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3\"/>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CONSOLIDADO'!$A$5:$XCU$406</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CONSOLIDADO'!$A$1:$F$422</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CONSOLIDADO'!$1:$5</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11" i="14"/>
  <c r="G11" i="14"/>
  <c r="E12" i="14"/>
  <c r="E20" i="14"/>
  <c r="E17" i="14"/>
  <c r="E8" i="14"/>
  <c r="E30" i="14"/>
  <c r="F30" i="14"/>
  <c r="H29" i="14"/>
  <c r="E14" i="14"/>
  <c r="G14" i="14"/>
  <c r="E15" i="14"/>
  <c r="G15" i="14"/>
  <c r="E16" i="14"/>
  <c r="G16" i="14"/>
  <c r="G12" i="14"/>
  <c r="E13" i="14"/>
  <c r="G13" i="14"/>
  <c r="G8" i="14"/>
  <c r="E9" i="14"/>
  <c r="G20" i="14"/>
  <c r="E21" i="14"/>
  <c r="G17" i="14"/>
  <c r="E18" i="14"/>
  <c r="G18" i="14"/>
  <c r="E19" i="14"/>
  <c r="G19" i="14"/>
  <c r="I18" i="14"/>
  <c r="I15" i="14"/>
  <c r="H14" i="14"/>
  <c r="I12" i="14"/>
  <c r="I13" i="14"/>
  <c r="H15" i="14"/>
  <c r="H16" i="14"/>
  <c r="H12" i="14"/>
  <c r="H11" i="14"/>
  <c r="I16" i="14"/>
  <c r="H17" i="14"/>
  <c r="H18" i="14"/>
  <c r="G21" i="14"/>
  <c r="E22" i="14"/>
  <c r="G22" i="14"/>
  <c r="I21" i="14"/>
  <c r="G9" i="14"/>
  <c r="E10" i="14"/>
  <c r="G10" i="14"/>
  <c r="I19" i="14"/>
  <c r="H19" i="14"/>
  <c r="H9" i="14"/>
  <c r="I9" i="14"/>
  <c r="H10" i="14"/>
  <c r="H8" i="14"/>
  <c r="H13" i="14"/>
  <c r="I10" i="14"/>
  <c r="H21" i="14"/>
  <c r="H22" i="14"/>
  <c r="H20" i="14"/>
  <c r="D27" i="14"/>
  <c r="C5" i="14"/>
</calcChain>
</file>

<file path=xl/sharedStrings.xml><?xml version="1.0" encoding="utf-8"?>
<sst xmlns="http://schemas.openxmlformats.org/spreadsheetml/2006/main" count="1206" uniqueCount="859">
  <si>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</si>
  <si>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</si>
  <si>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</si>
  <si>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</si>
  <si>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</si>
  <si>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</si>
  <si>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</si>
  <si>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</si>
  <si>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</si>
  <si>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</si>
  <si>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</si>
  <si>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</si>
  <si>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</si>
  <si>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</si>
  <si>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</si>
  <si>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Mantenimiento general correctivo de banco de condensadores de 124 kVAR-480V-60HZ. Incluye cambio de condensadores averiados, reprogramacion de rele de regulador de factor de potencia LOVATO DCRE7, pruebas del sistema, retorqueo de elementos, aseo y todos leos elementos y actividades necesarias para su correcto funcionamiento.</t>
  </si>
  <si>
    <t>Mantenimiento general correctivo de planta electrica de 780kVA. Incluye suministro de baterias, cargador de baterias, refrigerante, aceite, filtros de aceite y filtros combustible, filtro de aire, 20 galones de ACPM, verificacion de cableado y modulos de control, puebas funcionales.</t>
  </si>
  <si>
    <t>Revisión y mantenimiento de seccionador de entrada de subestacion principal. Incluye pruebas mecanicas - electricas, y tramites ante electrificadora.</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</si>
  <si>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</si>
  <si>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</si>
  <si>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</si>
  <si>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</si>
  <si>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</si>
  <si>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</si>
  <si>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</si>
  <si>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</si>
  <si>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</si>
  <si>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</si>
  <si>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</si>
  <si>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</si>
  <si>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</si>
  <si>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</si>
  <si>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</si>
  <si>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</si>
  <si>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</si>
  <si>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</si>
  <si>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</si>
  <si>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</si>
  <si>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</si>
  <si>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</si>
  <si>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</si>
  <si>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</si>
  <si>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</si>
  <si>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</si>
  <si>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</si>
  <si>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</si>
  <si>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</si>
  <si>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</si>
  <si>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</si>
  <si>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</si>
  <si>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</si>
  <si>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</si>
  <si>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</si>
  <si>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</si>
  <si>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</si>
  <si>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</si>
  <si>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</si>
  <si>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</si>
  <si>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</si>
  <si>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</si>
  <si>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</si>
  <si>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</si>
  <si>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</si>
  <si>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</si>
  <si>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</si>
  <si>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</si>
  <si>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</si>
  <si>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</si>
  <si>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</si>
  <si>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</si>
  <si>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</si>
  <si>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</si>
  <si>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</si>
  <si>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</si>
  <si>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</si>
  <si>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</si>
  <si>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</si>
  <si>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</si>
  <si>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</si>
  <si>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</si>
  <si>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Mantenimiento y lavado de la red de drenaje utilizando un agente desincrustante y desengrasante para remover lodos de la parte interna, para establecimientos con áreas de 500 m2 a 1000 m2.</t>
  </si>
  <si>
    <t>u</t>
  </si>
  <si>
    <t>Aplicación de pintura anticorrosiva alquídica sobre lámina metálica llena cubriendo una sola cara, aplicada en dos (2) capas. Incluye limpieza y preparación de la superficie.</t>
  </si>
  <si>
    <t>Esmalte sintético alquídico a base de aceite sobre lámina metálica llena cubriendo una sola cara, con ancho/desarrollo = 10 cm, tres (3) capas aplicadas con pistola, incluye preparación de superficie y diluyente.</t>
  </si>
  <si>
    <t>Esmalte sintético alquídico a base de aceite sobre Puertas metálicas de cabinas de baños y Divisiones metálicas de baños, tres (3) capas aplicadas con pistola sobre la totalidad de las caras vistas, incluye preparación de superficie y diluyente. El pago por m2 será medido en el alzado de la puerta / división, medido SOLAMENTE por una cara y contempla la pintura de todas las caras vistas.</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</si>
  <si>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</si>
  <si>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REJILLAS Y/O CELOSÍAS EN ACERO.</t>
  </si>
  <si>
    <t>PRELIMINARES, PROVISIONALES DE OBRA Y DEMOLICIONES.</t>
  </si>
  <si>
    <t>ACTIVIDADES PRELIMINARES.</t>
  </si>
  <si>
    <t>Localización y replanteo (en caso de obras nuevas e intervenciones con movimientos de tierras deberá ser replanteo topográfico) por metro cuadrado de área construida (Área con ejecución de obra civil cubierta).</t>
  </si>
  <si>
    <t>DEMOLICIONES Y/O DESMONTES DE MOBILIARIOS FIJOS Y MÓVILES.</t>
  </si>
  <si>
    <t>Desmonte manual de repisa existente en acero inoxidable a.&lt;=50 cm.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</si>
  <si>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Desmonte manual de mueble existente en acero inoxidable a.&gt;40&lt;=60 cm.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</si>
  <si>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Demolición manual de camastros de 0,90x1,90 m en concreto reforzado (indiferente de la resistencia). Incluye cargue, retiro, disposición de escombros a sitio aprobado por la autoridad ambiental.</t>
  </si>
  <si>
    <t>DEMOLICIONES Y/O DESMONTES DE CARPINTERÍAS.</t>
  </si>
  <si>
    <t>Demolición manual de muro de madera. Incluye cargue, retiro, disposición de escombros a sitio aprobado por la autoridad ambiental. NO incluye reparaciones de muros posterior al desmonte.</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</si>
  <si>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</si>
  <si>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marco de puertas de una hoja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el desmonte de la hoja. NO incluye reparaciones de muros posterior al desmonte.</t>
  </si>
  <si>
    <t>DEMOLICIONES Y/O DESMONTES DE CUBIERTAS.</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</si>
  <si>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</si>
  <si>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</si>
  <si>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Demolición manual de guardaescobas (indiferente del material y espesor). Incluye cargue, retiro, disposición de escombros a sitio aprobado por la autoridad ambiental.</t>
  </si>
  <si>
    <t>Demolición manual de alistado de piso en mortero (indiferente del espesor y composición). Incluye cargue, retiro, disposición de escombros a sitio aprobado por la autoridad ambiental. APLICA SOLO CUANDO NO HAY MATERIAL DE ACABADO, Y CUANDO EL ALISTADO NO ES EN CONCRETO.</t>
  </si>
  <si>
    <t>Demolición manual de alistado de piso y material de acabado de tipo liviano (cerámico, arcilla. gres, o baldosas livianas de cemento) con espesor 4 cm o menor. Incluye cargue, retiro, disposición de escombros a sitio aprobado por la autoridad ambiental.</t>
  </si>
  <si>
    <t>Demolición manual de alistado de piso y material de acabado de tipo medio (baldosas macizas de cemento, mortero mineralizado) con espesor 4 cm o menor. Incluye cargue, retiro, disposición de escombros a sitio aprobado por la autoridad ambiental.</t>
  </si>
  <si>
    <t>DEMOLICIONES Y/O DESMONTES DE INSTALACIONES.</t>
  </si>
  <si>
    <t>Sellado de puntos hidráulicos existentes de 1/2" a 1,1/2"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</si>
  <si>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Sellado de puntos sanitarios existentes de 2" a 4" en pared o piso, incluyendo la demolición en el área aferente a la salida del punto, el corte de la tubería para garantizar que no sobresalga posterior al sellado, instalación de tapón soldado, reparación de demolición con concreto con gravilla fina f'c=3000, cargue, retiro, disposición de escombros a sitio aprobado por la autoridad ambiental.</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</si>
  <si>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</si>
  <si>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</si>
  <si>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de aparatos sanitarios de tipo antivandálico inoxidable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</si>
  <si>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completo de Grifería válvula de descarga antivandálica alta presión para sanitario, ejecutando la demolición necesaria, desmonte del fluxómetro actual y todas sus piezas.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</si>
  <si>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Desmonte manual completo de ducha NO antivandálica (indiferente de tamaño, ubicación, o características particulares), ejecutando la demolición necesaria, desmonte del grifo actual y todas sus piezas incluyendo el pomo de la ducha.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</si>
  <si>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</si>
  <si>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</si>
  <si>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Raspado de pintura existente en cielorrasos y caras inferiores de entrepisos, realizado con grata metálica y agua a presión, garantizando una superficie lisa. Incluye limpieza y aseo de los escombros generados.</t>
  </si>
  <si>
    <t>Demolición manual de cielo raso en panelería liviana (sistema drywall, indiferente del material de acabado de los paneles), contemplando el desmonte del sistema de suspensión y anclaje. Incluye implementos para trabajos en altura, cargue, retiro, disposición de escombros a sitio aprobado por la autoridad ambiental, transporte y proceso de almacenamiento hasta la bodega que disponga el director del establecimiento para los elementos reutilizables.</t>
  </si>
  <si>
    <t>DEMOLICIONES Y/O DESMONTES DE MUROS, PAÑETES, ENCHAPES, Y DIVISIONES LIVIANAS.</t>
  </si>
  <si>
    <t>Cortes con pulidora y disco en muros. Incluye retiro y disposición de escombros a sitio aprobado por la autoridad ambiental.</t>
  </si>
  <si>
    <t>Raspado de pintura existente en muros, realizado con grata metálica y agua a presión, garantizando una superficie lisa. Incluye limpieza y aseo de los escombros generados.</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</si>
  <si>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</si>
  <si>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</si>
  <si>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Pañetes (indiferente del tipo), lineal a.&lt;=50 cm,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</si>
  <si>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muros sencillos en mampostería de arcilla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</si>
  <si>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</si>
  <si>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DEMOLICIONES DE ESTRUCTURAS Y CIMENTACIONES.</t>
  </si>
  <si>
    <t>Cortes de placa maciza e.&lt;=15,0 cm, con máquina cortadora y disco diamantado, traspasando el disco hasta la cara contraria de la placa. NO incluye demoliciones.</t>
  </si>
  <si>
    <t>Demolición manual de placa de contrapiso h.&lt;=15 cm (indiferente de la resistencia). Incluye compresores neumáticos, cargue, retiro, disposición de escombros a sitio aprobado por la autoridad ambiental.</t>
  </si>
  <si>
    <t>Demolición manual de cimientos y estructuras de concreto reforzado subterráneas (indiferente de la resistencia). Incluye apuntalamientos técnicos y cualquier otra tarea de soporte provisional según solicitud de carga y comportamiento en sitio, compresores neumáticos, cargue, retiro, disposición de escombros a sitio aprobado por la autoridad ambiental. NO incluye excavaciones. El pago por m3 será medido en la figura original demolida, NO en el volumen retirado en la volqueta (el ítem ya incluye porcentaje de expansión).</t>
  </si>
  <si>
    <t>DEMOLICIONES Y/O DESMONTES DE OTROS ELEMENTOS.</t>
  </si>
  <si>
    <t>Demolición manual de bordillos en concreto incluyendo su acabado (indiferente del material de acabado), con medidas h.&lt;=20 a.&lt;=15. Incluye cargue, retiro, disposición de escombros a sitio aprobado por la autoridad ambiental.</t>
  </si>
  <si>
    <t>Demolición manual de poyos para muebles y otros usos a.=60 cm h.&lt;=10 cm (indiferente de la resistencia). Incluye compresores neumáticos, cargue, retiro, disposición de escombros a sitio aprobado por la autoridad ambiental.</t>
  </si>
  <si>
    <t>Demolición manual de pocetas en mampostería de medidas 40x40x40 cm hasta 60x60x60 cm (indiferente del espesor de los muretes). Incluye cargue, retiro, disposición de escombros a sitio aprobado por la autoridad ambiental.</t>
  </si>
  <si>
    <t>OTROS PRELIMINARES.</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</si>
  <si>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</si>
  <si>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EXCAVACIONES, RELLENOS Y REEMPLAZOS.</t>
  </si>
  <si>
    <t>Relleno manual con material ordinario de la excavación. Incluye extendido, humedecimiento y compactación.</t>
  </si>
  <si>
    <t>Relleno manual con recebo común compactado. Incluye extendido, humedecimiento y compactación.</t>
  </si>
  <si>
    <t>CONCRETOS PARA CIMENTACIÓN.</t>
  </si>
  <si>
    <t>CIMENTACIÓN SUPERFICIAL.</t>
  </si>
  <si>
    <t>Concreto pobre de limpieza /solado e.= 5 cm f'c=2000 PSI.</t>
  </si>
  <si>
    <t>Dados en concreto f'c=3000 PSI. Incluye porcentaje de formaletería ordinaria para los sitios donde no se funda contra terreno. NO incluye aceros.</t>
  </si>
  <si>
    <t>Vigas de cimentación en concreto f'c=3000 PSI. Incluye porcentaje de formaletería ordinaria para los sitios donde no se funda contra terreno. NO incluye aceros.</t>
  </si>
  <si>
    <t>Placa de contrapiso en concreto e.&gt;8,1&lt;=10,0 cm f'c=3000 PSI. Incluye polietileno cal.4 negro en doble capa como aislante e impermeabilizante contra rellenos, ejecución de dilataciones inducidas con listones de madera ubicados según planos de diseño. NO incluye aceros ni mallas electrosoldadas.</t>
  </si>
  <si>
    <t>CIMENTACIÓN PROFUNDA.</t>
  </si>
  <si>
    <t>Acero de 60.000 PSI 420 MPa. Incluye corte, figurado y fijación.</t>
  </si>
  <si>
    <t>Mallas electrosoldadas. Incluye corte y fijación.</t>
  </si>
  <si>
    <t>Relleno manual con arena de rio e.=5,0 cm. Incluye extendido y compactación.</t>
  </si>
  <si>
    <t>Relleno manual con arena de rio e.=10,0 cm. Incluye extendido y compactación.</t>
  </si>
  <si>
    <t>REDES HÚMEDAS.</t>
  </si>
  <si>
    <t>OBRAS CIVILES HIDROSANITARIAS.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</si>
  <si>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</si>
  <si>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</si>
  <si>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REDES SECAS.</t>
  </si>
  <si>
    <t>CANALIZACIONES PARA CABLEADO ELÉCTRICO MEDIA TENSIÓN.</t>
  </si>
  <si>
    <t>ESTRUCTURAS (Concreto, metal, madera) Y CONCRETOS ARQUITECTÓNICOS.</t>
  </si>
  <si>
    <t>ESTRUCTURAS DE CONCRETO.</t>
  </si>
  <si>
    <t>ELEMENTOS VERTICALES ESTRUCTURALES DE CONCRETO.</t>
  </si>
  <si>
    <t>Columnas cuadradas y/o rectangulares en concreto a la vista f'c=3000 PSI, con formaleta tablero liso aglomerado e.=19 mm tipo Formaleta T de TABLEMAC, con bordes achaflanados. NO incluye aceros.</t>
  </si>
  <si>
    <t>ELEMENTOS HORIZONTALES ESTRUCTURALES DE CONCRETO.</t>
  </si>
  <si>
    <t>Vigas aéreas en concreto a la vista f'c=3000 PSI, formaleta tablero liso aglomerado e.=19 mm tipo Formaleta T de TABLEMAC, con bordes achaflanados. NO incluye aceros.</t>
  </si>
  <si>
    <t>CONCRETOS ARQUITECTÓNICOS.</t>
  </si>
  <si>
    <t>ELEMENTOS VERTICALES ARQUITECTÓNICOS DE CONCRETO.</t>
  </si>
  <si>
    <t>ACEROS DE REFUERZO PARA ESTRUCTURAS EN CONCRETO Y RELACIONADOS.</t>
  </si>
  <si>
    <t>ELEMENTOS DE CUBIERTA ESTRUCTURALES METÁLICOS.</t>
  </si>
  <si>
    <t>MAMPOSTERÍAS Y RELACIONADOS.</t>
  </si>
  <si>
    <t>MAMPOSTERÍA DE CONCRETO.</t>
  </si>
  <si>
    <t>Muros e.=12 cm en bloque de concreto 12x20x40 cm (a x h x L) acabado liso, color natural (gris), tipo Bloque Estructural 13Mpa de DECOBLOCK o equivalente de igual calidad o superior. Incluye mortero de pega y emboquille. NO incluye aceros de refuerzos, ni grafiles, ni grouting de dovelado.</t>
  </si>
  <si>
    <t>Muros e.=20 cm en bloque de concreto 20x20x40 cm (a x h x L) acabado abusardado, color natural (gris), tipo Bloque Split PI-20 13Mpa de DECOBLOCK o equivalente de igual calidad o superior. Incluye mortero de pega y emboquille. NO incluye aceros de refuerzos, ni grafiles, ni grouting de dovelado.</t>
  </si>
  <si>
    <t>MAMPOSTERÍA DE ARCILLA.</t>
  </si>
  <si>
    <t>Muros e.=12 cm en bloque hueco de arcilla No.5 33x11,5x23 cm (L x a x h), superficie estriada. Incluye mortero de pega y emboquille. NO incluye aceros de refuerzos, ni grafiles, ni grouting de dovelado.</t>
  </si>
  <si>
    <t>ELEMENTOS ESTRUCTURALES RELACIONADOS CON LA MAMPOSTERÍA.</t>
  </si>
  <si>
    <t>Relleno de dovelas de mampostería con grouting f'c=3000 PSI, tanto para muros altos como bajos, para su confinamiento y cumplimiento de la NSR. NO incluye acero de refuerzo.</t>
  </si>
  <si>
    <t>ACEROS DE REFUERZO PARA MAMPOSTERÍA Y RELACIONADOS.</t>
  </si>
  <si>
    <t>Grafil de 4,0 mm a 8,5 mm. Incluye suministro, figurado, fijación, instalación.</t>
  </si>
  <si>
    <t>RESTAURACIONES, REPARACIONES Y REPOSICIONES DE MAMPOSTERÍAS.</t>
  </si>
  <si>
    <t>Raspado de superficie en muros, realizado con grata metálica y agua a presión, garantizando una superficie resultante lisa, limpia de residuos sales y fluorescencias. Incluye limpieza y aseo de los escombros generados.</t>
  </si>
  <si>
    <t>TAPAS, PLAQUETAS, PANELES Y LOSETAS EN CONCRETO.</t>
  </si>
  <si>
    <t>BORDILLOS EN CONCRETO.</t>
  </si>
  <si>
    <t>Bordillo en concreto a.&lt;=15 h.&gt;16&lt;=25 cm f'c=3000 PSI, acabado a la vista, formaleta tablero liso aglomerado e.=19 mm tipo Formaleta T de TABLEMAC, con bordes achaflanados. Incluye desencofrante y curador para el concreto, NO incluye aceros de refuerzo.</t>
  </si>
  <si>
    <t>POYOS PARA MUEBLES.</t>
  </si>
  <si>
    <t>Poyo para muebles (indiferente de su uso) en concreto f'c=3000 PSI a.&gt;40&lt;=60 e.&lt;=10 cm, acabado superficial liso. Incluye formaletería ordinaria, desencofrante y curador para el concreto. No incluye malla de refuerzo. El pago por metro lineal será medido en planta en la parte posterior del poyo.</t>
  </si>
  <si>
    <t>CONDUCTORES DE AGUA.</t>
  </si>
  <si>
    <t>Cárcamo en concreto sección 60x55 cm (h x a, medidas externas) e.=10 cm f'c=4000 PSI Baja permeabilidad mezcla de planta, según diseño, acabado a la vista, formaleta tablero liso aglomerado e.=19 mm tipo Formaleta T de TABLEMAC, con bordes achaflanados. NO incluye aceros de refuerzo.</t>
  </si>
  <si>
    <t>OTROS.</t>
  </si>
  <si>
    <t>Ejecución de regatas h.=10 cm pf.=5 cm para posterior embebido (o fundido en sitio) de la plaqueta de camastro. Incluye cargue, retiro, disposición de escombros a sitio aprobado por la autoridad ambiental.</t>
  </si>
  <si>
    <t>CONSTRUCCIÓN LIVIANA EN SECO (Cielos rasos, divisiones, otros).</t>
  </si>
  <si>
    <t>DIVISIONES.</t>
  </si>
  <si>
    <t>DIVISIONES FABRICADAS CON LÁMINAS EN FIBROCEMENTO.</t>
  </si>
  <si>
    <t>CIELOS RASOS.</t>
  </si>
  <si>
    <t>INSTALACIONES HIDROSANITARIAS.</t>
  </si>
  <si>
    <t>RED GENERAL DE AGUA FRÍA POTABLE.</t>
  </si>
  <si>
    <t>PUNTOS HIDRÁULICOS DE AGUA FRÍA.</t>
  </si>
  <si>
    <t>RED GENERAL SANITARIA / AGUAS RESIDUALES, VENTILACIONES Y REVENTILACIONES.</t>
  </si>
  <si>
    <t>Suministro e instalación de Junta de expansión 3" para tubería sanitaria.</t>
  </si>
  <si>
    <t>Suministro e instalación de Junta de expansión 4" para tubería sanitaria.</t>
  </si>
  <si>
    <t>PUNTOS SANITARIOS.</t>
  </si>
  <si>
    <t>EQUIPOS HIDROSANITARIOS.</t>
  </si>
  <si>
    <t>GENERALES DE LAS REDES.</t>
  </si>
  <si>
    <t>PASES.</t>
  </si>
  <si>
    <t>ABRAZADERAS Y SOPORTES.</t>
  </si>
  <si>
    <t>ACTIVIDADES COMPLEMENTARIAS.</t>
  </si>
  <si>
    <t>Pase en muro de mampostería de arcilla espesor entre 15 y 20 cm, para paso de tubería de diámetro entre 1/2" y 1". Incluye apertura y posterior resane con mortero en ambas caras del muro dando acabado a la vista. Incluye cargue, retiro y disposición de escombros a sitio aprobado por la autoridad ambiental.</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</si>
  <si>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</si>
  <si>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</si>
  <si>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SISTEMA AMBIENTAL DE RECURSOS HIDRICOS.</t>
  </si>
  <si>
    <t>DERIVACIÓN DE RED DE MEDIA TENSIÓN Y SUBESTACIÓN.</t>
  </si>
  <si>
    <t>ADECUACIÓN DE INFRAESTRUCTURA MEDIA TENSIÓN.</t>
  </si>
  <si>
    <t>EQUIPOS SUBESTACIÓN Y MEDIA TENSIÓN.</t>
  </si>
  <si>
    <t>RED DE BAJA TENSIÓN.</t>
  </si>
  <si>
    <t>CANALIZACIONES PARA CABLEADO ELÉCTRICO BT.</t>
  </si>
  <si>
    <t>ACOMETIDAS Y CABLEADOS BT.</t>
  </si>
  <si>
    <t>TABLEROS BT.</t>
  </si>
  <si>
    <t>INTERRUPTORES Y PROTECCIONES BT.</t>
  </si>
  <si>
    <t>SALIDAS DE ALUMBRADO.</t>
  </si>
  <si>
    <t>SALIDAS DE TOMAS NORMALES Y REGULADAS.</t>
  </si>
  <si>
    <t>APARATOS ELÉCTRICOS.</t>
  </si>
  <si>
    <t>VENTILACIÓN MECÁNICA DE EXTRACCIÓN E INYECCIÓN.</t>
  </si>
  <si>
    <t>EQUIPOS DE INYECCIÓN Y EXTRACCIÓN DE AIRE.</t>
  </si>
  <si>
    <t>Pase en muro de mampostería de arcilla espesor entre 15 y 20 cm, para paso de ductos a.&gt;50&lt;=70 cm h.&gt;40&lt;=50 cm. Incluye apertura con cortes con pulidora y disco en la totalidad del perimetro del vano del pase en ambas caras del muro, y posterior resane con mortero en ambas caras del muro dando acabado a la vista. Incluye cargue, retiro y disposición de escombros a sitio aprobado por la autoridad ambiental.</t>
  </si>
  <si>
    <t>PAÑETES, REVOQUES Y REPELLOS.</t>
  </si>
  <si>
    <t>SOBRE MUROS Y OTROS ELEMENTOS VERTICALES.</t>
  </si>
  <si>
    <t>Resanes generales menores sobre superficie con mortero impermeabilizado integralmente 1:4 e.=2 cm dando acabado liso. Incluye preparación de superficie. La aplicabilidad de este ítem para pago depende de que el daño sobre la superficie no supere el 20% de la misma.</t>
  </si>
  <si>
    <t>Pañete liso común 1:4 e.=2 cm. Incluye filos y dilataciones según diseño.</t>
  </si>
  <si>
    <t>BAJO PLACAS Y OTROS ELEMENTOS HORIZONTALES.</t>
  </si>
  <si>
    <t>ALISTADOS Y ACABADOS DE PISOS.</t>
  </si>
  <si>
    <t>BASES DE PISOS Y AFINADOS.</t>
  </si>
  <si>
    <t>Alistado de pisos con mortero 1:3 h.=4 cm promedio alistado + pendientado.</t>
  </si>
  <si>
    <t>Alistado de pisos con mortero impermeabilizado integralmente 1:3 h.=4 cm promedio alistado + pendientado.</t>
  </si>
  <si>
    <t>ACABADO DE PISOS.</t>
  </si>
  <si>
    <t>CEMENTO.</t>
  </si>
  <si>
    <t>GRANOS, PIEDRAS Y MÁRMOLES.</t>
  </si>
  <si>
    <t>Acabado de piso con Baldosa en grano de mármol vibroprensado 33x33 cm, Blanco Huila grano #5. Incluye mortero 1:3, boquilla blanca, destronque (#36), 3 pulidas (#60,120,220) y brillo al plomo.</t>
  </si>
  <si>
    <t>CERÁMICOS Y PORCELÁNICOS.</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</si>
  <si>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</si>
  <si>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SINTÉTICOS.</t>
  </si>
  <si>
    <t>Acabado de piso con mortero monolítico antiderrapante / antideslizante con base poliuretano-cemento e.=6,0 mm, resistente a esfuerzos térmicos, impacto, abrasión, y exposición química; tipo Ucrete HF de BASF o equivalente de igual calidad o superior. Incluye suministro, instalación / aplicación, aseo preliminar de la superficie, ejecución de las zanjas / cortes de anclaje de 12x25 mm perimetrales e intermedios de los paños de trabajo. NO incluye alistamiento de la superficie.</t>
  </si>
  <si>
    <t>GUARDAESCOBAS Y MEDIACAÑAS.</t>
  </si>
  <si>
    <t>Media caña en mortero impermeabilizado integralmente 1:4 a.=10,0 cm h.=10,0 cm.</t>
  </si>
  <si>
    <t>Media caña en granito fundido y pulido e.=1,5 cm a.=10,0 cm h.=10,0 cm, sobre asiento en mortero 1:3 e.=3 cm. Incluye elemento de dilatación transversal curva cada 1,00 m y dilatación longitudinal en PVC.</t>
  </si>
  <si>
    <t>Acabado de media caña a.=10,0 cm h.=10,0 cm con epóxico antiderrapante / antideslizante fino e.=3,0 mm (+/-0,3 mm) de color homogéneo plano, compuesto a base de resinas epóxicas de dos componentes y cargas minerales de cuarzo, coronamientos multicapas, sin juntas, tipo Overlay Antideslizante de INDUWORKER o equivalente de igual calidad o superior. Incluye suministro y aplicación.</t>
  </si>
  <si>
    <t>ALISTADOS, IMPERMEABILIZACIONES, ACABADOS DE CUBIERTAS Y SISTEMAS DE FACHADA.</t>
  </si>
  <si>
    <t>ALISTADOS E IMPERMEABILIZACIONES.</t>
  </si>
  <si>
    <t>TANQUE DE ALMACENAMIENTO DE AGUA.</t>
  </si>
  <si>
    <t>Recubrimiento con pintura epóxica bicomponente con base en resinas epóxicas 100% sólidos libre de solventes, para sello e impermeabilización de superficies y mejoramiento de ase PSIa de tanques de agua potable, apto para uso en elementos de contención constante de agua, idóneo para estar en contacto con agua potable, tipo Sikaguard-62 CO de SIKA o equivalente de igual calidad o superior, aplicando dos (2) capas hasta lograr 12,0mils de espesor final. Incluye suministro, aplicación, limpieza y descontaminación de la superficie, reparación de fisuras menores y desniveles menores de la base donde se aplicará con mortero impermeabilizado. Aplicable tanto en superficies secas como en superficies húmedas.</t>
  </si>
  <si>
    <t>CUBIERTAS.</t>
  </si>
  <si>
    <t>CUBIERTA METÁLICA.</t>
  </si>
  <si>
    <t>OTROS COMPLEMENTARIOS CUBIERTA.</t>
  </si>
  <si>
    <t>CARPINTERÍA METÁLICA (Aluminio, acero y otros).</t>
  </si>
  <si>
    <t>PUERTAS EN ACERO.</t>
  </si>
  <si>
    <t>Reinstalación de marco y hoja de puertas de una hoja existente (indiferente del material y tamaño). Incluye transporte, limpieza, anclajes y resanes menores. NO incluye mantenimientos ni reposición de piezas.</t>
  </si>
  <si>
    <t>DIVISIONES Y PUERTAS EN ACERO PARA BAÑOS.</t>
  </si>
  <si>
    <t>REJAS Y CORTINAS EN ACERO.</t>
  </si>
  <si>
    <t>OTROS ELEMENTOS EN ACERO.</t>
  </si>
  <si>
    <t>Revestimiento de muro en láminas de plomo a.=600 mm e.=2,0 mm para los espacios expuestos a radiación, ejecutando un reticulado en durmientes de madera para la instalación de las láminas y anclándolas con puntilla, juntas a tope garantizando hermeticidad en el revestimiento para evitar fugas de radiación. Incluye suministro, instalación, estructura y relacionados para su correcta ejecución.</t>
  </si>
  <si>
    <t>ENCHAPES.</t>
  </si>
  <si>
    <t>SOBRE MUROS.</t>
  </si>
  <si>
    <t>ILUMINACIÓN.</t>
  </si>
  <si>
    <t>LUMINARIAS LÁMPARAS.</t>
  </si>
  <si>
    <t>LUMINARIAS DE DESCARGA (Reflectores y Proyectores).</t>
  </si>
  <si>
    <t>LUMINARIAS DE URBANISMO Y ZONAS EXTERIORES.</t>
  </si>
  <si>
    <t>APARATOS SANITARIOS Y RELACIONADOS.</t>
  </si>
  <si>
    <t>APARATOS SANITARIOS.</t>
  </si>
  <si>
    <t>Instalación de aparatos sanitarios existentes o reutilizados de tipo cerámico (NO antivandálicos, indiferente del tipo tamaño ubicación o características particulares). Incluye cemento blanco, sellantes siliconados, acople plástico nuevo, chazos anclajes y grapas para colgar. NO incluye instalación de grifería, ni el suministro del aparato, ni puntos hidrosanitarios.</t>
  </si>
  <si>
    <t>Instalación de aparatos sanitarios existentes o reutilizados de tipo antivandálico (indiferente del tipo tamaño ubicación o características particulares). Incluye perforaciones con rotomartillo, cemento, sellantes siliconados, acople plástico nuevo, pernos pasantes, chazos anclajes y grapas para colgar. NO incluye instalación de grifería, ni el suministro del aparato, ni puntos hidrosanitarios.</t>
  </si>
  <si>
    <t>Lavamanos cerámico de colgar, con orificio para grifería, tipo Acuario de CORONA o equivalente de igual calidad o superior. Incluye suministro, montaje, sifón tipo botella y conexión completa. NO incluye grifería, ni puntos hidrosanitarios.</t>
  </si>
  <si>
    <t>Lavaplatos / vertedero en acero inoxidable 60x40 cm de sobreponer, con orificios para grifería y para canastilla de 4", tipo SOCODA o equivalente de igual calidad o superior. Incluye suministro, montaje, canastilla, sifón tipo botella y conexión completa. NO incluye grifería, ni puntos hidrosanitarios.</t>
  </si>
  <si>
    <t>Orinal cerámico mediano de colgar, orificio de conexión superior, tipo Santafé de CORONA o equivalente de igual calidad o superior. Incluye suministro, montaje, sifón tipo botella. NO incluye grifería, ni puntos hidrosanitarios.</t>
  </si>
  <si>
    <t>Sanitario cerámico de tanque, monopieza (tanque y taza unidos), con asiento alongado, de bajo consumo de agua, tipo Bronzo Dual de CORONA o equivalente de igual calidad o superior. Incluye suministro, asiento plástico alongado color blanco, contenido completo del tanque, montaje completo y conexión, regulador de caudal (válvula plástica) y complementarios para su puesta en funcionamiento. NO incluye puntos hidrosanitarios. APLICA SOLO PARA ÁREAS ADMINISTRATIVAS, NO IMPLEMENTAR EN CELDAS.</t>
  </si>
  <si>
    <t>GRIFERÍAS.</t>
  </si>
  <si>
    <t>Grifería llave terminal para manguera tipo pesado 1/2", metálica cromada, extremo roscado, tipo GRIVAL o equivalente de igual calidad o superior. Incluye suministro e instalación. NO incluye punto hidráulico.</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</si>
  <si>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</si>
  <si>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</si>
  <si>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</si>
  <si>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Pintura epóxica aséptica para acabado aplicado sobre pañete joven con tiempo menor a 28 días de secado, versión brillante, formulada en dos componentes, impermeable al paso de agua y vapores, tipo Sikaguard-68 de SIKA o equivalente de igual calidad o superior, aplicada en tres (3) capas garantizando un espesor final de 12 mils (305 micrones), aplicando como barrera tránsitoria de vapor por el pañete joven 2,0 mm de espesor de mortero tixotrópico de tricomponente con base en cemento modificado con resina epóxica tipo Sikaguard-720 EpoCem de SIKA o equivalente. Incluye dilución con producto tipo Colmasolvente Epóxico de SIKA o equivalente, limpieza y preparación de superficie, filos y dilataciones.</t>
  </si>
  <si>
    <t>Revestimiento plástico e.=1,5-2,0 mm de alta concentración, aplicado sobre superficies rugosas y/o microporosas en muros (mampostería, pañete, vinilo, paneles de yeso y/o fibrocemento, P.V.C., madera, etc.) con sellante de pintura nitrocelulosa, acabado sin juntas sin textura (liso) y brillante, sin pegantes intermedios contra la base, aislante (dieléctrico) y antiestático, aislante térmico, impermeable, incombustible, elástico, resistente a ácidos álcalis grasas hidrocarburos y detergentes, resistente a la abrasión y a impactos hasta de 680kg/cm2, tipo Revestimiento Kerapasta Brillante Tipo 1 Interiores con sello Demodura de CMC o equivalente de igual calidad o superior. Incluye suministro, remoción de irregularidades de la superficie, limpieza de la misma, imprimación, aplicación de capas transversales (7 o más), lijado, sellado, filos y dilataciones, y cualquier otro relacionado y necesario para su entrega lista para funcionamiento. NO APTO PARA USAR SOBRE SUPERFICIES MUY LISAS (VIDRIO) Y/O SUPERFICIES CON NERVADURAS (ENCHAPES) O DEMASIADAS IRREGULARIDADES.</t>
  </si>
  <si>
    <t>SOBRE TECHOS Y/O CIELOS RASOS.</t>
  </si>
  <si>
    <t>SOBRE CARPINTERÍA METÁLICA.</t>
  </si>
  <si>
    <t>Aplicación de pintura anticorrosiva alquídica sobre lámina metálica llena cubriendo una sola cara con ancho/desarrollo = 10 cm, aplicada en dos (2) capas. Incluye limpieza y preparación de la superficie.</t>
  </si>
  <si>
    <t>OBRAS EXTERIORES Y ZONAS LIBRES (dentro del lindero del lote).</t>
  </si>
  <si>
    <t>Suministro e instalación de Geotextil PP T 1400 (tejido).</t>
  </si>
  <si>
    <t>ZONAS DURAS.</t>
  </si>
  <si>
    <t>SUPERFICIES Y ACABADOS.</t>
  </si>
  <si>
    <t>MOBILIARIO, DOTACIONES, SEÑALIZACIÓN, ASEO Y FINALES.</t>
  </si>
  <si>
    <t>ASEO Y LIMPIEZA.</t>
  </si>
  <si>
    <t>Corte en placa para dilataciones de piso, con máquina cortadora y disco diamantado h.=1/3 espesor de la placa de contrapiso / entrepiso Pf.&gt;4,1&lt;=7,0 cm (ver adicional el ítem de sellante).</t>
  </si>
  <si>
    <t>Sanitario cerámico de tanque, dos piezas, con asiento redondo, tipo Acuaplus II de CORONA o equivalente de igual calidad o superior. Incluye suministro, asiento plástico redondo color blanco, montaje, contenido completo del tanque, acople y conexión, regulador de caudal (válvula plástica) y complementarios para su puesta en funcionamiento. NO incluye puntos hidrosanitarios.</t>
  </si>
  <si>
    <t>INSTALACIONES DE VENTILACIÓN MECÁNICA Y AIRES ACONDICIONADOS (redes y equipos).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</si>
  <si>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</si>
  <si>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</si>
  <si>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</si>
  <si>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Suministro e instalación de Flotador mecánico 3/4" para tanque de almacenamiento. Incluye accesorio de conexión con empaque para empalmar la entrada del agua y el flotador en la pared del tanque.</t>
  </si>
  <si>
    <t>Excavación manual en material común h.&lt;=2,00m. Incluye entibado en ambos costados, cargue, retiro, disposición de escombros a sitio aprobado por la autoridad ambiental.</t>
  </si>
  <si>
    <t>Excavación manual en recebo compactado h.&lt;=2,00m. Incluye entibado en ambos costados, cargue hasta lugar de acopio. NO incluye retiro. APLICA SOLO CUANDO EL MATERIAL EXCAVADO ES REUTILIZADO COMO RELLENO.</t>
  </si>
  <si>
    <t>Orinal antivandálico flotante en acero inoxidable SAE 304 cal. 18, bloque monolítico, con acabado interior del orinal en brillado espejo, resto de la pieza con acabado satinado, irrigación de agua por medio de aspersores en la parte posterior y laterales para garantizar un lavado uniforme en todo el orinal, instalación con pernos pasantes, instalaciónes hidrosanitarias para uso con pasillo técnico, tipo Orinal Individual de SOCODA o equivalente de igual calidad o superior. Incluye suministro, perforaciones para pernos y respectivo montaje. NO incluye grifería válvula ni push, ni puntos hidrosanitarios.</t>
  </si>
  <si>
    <t>Combo sanitario lavamanos antivandálico en acero inoxidable SAE 304 cal. 14 (torre) y cal. 16 (sanitario y lavamanos), con asiento alongado, con acabado satinado, instalación con pernos pasantes, instalaciónes hidrosanitarias para uso con pasillo técnico, tipo Comby 15" Centro de SOCODA o equivalente de igual calidad o superior. Incluye suministro, perforaciones para pernos y respectivo montaje. NO incluye grifería válvula ni push, ni puntos hidrosanitarios.</t>
  </si>
  <si>
    <t>SISTEMAS DE TRATAMIENTOS FISICOQUÍMICOS DE AGUA POTABLE.</t>
  </si>
  <si>
    <t>Desmonte manual de ductos existentes del sistema de ventilación mecánica, fabricados en lámina galvanizada.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</si>
  <si>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</si>
  <si>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3/4"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</si>
  <si>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Demolición manual de lavamanos, lavadero y orinales corridos (indiferente del material). Incluye compresores neumáticos, cargue, retiro, disposición de escombros a sitio aprobado por la autoridad ambiental. El pago por metro lineal será medido en la longitud del elemento en su costado contra el muro.</t>
  </si>
  <si>
    <t>Rejilla de fibrocemento plástico denso 3000 PSI para cárcamo continuo sin pestañas, medidas de cada pieza 40x40x6 (a x L x h), peso aproximado por pieza 21 kg, de forma troncopiramidal invertida, tipo R-40-40-C de FIBRIT o equivalente de igual calidad o superior. Incluye suministro e instalación. NO incluye la ejecución del cárcamo. El pago por metro lineal será medido en la longitud del cárcamo, no en la longitud de las piezas.</t>
  </si>
  <si>
    <t>Desmonte y/o demolición de cerramiento provisional de tipo liviano (polisombra y/o lona con piezas de madera). Incluye cargue, retiro, disposición de escombros a sitio aprobado por la autoridad ambiental. El pago por metro lineal será medido en planta.</t>
  </si>
  <si>
    <t>Puerta para batería sanitaria de acero Cold Rolled cal.18 con cerrojo y gancho de ropa, con estructura interna en perfil tubular cuadrado, instalado con accesorios y bisagras de alta resistencia, según diseño. Incluye bisagras, paral recibidor de la puerta, soldaduras, pernos de anclajes y complementarios, suministro, fabricación, montaje, anticorrosivo aplicado en dos (2) capas. NO incluye pintura de acabado.</t>
  </si>
  <si>
    <t>Instalación de griferías NO antivandálicas existentes o reutilizadas (indiferente de su material de fabricación y de si es ducha, grifería de lavamanos, sanitario, lavaplatos, etc.). Incluye sellantes siliconados y otros menores. NO incluye el suministro de la grifería. NO incluye punto hidráulico.</t>
  </si>
  <si>
    <t>Plaqueta en concreto para camastros 0,90x2,10 m e.=8 cm f'c=3000 PSI grava 1/2", acabado a la vista en todas sus caras, formaleta tablero liso aglomerado e.=19 mm tipo Formaleta T de TABLEMAC, con bordes achaflanados. Incluye desencofrante y curador para el concreto, montaje donde corresponda en caso de ser prefabricada. NO incluye malla electrosoldada.</t>
  </si>
  <si>
    <t>Suministro y ejecución de divisiones en panelería liviana acabado dos (2) caras fabricadas en sistema drywall con láminas de fibrocemento e.=6 mm, SIN frescasa, perfilería galvanizada CR. base 9 cal.26, estructura anclada muros y estructura con chazo de expansión o con tiros. Incluye tapas laterales de terminación cuando se requiera, perfilería, láminas, tornillería, tratamiento de juntas con cinta de malla, esquineros con cinta filo metálico, masillado lijado y pintado una (1) capa con vinilo tipo 2.</t>
  </si>
  <si>
    <t>Rejilla metálica para cárcamo fabricada en ángulos de acero de 3/4"x1/8" tanto para el marco como para los elementos horizontales, conformando módulos de 1,00x0,35 m (L x a), cada horizontal distanciado entre ejes a 3,5 cm, según planos de detalle y despiece. Incluye soldaduras, pernos de anclajes y complementarios, suministro, fabricación, montaje, anticorrosivo aplicado en dos (2) capas, NO incluye pintura de acabado. El pago por metro lineal será medido en la longitud del cárcamo, no en la longitud de las piezas.</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</si>
  <si>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</si>
  <si>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1/2" RDE 9,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</si>
  <si>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</si>
  <si>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3/4" RDE 11,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</si>
  <si>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</si>
  <si>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</si>
  <si>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1,1/4"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</si>
  <si>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1,1/4" RDE 21,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</si>
  <si>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</si>
  <si>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</si>
  <si>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</si>
  <si>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1/2" RDE 9,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</si>
  <si>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3/4" RDE 11,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</si>
  <si>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 RDE 13,5,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</si>
  <si>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1,1/4" RDE 21,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</si>
  <si>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1,1/2" RDE 21,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</si>
  <si>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PVCS 2",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</si>
  <si>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Tubería PVCL 3",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</si>
  <si>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</si>
  <si>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Tubería PVCS 2", instalada subterránea y/o a nivel y/o en alturas hasta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</si>
  <si>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3",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</si>
  <si>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</si>
  <si>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</si>
  <si>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Punto San. Lavamanos PVCS 2", instalado subterráneo y/o a nivel y/o en alturas hasta 10,00 m. Incluye tubería, accesorios, complementarios, regata y resane. EL PUNTO ESTA CONTEMPLADO DESDE EL PRIMER ACCESORIO DE DERIVACIÓN DEL RAMAL COLECTOR HORIZONTAL.</t>
  </si>
  <si>
    <t>Punto San. Lavaplatos / poceta / vertedero PVCS 2", instalado subterráneo y/o a nivel y/o en alturas hasta 10,00 m. Incluye tubería, accesorios, complementarios, regata y resane. EL PUNTO ESTA CONTEMPLADO DESDE EL PRIMER ACCESORIO DE DERIVACIÓN DEL RAMAL COLECTOR HORIZONTAL.</t>
  </si>
  <si>
    <t>Punto San. Lavaderos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</si>
  <si>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Sanitario de tanque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</si>
  <si>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Orinal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</si>
  <si>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</si>
  <si>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</si>
  <si>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</si>
  <si>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Mantenimiento correctivo de puntos de desagüe en material PVCS ø.=2",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</si>
  <si>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Mantenimiento correctivo de puntos de desagüe en material PVCS ø.=4",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</si>
  <si>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Punto AF Llave Manguera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</si>
  <si>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Duchas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</si>
  <si>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Orinal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</si>
  <si>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</si>
  <si>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Lavaderos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</si>
  <si>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Lavaplatos / poceta / vertedero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</si>
  <si>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</si>
  <si>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Suministro e instalación de vidrio plomado e.=12,0 mm con modificaciones químicas en su composición para uso especializado en espacios con radiación (equivalente a lámina de plomo de e.=2,3 mm). Incluye instalación con sello plomado perimetral para evitar fugas de radiación. NO incluye carpintería de ningún tipo.</t>
  </si>
  <si>
    <t/>
  </si>
  <si>
    <t>Suministro e instalación de bajante en tubería PVCS 4", instalada en alturas hasta 10,00 m. Incluye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</si>
  <si>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Pañete liso impermeabilizado integralmente 1:3 e.=2 cm. Incluye filos y dilataciones según diseño.</t>
  </si>
  <si>
    <t>Filos y dilataciones con mortero 1:4, ubicaciones en cambios de dirección, en empates de mamposterías contra elementos estructurales y en cualquier adicional según diseño. APLICA SOLO CUANDO NO SE EJECUTA ÍTEM DE PAÑETE (pues el pañete por m2 incluye en su precio la incidencia de filos y dilataciones).</t>
  </si>
  <si>
    <t>Desmonte manual de rejas metálicas en vanos de ventanas.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</si>
  <si>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Suministro, fabricación y montaje de estructura metálica para Cubierta y complementarios.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</si>
  <si>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Cornisa curva sin decoración tipo media caña con molduras en PVC a.total=7,0 cm, con perforaciones en las aletas para masillado, acabado listo con color desde la fábrica, tipo Perfil Mediacaña Perforada Interna de UNIPERFILES o equivalente de igual calidad o superior. Incluye suministro, instalación, implementos para trabajos en altura, accesorios para la implementación completa del sistema (esquineros internos, esquin. externos, estrella, tapas, etc.), tornillería y relacionados.</t>
  </si>
  <si>
    <t>Tanque plástico cap.=500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</si>
  <si>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Tanque plástico cap.=2000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</si>
  <si>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Abrazadera tipo U 1/2" - 1" en lámina galvanizada cal 16 x 1". Incluye suministro e instalación, chazo multiuso roscado y esparrago 3/8", implementos para trabajos en altura.</t>
  </si>
  <si>
    <t>Suministro e instalación de ventilador axial ø.=20" con tapa / marco cuadrado de 62,8X62,8 cm, sin rejilla de seguridad, caudal max.: 10180 m3/h (5991,72 CFM), de velocidad única 1650 RPM; motor industrial trifásico con seis (6) aspas, 220/440 V 440 W 2,0/1,0 A 1/2 HP, nivel sonoro 71 dB; cuerpo y aspas en acero, acabado en pintura en polvo poliéster horneada de alta resistencia a la corrosión; tipo HXT-500/H de SOLER &amp; PALAU o equivalente de igual calidad o superior. Incluye demolición del muro en mampostería de arcilla e.&lt;=15 cm, pañetado y acabado del contorno de la perforación, implementos para trabajos en altura. NO incluye pintura del muro perforado, ni del pañete realizado.</t>
  </si>
  <si>
    <t>Cubierta metálica tipo Sándwich Deck de HUNTER DOUGLAS o equivalente de igual calidad o superior, perfiles en tira a.=333 mm Aluzinc cal.26, aislante en fibra de vidrio e.=30 mm, caras vistas pintadas en poliéster horneable, bandeja inferior lisa, fijación con clips invisibles en lámina galvanizada cal.22. Incluye implementos para trabajos en altura, suministro, instalación, y todos los accesorios necesarios para su correcta instalación y funcionamiento.</t>
  </si>
  <si>
    <t>Suministro e instalación de canal PVC liviana 1,1 kg/m, perfil "pechopaloma" tipo Amazona de PAVCO o equivalente de igual calidad o superior. Incluye implementos para trabajos en altura, accesorios de unión y cambio de dirección, hidrosellos, unión a bajante, soportes y demás elementos para su correcto funcionamiento.</t>
  </si>
  <si>
    <t>Ventana reja de 20x20 cm con marco ángulo de acero de 3/4"x1/8" acolillado en las esquinas, pisamalla en platina de acero de 1/2"x1/8", malla expandida en acero galvanizado CR. cal.1,15 mm hueco 23,50x11,00 mm tipo IMT-30 Pesada de COLMALLAS o equivalente de igual calidad o superior, según planos de detalle y despiece. Incluye soldaduras, pernos de anclajes y complementarios, suministro, fabricación, montaje, implementos para trabajos en altura, anticorrosivo aplicado en dos (2) capas. NO incluye pintura de acabado.</t>
  </si>
  <si>
    <t>Esmalte sintético alquídico a base de aceite sobre Ventanería metálica, tres (3) capas aplicadas con pistola sobre la totalidad de las caras vistas de la perfilería, incluye preparación de superficie y diluyente. Incluye marco, montante, divisiones y pisavidrios, implementos para trabajos en altura. El pago por m2 será medido en el alzado de la ventana, medido SOLAMENTE por una cara y contempla la pintura de todas las caras vistas.</t>
  </si>
  <si>
    <t>Esmalte sintético alquídico a base de aceite sobre Rejillas / Celosías metálicas (indiferente de si es en vano de puerta o ventana), tres (3) capas aplicadas con pistola sobre las caras vistas de la perfilería, incluye preparación de superficie y diluyente. Incluye marco y todos los elementos metálicos que la componen, implementos para trabajos en altura. El pago por m2 será medido en el alzado de la rejilla / celosía, medido SOLAMENTE por una cara y contempla la pintura de todas las caras vistas.</t>
  </si>
  <si>
    <t>Esmalte sintético alquídico a base de aceite sobre Rejas / Mallas metálicas, tres (3) capas aplicadas con pistola sobre las caras vistas de la perfilería, incluye preparación de superficie y diluyente. Incluye marco y todos los elementos metálicos que la componen, implementos para trabajos en altura. El pago por m2 será medido en el alzado de la reja / malla, medido SOLAMENTE por una cara y contempla la pintura de todas las caras vistas.</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</si>
  <si>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</si>
  <si>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Desmonte manual de bajante ø.&lt;=4" cm indiferente de su material (polímero, lámina de acero negro o galvanizado, arcilla, etc.), incluyendo el retiro del sistema de soportería relacionado a la bajante.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</si>
  <si>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Esmalte sintético alquídico a base de aceite sobre canal y/o bajante metálica Ds.&gt;25&lt;=50 cm, cubriendo una sola cara, tres (3) capas aplicadas con pistola, incluye preparación de superficie y diluyente, implementos para trabajos en altura.</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</si>
  <si>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</si>
  <si>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Picada y rayada de muro en concreto realizado con herramienta menor y pulidora con disco diamantado garantizando una superficie burda para adherencia de posterior pañetado. Incluye cargue, retiro, disposición de escombros a sitio aprobado por la autoridad ambiental.</t>
  </si>
  <si>
    <t>Enchape de pared con baldosas de cerámica de 25x43 cm, tipo Pared Jaya Blanco de CORONA o equivalente de igual calidad o superior. Incluye win esquinero plástico, remate de borde en redondel plástico y emboquille, pegado con mezcla lista de fábrica y emboquilles.</t>
  </si>
  <si>
    <t>Enchape de pared con baldosas de cerámica de 33,8x33,8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</si>
  <si>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</si>
  <si>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</si>
  <si>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Muros y/o antepechos en concreto a la vista f'c=3000 PSI dando alcance a la figuración o diseño establecido en planos (indiferente de si es regular o irregular), formaleta tablero liso aglomerado e.=19 mm tipo Formaleta T de TABLEMAC, con bordes achaflanados. NO incluye aceros ni mallas electrosoldadas.</t>
  </si>
  <si>
    <t>MOVIMIENTOS DE TIERRAS, CIMENTACIONES, Y OTROS ENTERRADOS / SUBTERRÁNEOS DE TIPO ESTRUCTURAL.</t>
  </si>
  <si>
    <t>ACEROS DE REFUERZO PARA ELEMENTOS ESTRUCTURALES ENTERRADOS / SUBTERRÁNEOS.</t>
  </si>
  <si>
    <t>Mantenimiento correctivo en sitio de puertas entamboradas existentes en carpintería metálica abarcando rangos de ancho de 0,70 - 0,90 m y altos de 1,90 - 2,00 m, realizando el desmonte de la hoja de la puerta, lijando la totalidad de la superficie de la hoja y de su respectivo marco, reponiendo soldaduras para fijar elementos sueltos, masillando las caras vistas de hoja y marco para lograr superficies uniformes, y aplicando pintura anticorrosiva alquídica en dos (2) capas sobre la totalidad de los elementos metálicos. Incluye la reposición de bisagras de tipo cilindro macizo de alta carga (bisagra pistón) en caso de requerirse, la instalación de tres (3) pasadores en la hoja según planos de detalle, fabricados en varilla lisa de acero de 1/2" con respectivo portacandado. Incluye soldaduras y complementarios, montaje final, anticorrosivo. NO incluye reposición de ningúna pieza adicional a lo mencionado, ni pintura de acabado.</t>
  </si>
  <si>
    <t>Instalación de mesón existente en acero inoxidable, de tipología mesón corrido a.=60 cm con poceta(s) incluida(s). Contempla la instalación de la superficie del mesón y de la soportería y apoyos que estén existentes. NO incluye el suministro de ningúna pieza diferente a tornillería, anclajes, y elementos menores necesarios para la instalación, tampoco incluye instalación de la grifería.</t>
  </si>
  <si>
    <t>VÁLVULAS Y/O REGISTROS DE CONTROL.</t>
  </si>
  <si>
    <t>Caja de inspección para Trampa de Grasas de medidas 1,70x1,00 x1,50 m (a x L x h) medidas internas útiles. Incluye base en concreto f'c=3000 PSI y malla electrosoldada, cañuela, ladrillo tolete recocido común, tapa doble en concreto f'c=3000 PSI con marco y contramarco metálico, pañetado liso impermeabilizado 1:4 interno completo. No incluye excavaciones ni rellenos.</t>
  </si>
  <si>
    <t>Caja para válvulas en mampostería 50x80x50 cm (a x L x h) medidas internas útiles. Incluye base en concreto f'c=3000 PSI y malla electrosoldada, ladrillo tolete recocido común, marco metálico en ángulo 2"x1/8", tapa en acero lámina alfajor y ganchos en acero, pañetado liso impermeabilizado 1:4 interno completo. No incluye excavaciones ni rellenos.</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</si>
  <si>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</si>
  <si>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</si>
  <si>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Rejilla de seguridad con medidas 0,80x0,90 m; malla expandida CR. cal.14 (1,9 mm) IMT-40C tipo COLMALLAS o equivalente de igual calidad o superior, marco en ángulo de acero 1,1/2"x3/16, pisamalla en ángulo de acero 1"x1/8". Incluye soldaduras, pernos de anclajes y complementarios, suministro, fabricación, montaje, implementos para trabajos en altura, anticorrosivo aplicado en dos (2) capas. NO incluye pintura de acabado.</t>
  </si>
  <si>
    <t>Marcos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</si>
  <si>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entablerada en lámina figurada CR cal. 18; con marco en lámina, refuerzos internos en perfilería metálica para cerradura, montante y pisavidrios en lámina (si aplican),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</si>
  <si>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Puerta Celosía en lámina CR cal. 18; con marco figurado en lámina, montante y pisavidrios en lámina (si aplican),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</si>
  <si>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Lavadero de ropa sin tanque de almacenamiento de agua, fabricado en cuerpo de concreto reforzado y superficie en granito pulido, medidas 60x60x25 cm (a x L x h). Incluye suministro y montaje. NO incluye mampostería de soporte, ni grifería, ni puntos hidrosanitarios.</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</si>
  <si>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</si>
  <si>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</si>
  <si>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</si>
  <si>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</si>
  <si>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</si>
  <si>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</si>
  <si>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</si>
  <si>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</si>
  <si>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instalacion tablero de distribución monofasico de 4 Circuitos</t>
  </si>
  <si>
    <t>Suministro e instalacion de Tablero Trifasico de Distribución de 12 Circuitos con puerta</t>
  </si>
  <si>
    <t>Limpieza y Mantenimiento de Tablero de 18 Circuitos Existente. Incluye tapa, cambio de Breakers Requeridos, organización Identificación y marcación de Circuitos</t>
  </si>
  <si>
    <t>Suministro e Instalación Tomacorriente dobles normales con polo a tierra mas tapa Incluye  todos los accesorios y actividades para su correcto funcionamiento.</t>
  </si>
  <si>
    <t>Tomacorriente para circuito Normal GFCI (con interruptor de circuito de falla a Tierra para zonas húmedas) Incluye Caja,Elementos de fijación y Todos los Elementos y Accesorios para su adecuado Funcionamiento</t>
  </si>
  <si>
    <t>Suministro e instalacion de toma corriente Bifasico de capacidad 50A, 220V. Incluye:accesorios y demas elementos necesarios para su correcta instalacion y funcionamiento.</t>
  </si>
  <si>
    <t>EQUIPOS TRANSFERENCIAS AUTOMATICAS</t>
  </si>
  <si>
    <t>EQUIPOS PLANTAS ELECTRICAS</t>
  </si>
  <si>
    <t>Mantenimiento de transferencia automatica de 1840A 220V. Incluye pruebas de transferencia, cambio o configuracion de sistema  existente, retorqueo de elementos, revision y/o cambio de bobinas cierre, apertura, minima de interruptores motorizados, aseo y todas las actividades o elementos necesarios para el correcto funcionamiento de la transferencia.</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</si>
  <si>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</si>
  <si>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Puerta entamborada en lámina figurada CR cal. 18, con ventana central abarcando entre 1/2 a 1/3 del área de la hoja; con marco en lámina, pisavidrios en lámina (si aplica), refuerzos internos en perfilería metálica para hoja tambor bisagras y para cerradura,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</si>
  <si>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 xml:space="preserve">Salida para iluminacion interna: cableada en 2 No 12 (F.N) + 1 No. 12T en tuberia PVC regateada en pared o techo, incluye 0,5 metros de tuberia y red electrica ,cajas de paso, apliques, codos, uniones, terminales conectores resorte, resanes y acabados y demas accesorios necesarios para su correcta instalacion y funcionamiento. </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</si>
  <si>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</si>
  <si>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 xml:space="preserve">Salida para iluminacion externa: cableada en cable encauchetado 3 No 12, incluye 0,5 metros de tuberia y red electrica ,conduleta en T inyectada, codos, uniones, terminales, conectores autodesforre y demas accesorios necesarios para su correcta instalacion y funcionamiento. </t>
  </si>
  <si>
    <t>Salida interruptor sencillo en 3 No.12 AWG PVC 3/4: Incluye 0,5 m de tuberia PVC regateada por pared, resane y acabados, el interruptor, caja 5800 en aluminio, elementos de fijacion y demas accesorios necesarios para la correcta instalacion y funcionamiento</t>
  </si>
  <si>
    <t>Salida interruptor sencillo en 3 No.12 AWG EMT 3/4: Incluye 0,5 m de tuberia EMT sobre puesto, el interruptor, caja 2x4 inyectada, elementos de fijacion con chazo, grapa doble ala y demas accesorios necesarios para la correcta instalacion y funcionamiento</t>
  </si>
  <si>
    <t>Salida interruptor doble en 3 No.12 AWG PVC 3/4: Incluye 0,5 m de tuberia PVC regateada por pared, resane y acabados, el interruptor, caja 5800 en aluminio, elementos de fijacion y demas accesorios necesarios para la correcta instalacion y funcionamiento</t>
  </si>
  <si>
    <t>Salida para tomacorriente Trifasica 3F+T para caja 4x4 en tuberia EMT 3/4", en 3x10AWG F + 1x10 AWG T. incluye toma trifasica, longitud promedio por salida 0,5 m.</t>
  </si>
  <si>
    <t xml:space="preserve">Suministro e instalación de luminaria fluorescente 2x36W T8 hermetica, Incluye Conductor, mueble, sockets, balasto T8 con garantía superior a 2 años, Tubos, y Todos los Accesorios y Actividades para su Correcto Funcionamiento.  </t>
  </si>
  <si>
    <t>Caja de inspección CS 274 según norma, medidas internas útiles 60x60x73cm (a x L x h). Incluye excavación, relleno, retiro y disposición de escombros, base en concreto y malla electrosoldada, marco y contramarco reforzado metálico, tapas de concreto, pañetado 1:3 impermeabilizado interno completo</t>
  </si>
  <si>
    <t>Puerta reja con barrotes en varilla de 3/4" lisa, separadas 0,10 m a ejes y platinas de refuerzo horizontales cada 0,50 m de 1,1/2"x3/16", lámina llena C.R. cal.16 de 0,20x0,30 m por cada cara para cerrojo de seguridad con portacandado, con marco de la hoja en ángulo de 1,1/2"x3/16" acolillado en las esquinas, con marco solamente en el costado que recibe la hoja, construido en ángulo de 2”x3/16” debidamente anclado al muro o elemento de soporte. Incluye bisagras, soldaduras, anclaje de la hoja (superior a la placa e inferior al piso)  y complementarios, suministro, fabricación, montaje, NO incluye pintura de acabado, candados ni cerraduras.</t>
  </si>
  <si>
    <t>Desmonte manual de tejas metálicas termoacústicas y/o de tipo bandeja sencilla de cubierta y/o de zinc (indiferente del tipo y tamaño) y su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</si>
  <si>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Suspensión del servicio de acometida hidráulica al ingreso del edificio y posterior al medidor, mediante corte de la red e instalación de válvula registro tipo cortina 1", garantizando que la red con servicio no entorpezca las labores posteriores de demolición. NO incluye desmonte o demolición de instalaciones.</t>
  </si>
  <si>
    <t>Suspensión del servicio de acometida eléctrica al ingreso del edificio y posterior al medidor, mediante corte controlado del servicio de energía, desconexión / corte del cableado, movimiento de la acometida hasta tablero provisional, y reactivación del servicio para el resto del establecimiento, garantizando que la red con servicio no entorpezca las labores posteriores de demolición. NO incluye desmonte o demolición de instalaciones.</t>
  </si>
  <si>
    <t>Desmonte manual de tanque plástico para reserva de agua, contemplando tamaños desde 250 L hasta 1000 L. Incluye desconexión de la entrada y salida de agua, desmontaje del flotador relacionado, implementos para trabajos en altura, transporte y proceso de almacenamiento hasta la bodega que disponga el director del establecimiento para los elementos reutilizables, limpieza y retiro de escombros menores. NO incluye retiro de tuberías, válvulas, u otros relacionados.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</si>
  <si>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</si>
  <si>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Desmonte manual cuidadoso y controlado de vidrios existentes, garantizando que NO se quiebre o se rompa ninguno de los elementos.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</si>
  <si>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Válvula registro tipo Cortina / Paso directo (PD) pesado 1/2",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</si>
  <si>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3/4",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</si>
  <si>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1,1/2",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</si>
  <si>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</si>
  <si>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</si>
  <si>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</si>
  <si>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</si>
  <si>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</si>
  <si>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</si>
  <si>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</si>
  <si>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</si>
  <si>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</si>
  <si>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9. SISTEMA AMBIENTAL DE RECURSOS HIDRICOS.</t>
  </si>
  <si>
    <t>SUBTOTAL 10. INSTALACIONES ELÉCTRICAS, DE COMUNICACIONES, SEGURIDAD Y SONIDO (redes y equipos).</t>
  </si>
  <si>
    <t>SUBTOTAL 12. INSTALACIONES DE VENTILACIÓN MECÁNICA Y AIRES ACONDICIONADOS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</si>
  <si>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</si>
  <si>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</si>
  <si>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</si>
  <si>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</si>
  <si>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</si>
  <si>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Suministro e instalacion luminaria tipo reflector Led de 120w, 120/220 voltios,  incluye accesorios de instalacion necesarios para su funcionamiento. incluye punto electrico en cabl encauchetado 3x12 AWG y tuberia EMT de 1/2 y salida en conduleta en T"</t>
  </si>
  <si>
    <t>Suministro e instalacion luminaria tipo reflector Led de 200w,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</si>
  <si>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</si>
  <si>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</si>
  <si>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</si>
  <si>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SUBTOTAL 24. OBRAS EXTERIORES Y ZONAS LIBRES (dentro del lindero del lote).</t>
  </si>
  <si>
    <t>Suministro e instalación marco y puerta batiente una hoja plomados, incluye transporte, pintura de acabado y mirilla con vidrio plomado de 30 x 30 cms; de conformidad con lo estipulado en la Resolución N°04445 (2 de diciembre de 1998) en el capítulo X, art 33, númeral 6.1. literal "d"</t>
  </si>
  <si>
    <t>Demolición manual de muros en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</si>
  <si>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Mantenimiento y adecuación de rejas metálicas existentes con elementos horizontales tubulares redondos de acero agua negra galvanizado ø.=2" e.=1,20 mm (contempla cuatro divisiones) apoyados en  platinas verticales;. Incluye desmonte, corte, soldadura, lijado de zonas defectuosas, remplazo de elementos, aplicación de anticorrosivo, acabado con pintura en aceite y montaje. trabajo en altura</t>
  </si>
  <si>
    <t>Suministro e instalacion de caja de paso de 20x20x10 cm, asegurada con chazo en muro.</t>
  </si>
  <si>
    <t>Red eléctrica Trifásica en Cable de Cu en 4 x N°  10 AWG (3 Fases + 1 Neutro) + 1 x N° 12T AWG  LS-HFFR°</t>
  </si>
  <si>
    <t>Red eléctrica Bifásica en Cable de Cu en 3 x N°  10 AWG (2 Fases + 1 Neutro) + 1 x N° 12T AWG  LS-HFFR°</t>
  </si>
  <si>
    <t>Red eléctricaa Monofásica en Cable de Cu en 2 x N°  12 AWG (1 Fase + 1 Neutro) + 1 x N° 12T AWG  LS-HFFR</t>
  </si>
  <si>
    <t>Red eléctrica Monofásica en Cable de Cu en 2 x N°  10 AWG (1 Fase + 1 Neutro) + 1 x N° 12T AWG  LS-HFFR</t>
  </si>
  <si>
    <t>Suministro e instalacion de Interruptor Monopolar desde 1x15 A hasta 1x40 A,  Tipo Enchufable</t>
  </si>
  <si>
    <t>Suministro e instalacion de Interruptor Bipolar desde 2x15 A hasta 2x40 A,  Tipo Enchufable</t>
  </si>
  <si>
    <t>Suministro e instalacion de Interruptor Tripolar desde 3x15 A hasta 3x40 A,  Tipo Enchufable</t>
  </si>
  <si>
    <t>Salida de Tomacorriente doble con polo a tierra, se realizan en 2 No.12 AWG + 1No. 12, Incluye ductería PVC regateada por pared,  resanes,caja rectangular y todos los accesorios y actividades para su correcto funcionamiento.(longitud promedio por salida 0,5 m.)</t>
  </si>
  <si>
    <t>Salida de Tomacorriente doble con polo a tierra. Se realizan en 2 No.12 AWG + 1No. 12 desnudo con tubo EMT . incluye caja rectangular, uniones, codos,  y todos los accesorios y actividades para su correcto funcionamiento.(longitud promedio por salida 0,5 m.)</t>
  </si>
  <si>
    <t>Salida para toma bifasica 50A 2F+T para caja 4x4 en tuberia EMT 3/4" ó PVC 3/4", en 2x10AWG F + 1x10 AWG T. incluye toma bifasica, longitud promedio por salida 0,5 m.</t>
  </si>
  <si>
    <t>Suministro e instalacion de toma corriente trifasica con  polo a tierra para muro de capacidad 50A, 220V. Incluye: , accesorios y demas elementos necesarios para su correcta instalacion y funcionamiento.</t>
  </si>
  <si>
    <t>Suministro e Instalación de luminaria E27, Incluye roseta, luminaria ahorradora de energía 40W  y Todos los Accesorios y Actividades para su Correcto Funcionamiento.</t>
  </si>
  <si>
    <t>Suministro e instalacion a cualquier altura luminaria tipo Urbana (alumbrado publico) Led de 100w, 120/220 voltios,  incluye accesorios de instalacion necesarios para su funcionamiento. incluye punto electrico en cable encauchetado 3x12 AWG y tuberia EMT de 3/4 y salida en conduleta en T"</t>
  </si>
  <si>
    <t>MANTENIMIENTO DE LUMINARIAS</t>
  </si>
  <si>
    <t>Mantenimiento correctivo de luminarias florecentes T8. Incluye respocicion de tubos florecentes T8 por tubos led T5 de 23W flujo luminoso de 3900 lm, vida util desmostrada en ficha de 50000 horas. Incluye: Tubos led T5 necesarios para  la reposicion de los tubos florecentes , desconexion y desmonte de balastros, limpieza, socket T5 para los tubos que sea necesarios, pintura de housing , instalacion y reconexion, accesorios de anclaje y todos los elementos y actividades necesarios para su correcto funcionamiento</t>
  </si>
  <si>
    <t>1.1</t>
  </si>
  <si>
    <t>1.1.6</t>
  </si>
  <si>
    <t>1.1.12</t>
  </si>
  <si>
    <t>1.3.2</t>
  </si>
  <si>
    <t>1.3.2.2</t>
  </si>
  <si>
    <t>1.3.2.3</t>
  </si>
  <si>
    <t>1.3.2.7</t>
  </si>
  <si>
    <t>1.3.3</t>
  </si>
  <si>
    <t>1.3.3.1</t>
  </si>
  <si>
    <t>1.3.3.5</t>
  </si>
  <si>
    <t>1.3.3.6</t>
  </si>
  <si>
    <t>1.3.3.10</t>
  </si>
  <si>
    <t>1.3.4</t>
  </si>
  <si>
    <t>1.3.4.3</t>
  </si>
  <si>
    <t>1.3.4.8</t>
  </si>
  <si>
    <t>1.3.5</t>
  </si>
  <si>
    <t>1.3.5.2</t>
  </si>
  <si>
    <t>1.3.5.3</t>
  </si>
  <si>
    <t>1.3.5.4</t>
  </si>
  <si>
    <t>1.3.5.5</t>
  </si>
  <si>
    <t>1.3.5.6</t>
  </si>
  <si>
    <t>1.3.6</t>
  </si>
  <si>
    <t>1.3.6.1</t>
  </si>
  <si>
    <t>1.3.6.2</t>
  </si>
  <si>
    <t>1.3.6.3</t>
  </si>
  <si>
    <t>1.3.6.4</t>
  </si>
  <si>
    <t>1.3.6.5</t>
  </si>
  <si>
    <t>1.3.6.20</t>
  </si>
  <si>
    <t>1.3.6.22</t>
  </si>
  <si>
    <t>1.3.6.23</t>
  </si>
  <si>
    <t>1.3.6.29</t>
  </si>
  <si>
    <t>1.3.6.31</t>
  </si>
  <si>
    <t>1.3.6.34</t>
  </si>
  <si>
    <t>1.3.6.35</t>
  </si>
  <si>
    <t>1.3.6.36</t>
  </si>
  <si>
    <t>1.3.7</t>
  </si>
  <si>
    <t>1.3.7.1</t>
  </si>
  <si>
    <t>1.3.7.5</t>
  </si>
  <si>
    <t>1.3.8</t>
  </si>
  <si>
    <t>1.3.8.1</t>
  </si>
  <si>
    <t>1.3.8.3</t>
  </si>
  <si>
    <t>1.3.8.4</t>
  </si>
  <si>
    <t>1.3.8.5</t>
  </si>
  <si>
    <t>1.3.8.6</t>
  </si>
  <si>
    <t>1.3.8.7</t>
  </si>
  <si>
    <t>1.3.8.8</t>
  </si>
  <si>
    <t>1.3.8.15</t>
  </si>
  <si>
    <t>1.3.8.16</t>
  </si>
  <si>
    <t>1.3.8.18</t>
  </si>
  <si>
    <t>1.3.9</t>
  </si>
  <si>
    <t>1.3.9.15</t>
  </si>
  <si>
    <t>1.3.9.17</t>
  </si>
  <si>
    <t>1.3.9.24</t>
  </si>
  <si>
    <t>1.3.10</t>
  </si>
  <si>
    <t>1.3.10.2</t>
  </si>
  <si>
    <t>1.3.10.3</t>
  </si>
  <si>
    <t>1.3.10.4</t>
  </si>
  <si>
    <t>1.3.10.5</t>
  </si>
  <si>
    <t>1.3.10.6</t>
  </si>
  <si>
    <t>1.4</t>
  </si>
  <si>
    <t>1.4.2</t>
  </si>
  <si>
    <t>.1</t>
  </si>
  <si>
    <t>2.1</t>
  </si>
  <si>
    <t>2.1.4</t>
  </si>
  <si>
    <t>2.1.9</t>
  </si>
  <si>
    <t>2.1.11</t>
  </si>
  <si>
    <t>2.1.15</t>
  </si>
  <si>
    <t>2.2</t>
  </si>
  <si>
    <t>2.2.1</t>
  </si>
  <si>
    <t>2.2.1.1</t>
  </si>
  <si>
    <t>2.2.1.4</t>
  </si>
  <si>
    <t>2.2.1.10</t>
  </si>
  <si>
    <t>2.2.1.14</t>
  </si>
  <si>
    <t>2.2.2</t>
  </si>
  <si>
    <t>2.4</t>
  </si>
  <si>
    <t>2.4.1</t>
  </si>
  <si>
    <t>2.4.2</t>
  </si>
  <si>
    <t>.2</t>
  </si>
  <si>
    <t>3.1</t>
  </si>
  <si>
    <t>3.1.6</t>
  </si>
  <si>
    <t>3.1.8</t>
  </si>
  <si>
    <t>3.1.11</t>
  </si>
  <si>
    <t>3.1.13</t>
  </si>
  <si>
    <t>3.1.15</t>
  </si>
  <si>
    <t>3.1.16</t>
  </si>
  <si>
    <t>3.2</t>
  </si>
  <si>
    <t>3.2.7</t>
  </si>
  <si>
    <t>3.2.7.5</t>
  </si>
  <si>
    <t>3.2.7.6</t>
  </si>
  <si>
    <t>3.2.7.7</t>
  </si>
  <si>
    <t>3.2.7.13</t>
  </si>
  <si>
    <t>3.2.7.18</t>
  </si>
  <si>
    <t>3.2.7.19</t>
  </si>
  <si>
    <t>3.3</t>
  </si>
  <si>
    <t>3.3.1</t>
  </si>
  <si>
    <t>3.3.1.4</t>
  </si>
  <si>
    <t>3.3.1.8</t>
  </si>
  <si>
    <t>.3</t>
  </si>
  <si>
    <t>4.1</t>
  </si>
  <si>
    <t>4.1.1</t>
  </si>
  <si>
    <t>4.1.1.1</t>
  </si>
  <si>
    <t>4.1.2</t>
  </si>
  <si>
    <t>4.1.2.1</t>
  </si>
  <si>
    <t>4.2</t>
  </si>
  <si>
    <t>4.2.1</t>
  </si>
  <si>
    <t>4.2.1.1</t>
  </si>
  <si>
    <t>4.3</t>
  </si>
  <si>
    <t>4.3.1</t>
  </si>
  <si>
    <t>4.4.3</t>
  </si>
  <si>
    <t>4.4.3.1</t>
  </si>
  <si>
    <t>.4</t>
  </si>
  <si>
    <t>5.1</t>
  </si>
  <si>
    <t>5.1.2</t>
  </si>
  <si>
    <t>5.1.5</t>
  </si>
  <si>
    <t>5.2</t>
  </si>
  <si>
    <t>5.2.3</t>
  </si>
  <si>
    <t>5.4</t>
  </si>
  <si>
    <t>5.4.4</t>
  </si>
  <si>
    <t>5.5</t>
  </si>
  <si>
    <t>5.5.5</t>
  </si>
  <si>
    <t>5.5.6</t>
  </si>
  <si>
    <t>5.6</t>
  </si>
  <si>
    <t>5.6.1</t>
  </si>
  <si>
    <t>.5</t>
  </si>
  <si>
    <t>6.1.5</t>
  </si>
  <si>
    <t>6.1.5.4</t>
  </si>
  <si>
    <t>6.1.7</t>
  </si>
  <si>
    <t>6.1.7.2</t>
  </si>
  <si>
    <t>6.1.9</t>
  </si>
  <si>
    <t>6.1.9.1</t>
  </si>
  <si>
    <t>6.1.11</t>
  </si>
  <si>
    <t>6.1.11.2</t>
  </si>
  <si>
    <t>6.1.11.3</t>
  </si>
  <si>
    <t>6.1.13</t>
  </si>
  <si>
    <t>6.1.13.1</t>
  </si>
  <si>
    <t>.6</t>
  </si>
  <si>
    <t>7.1</t>
  </si>
  <si>
    <t>7.1.2</t>
  </si>
  <si>
    <t>7.1.2.5</t>
  </si>
  <si>
    <t>7.3</t>
  </si>
  <si>
    <t>7.3.2</t>
  </si>
  <si>
    <t>.7</t>
  </si>
  <si>
    <t>8.1</t>
  </si>
  <si>
    <t>8.1.3</t>
  </si>
  <si>
    <t>8.1.3.1</t>
  </si>
  <si>
    <t>8.1.3.2</t>
  </si>
  <si>
    <t>8.1.3.3</t>
  </si>
  <si>
    <t>8.1.3.5</t>
  </si>
  <si>
    <t>8.1.3.6</t>
  </si>
  <si>
    <t>8.1.3.7</t>
  </si>
  <si>
    <t>8.1.3.9</t>
  </si>
  <si>
    <t>8.1.3.10</t>
  </si>
  <si>
    <t>8.1.3.11</t>
  </si>
  <si>
    <t>8.1.3.13</t>
  </si>
  <si>
    <t>8.1.3.14</t>
  </si>
  <si>
    <t>8.1.3.15</t>
  </si>
  <si>
    <t>8.1.3.17</t>
  </si>
  <si>
    <t>8.1.3.18</t>
  </si>
  <si>
    <t>8.1.3.19</t>
  </si>
  <si>
    <t>8.1.3.21</t>
  </si>
  <si>
    <t>8.1.6</t>
  </si>
  <si>
    <t>8.1.6.1</t>
  </si>
  <si>
    <t>8.1.6.2</t>
  </si>
  <si>
    <t>8.1.6.3</t>
  </si>
  <si>
    <t>8.1.6.4</t>
  </si>
  <si>
    <t>8.1.6.6</t>
  </si>
  <si>
    <t>8.1.6.7</t>
  </si>
  <si>
    <t>8.1.6.8</t>
  </si>
  <si>
    <t>8.1.6.11</t>
  </si>
  <si>
    <t>8.1.8</t>
  </si>
  <si>
    <t>8.1.8.1</t>
  </si>
  <si>
    <t>8.1.8.2</t>
  </si>
  <si>
    <t>8.1.8.3</t>
  </si>
  <si>
    <t>8.1.8.5</t>
  </si>
  <si>
    <t>8.1.8.7</t>
  </si>
  <si>
    <t>8.1.8.12</t>
  </si>
  <si>
    <t>8.1.8.15</t>
  </si>
  <si>
    <t>8.1.8.16</t>
  </si>
  <si>
    <t>8.1.9</t>
  </si>
  <si>
    <t>8.1.9.1</t>
  </si>
  <si>
    <t>8.1.9.2</t>
  </si>
  <si>
    <t>8.1.9.3</t>
  </si>
  <si>
    <t>8.1.9.4</t>
  </si>
  <si>
    <t>8.1.9.7</t>
  </si>
  <si>
    <t>8.1.9.8</t>
  </si>
  <si>
    <t>8.1.9.9</t>
  </si>
  <si>
    <t>8.1.9.10</t>
  </si>
  <si>
    <t>8.1.9.11</t>
  </si>
  <si>
    <t>8.1.9.13</t>
  </si>
  <si>
    <t>8.1.11</t>
  </si>
  <si>
    <t>8.1.11.1</t>
  </si>
  <si>
    <t>8.1.11.6</t>
  </si>
  <si>
    <t>8.1.11.8</t>
  </si>
  <si>
    <t>8.5</t>
  </si>
  <si>
    <t>8.5.2</t>
  </si>
  <si>
    <t>8.5.2.1</t>
  </si>
  <si>
    <t>8.5.2.3</t>
  </si>
  <si>
    <t>8.5.3</t>
  </si>
  <si>
    <t>8.5.3.1</t>
  </si>
  <si>
    <t>8.5.4</t>
  </si>
  <si>
    <t>8.5.4.1</t>
  </si>
  <si>
    <t>8.5.4.2</t>
  </si>
  <si>
    <t>8.5.4.19</t>
  </si>
  <si>
    <t>8.5.4.20</t>
  </si>
  <si>
    <t>8.5.4.23</t>
  </si>
  <si>
    <t>8.5.4.24</t>
  </si>
  <si>
    <t>8.6</t>
  </si>
  <si>
    <t>8.6.1</t>
  </si>
  <si>
    <t>.8</t>
  </si>
  <si>
    <t>9.1</t>
  </si>
  <si>
    <t>9.3.1.2</t>
  </si>
  <si>
    <t>.9</t>
  </si>
  <si>
    <t>10.1</t>
  </si>
  <si>
    <t>10.1.1</t>
  </si>
  <si>
    <t>10.1.1.29</t>
  </si>
  <si>
    <t>10.1.2</t>
  </si>
  <si>
    <t>10.1.2.23</t>
  </si>
  <si>
    <t>10.1.2.24</t>
  </si>
  <si>
    <t>10.2</t>
  </si>
  <si>
    <t>10.2.1</t>
  </si>
  <si>
    <t>10.2.1.1</t>
  </si>
  <si>
    <t>10.2.1.2</t>
  </si>
  <si>
    <t>10.2.1.4</t>
  </si>
  <si>
    <t>10.2.1.11</t>
  </si>
  <si>
    <t>10.2.1.12</t>
  </si>
  <si>
    <t>10.2.1.13</t>
  </si>
  <si>
    <t>10.2.1.36</t>
  </si>
  <si>
    <t>10.2.2</t>
  </si>
  <si>
    <t>10.2.2.6</t>
  </si>
  <si>
    <t>10.2.2.23</t>
  </si>
  <si>
    <t>10.2.2.30</t>
  </si>
  <si>
    <t>10.2.2.31</t>
  </si>
  <si>
    <t>10.2.3</t>
  </si>
  <si>
    <t>10.2.3.15</t>
  </si>
  <si>
    <t>10.2.3.20</t>
  </si>
  <si>
    <t>10.2.3.42</t>
  </si>
  <si>
    <t>10.2.4</t>
  </si>
  <si>
    <t>10.2.4.1</t>
  </si>
  <si>
    <t>10.2.4.3</t>
  </si>
  <si>
    <t>10.2.4.11</t>
  </si>
  <si>
    <t>10.2.5</t>
  </si>
  <si>
    <t>10.2.5.3</t>
  </si>
  <si>
    <t>10.2.5.5</t>
  </si>
  <si>
    <t>10.2.5.6</t>
  </si>
  <si>
    <t>10.2.5.7</t>
  </si>
  <si>
    <t>10.2.5.9</t>
  </si>
  <si>
    <t>10.2.5.10</t>
  </si>
  <si>
    <t>10.2.6</t>
  </si>
  <si>
    <t>10.2.6.3</t>
  </si>
  <si>
    <t>10.2.6.5</t>
  </si>
  <si>
    <t>10.2.6.6</t>
  </si>
  <si>
    <t>10.2.6.7</t>
  </si>
  <si>
    <t>10.2.8</t>
  </si>
  <si>
    <t>10.2.8.3</t>
  </si>
  <si>
    <t>10.2.8.5</t>
  </si>
  <si>
    <t>10.2.8.6</t>
  </si>
  <si>
    <t>10.2.8.7</t>
  </si>
  <si>
    <t>10.4.1</t>
  </si>
  <si>
    <t>10.4.1.19</t>
  </si>
  <si>
    <t>10.4.2</t>
  </si>
  <si>
    <t>10.4.2.19</t>
  </si>
  <si>
    <t>.10</t>
  </si>
  <si>
    <t>12.1</t>
  </si>
  <si>
    <t>12.1.4</t>
  </si>
  <si>
    <t>12.1.4.4</t>
  </si>
  <si>
    <t>12.1.5</t>
  </si>
  <si>
    <t>12.1.5.5</t>
  </si>
  <si>
    <t>.12</t>
  </si>
  <si>
    <t>13.1</t>
  </si>
  <si>
    <t>13.1.2</t>
  </si>
  <si>
    <t>13.1.11</t>
  </si>
  <si>
    <t>13.1.14</t>
  </si>
  <si>
    <t>13.1.23</t>
  </si>
  <si>
    <t>13.3</t>
  </si>
  <si>
    <t>13.3.1</t>
  </si>
  <si>
    <t>13.3.2</t>
  </si>
  <si>
    <t>13.3.8</t>
  </si>
  <si>
    <t>.13</t>
  </si>
  <si>
    <t>14.1</t>
  </si>
  <si>
    <t>14.1.2</t>
  </si>
  <si>
    <t>14.1.4</t>
  </si>
  <si>
    <t>14.2</t>
  </si>
  <si>
    <t>14.2.3</t>
  </si>
  <si>
    <t>14.2.3.3</t>
  </si>
  <si>
    <t>14.2.4</t>
  </si>
  <si>
    <t>14.2.4.3</t>
  </si>
  <si>
    <t>14.2.5</t>
  </si>
  <si>
    <t>14.2.5.4</t>
  </si>
  <si>
    <t>14.3</t>
  </si>
  <si>
    <t>14.3.2</t>
  </si>
  <si>
    <t>14.3.2.1</t>
  </si>
  <si>
    <t>14.3.3</t>
  </si>
  <si>
    <t>14.3.3.3</t>
  </si>
  <si>
    <t>14.3.5</t>
  </si>
  <si>
    <t>14.3.5.2</t>
  </si>
  <si>
    <t>.14</t>
  </si>
  <si>
    <t>15.1</t>
  </si>
  <si>
    <t>15.1.1</t>
  </si>
  <si>
    <t>15.1.1.3</t>
  </si>
  <si>
    <t>15.2</t>
  </si>
  <si>
    <t>15.2.1</t>
  </si>
  <si>
    <t>15.2.1.3</t>
  </si>
  <si>
    <t>15.2.7</t>
  </si>
  <si>
    <t>15.2.7.3</t>
  </si>
  <si>
    <t>15.2.7.6</t>
  </si>
  <si>
    <t>.15</t>
  </si>
  <si>
    <t>16.2.2</t>
  </si>
  <si>
    <t>16.2.2.2</t>
  </si>
  <si>
    <t>16.2.3</t>
  </si>
  <si>
    <t>16.2.3.1</t>
  </si>
  <si>
    <t>16.2.3.2</t>
  </si>
  <si>
    <t>16.2.3.3</t>
  </si>
  <si>
    <t>16.2.3.14</t>
  </si>
  <si>
    <t>16.2.3.22</t>
  </si>
  <si>
    <t>16.2.3.25</t>
  </si>
  <si>
    <t>16.2.5</t>
  </si>
  <si>
    <t>16.2.5.5</t>
  </si>
  <si>
    <t>16.2.7</t>
  </si>
  <si>
    <t>16.2.7.13</t>
  </si>
  <si>
    <t>16.2.7.18</t>
  </si>
  <si>
    <t>16.2.7.34</t>
  </si>
  <si>
    <t>16.2.8</t>
  </si>
  <si>
    <t>16.2.8.1</t>
  </si>
  <si>
    <t>16.2.8.10</t>
  </si>
  <si>
    <t>.16</t>
  </si>
  <si>
    <t>19.1</t>
  </si>
  <si>
    <t>19.1.2</t>
  </si>
  <si>
    <t>19.1.8</t>
  </si>
  <si>
    <t>.19</t>
  </si>
  <si>
    <t>20.1</t>
  </si>
  <si>
    <t>20.1.5</t>
  </si>
  <si>
    <t>20.1.8</t>
  </si>
  <si>
    <t>20.3</t>
  </si>
  <si>
    <t>20.3.3</t>
  </si>
  <si>
    <t>20.3.4</t>
  </si>
  <si>
    <t>20.4</t>
  </si>
  <si>
    <t>20.4.1</t>
  </si>
  <si>
    <t>20.6</t>
  </si>
  <si>
    <t>20.6.1</t>
  </si>
  <si>
    <t>.20</t>
  </si>
  <si>
    <t>21.1</t>
  </si>
  <si>
    <t>21.1.1</t>
  </si>
  <si>
    <t>21.1.2</t>
  </si>
  <si>
    <t>21.1.3</t>
  </si>
  <si>
    <t>21.1.17</t>
  </si>
  <si>
    <t>21.1.20</t>
  </si>
  <si>
    <t>21.1.21</t>
  </si>
  <si>
    <t>21.1.24</t>
  </si>
  <si>
    <t>21.1.27</t>
  </si>
  <si>
    <t>21.1.33</t>
  </si>
  <si>
    <t>21.1.34</t>
  </si>
  <si>
    <t>21.2</t>
  </si>
  <si>
    <t>21.2.1</t>
  </si>
  <si>
    <t>21.2.23</t>
  </si>
  <si>
    <t>.21</t>
  </si>
  <si>
    <t>22.1</t>
  </si>
  <si>
    <t>22.1.7</t>
  </si>
  <si>
    <t>22.1.11</t>
  </si>
  <si>
    <t>22.1.15</t>
  </si>
  <si>
    <t>22.1.16</t>
  </si>
  <si>
    <t>22.1.17</t>
  </si>
  <si>
    <t>22.2</t>
  </si>
  <si>
    <t>22.3</t>
  </si>
  <si>
    <t>22.3.1</t>
  </si>
  <si>
    <t>22.3.2</t>
  </si>
  <si>
    <t>22.3.3</t>
  </si>
  <si>
    <t>22.3.5</t>
  </si>
  <si>
    <t>22.3.7</t>
  </si>
  <si>
    <t>22.3.8</t>
  </si>
  <si>
    <t>22.3.10</t>
  </si>
  <si>
    <t>22.3.12</t>
  </si>
  <si>
    <t>22.3.13</t>
  </si>
  <si>
    <t>.22</t>
  </si>
  <si>
    <t>24.4</t>
  </si>
  <si>
    <t>24.4.4</t>
  </si>
  <si>
    <t>24.4.4.2</t>
  </si>
  <si>
    <t>.24</t>
  </si>
  <si>
    <t>26.4</t>
  </si>
  <si>
    <t>26.4.1</t>
  </si>
  <si>
    <t>26.4.16</t>
  </si>
  <si>
    <t>.26</t>
  </si>
  <si>
    <t>SUBTOTAL 26. MOBILIARIO, DOTACIONES, SEÑALIZACIÓN, ASEO Y FINALES.</t>
  </si>
  <si>
    <t>EPMSC EPAMS PC ERE LA DORADA</t>
  </si>
  <si>
    <t>Cielo raso en sistema drywall con láminas de pvc 10mm, dando acabado liso, construido con  angulos omegas y viguetas galvanizadas en cal.26, estructura anclada muros y estructura con chazo de expansión o con tiros. Incluye suministro, instalación e implementos para trabajos en altura.</t>
  </si>
  <si>
    <t>MANTENIMIENTO Y ADECUACION DE RANCHO/ADECUACION SHUT DE BASURAS /MANTENIMIENTO AREA SANIDAD/MANTENIMIENTO BATERIAS SANITARIAS PATIOS/ MANTENIMIENTO Y ADECUACION DE BATERIAS SANITARIAS ALOJAMIENTOS/ MANTENIMIENTO, SUMINISTRO E INSTALACION LAVADEROS EN CELDAS</t>
  </si>
  <si>
    <t xml:space="preserve">ESTUDIOS Y DISEÑOS </t>
  </si>
  <si>
    <t xml:space="preserve">ESTUDIOS Y DISEÑOS + IVA </t>
  </si>
  <si>
    <t xml:space="preserve">COSTO TOTAL DIRECTOS-INDIRECTOS </t>
  </si>
  <si>
    <t xml:space="preserve">IVA ESTUDIOS Y DISEÑOS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</si>
</sst>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 #,##0_-;_-* &quot;-&quot;_-;_-@_-"/>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7">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s>
  <cellStyleXfs count="42">
    <xf numFmtId="0" fontId="0" fillId="0" borderId="0"/>
    <xf numFmtId="167" fontId="6" fillId="0" borderId="0" applyFont="0" applyFill="0" applyBorder="0" applyAlignment="0" applyProtection="0"/>
    <xf numFmtId="167" fontId="8" fillId="0" borderId="0" applyFont="0" applyFill="0" applyBorder="0" applyAlignment="0" applyProtection="0"/>
    <xf numFmtId="166" fontId="6" fillId="0" borderId="0" applyFont="0" applyFill="0" applyBorder="0" applyAlignment="0" applyProtection="0"/>
    <xf numFmtId="166" fontId="8" fillId="0" borderId="0" applyFont="0" applyFill="0" applyBorder="0" applyAlignment="0" applyProtection="0"/>
    <xf numFmtId="0" fontId="8" fillId="0" borderId="0"/>
    <xf numFmtId="0" fontId="8" fillId="0" borderId="0"/>
    <xf numFmtId="9" fontId="6" fillId="0" borderId="0" applyFont="0" applyFill="0" applyBorder="0" applyAlignment="0" applyProtection="0"/>
    <xf numFmtId="9" fontId="8" fillId="0" borderId="0" applyFont="0" applyFill="0" applyBorder="0" applyAlignment="0" applyProtection="0"/>
    <xf numFmtId="0" fontId="10" fillId="0" borderId="0"/>
    <xf numFmtId="0" fontId="6" fillId="0" borderId="0"/>
    <xf numFmtId="0" fontId="5" fillId="0" borderId="0"/>
    <xf numFmtId="167" fontId="6"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4" fillId="0" borderId="0"/>
    <xf numFmtId="0" fontId="3" fillId="0" borderId="0"/>
    <xf numFmtId="0" fontId="3" fillId="0" borderId="0"/>
    <xf numFmtId="164" fontId="6" fillId="0" borderId="0" applyFont="0" applyFill="0" applyBorder="0" applyAlignment="0" applyProtection="0"/>
    <xf numFmtId="0" fontId="6" fillId="0" borderId="0"/>
    <xf numFmtId="0" fontId="3" fillId="0" borderId="0"/>
    <xf numFmtId="0" fontId="3" fillId="0" borderId="0"/>
    <xf numFmtId="0" fontId="18" fillId="0" borderId="0"/>
    <xf numFmtId="0" fontId="28" fillId="0" borderId="0"/>
    <xf numFmtId="165" fontId="18" fillId="0" borderId="0" applyFont="0" applyFill="0" applyBorder="0" applyAlignment="0" applyProtection="0"/>
    <xf numFmtId="0" fontId="2" fillId="0" borderId="0"/>
    <xf numFmtId="0" fontId="30" fillId="0" borderId="0"/>
    <xf numFmtId="0" fontId="31" fillId="0" borderId="0"/>
    <xf numFmtId="38" fontId="32" fillId="0" borderId="0" applyFont="0" applyFill="0" applyBorder="0" applyAlignment="0" applyProtection="0"/>
    <xf numFmtId="40" fontId="32" fillId="0" borderId="0" applyFont="0" applyFill="0" applyBorder="0" applyAlignment="0" applyProtection="0"/>
    <xf numFmtId="172"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41" fontId="6" fillId="0" borderId="0" applyFont="0" applyFill="0" applyBorder="0" applyAlignment="0" applyProtection="0"/>
  </cellStyleXfs>
  <cellXfs count="183">
    <xf numFmtId="0" fontId="0" fillId="0" borderId="0" xfId="0"/>
    <xf numFmtId="0" fontId="11" fillId="4" borderId="8" xfId="0" applyFont="1" applyFill="1" applyBorder="1" applyAlignment="1" applyProtection="1">
      <alignment horizontal="left" vertical="center"/>
    </xf>
    <xf numFmtId="0" fontId="11" fillId="3" borderId="8" xfId="0" applyFont="1" applyFill="1" applyBorder="1" applyAlignment="1" applyProtection="1">
      <alignment horizontal="left" vertical="center"/>
    </xf>
    <xf numFmtId="0" fontId="11" fillId="3" borderId="8" xfId="0" applyFont="1" applyFill="1" applyBorder="1" applyAlignment="1" applyProtection="1">
      <alignment horizontal="center" vertical="center"/>
    </xf>
    <xf numFmtId="0" fontId="11" fillId="4" borderId="8" xfId="0" applyFont="1" applyFill="1" applyBorder="1" applyAlignment="1" applyProtection="1">
      <alignment horizontal="justify" vertical="center"/>
    </xf>
    <xf numFmtId="0" fontId="11" fillId="3" borderId="18" xfId="0" applyFont="1" applyFill="1" applyBorder="1" applyAlignment="1" applyProtection="1">
      <alignment horizontal="justify" vertical="center"/>
    </xf>
    <xf numFmtId="0" fontId="11" fillId="3" borderId="17" xfId="0" applyFont="1" applyFill="1" applyBorder="1" applyAlignment="1" applyProtection="1">
      <alignment horizontal="justify" vertical="center"/>
    </xf>
    <xf numFmtId="0" fontId="12" fillId="4" borderId="8" xfId="0" applyFont="1" applyFill="1" applyBorder="1" applyAlignment="1" applyProtection="1">
      <alignment horizontal="justify" vertical="center"/>
    </xf>
    <xf numFmtId="0" fontId="11" fillId="2" borderId="8" xfId="0" applyNumberFormat="1" applyFont="1" applyFill="1" applyBorder="1" applyAlignment="1" applyProtection="1">
      <alignment horizontal="justify" vertical="center"/>
    </xf>
    <xf numFmtId="0" fontId="11" fillId="2" borderId="8" xfId="0" applyNumberFormat="1" applyFont="1" applyFill="1" applyBorder="1" applyAlignment="1" applyProtection="1">
      <alignment horizontal="center" vertical="center" wrapText="1"/>
    </xf>
    <xf numFmtId="0" fontId="12" fillId="0" borderId="0" xfId="0" applyFont="1" applyAlignment="1" applyProtection="1">
      <alignment horizontal="justify" vertical="center"/>
    </xf>
    <xf numFmtId="0" fontId="14" fillId="0" borderId="5" xfId="0" applyFont="1" applyFill="1" applyBorder="1" applyAlignment="1" applyProtection="1">
      <alignment horizontal="left" vertical="center" wrapText="1"/>
    </xf>
    <xf numFmtId="0" fontId="13" fillId="0" borderId="11" xfId="0" applyFont="1" applyFill="1" applyBorder="1" applyAlignment="1" applyProtection="1">
      <alignment horizontal="left" vertical="center" wrapText="1"/>
    </xf>
    <xf numFmtId="0" fontId="12" fillId="0" borderId="5" xfId="0" applyFont="1" applyFill="1" applyBorder="1" applyAlignment="1" applyProtection="1">
      <alignment horizontal="left" vertical="center" wrapText="1"/>
    </xf>
    <xf numFmtId="2" fontId="11" fillId="3" borderId="8" xfId="1" applyNumberFormat="1" applyFont="1" applyFill="1" applyBorder="1" applyAlignment="1" applyProtection="1">
      <alignment horizontal="left" vertical="center"/>
    </xf>
    <xf numFmtId="2" fontId="11" fillId="2" borderId="8" xfId="1" applyNumberFormat="1" applyFont="1" applyFill="1" applyBorder="1" applyAlignment="1" applyProtection="1">
      <alignment horizontal="justify" vertical="center" wrapText="1"/>
    </xf>
    <xf numFmtId="0" fontId="13" fillId="0" borderId="11" xfId="0" applyNumberFormat="1" applyFont="1" applyFill="1" applyBorder="1" applyAlignment="1" applyProtection="1">
      <alignment horizontal="left" vertical="center" wrapText="1"/>
    </xf>
    <xf numFmtId="2" fontId="13" fillId="0" borderId="11" xfId="1" applyNumberFormat="1" applyFont="1" applyFill="1" applyBorder="1" applyAlignment="1" applyProtection="1">
      <alignment horizontal="center" vertical="center" wrapText="1"/>
    </xf>
    <xf numFmtId="0" fontId="11" fillId="0" borderId="5" xfId="0" applyFont="1" applyFill="1" applyBorder="1" applyAlignment="1" applyProtection="1">
      <alignment horizontal="left" vertical="center" wrapText="1"/>
    </xf>
    <xf numFmtId="0" fontId="13" fillId="0" borderId="26" xfId="0" applyFont="1" applyFill="1" applyBorder="1" applyAlignment="1" applyProtection="1">
      <alignment horizontal="left" vertical="center" wrapText="1"/>
    </xf>
    <xf numFmtId="0" fontId="13" fillId="0" borderId="2" xfId="0" applyFont="1" applyFill="1" applyBorder="1" applyAlignment="1" applyProtection="1">
      <alignment horizontal="left" vertical="center" wrapText="1"/>
    </xf>
    <xf numFmtId="168" fontId="11" fillId="3" borderId="8" xfId="3" applyNumberFormat="1" applyFont="1" applyFill="1" applyBorder="1" applyAlignment="1" applyProtection="1">
      <alignment horizontal="center" vertical="center"/>
    </xf>
    <xf numFmtId="0" fontId="19" fillId="3" borderId="0" xfId="11" applyFont="1" applyFill="1"/>
    <xf numFmtId="0" fontId="5" fillId="3" borderId="0" xfId="11" applyFill="1"/>
    <xf numFmtId="0" fontId="5" fillId="3" borderId="0" xfId="11" applyFill="1" applyAlignment="1">
      <alignment horizontal="center"/>
    </xf>
    <xf numFmtId="169" fontId="18" fillId="3" borderId="0" xfId="11" applyNumberFormat="1" applyFont="1" applyFill="1" applyAlignment="1">
      <alignment horizontal="center"/>
    </xf>
    <xf numFmtId="169" fontId="5" fillId="3" borderId="0" xfId="11" applyNumberFormat="1" applyFill="1"/>
    <xf numFmtId="0" fontId="20" fillId="3" borderId="5" xfId="11" applyFont="1" applyFill="1" applyBorder="1" applyAlignment="1" applyProtection="1">
      <alignment horizontal="center" vertical="top" wrapText="1"/>
      <protection hidden="1"/>
    </xf>
    <xf numFmtId="0" fontId="20" fillId="3" borderId="5" xfId="11" applyFont="1" applyFill="1" applyBorder="1" applyAlignment="1" applyProtection="1">
      <alignment vertical="top" wrapText="1"/>
      <protection hidden="1"/>
    </xf>
    <xf numFmtId="0" fontId="16" fillId="3" borderId="0" xfId="11" applyFont="1" applyFill="1" applyBorder="1" applyProtection="1">
      <protection hidden="1"/>
    </xf>
    <xf numFmtId="3" fontId="21" fillId="2" borderId="5" xfId="11" applyNumberFormat="1" applyFont="1" applyFill="1" applyBorder="1" applyAlignment="1" applyProtection="1">
      <alignment horizontal="center"/>
      <protection hidden="1"/>
    </xf>
    <xf numFmtId="0" fontId="21" fillId="2" borderId="5" xfId="11" applyFont="1" applyFill="1" applyBorder="1" applyAlignment="1" applyProtection="1">
      <alignment horizontal="center"/>
      <protection hidden="1"/>
    </xf>
    <xf numFmtId="1" fontId="21" fillId="2" borderId="5" xfId="11" applyNumberFormat="1" applyFont="1" applyFill="1" applyBorder="1" applyAlignment="1" applyProtection="1">
      <alignment horizontal="center"/>
      <protection hidden="1"/>
    </xf>
    <xf numFmtId="0" fontId="21" fillId="2" borderId="5" xfId="11" applyFont="1" applyFill="1" applyBorder="1" applyProtection="1">
      <protection hidden="1"/>
    </xf>
    <xf numFmtId="3" fontId="21" fillId="6" borderId="5" xfId="11" applyNumberFormat="1" applyFont="1" applyFill="1" applyBorder="1" applyAlignment="1" applyProtection="1">
      <alignment horizontal="center"/>
      <protection hidden="1"/>
    </xf>
    <xf numFmtId="0" fontId="21" fillId="6" borderId="5" xfId="11" applyFont="1" applyFill="1" applyBorder="1" applyAlignment="1" applyProtection="1">
      <alignment horizontal="center"/>
      <protection hidden="1"/>
    </xf>
    <xf numFmtId="1" fontId="21" fillId="6" borderId="5" xfId="11" applyNumberFormat="1" applyFont="1" applyFill="1" applyBorder="1" applyAlignment="1" applyProtection="1">
      <alignment horizontal="center"/>
      <protection hidden="1"/>
    </xf>
    <xf numFmtId="0" fontId="21" fillId="6" borderId="5" xfId="11" applyFont="1" applyFill="1" applyBorder="1" applyProtection="1">
      <protection hidden="1"/>
    </xf>
    <xf numFmtId="3" fontId="21" fillId="7" borderId="5" xfId="11" applyNumberFormat="1" applyFont="1" applyFill="1" applyBorder="1" applyAlignment="1" applyProtection="1">
      <alignment horizontal="center"/>
      <protection hidden="1"/>
    </xf>
    <xf numFmtId="0" fontId="21" fillId="7" borderId="5" xfId="11" applyFont="1" applyFill="1" applyBorder="1" applyAlignment="1" applyProtection="1">
      <alignment horizontal="center"/>
      <protection hidden="1"/>
    </xf>
    <xf numFmtId="1" fontId="21" fillId="7" borderId="5" xfId="11" applyNumberFormat="1" applyFont="1" applyFill="1" applyBorder="1" applyAlignment="1" applyProtection="1">
      <alignment horizontal="center"/>
      <protection hidden="1"/>
    </xf>
    <xf numFmtId="0" fontId="21" fillId="7" borderId="5" xfId="11" applyFont="1" applyFill="1" applyBorder="1" applyProtection="1">
      <protection hidden="1"/>
    </xf>
    <xf numFmtId="3" fontId="21" fillId="8" borderId="5" xfId="11" applyNumberFormat="1" applyFont="1" applyFill="1" applyBorder="1" applyAlignment="1" applyProtection="1">
      <alignment horizontal="center"/>
      <protection hidden="1"/>
    </xf>
    <xf numFmtId="0" fontId="21" fillId="8" borderId="5" xfId="11" applyFont="1" applyFill="1" applyBorder="1" applyAlignment="1" applyProtection="1">
      <alignment horizontal="center"/>
      <protection hidden="1"/>
    </xf>
    <xf numFmtId="1" fontId="21" fillId="8" borderId="5" xfId="11" applyNumberFormat="1" applyFont="1" applyFill="1" applyBorder="1" applyAlignment="1" applyProtection="1">
      <alignment horizontal="center"/>
      <protection hidden="1"/>
    </xf>
    <xf numFmtId="0" fontId="21" fillId="8" borderId="5" xfId="11" applyFont="1" applyFill="1" applyBorder="1" applyProtection="1">
      <protection hidden="1"/>
    </xf>
    <xf numFmtId="3" fontId="21" fillId="9" borderId="5" xfId="11" applyNumberFormat="1" applyFont="1" applyFill="1" applyBorder="1" applyAlignment="1" applyProtection="1">
      <alignment horizontal="center"/>
      <protection hidden="1"/>
    </xf>
    <xf numFmtId="0" fontId="21" fillId="9" borderId="5" xfId="11" applyFont="1" applyFill="1" applyBorder="1" applyAlignment="1" applyProtection="1">
      <alignment horizontal="center"/>
      <protection hidden="1"/>
    </xf>
    <xf numFmtId="1" fontId="21" fillId="9" borderId="5" xfId="11" applyNumberFormat="1" applyFont="1" applyFill="1" applyBorder="1" applyAlignment="1" applyProtection="1">
      <alignment horizontal="center"/>
      <protection hidden="1"/>
    </xf>
    <xf numFmtId="0" fontId="21" fillId="9" borderId="5" xfId="11" applyFont="1" applyFill="1" applyBorder="1" applyProtection="1">
      <protection hidden="1"/>
    </xf>
    <xf numFmtId="0" fontId="23" fillId="3" borderId="0" xfId="11" applyFont="1" applyFill="1" applyProtection="1">
      <protection hidden="1"/>
    </xf>
    <xf numFmtId="0" fontId="5" fillId="3" borderId="0" xfId="11" applyFont="1" applyFill="1" applyBorder="1" applyProtection="1">
      <protection hidden="1"/>
    </xf>
    <xf numFmtId="170" fontId="24" fillId="3" borderId="0" xfId="11" applyNumberFormat="1" applyFont="1" applyFill="1" applyBorder="1" applyAlignment="1" applyProtection="1">
      <alignment horizontal="center"/>
      <protection hidden="1"/>
    </xf>
    <xf numFmtId="1" fontId="5" fillId="3" borderId="0" xfId="11" applyNumberFormat="1" applyFont="1" applyFill="1" applyBorder="1" applyAlignment="1" applyProtection="1">
      <alignment horizontal="center"/>
      <protection hidden="1"/>
    </xf>
    <xf numFmtId="0" fontId="25" fillId="3" borderId="0" xfId="11" applyFont="1" applyFill="1" applyBorder="1" applyAlignment="1" applyProtection="1">
      <alignment horizontal="center" vertical="top" wrapText="1"/>
      <protection hidden="1"/>
    </xf>
    <xf numFmtId="0" fontId="25" fillId="3" borderId="0" xfId="11" applyFont="1" applyFill="1" applyBorder="1" applyAlignment="1" applyProtection="1">
      <alignment vertical="top" wrapText="1"/>
      <protection hidden="1"/>
    </xf>
    <xf numFmtId="0" fontId="26" fillId="3" borderId="0" xfId="11" applyFont="1" applyFill="1" applyBorder="1" applyProtection="1">
      <protection hidden="1"/>
    </xf>
    <xf numFmtId="0" fontId="12" fillId="0" borderId="0" xfId="0" applyFont="1" applyAlignment="1" applyProtection="1">
      <alignment vertical="center"/>
      <protection locked="0"/>
    </xf>
    <xf numFmtId="0" fontId="12" fillId="0" borderId="0" xfId="0" applyFont="1" applyFill="1" applyAlignment="1" applyProtection="1">
      <alignment vertical="center"/>
      <protection locked="0"/>
    </xf>
    <xf numFmtId="0" fontId="12" fillId="0" borderId="5" xfId="0" applyFont="1" applyFill="1" applyBorder="1" applyAlignment="1" applyProtection="1">
      <alignment vertical="center" wrapText="1"/>
      <protection locked="0"/>
    </xf>
    <xf numFmtId="0" fontId="12" fillId="0" borderId="0" xfId="0" applyFont="1" applyAlignment="1" applyProtection="1">
      <alignment horizontal="center" vertical="center"/>
    </xf>
    <xf numFmtId="0" fontId="12" fillId="5" borderId="0" xfId="0" applyFont="1" applyFill="1" applyAlignment="1" applyProtection="1">
      <alignment vertical="center"/>
    </xf>
    <xf numFmtId="4" fontId="11" fillId="0" borderId="0" xfId="6" applyNumberFormat="1" applyFont="1" applyFill="1" applyBorder="1" applyAlignment="1" applyProtection="1">
      <alignment vertical="center" wrapText="1"/>
    </xf>
    <xf numFmtId="168" fontId="12" fillId="0" borderId="0" xfId="3" applyNumberFormat="1" applyFont="1" applyFill="1" applyAlignment="1" applyProtection="1">
      <alignment horizontal="center" vertical="center"/>
    </xf>
    <xf numFmtId="0" fontId="12" fillId="0" borderId="0" xfId="0" applyNumberFormat="1" applyFont="1" applyAlignment="1" applyProtection="1">
      <alignment horizontal="center" vertical="center"/>
    </xf>
    <xf numFmtId="0" fontId="13" fillId="0" borderId="25" xfId="0" applyNumberFormat="1" applyFont="1" applyFill="1" applyBorder="1" applyAlignment="1" applyProtection="1">
      <alignment horizontal="center" vertical="center"/>
    </xf>
    <xf numFmtId="0" fontId="13" fillId="0" borderId="26" xfId="0" applyFont="1" applyFill="1" applyBorder="1" applyAlignment="1" applyProtection="1">
      <alignment horizontal="center" vertical="center"/>
    </xf>
    <xf numFmtId="168" fontId="11" fillId="0" borderId="26" xfId="3" applyNumberFormat="1" applyFont="1" applyFill="1" applyBorder="1" applyAlignment="1" applyProtection="1">
      <alignment horizontal="center" vertical="center" wrapText="1"/>
    </xf>
    <xf numFmtId="0" fontId="15" fillId="4" borderId="7" xfId="0" applyNumberFormat="1" applyFont="1" applyFill="1" applyBorder="1" applyAlignment="1" applyProtection="1">
      <alignment horizontal="center" vertical="center"/>
    </xf>
    <xf numFmtId="0" fontId="11" fillId="4" borderId="8" xfId="0" applyFont="1" applyFill="1" applyBorder="1" applyAlignment="1" applyProtection="1">
      <alignment horizontal="center" vertical="center"/>
    </xf>
    <xf numFmtId="2" fontId="11" fillId="4" borderId="8" xfId="1" applyNumberFormat="1" applyFont="1" applyFill="1" applyBorder="1" applyAlignment="1" applyProtection="1">
      <alignment horizontal="center" vertical="center"/>
    </xf>
    <xf numFmtId="168" fontId="11" fillId="4" borderId="8" xfId="3"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left" vertical="center"/>
    </xf>
    <xf numFmtId="0" fontId="13" fillId="0" borderId="13" xfId="0" applyNumberFormat="1"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4" fillId="0" borderId="1" xfId="0" applyNumberFormat="1" applyFont="1" applyFill="1" applyBorder="1" applyAlignment="1" applyProtection="1">
      <alignment horizontal="center" vertical="center"/>
    </xf>
    <xf numFmtId="0" fontId="14" fillId="0" borderId="5" xfId="0" applyFont="1" applyFill="1" applyBorder="1" applyAlignment="1" applyProtection="1">
      <alignment horizontal="center" vertical="center"/>
    </xf>
    <xf numFmtId="2" fontId="14" fillId="0" borderId="5" xfId="1" applyNumberFormat="1" applyFont="1" applyFill="1" applyBorder="1" applyAlignment="1" applyProtection="1">
      <alignment horizontal="center" vertical="center"/>
    </xf>
    <xf numFmtId="0" fontId="12" fillId="0" borderId="5" xfId="0" applyFont="1" applyFill="1" applyBorder="1" applyAlignment="1" applyProtection="1">
      <alignment vertical="center" wrapText="1"/>
    </xf>
    <xf numFmtId="0" fontId="12" fillId="0" borderId="5" xfId="0" applyFont="1" applyFill="1" applyBorder="1" applyAlignment="1" applyProtection="1">
      <alignment horizontal="center" vertical="center" wrapText="1"/>
    </xf>
    <xf numFmtId="2" fontId="12" fillId="0" borderId="5" xfId="1" applyNumberFormat="1"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2" fontId="11" fillId="0" borderId="5" xfId="1" applyNumberFormat="1"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2" fontId="12" fillId="0" borderId="5" xfId="1" applyNumberFormat="1" applyFont="1" applyFill="1" applyBorder="1" applyAlignment="1" applyProtection="1">
      <alignment horizontal="center" vertical="center"/>
    </xf>
    <xf numFmtId="0" fontId="12" fillId="0" borderId="25" xfId="0" applyNumberFormat="1" applyFont="1" applyFill="1" applyBorder="1" applyAlignment="1" applyProtection="1">
      <alignment horizontal="center" vertical="center"/>
    </xf>
    <xf numFmtId="0" fontId="12" fillId="0" borderId="26" xfId="0" applyFont="1" applyFill="1" applyBorder="1" applyAlignment="1" applyProtection="1">
      <alignment vertical="center" wrapText="1"/>
    </xf>
    <xf numFmtId="0" fontId="12" fillId="0" borderId="26" xfId="0" applyFont="1" applyFill="1" applyBorder="1" applyAlignment="1" applyProtection="1">
      <alignment horizontal="center" vertical="center" wrapText="1"/>
    </xf>
    <xf numFmtId="2" fontId="12" fillId="0" borderId="26" xfId="1" applyNumberFormat="1" applyFont="1" applyFill="1" applyBorder="1" applyAlignment="1" applyProtection="1">
      <alignment horizontal="center" vertical="center" wrapText="1"/>
    </xf>
    <xf numFmtId="2" fontId="13" fillId="0" borderId="11" xfId="1" applyNumberFormat="1" applyFont="1" applyFill="1" applyBorder="1" applyAlignment="1" applyProtection="1">
      <alignment horizontal="center" vertical="center"/>
    </xf>
    <xf numFmtId="0" fontId="12" fillId="0" borderId="21" xfId="0" applyNumberFormat="1" applyFont="1" applyFill="1" applyBorder="1" applyAlignment="1" applyProtection="1">
      <alignment horizontal="center" vertical="center"/>
    </xf>
    <xf numFmtId="0" fontId="12" fillId="0" borderId="22" xfId="0" applyFont="1" applyFill="1" applyBorder="1" applyAlignment="1" applyProtection="1">
      <alignment vertical="center" wrapText="1"/>
    </xf>
    <xf numFmtId="0" fontId="12" fillId="0" borderId="22" xfId="0" applyFont="1" applyFill="1" applyBorder="1" applyAlignment="1" applyProtection="1">
      <alignment horizontal="center" vertical="center" wrapText="1"/>
    </xf>
    <xf numFmtId="2" fontId="12" fillId="0" borderId="22" xfId="1" applyNumberFormat="1" applyFont="1" applyFill="1" applyBorder="1" applyAlignment="1" applyProtection="1">
      <alignment horizontal="center" vertical="center" wrapText="1"/>
    </xf>
    <xf numFmtId="2" fontId="13" fillId="0" borderId="26" xfId="1" applyNumberFormat="1" applyFont="1" applyFill="1" applyBorder="1" applyAlignment="1" applyProtection="1">
      <alignment horizontal="center" vertical="center"/>
    </xf>
    <xf numFmtId="0" fontId="12" fillId="0" borderId="24" xfId="0" applyFont="1" applyFill="1" applyBorder="1" applyAlignment="1" applyProtection="1">
      <alignment vertical="center" wrapText="1"/>
    </xf>
    <xf numFmtId="0" fontId="12" fillId="0" borderId="24" xfId="0" applyFont="1" applyFill="1" applyBorder="1" applyAlignment="1" applyProtection="1">
      <alignment horizontal="center" vertical="center" wrapText="1"/>
    </xf>
    <xf numFmtId="2" fontId="12" fillId="0" borderId="24" xfId="1" applyNumberFormat="1" applyFont="1" applyFill="1" applyBorder="1" applyAlignment="1" applyProtection="1">
      <alignment horizontal="center" vertical="center" wrapText="1"/>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0" fontId="12" fillId="0" borderId="23" xfId="0" applyNumberFormat="1" applyFont="1" applyFill="1" applyBorder="1" applyAlignment="1" applyProtection="1">
      <alignment horizontal="center" vertical="center"/>
    </xf>
    <xf numFmtId="2" fontId="12" fillId="0" borderId="5" xfId="1" applyNumberFormat="1" applyFont="1" applyBorder="1" applyAlignment="1" applyProtection="1">
      <alignment horizontal="center" vertical="center"/>
    </xf>
    <xf numFmtId="0" fontId="12" fillId="3" borderId="8" xfId="0" applyNumberFormat="1" applyFont="1" applyFill="1" applyBorder="1" applyAlignment="1" applyProtection="1">
      <alignment horizontal="center" vertical="center"/>
    </xf>
    <xf numFmtId="0" fontId="12" fillId="4" borderId="7" xfId="0" applyNumberFormat="1" applyFont="1" applyFill="1" applyBorder="1" applyAlignment="1" applyProtection="1">
      <alignment horizontal="center" vertical="center"/>
    </xf>
    <xf numFmtId="0" fontId="12" fillId="4" borderId="8" xfId="0" applyFont="1" applyFill="1" applyBorder="1" applyAlignment="1" applyProtection="1">
      <alignment horizontal="center" vertical="center"/>
    </xf>
    <xf numFmtId="2" fontId="12" fillId="4" borderId="8" xfId="1" applyNumberFormat="1" applyFont="1" applyFill="1" applyBorder="1" applyAlignment="1" applyProtection="1">
      <alignment horizontal="center" vertical="center"/>
    </xf>
    <xf numFmtId="0" fontId="11" fillId="4" borderId="7" xfId="0" applyNumberFormat="1" applyFont="1" applyFill="1" applyBorder="1" applyAlignment="1" applyProtection="1">
      <alignment horizontal="center" vertical="center"/>
    </xf>
    <xf numFmtId="9" fontId="11" fillId="4" borderId="8" xfId="0"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center" vertical="center"/>
    </xf>
    <xf numFmtId="0" fontId="11" fillId="3" borderId="20" xfId="0" applyNumberFormat="1" applyFont="1" applyFill="1" applyBorder="1" applyAlignment="1" applyProtection="1">
      <alignment horizontal="center" vertical="center"/>
    </xf>
    <xf numFmtId="9" fontId="11" fillId="3" borderId="5" xfId="7" applyFont="1" applyFill="1" applyBorder="1" applyAlignment="1" applyProtection="1">
      <alignment horizontal="center" vertical="center"/>
    </xf>
    <xf numFmtId="2" fontId="11" fillId="3" borderId="2" xfId="1" applyNumberFormat="1" applyFont="1" applyFill="1" applyBorder="1" applyAlignment="1" applyProtection="1">
      <alignment horizontal="center" vertical="center"/>
    </xf>
    <xf numFmtId="168" fontId="11" fillId="3" borderId="6" xfId="3" applyNumberFormat="1" applyFont="1" applyFill="1" applyBorder="1" applyAlignment="1" applyProtection="1">
      <alignment horizontal="center" vertical="center" wrapText="1"/>
    </xf>
    <xf numFmtId="0" fontId="11" fillId="3" borderId="19" xfId="0" applyNumberFormat="1" applyFont="1" applyFill="1" applyBorder="1" applyAlignment="1" applyProtection="1">
      <alignment horizontal="center" vertical="center"/>
    </xf>
    <xf numFmtId="2" fontId="11" fillId="3" borderId="10" xfId="1" applyNumberFormat="1" applyFont="1" applyFill="1" applyBorder="1" applyAlignment="1" applyProtection="1">
      <alignment horizontal="center" vertical="center"/>
    </xf>
    <xf numFmtId="9" fontId="12" fillId="4" borderId="8" xfId="0" applyNumberFormat="1" applyFont="1" applyFill="1" applyBorder="1" applyAlignment="1" applyProtection="1">
      <alignment horizontal="center" vertical="center"/>
    </xf>
    <xf numFmtId="168" fontId="12" fillId="4" borderId="9" xfId="3" applyNumberFormat="1" applyFont="1" applyFill="1" applyBorder="1" applyAlignment="1" applyProtection="1">
      <alignment horizontal="center" vertical="center"/>
    </xf>
    <xf numFmtId="0" fontId="12" fillId="2" borderId="7" xfId="0" applyNumberFormat="1" applyFont="1" applyFill="1" applyBorder="1" applyAlignment="1" applyProtection="1">
      <alignment horizontal="center" vertical="center"/>
    </xf>
    <xf numFmtId="168" fontId="11" fillId="2" borderId="9" xfId="3" applyNumberFormat="1" applyFont="1" applyFill="1" applyBorder="1" applyAlignment="1" applyProtection="1">
      <alignment horizontal="center" vertical="center"/>
    </xf>
    <xf numFmtId="2" fontId="12" fillId="0" borderId="0" xfId="1" applyNumberFormat="1" applyFont="1" applyAlignment="1" applyProtection="1">
      <alignment horizontal="center" vertical="center"/>
    </xf>
    <xf numFmtId="0" fontId="11" fillId="4" borderId="8" xfId="0" quotePrefix="1" applyFont="1" applyFill="1" applyBorder="1" applyAlignment="1" applyProtection="1">
      <alignment horizontal="center" vertical="center"/>
    </xf>
    <xf numFmtId="2" fontId="12" fillId="0" borderId="5" xfId="1" applyNumberFormat="1" applyFont="1" applyFill="1" applyBorder="1" applyAlignment="1" applyProtection="1">
      <alignment horizontal="center" vertical="center"/>
    </xf>
    <xf numFmtId="0" fontId="11" fillId="0" borderId="5" xfId="0" applyFont="1" applyFill="1" applyBorder="1" applyAlignment="1" applyProtection="1">
      <alignment horizontal="left" vertical="center" wrapText="1"/>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168" fontId="11" fillId="0" borderId="5" xfId="3" applyNumberFormat="1" applyFont="1" applyFill="1" applyBorder="1" applyAlignment="1" applyProtection="1">
      <alignment horizontal="center" vertical="center" wrapText="1"/>
    </xf>
    <xf numFmtId="0" fontId="12" fillId="0" borderId="0" xfId="0" applyFont="1" applyFill="1" applyAlignment="1" applyProtection="1">
      <alignment vertical="center"/>
      <protection locked="0"/>
    </xf>
    <xf numFmtId="0" fontId="12" fillId="5" borderId="0" xfId="0" applyFont="1" applyFill="1" applyAlignment="1" applyProtection="1">
      <alignment vertical="center"/>
    </xf>
    <xf numFmtId="0" fontId="12" fillId="0" borderId="1" xfId="0" applyNumberFormat="1" applyFont="1" applyFill="1" applyBorder="1" applyAlignment="1" applyProtection="1">
      <alignment horizontal="center" vertical="center"/>
    </xf>
    <xf numFmtId="0" fontId="12" fillId="0" borderId="5" xfId="0" applyFont="1" applyFill="1" applyBorder="1" applyAlignment="1" applyProtection="1">
      <alignment vertical="center" wrapText="1"/>
    </xf>
    <xf numFmtId="0" fontId="12" fillId="0" borderId="5" xfId="0" applyFont="1" applyFill="1" applyBorder="1" applyAlignment="1" applyProtection="1">
      <alignment horizontal="center" vertical="center" wrapText="1"/>
    </xf>
    <xf numFmtId="168" fontId="12" fillId="0" borderId="5" xfId="3" applyNumberFormat="1" applyFont="1" applyFill="1" applyBorder="1" applyAlignment="1" applyProtection="1">
      <alignment horizontal="center" vertical="center" wrapText="1"/>
    </xf>
    <xf numFmtId="168" fontId="12" fillId="0" borderId="6" xfId="3" applyNumberFormat="1" applyFont="1" applyFill="1" applyBorder="1" applyAlignment="1" applyProtection="1">
      <alignment vertical="center" wrapText="1"/>
    </xf>
    <xf numFmtId="2" fontId="12" fillId="0" borderId="5" xfId="1" applyNumberFormat="1" applyFont="1" applyFill="1" applyBorder="1" applyAlignment="1" applyProtection="1">
      <alignment horizontal="center" vertical="center" wrapText="1"/>
    </xf>
    <xf numFmtId="2" fontId="11" fillId="3" borderId="3" xfId="1" applyNumberFormat="1" applyFont="1" applyFill="1" applyBorder="1" applyAlignment="1" applyProtection="1">
      <alignment horizontal="center" vertical="center"/>
    </xf>
    <xf numFmtId="2" fontId="11" fillId="3" borderId="31" xfId="1" applyNumberFormat="1" applyFont="1" applyFill="1" applyBorder="1" applyAlignment="1" applyProtection="1">
      <alignment horizontal="center" vertical="center"/>
    </xf>
    <xf numFmtId="0" fontId="11" fillId="4" borderId="32" xfId="0" applyNumberFormat="1" applyFont="1" applyFill="1" applyBorder="1" applyAlignment="1" applyProtection="1">
      <alignment horizontal="center" vertical="center"/>
    </xf>
    <xf numFmtId="0" fontId="11" fillId="4" borderId="33" xfId="0" applyFont="1" applyFill="1" applyBorder="1" applyAlignment="1" applyProtection="1">
      <alignment horizontal="center" vertical="center"/>
    </xf>
    <xf numFmtId="0" fontId="11" fillId="4" borderId="34" xfId="0" applyFont="1" applyFill="1" applyBorder="1" applyAlignment="1" applyProtection="1">
      <alignment horizontal="center" vertical="center"/>
    </xf>
    <xf numFmtId="2" fontId="11" fillId="4" borderId="34" xfId="1" applyNumberFormat="1" applyFont="1" applyFill="1" applyBorder="1" applyAlignment="1" applyProtection="1">
      <alignment horizontal="center" vertical="center"/>
    </xf>
    <xf numFmtId="168" fontId="11" fillId="4" borderId="34" xfId="3" applyNumberFormat="1" applyFont="1" applyFill="1" applyBorder="1" applyAlignment="1" applyProtection="1">
      <alignment horizontal="center" vertical="center"/>
    </xf>
    <xf numFmtId="168" fontId="11" fillId="4" borderId="35" xfId="3" applyNumberFormat="1" applyFont="1" applyFill="1" applyBorder="1" applyAlignment="1" applyProtection="1">
      <alignment horizontal="center" vertical="center"/>
    </xf>
    <xf numFmtId="0" fontId="12" fillId="4" borderId="5" xfId="0" applyNumberFormat="1" applyFont="1" applyFill="1" applyBorder="1" applyAlignment="1" applyProtection="1">
      <alignment horizontal="centerContinuous" vertical="center"/>
    </xf>
    <xf numFmtId="171" fontId="12" fillId="4" borderId="5" xfId="0" applyNumberFormat="1" applyFont="1" applyFill="1" applyBorder="1" applyAlignment="1" applyProtection="1">
      <alignment horizontal="centerContinuous" vertical="center"/>
    </xf>
    <xf numFmtId="168" fontId="11" fillId="0" borderId="11" xfId="3" applyNumberFormat="1" applyFont="1" applyFill="1" applyBorder="1" applyAlignment="1" applyProtection="1">
      <alignment horizontal="center" vertical="center" wrapText="1"/>
    </xf>
    <xf numFmtId="0" fontId="29" fillId="3" borderId="0" xfId="6" applyNumberFormat="1" applyFont="1" applyFill="1" applyBorder="1" applyAlignment="1" applyProtection="1">
      <alignment vertical="center" wrapText="1"/>
      <protection locked="0"/>
    </xf>
    <xf numFmtId="0" fontId="29" fillId="3" borderId="0" xfId="6" applyNumberFormat="1" applyFont="1" applyFill="1" applyBorder="1" applyAlignment="1" applyProtection="1">
      <alignment horizontal="centerContinuous" vertical="center" wrapText="1"/>
      <protection locked="0"/>
    </xf>
    <xf numFmtId="0" fontId="9" fillId="3" borderId="0" xfId="6" applyNumberFormat="1" applyFont="1" applyFill="1" applyBorder="1" applyAlignment="1" applyProtection="1">
      <alignment horizontal="centerContinuous" vertical="center" wrapText="1"/>
      <protection locked="0"/>
    </xf>
    <xf numFmtId="4" fontId="27" fillId="3" borderId="0" xfId="6" applyNumberFormat="1" applyFont="1" applyFill="1" applyBorder="1" applyAlignment="1" applyProtection="1">
      <alignment vertical="center" wrapText="1"/>
      <protection locked="0"/>
    </xf>
    <xf numFmtId="4" fontId="27" fillId="3" borderId="0" xfId="6" applyNumberFormat="1" applyFont="1" applyFill="1" applyBorder="1" applyAlignment="1" applyProtection="1">
      <alignment horizontal="centerContinuous" vertical="center" wrapText="1"/>
      <protection locked="0"/>
    </xf>
    <xf numFmtId="4" fontId="7" fillId="3" borderId="0" xfId="6" applyNumberFormat="1" applyFont="1" applyFill="1" applyBorder="1" applyAlignment="1" applyProtection="1">
      <alignment horizontal="centerContinuous" vertical="center" wrapText="1"/>
      <protection locked="0"/>
    </xf>
    <xf numFmtId="0" fontId="12" fillId="4" borderId="8" xfId="0" applyNumberFormat="1" applyFont="1" applyFill="1" applyBorder="1" applyAlignment="1" applyProtection="1">
      <alignment horizontal="center" vertical="center"/>
    </xf>
    <xf numFmtId="168" fontId="12" fillId="4" borderId="8" xfId="3" applyNumberFormat="1" applyFont="1" applyFill="1" applyBorder="1" applyAlignment="1" applyProtection="1">
      <alignment horizontal="center" vertical="center"/>
    </xf>
    <xf numFmtId="0" fontId="12" fillId="3" borderId="15" xfId="0" applyFont="1" applyFill="1" applyBorder="1" applyAlignment="1" applyProtection="1">
      <alignment horizontal="justify" vertical="center"/>
    </xf>
    <xf numFmtId="9" fontId="12" fillId="3" borderId="15" xfId="0" applyNumberFormat="1" applyFont="1" applyFill="1" applyBorder="1" applyAlignment="1" applyProtection="1">
      <alignment horizontal="center" vertical="center"/>
    </xf>
    <xf numFmtId="2" fontId="12" fillId="3" borderId="15" xfId="1" applyNumberFormat="1" applyFont="1" applyFill="1" applyBorder="1" applyAlignment="1" applyProtection="1">
      <alignment horizontal="center" vertical="center"/>
    </xf>
    <xf numFmtId="0" fontId="12" fillId="3" borderId="3" xfId="0" applyFont="1" applyFill="1" applyBorder="1" applyAlignment="1" applyProtection="1">
      <alignment horizontal="justify" vertical="center"/>
    </xf>
    <xf numFmtId="9" fontId="12" fillId="3" borderId="3" xfId="0" applyNumberFormat="1" applyFont="1" applyFill="1" applyBorder="1" applyAlignment="1" applyProtection="1">
      <alignment horizontal="center" vertical="center"/>
    </xf>
    <xf numFmtId="2" fontId="12" fillId="3" borderId="3" xfId="1" applyNumberFormat="1" applyFont="1" applyFill="1" applyBorder="1" applyAlignment="1" applyProtection="1">
      <alignment horizontal="center" vertical="center"/>
    </xf>
    <xf numFmtId="0" fontId="12" fillId="3" borderId="20" xfId="0" applyNumberFormat="1" applyFont="1" applyFill="1" applyBorder="1" applyAlignment="1" applyProtection="1">
      <alignment horizontal="center" vertical="center"/>
    </xf>
    <xf numFmtId="168" fontId="12" fillId="3" borderId="36" xfId="3" applyNumberFormat="1" applyFont="1" applyFill="1" applyBorder="1" applyAlignment="1" applyProtection="1">
      <alignment horizontal="center" vertical="center"/>
    </xf>
    <xf numFmtId="0" fontId="12" fillId="3" borderId="14" xfId="0" applyNumberFormat="1" applyFont="1" applyFill="1" applyBorder="1" applyAlignment="1" applyProtection="1">
      <alignment horizontal="center" vertical="center"/>
    </xf>
    <xf numFmtId="168" fontId="12" fillId="3" borderId="16" xfId="3" applyNumberFormat="1" applyFont="1" applyFill="1" applyBorder="1" applyAlignment="1" applyProtection="1">
      <alignment horizontal="center" vertical="center"/>
    </xf>
    <xf numFmtId="0" fontId="22" fillId="7" borderId="5" xfId="11" applyFont="1" applyFill="1" applyBorder="1" applyAlignment="1" applyProtection="1">
      <alignment horizontal="center" vertical="center" wrapText="1"/>
      <protection hidden="1"/>
    </xf>
    <xf numFmtId="0" fontId="22" fillId="8" borderId="5" xfId="11" applyFont="1" applyFill="1" applyBorder="1" applyAlignment="1" applyProtection="1">
      <alignment horizontal="center" vertical="center" wrapText="1"/>
      <protection hidden="1"/>
    </xf>
    <xf numFmtId="0" fontId="22" fillId="9" borderId="5" xfId="11" applyFont="1" applyFill="1" applyBorder="1" applyAlignment="1" applyProtection="1">
      <alignment horizontal="center" vertical="center" wrapText="1"/>
      <protection hidden="1"/>
    </xf>
    <xf numFmtId="0" fontId="5" fillId="3" borderId="0" xfId="11" applyFont="1" applyFill="1" applyBorder="1" applyAlignment="1" applyProtection="1">
      <alignment horizontal="center" vertical="center" wrapText="1"/>
      <protection hidden="1"/>
    </xf>
    <xf numFmtId="0" fontId="17" fillId="2" borderId="7" xfId="11" applyFont="1" applyFill="1" applyBorder="1" applyAlignment="1">
      <alignment horizontal="center"/>
    </xf>
    <xf numFmtId="0" fontId="17" fillId="2" borderId="8" xfId="11" applyFont="1" applyFill="1" applyBorder="1" applyAlignment="1">
      <alignment horizontal="center"/>
    </xf>
    <xf numFmtId="0" fontId="17" fillId="2" borderId="9" xfId="11" applyFont="1" applyFill="1" applyBorder="1" applyAlignment="1">
      <alignment horizontal="center"/>
    </xf>
    <xf numFmtId="0" fontId="5" fillId="3" borderId="0" xfId="11" applyFill="1" applyAlignment="1">
      <alignment horizontal="center"/>
    </xf>
    <xf numFmtId="169" fontId="18" fillId="3" borderId="5" xfId="11" applyNumberFormat="1" applyFont="1" applyFill="1" applyBorder="1" applyAlignment="1">
      <alignment horizontal="center"/>
    </xf>
    <xf numFmtId="0" fontId="17" fillId="3" borderId="27" xfId="11" applyFont="1" applyFill="1" applyBorder="1" applyAlignment="1">
      <alignment horizontal="center" vertical="center" wrapText="1"/>
    </xf>
    <xf numFmtId="0" fontId="17" fillId="3" borderId="4" xfId="11" applyFont="1" applyFill="1" applyBorder="1" applyAlignment="1">
      <alignment horizontal="center" vertical="center" wrapText="1"/>
    </xf>
    <xf numFmtId="0" fontId="17" fillId="3" borderId="28" xfId="11" applyFont="1" applyFill="1" applyBorder="1" applyAlignment="1">
      <alignment horizontal="center" vertical="center" wrapText="1"/>
    </xf>
    <xf numFmtId="0" fontId="17" fillId="3" borderId="29" xfId="11" applyFont="1" applyFill="1" applyBorder="1" applyAlignment="1">
      <alignment horizontal="center" vertical="center" wrapText="1"/>
    </xf>
    <xf numFmtId="0" fontId="17" fillId="3" borderId="12" xfId="11" applyFont="1" applyFill="1" applyBorder="1" applyAlignment="1">
      <alignment horizontal="center" vertical="center" wrapText="1"/>
    </xf>
    <xf numFmtId="0" fontId="17" fillId="3" borderId="30" xfId="11" applyFont="1" applyFill="1" applyBorder="1" applyAlignment="1">
      <alignment horizontal="center" vertical="center" wrapText="1"/>
    </xf>
    <xf numFmtId="0" fontId="22" fillId="2" borderId="5" xfId="11" applyFont="1" applyFill="1" applyBorder="1" applyAlignment="1" applyProtection="1">
      <alignment horizontal="center" vertical="center"/>
      <protection hidden="1"/>
    </xf>
    <xf numFmtId="0" fontId="22" fillId="6" borderId="5" xfId="11" applyFont="1" applyFill="1" applyBorder="1" applyAlignment="1" applyProtection="1">
      <alignment horizontal="center" vertical="center" wrapText="1"/>
      <protection hidden="1"/>
    </xf>
    <xf numFmtId="0" fontId="12" fillId="3" borderId="1" xfId="0" applyNumberFormat="1" applyFont="1" applyFill="1" applyBorder="1" applyAlignment="1" applyProtection="1">
      <alignment horizontal="center" vertical="center"/>
    </xf>
    <xf numFmtId="0" fontId="12" fillId="3" borderId="23" xfId="0" applyNumberFormat="1" applyFont="1" applyFill="1" applyBorder="1" applyAlignment="1" applyProtection="1">
      <alignment horizontal="center" vertical="center"/>
    </xf>
  </cellXfs>
  <cellStyles count="42">
    <cellStyle name="Millares" xfId="1" builtinId="3"/>
    <cellStyle name="Millares [0] 2" xfId="30"/>
    <cellStyle name="Millares [0] 3" xfId="41"/>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2 2" xfId="36"/>
    <cellStyle name="Normal 5 2 3" xfId="23"/>
    <cellStyle name="Normal 5 2 3 2" xfId="38"/>
    <cellStyle name="Normal 5 2 4" xfId="34"/>
    <cellStyle name="Normal 5 3" xfId="18"/>
    <cellStyle name="Normal 5 3 2" xfId="35"/>
    <cellStyle name="Normal 5 4" xfId="22"/>
    <cellStyle name="Normal 5 4 2" xfId="37"/>
    <cellStyle name="Normal 5 5" xfId="33"/>
    <cellStyle name="Normal 6" xfId="24"/>
    <cellStyle name="Normal 6 2" xfId="27"/>
    <cellStyle name="Normal 6 2 2" xfId="39"/>
    <cellStyle name="Normal 7" xfId="28"/>
    <cellStyle name="Normal 7 2" xfId="40"/>
    <cellStyle name="Porcentaje" xfId="7" builtinId="5"/>
    <cellStyle name="Porcentaje 2" xfId="8"/>
    <cellStyle name="Porcentaje 2 2" xfId="16"/>
  </cellStyles>
  <dxfs count="3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92.168.70.23/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92.168.70.23/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92.168.70.23/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XCU422"/>
  <sheetViews>
    <sheetView tabSelected="1" view="pageBreakPreview" zoomScale="96" zoomScaleNormal="96" zoomScaleSheetLayoutView="96" workbookViewId="0">
      <pane xSplit="5" ySplit="5" topLeftCell="F6" activePane="bottomRight" state="frozen"/>
      <selection pane="topRight" activeCell="M1" sqref="M1"/>
      <selection pane="bottomLeft" activeCell="A15" sqref="A15"/>
      <selection pane="bottomRight" activeCell="E8" sqref="E8"/>
    </sheetView>
  </sheetViews>
  <sheetFormatPr baseColWidth="10" defaultColWidth="11.42578125" defaultRowHeight="13.5" outlineLevelRow="1" outlineLevelCol="1" x14ac:dyDescent="0.2"/>
  <cols>
    <col min="1" max="1" width="8.7109375" style="64" customWidth="1"/>
    <col min="2" max="2" width="61" style="10" customWidth="1"/>
    <col min="3" max="3" width="8.5703125" style="60" customWidth="1"/>
    <col min="4" max="4" width="10.42578125" style="120" customWidth="1"/>
    <col min="5" max="5" width="17.28515625" style="120" customWidth="1"/>
    <col min="6" max="6" width="20.42578125" style="63" customWidth="1"/>
    <col min="7" max="7" width="1" style="61" customWidth="1"/>
    <col min="8" max="11" width="8.42578125" customWidth="1" outlineLevel="1"/>
    <col min="12" max="12" width="1.42578125" customWidth="1"/>
    <col min="13" max="13" width="10.42578125" customWidth="1" outlineLevel="1" collapsed="1"/>
    <col min="14" max="14" width="20.42578125" customWidth="1" outlineLevel="1"/>
    <col min="15" max="15" width="1" customWidth="1" outlineLevel="1"/>
    <col min="16" max="16" width="10.42578125" customWidth="1" outlineLevel="1"/>
    <col min="17" max="17" width="20.42578125" customWidth="1" outlineLevel="1"/>
    <col min="18" max="18" width="1" customWidth="1" outlineLevel="1"/>
    <col min="19" max="19" width="10.42578125" customWidth="1" outlineLevel="1"/>
    <col min="20" max="20" width="20.42578125" customWidth="1" outlineLevel="1"/>
    <col min="21" max="21" width="0.42578125" customWidth="1" outlineLevel="1"/>
    <col min="22" max="22" width="10.42578125" customWidth="1" outlineLevel="1"/>
    <col min="23" max="23" width="20.42578125" customWidth="1" outlineLevel="1"/>
    <col min="24" max="24" width="1" customWidth="1" outlineLevel="1"/>
    <col min="25" max="25" width="10.42578125" customWidth="1" outlineLevel="1"/>
    <col min="26" max="26" width="20.42578125" customWidth="1" outlineLevel="1"/>
    <col min="27" max="27" width="1" customWidth="1" outlineLevel="1"/>
    <col min="28" max="28" width="10.42578125" customWidth="1" outlineLevel="1"/>
    <col min="29" max="29" width="20.42578125" customWidth="1" outlineLevel="1"/>
    <col min="30" max="30" width="1" customWidth="1" outlineLevel="1"/>
    <col min="31" max="31" width="10.42578125" customWidth="1" outlineLevel="1"/>
    <col min="32" max="32" width="20.42578125" customWidth="1" outlineLevel="1"/>
    <col min="33" max="33" width="1" customWidth="1" outlineLevel="1"/>
    <col min="34" max="16384" width="11.42578125" style="57"/>
  </cols>
  <sheetData>
    <row r="1" spans="1:33" ht="32.25" customHeight="1" outlineLevel="1" x14ac:dyDescent="0.2">
      <c r="A1" s="146"/>
      <c r="B1" s="147" t="s">
        <v>852</v>
      </c>
      <c r="C1" s="147"/>
      <c r="D1" s="147"/>
      <c r="E1" s="148"/>
      <c r="F1" s="146"/>
    </row>
    <row r="2" spans="1:33" ht="57.75" customHeight="1" outlineLevel="1" x14ac:dyDescent="0.2">
      <c r="A2" s="149"/>
      <c r="B2" s="150" t="s">
        <v>854</v>
      </c>
      <c r="C2" s="150"/>
      <c r="D2" s="150"/>
      <c r="E2" s="151"/>
      <c r="F2" s="149"/>
    </row>
    <row r="3" spans="1:33" outlineLevel="1" x14ac:dyDescent="0.2">
      <c r="A3" s="62"/>
      <c r="B3" s="62"/>
      <c r="C3" s="62"/>
      <c r="D3" s="62"/>
      <c r="E3" s="62"/>
      <c r="F3" s="62"/>
    </row>
    <row r="4" spans="1:33" x14ac:dyDescent="0.2">
      <c r="A4" s="143"/>
      <c r="B4" s="143"/>
      <c r="C4" s="143"/>
      <c r="D4" s="143"/>
      <c r="E4" s="143"/>
      <c r="F4" s="144"/>
    </row>
    <row r="5" spans="1:33" ht="14.25" thickBot="1" x14ac:dyDescent="0.25">
      <c r="A5" s="137" t="s">
        <v>18</v>
      </c>
      <c r="B5" s="138" t="s">
        <v>9</v>
      </c>
      <c r="C5" s="139" t="s">
        <v>5</v>
      </c>
      <c r="D5" s="140" t="s">
        <v>19</v>
      </c>
      <c r="E5" s="141" t="s">
        <v>0</v>
      </c>
      <c r="F5" s="142" t="s">
        <v>4</v>
      </c>
    </row>
    <row r="6" spans="1:33" s="58" customFormat="1" x14ac:dyDescent="0.2">
      <c r="A6" s="73">
        <v>1</v>
      </c>
      <c r="B6" s="16" t="s">
        <v>87</v>
      </c>
      <c r="C6" s="74"/>
      <c r="D6" s="17"/>
      <c r="E6" s="145"/>
      <c r="F6" s="133">
        <v>0</v>
      </c>
      <c r="G6" s="61"/>
      <c r="H6"/>
      <c r="I6"/>
      <c r="J6"/>
      <c r="K6"/>
      <c r="L6"/>
      <c r="M6"/>
      <c r="N6"/>
      <c r="O6"/>
      <c r="P6"/>
      <c r="Q6"/>
      <c r="R6"/>
      <c r="S6"/>
      <c r="T6"/>
      <c r="U6"/>
      <c r="V6"/>
      <c r="W6"/>
      <c r="X6"/>
      <c r="Y6"/>
      <c r="Z6"/>
      <c r="AA6"/>
      <c r="AB6"/>
      <c r="AC6"/>
      <c r="AD6"/>
      <c r="AE6"/>
      <c r="AF6"/>
      <c r="AG6"/>
    </row>
    <row r="7" spans="1:33" s="58" customFormat="1" x14ac:dyDescent="0.2">
      <c r="A7" s="75" t="s">
        <v>470</v>
      </c>
      <c r="B7" s="11" t="s">
        <v>88</v>
      </c>
      <c r="C7" s="76"/>
      <c r="D7" s="77"/>
      <c r="E7" s="126"/>
      <c r="F7" s="133">
        <v>0</v>
      </c>
      <c r="G7" s="61"/>
      <c r="H7"/>
      <c r="I7"/>
      <c r="J7"/>
      <c r="K7"/>
      <c r="L7"/>
      <c r="M7"/>
      <c r="N7"/>
      <c r="O7"/>
      <c r="P7"/>
      <c r="Q7"/>
      <c r="R7"/>
      <c r="S7"/>
      <c r="T7"/>
      <c r="U7"/>
      <c r="V7"/>
      <c r="W7"/>
      <c r="X7"/>
      <c r="Y7"/>
      <c r="Z7"/>
      <c r="AA7"/>
      <c r="AB7"/>
      <c r="AC7"/>
      <c r="AD7"/>
      <c r="AE7"/>
      <c r="AF7"/>
      <c r="AG7"/>
    </row>
    <row r="8" spans="1:33" s="58" customFormat="1" ht="54" x14ac:dyDescent="0.2">
      <c r="A8" s="129" t="s">
        <v>471</v>
      </c>
      <c r="B8" s="130" t="s">
        <v>369</v>
      </c>
      <c r="C8" s="131" t="s">
        <v>12</v>
      </c>
      <c r="D8" s="134">
        <v>115</v>
      </c>
      <c r="E8" s="132"/>
      <c r="F8" s="133"/>
      <c r="G8" s="61"/>
      <c r="H8"/>
      <c r="I8"/>
      <c r="J8"/>
      <c r="K8"/>
      <c r="L8"/>
      <c r="M8"/>
      <c r="N8"/>
      <c r="O8"/>
      <c r="P8"/>
      <c r="Q8"/>
      <c r="R8"/>
      <c r="S8"/>
      <c r="T8"/>
      <c r="U8"/>
      <c r="V8"/>
      <c r="W8"/>
      <c r="X8"/>
      <c r="Y8"/>
      <c r="Z8"/>
      <c r="AA8"/>
      <c r="AB8"/>
      <c r="AC8"/>
      <c r="AD8"/>
      <c r="AE8"/>
      <c r="AF8"/>
      <c r="AG8"/>
    </row>
    <row r="9" spans="1:33" s="58" customFormat="1" ht="40.5" x14ac:dyDescent="0.2">
      <c r="A9" s="129" t="s">
        <v>472</v>
      </c>
      <c r="B9" s="130" t="s">
        <v>89</v>
      </c>
      <c r="C9" s="131" t="s">
        <v>11</v>
      </c>
      <c r="D9" s="134">
        <v>25</v>
      </c>
      <c r="E9" s="132"/>
      <c r="F9" s="133"/>
      <c r="G9" s="61"/>
      <c r="H9"/>
      <c r="I9"/>
      <c r="J9"/>
      <c r="K9"/>
      <c r="L9"/>
      <c r="M9"/>
      <c r="N9"/>
      <c r="O9"/>
      <c r="P9"/>
      <c r="Q9"/>
      <c r="R9"/>
      <c r="S9"/>
      <c r="T9"/>
      <c r="U9"/>
      <c r="V9"/>
      <c r="W9"/>
      <c r="X9"/>
      <c r="Y9"/>
      <c r="Z9"/>
      <c r="AA9"/>
      <c r="AB9"/>
      <c r="AC9"/>
      <c r="AD9"/>
      <c r="AE9"/>
      <c r="AF9"/>
      <c r="AG9"/>
    </row>
    <row r="10" spans="1:33" s="58" customFormat="1" x14ac:dyDescent="0.2">
      <c r="A10" s="81" t="s">
        <v>473</v>
      </c>
      <c r="B10" s="18" t="s">
        <v>90</v>
      </c>
      <c r="C10" s="82"/>
      <c r="D10" s="83"/>
      <c r="E10" s="126"/>
      <c r="F10" s="133"/>
      <c r="G10" s="61"/>
      <c r="H10"/>
      <c r="I10"/>
      <c r="J10"/>
      <c r="K10"/>
      <c r="L10"/>
      <c r="M10"/>
      <c r="N10"/>
      <c r="O10"/>
      <c r="P10"/>
      <c r="Q10"/>
      <c r="R10"/>
      <c r="S10"/>
      <c r="T10"/>
      <c r="U10"/>
      <c r="V10"/>
      <c r="W10"/>
      <c r="X10"/>
      <c r="Y10"/>
      <c r="Z10"/>
      <c r="AA10"/>
      <c r="AB10"/>
      <c r="AC10"/>
      <c r="AD10"/>
      <c r="AE10"/>
      <c r="AF10"/>
      <c r="AG10"/>
    </row>
    <row r="11" spans="1:33" s="58" customFormat="1" ht="67.5" x14ac:dyDescent="0.2">
      <c r="A11" s="129" t="s">
        <v>474</v>
      </c>
      <c r="B11" s="130" t="s">
        <v>91</v>
      </c>
      <c r="C11" s="84" t="s">
        <v>12</v>
      </c>
      <c r="D11" s="122">
        <v>2</v>
      </c>
      <c r="E11" s="132"/>
      <c r="F11" s="133"/>
      <c r="G11" s="61"/>
      <c r="H11"/>
      <c r="I11"/>
      <c r="J11"/>
      <c r="K11"/>
      <c r="L11"/>
      <c r="M11"/>
      <c r="N11"/>
      <c r="O11"/>
      <c r="P11"/>
      <c r="Q11"/>
      <c r="R11"/>
      <c r="S11"/>
      <c r="T11"/>
      <c r="U11"/>
      <c r="V11"/>
      <c r="W11"/>
      <c r="X11"/>
      <c r="Y11"/>
      <c r="Z11"/>
      <c r="AA11"/>
      <c r="AB11"/>
      <c r="AC11"/>
      <c r="AD11"/>
      <c r="AE11"/>
      <c r="AF11"/>
      <c r="AG11"/>
    </row>
    <row r="12" spans="1:33" s="58" customFormat="1" ht="67.5" x14ac:dyDescent="0.2">
      <c r="A12" s="129" t="s">
        <v>475</v>
      </c>
      <c r="B12" s="130" t="s">
        <v>92</v>
      </c>
      <c r="C12" s="84" t="s">
        <v>12</v>
      </c>
      <c r="D12" s="122">
        <v>4</v>
      </c>
      <c r="E12" s="132"/>
      <c r="F12" s="133"/>
      <c r="G12" s="61"/>
      <c r="H12"/>
      <c r="I12"/>
      <c r="J12"/>
      <c r="K12"/>
      <c r="L12"/>
      <c r="M12"/>
      <c r="N12"/>
      <c r="O12"/>
      <c r="P12"/>
      <c r="Q12"/>
      <c r="R12"/>
      <c r="S12"/>
      <c r="T12"/>
      <c r="U12"/>
      <c r="V12"/>
      <c r="W12"/>
      <c r="X12"/>
      <c r="Y12"/>
      <c r="Z12"/>
      <c r="AA12"/>
      <c r="AB12"/>
      <c r="AC12"/>
      <c r="AD12"/>
      <c r="AE12"/>
      <c r="AF12"/>
      <c r="AG12"/>
    </row>
    <row r="13" spans="1:33" s="58" customFormat="1" ht="40.5" x14ac:dyDescent="0.2">
      <c r="A13" s="129" t="s">
        <v>476</v>
      </c>
      <c r="B13" s="130" t="s">
        <v>93</v>
      </c>
      <c r="C13" s="131" t="s">
        <v>81</v>
      </c>
      <c r="D13" s="134">
        <v>16</v>
      </c>
      <c r="E13" s="132"/>
      <c r="F13" s="133"/>
      <c r="G13" s="61"/>
      <c r="H13"/>
      <c r="I13"/>
      <c r="J13"/>
      <c r="K13"/>
      <c r="L13"/>
      <c r="M13"/>
      <c r="N13"/>
      <c r="O13"/>
      <c r="P13"/>
      <c r="Q13"/>
      <c r="R13"/>
      <c r="S13"/>
      <c r="T13"/>
      <c r="U13"/>
      <c r="V13"/>
      <c r="W13"/>
      <c r="X13"/>
      <c r="Y13"/>
      <c r="Z13"/>
      <c r="AA13"/>
      <c r="AB13"/>
      <c r="AC13"/>
      <c r="AD13"/>
      <c r="AE13"/>
      <c r="AF13"/>
      <c r="AG13"/>
    </row>
    <row r="14" spans="1:33" s="58" customFormat="1" x14ac:dyDescent="0.2">
      <c r="A14" s="81" t="s">
        <v>477</v>
      </c>
      <c r="B14" s="18" t="s">
        <v>94</v>
      </c>
      <c r="C14" s="82"/>
      <c r="D14" s="83"/>
      <c r="E14" s="126"/>
      <c r="F14" s="133"/>
      <c r="G14" s="61"/>
      <c r="H14"/>
      <c r="I14"/>
      <c r="J14"/>
      <c r="K14"/>
      <c r="L14"/>
      <c r="M14"/>
      <c r="N14"/>
      <c r="O14"/>
      <c r="P14"/>
      <c r="Q14"/>
      <c r="R14"/>
      <c r="S14"/>
      <c r="T14"/>
      <c r="U14"/>
      <c r="V14"/>
      <c r="W14"/>
      <c r="X14"/>
      <c r="Y14"/>
      <c r="Z14"/>
      <c r="AA14"/>
      <c r="AB14"/>
      <c r="AC14"/>
      <c r="AD14"/>
      <c r="AE14"/>
      <c r="AF14"/>
      <c r="AG14"/>
    </row>
    <row r="15" spans="1:33" s="58" customFormat="1" ht="40.5" x14ac:dyDescent="0.2">
      <c r="A15" s="129" t="s">
        <v>478</v>
      </c>
      <c r="B15" s="130" t="s">
        <v>95</v>
      </c>
      <c r="C15" s="131" t="s">
        <v>11</v>
      </c>
      <c r="D15" s="134">
        <v>20</v>
      </c>
      <c r="E15" s="132"/>
      <c r="F15" s="133"/>
      <c r="G15" s="61"/>
      <c r="H15"/>
      <c r="I15"/>
      <c r="J15"/>
      <c r="K15"/>
      <c r="L15"/>
      <c r="M15"/>
      <c r="N15"/>
      <c r="O15"/>
      <c r="P15"/>
      <c r="Q15"/>
      <c r="R15"/>
      <c r="S15"/>
      <c r="T15"/>
      <c r="U15"/>
      <c r="V15"/>
      <c r="W15"/>
      <c r="X15"/>
      <c r="Y15"/>
      <c r="Z15"/>
      <c r="AA15"/>
      <c r="AB15"/>
      <c r="AC15"/>
      <c r="AD15"/>
      <c r="AE15"/>
      <c r="AF15"/>
      <c r="AG15"/>
    </row>
    <row r="16" spans="1:33" s="58" customFormat="1" ht="94.5" x14ac:dyDescent="0.2">
      <c r="A16" s="129" t="s">
        <v>479</v>
      </c>
      <c r="B16" s="130" t="s">
        <v>96</v>
      </c>
      <c r="C16" s="131" t="s">
        <v>81</v>
      </c>
      <c r="D16" s="134">
        <v>40</v>
      </c>
      <c r="E16" s="132"/>
      <c r="F16" s="133"/>
      <c r="G16" s="61"/>
      <c r="H16"/>
      <c r="I16"/>
      <c r="J16"/>
      <c r="K16"/>
      <c r="L16"/>
      <c r="M16"/>
      <c r="N16"/>
      <c r="O16"/>
      <c r="P16"/>
      <c r="Q16"/>
      <c r="R16"/>
      <c r="S16"/>
      <c r="T16"/>
      <c r="U16"/>
      <c r="V16"/>
      <c r="W16"/>
      <c r="X16"/>
      <c r="Y16"/>
      <c r="Z16"/>
      <c r="AA16"/>
      <c r="AB16"/>
      <c r="AC16"/>
      <c r="AD16"/>
      <c r="AE16"/>
      <c r="AF16"/>
      <c r="AG16"/>
    </row>
    <row r="17" spans="1:33" s="58" customFormat="1" ht="94.5" x14ac:dyDescent="0.2">
      <c r="A17" s="129" t="s">
        <v>480</v>
      </c>
      <c r="B17" s="130" t="s">
        <v>97</v>
      </c>
      <c r="C17" s="131" t="s">
        <v>81</v>
      </c>
      <c r="D17" s="134">
        <v>79</v>
      </c>
      <c r="E17" s="132"/>
      <c r="F17" s="133"/>
      <c r="G17" s="61"/>
      <c r="H17"/>
      <c r="I17"/>
      <c r="J17"/>
      <c r="K17"/>
      <c r="L17"/>
      <c r="M17"/>
      <c r="N17"/>
      <c r="O17"/>
      <c r="P17"/>
      <c r="Q17"/>
      <c r="R17"/>
      <c r="S17"/>
      <c r="T17"/>
      <c r="U17"/>
      <c r="V17"/>
      <c r="W17"/>
      <c r="X17"/>
      <c r="Y17"/>
      <c r="Z17"/>
      <c r="AA17"/>
      <c r="AB17"/>
      <c r="AC17"/>
      <c r="AD17"/>
      <c r="AE17"/>
      <c r="AF17"/>
      <c r="AG17"/>
    </row>
    <row r="18" spans="1:33" s="58" customFormat="1" ht="81" x14ac:dyDescent="0.2">
      <c r="A18" s="129" t="s">
        <v>481</v>
      </c>
      <c r="B18" s="130" t="s">
        <v>353</v>
      </c>
      <c r="C18" s="131" t="s">
        <v>11</v>
      </c>
      <c r="D18" s="134">
        <v>40</v>
      </c>
      <c r="E18" s="132"/>
      <c r="F18" s="133"/>
      <c r="G18" s="61"/>
      <c r="H18"/>
      <c r="I18"/>
      <c r="J18"/>
      <c r="K18"/>
      <c r="L18"/>
      <c r="M18"/>
      <c r="N18"/>
      <c r="O18"/>
      <c r="P18"/>
      <c r="Q18"/>
      <c r="R18"/>
      <c r="S18"/>
      <c r="T18"/>
      <c r="U18"/>
      <c r="V18"/>
      <c r="W18"/>
      <c r="X18"/>
      <c r="Y18"/>
      <c r="Z18"/>
      <c r="AA18"/>
      <c r="AB18"/>
      <c r="AC18"/>
      <c r="AD18"/>
      <c r="AE18"/>
      <c r="AF18"/>
      <c r="AG18"/>
    </row>
    <row r="19" spans="1:33" s="58" customFormat="1" x14ac:dyDescent="0.2">
      <c r="A19" s="81" t="s">
        <v>482</v>
      </c>
      <c r="B19" s="18" t="s">
        <v>98</v>
      </c>
      <c r="C19" s="82"/>
      <c r="D19" s="83"/>
      <c r="E19" s="126"/>
      <c r="F19" s="133"/>
      <c r="G19" s="61"/>
      <c r="H19"/>
      <c r="I19"/>
      <c r="J19"/>
      <c r="K19"/>
      <c r="L19"/>
      <c r="M19"/>
      <c r="N19"/>
      <c r="O19"/>
      <c r="P19"/>
      <c r="Q19"/>
      <c r="R19"/>
      <c r="S19"/>
      <c r="T19"/>
      <c r="U19"/>
      <c r="V19"/>
      <c r="W19"/>
      <c r="X19"/>
      <c r="Y19"/>
      <c r="Z19"/>
      <c r="AA19"/>
      <c r="AB19"/>
      <c r="AC19"/>
      <c r="AD19"/>
      <c r="AE19"/>
      <c r="AF19"/>
      <c r="AG19"/>
    </row>
    <row r="20" spans="1:33" s="58" customFormat="1" ht="94.5" x14ac:dyDescent="0.2">
      <c r="A20" s="129" t="s">
        <v>483</v>
      </c>
      <c r="B20" s="130" t="s">
        <v>367</v>
      </c>
      <c r="C20" s="131" t="s">
        <v>12</v>
      </c>
      <c r="D20" s="134">
        <v>4</v>
      </c>
      <c r="E20" s="132"/>
      <c r="F20" s="133"/>
      <c r="G20" s="61"/>
      <c r="H20"/>
      <c r="I20"/>
      <c r="J20"/>
      <c r="K20"/>
      <c r="L20"/>
      <c r="M20"/>
      <c r="N20"/>
      <c r="O20"/>
      <c r="P20"/>
      <c r="Q20"/>
      <c r="R20"/>
      <c r="S20"/>
      <c r="T20"/>
      <c r="U20"/>
      <c r="V20"/>
      <c r="W20"/>
      <c r="X20"/>
      <c r="Y20"/>
      <c r="Z20"/>
      <c r="AA20"/>
      <c r="AB20"/>
      <c r="AC20"/>
      <c r="AD20"/>
      <c r="AE20"/>
      <c r="AF20"/>
      <c r="AG20"/>
    </row>
    <row r="21" spans="1:33" s="58" customFormat="1" ht="108" x14ac:dyDescent="0.2">
      <c r="A21" s="129" t="s">
        <v>484</v>
      </c>
      <c r="B21" s="130" t="s">
        <v>419</v>
      </c>
      <c r="C21" s="84" t="s">
        <v>11</v>
      </c>
      <c r="D21" s="122">
        <v>20</v>
      </c>
      <c r="E21" s="132"/>
      <c r="F21" s="133"/>
      <c r="G21" s="61"/>
      <c r="H21"/>
      <c r="I21"/>
      <c r="J21"/>
      <c r="K21"/>
      <c r="L21"/>
      <c r="M21"/>
      <c r="N21"/>
      <c r="O21"/>
      <c r="P21"/>
      <c r="Q21"/>
      <c r="R21"/>
      <c r="S21"/>
      <c r="T21"/>
      <c r="U21"/>
      <c r="V21"/>
      <c r="W21"/>
      <c r="X21"/>
      <c r="Y21"/>
      <c r="Z21"/>
      <c r="AA21"/>
      <c r="AB21"/>
      <c r="AC21"/>
      <c r="AD21"/>
      <c r="AE21"/>
      <c r="AF21"/>
      <c r="AG21"/>
    </row>
    <row r="22" spans="1:33" s="58" customFormat="1" x14ac:dyDescent="0.2">
      <c r="A22" s="81" t="s">
        <v>485</v>
      </c>
      <c r="B22" s="18" t="s">
        <v>99</v>
      </c>
      <c r="C22" s="82"/>
      <c r="D22" s="83"/>
      <c r="E22" s="126"/>
      <c r="F22" s="133"/>
      <c r="G22" s="61"/>
      <c r="H22"/>
      <c r="I22"/>
      <c r="J22"/>
      <c r="K22"/>
      <c r="L22"/>
      <c r="M22"/>
      <c r="N22"/>
      <c r="O22"/>
      <c r="P22"/>
      <c r="Q22"/>
      <c r="R22"/>
      <c r="S22"/>
      <c r="T22"/>
      <c r="U22"/>
      <c r="V22"/>
      <c r="W22"/>
      <c r="X22"/>
      <c r="Y22"/>
      <c r="Z22"/>
      <c r="AA22"/>
      <c r="AB22"/>
      <c r="AC22"/>
      <c r="AD22"/>
      <c r="AE22"/>
      <c r="AF22"/>
      <c r="AG22"/>
    </row>
    <row r="23" spans="1:33" s="58" customFormat="1" ht="54" x14ac:dyDescent="0.2">
      <c r="A23" s="129" t="s">
        <v>486</v>
      </c>
      <c r="B23" s="130" t="s">
        <v>100</v>
      </c>
      <c r="C23" s="131" t="s">
        <v>11</v>
      </c>
      <c r="D23" s="134">
        <v>25</v>
      </c>
      <c r="E23" s="132"/>
      <c r="F23" s="133"/>
      <c r="G23" s="61"/>
      <c r="H23"/>
      <c r="I23"/>
      <c r="J23"/>
      <c r="K23"/>
      <c r="L23"/>
      <c r="M23"/>
      <c r="N23"/>
      <c r="O23"/>
      <c r="P23"/>
      <c r="Q23"/>
      <c r="R23"/>
      <c r="S23"/>
      <c r="T23"/>
      <c r="U23"/>
      <c r="V23"/>
      <c r="W23"/>
      <c r="X23"/>
      <c r="Y23"/>
      <c r="Z23"/>
      <c r="AA23"/>
      <c r="AB23"/>
      <c r="AC23"/>
      <c r="AD23"/>
      <c r="AE23"/>
      <c r="AF23"/>
      <c r="AG23"/>
    </row>
    <row r="24" spans="1:33" s="58" customFormat="1" ht="40.5" x14ac:dyDescent="0.2">
      <c r="A24" s="129" t="s">
        <v>487</v>
      </c>
      <c r="B24" s="130" t="s">
        <v>101</v>
      </c>
      <c r="C24" s="131" t="s">
        <v>12</v>
      </c>
      <c r="D24" s="134">
        <v>20</v>
      </c>
      <c r="E24" s="132"/>
      <c r="F24" s="133"/>
      <c r="G24" s="61"/>
      <c r="H24"/>
      <c r="I24"/>
      <c r="J24"/>
      <c r="K24"/>
      <c r="L24"/>
      <c r="M24"/>
      <c r="N24"/>
      <c r="O24"/>
      <c r="P24"/>
      <c r="Q24"/>
      <c r="R24"/>
      <c r="S24"/>
      <c r="T24"/>
      <c r="U24"/>
      <c r="V24"/>
      <c r="W24"/>
      <c r="X24"/>
      <c r="Y24"/>
      <c r="Z24"/>
      <c r="AA24"/>
      <c r="AB24"/>
      <c r="AC24"/>
      <c r="AD24"/>
      <c r="AE24"/>
      <c r="AF24"/>
      <c r="AG24"/>
    </row>
    <row r="25" spans="1:33" s="58" customFormat="1" ht="54" x14ac:dyDescent="0.2">
      <c r="A25" s="129" t="s">
        <v>488</v>
      </c>
      <c r="B25" s="130" t="s">
        <v>102</v>
      </c>
      <c r="C25" s="131" t="s">
        <v>11</v>
      </c>
      <c r="D25" s="134">
        <v>34</v>
      </c>
      <c r="E25" s="132"/>
      <c r="F25" s="133"/>
      <c r="G25" s="61"/>
      <c r="H25"/>
      <c r="I25"/>
      <c r="J25"/>
      <c r="K25"/>
      <c r="L25"/>
      <c r="M25"/>
      <c r="N25"/>
      <c r="O25"/>
      <c r="P25"/>
      <c r="Q25"/>
      <c r="R25"/>
      <c r="S25"/>
      <c r="T25"/>
      <c r="U25"/>
      <c r="V25"/>
      <c r="W25"/>
      <c r="X25"/>
      <c r="Y25"/>
      <c r="Z25"/>
      <c r="AA25"/>
      <c r="AB25"/>
      <c r="AC25"/>
      <c r="AD25"/>
      <c r="AE25"/>
      <c r="AF25"/>
      <c r="AG25"/>
    </row>
    <row r="26" spans="1:33" s="58" customFormat="1" ht="54" x14ac:dyDescent="0.2">
      <c r="A26" s="129" t="s">
        <v>489</v>
      </c>
      <c r="B26" s="130" t="s">
        <v>103</v>
      </c>
      <c r="C26" s="131" t="s">
        <v>11</v>
      </c>
      <c r="D26" s="134">
        <v>100</v>
      </c>
      <c r="E26" s="132"/>
      <c r="F26" s="133"/>
      <c r="G26" s="61"/>
      <c r="H26"/>
      <c r="I26"/>
      <c r="J26"/>
      <c r="K26"/>
      <c r="L26"/>
      <c r="M26"/>
      <c r="N26"/>
      <c r="O26"/>
      <c r="P26"/>
      <c r="Q26"/>
      <c r="R26"/>
      <c r="S26"/>
      <c r="T26"/>
      <c r="U26"/>
      <c r="V26"/>
      <c r="W26"/>
      <c r="X26"/>
      <c r="Y26"/>
      <c r="Z26"/>
      <c r="AA26"/>
      <c r="AB26"/>
      <c r="AC26"/>
      <c r="AD26"/>
      <c r="AE26"/>
      <c r="AF26"/>
      <c r="AG26"/>
    </row>
    <row r="27" spans="1:33" s="58" customFormat="1" ht="54" x14ac:dyDescent="0.2">
      <c r="A27" s="129" t="s">
        <v>490</v>
      </c>
      <c r="B27" s="130" t="s">
        <v>104</v>
      </c>
      <c r="C27" s="131" t="s">
        <v>11</v>
      </c>
      <c r="D27" s="134">
        <v>575</v>
      </c>
      <c r="E27" s="132"/>
      <c r="F27" s="133"/>
      <c r="G27" s="61"/>
      <c r="H27"/>
      <c r="I27"/>
      <c r="J27"/>
      <c r="K27"/>
      <c r="L27"/>
      <c r="M27"/>
      <c r="N27"/>
      <c r="O27"/>
      <c r="P27"/>
      <c r="Q27"/>
      <c r="R27"/>
      <c r="S27"/>
      <c r="T27"/>
      <c r="U27"/>
      <c r="V27"/>
      <c r="W27"/>
      <c r="X27"/>
      <c r="Y27"/>
      <c r="Z27"/>
      <c r="AA27"/>
      <c r="AB27"/>
      <c r="AC27"/>
      <c r="AD27"/>
      <c r="AE27"/>
      <c r="AF27"/>
      <c r="AG27"/>
    </row>
    <row r="28" spans="1:33" s="58" customFormat="1" x14ac:dyDescent="0.2">
      <c r="A28" s="81" t="s">
        <v>491</v>
      </c>
      <c r="B28" s="18" t="s">
        <v>105</v>
      </c>
      <c r="C28" s="82"/>
      <c r="D28" s="83"/>
      <c r="E28" s="126"/>
      <c r="F28" s="133"/>
      <c r="G28" s="61"/>
      <c r="H28"/>
      <c r="I28"/>
      <c r="J28"/>
      <c r="K28"/>
      <c r="L28"/>
      <c r="M28"/>
      <c r="N28"/>
      <c r="O28"/>
      <c r="P28"/>
      <c r="Q28"/>
      <c r="R28"/>
      <c r="S28"/>
      <c r="T28"/>
      <c r="U28"/>
      <c r="V28"/>
      <c r="W28"/>
      <c r="X28"/>
      <c r="Y28"/>
      <c r="Z28"/>
      <c r="AA28"/>
      <c r="AB28"/>
      <c r="AC28"/>
      <c r="AD28"/>
      <c r="AE28"/>
      <c r="AF28"/>
      <c r="AG28"/>
    </row>
    <row r="29" spans="1:33" s="58" customFormat="1" ht="59.25" customHeight="1" x14ac:dyDescent="0.2">
      <c r="A29" s="129" t="s">
        <v>492</v>
      </c>
      <c r="B29" s="130" t="s">
        <v>420</v>
      </c>
      <c r="C29" s="131" t="s">
        <v>81</v>
      </c>
      <c r="D29" s="134">
        <v>1</v>
      </c>
      <c r="E29" s="132"/>
      <c r="F29" s="133"/>
      <c r="G29" s="61"/>
      <c r="H29"/>
      <c r="I29"/>
      <c r="J29"/>
      <c r="K29"/>
      <c r="L29"/>
      <c r="M29"/>
      <c r="N29"/>
      <c r="O29"/>
      <c r="P29"/>
      <c r="Q29"/>
      <c r="R29"/>
      <c r="S29"/>
      <c r="T29"/>
      <c r="U29"/>
      <c r="V29"/>
      <c r="W29"/>
      <c r="X29"/>
      <c r="Y29"/>
      <c r="Z29"/>
      <c r="AA29"/>
      <c r="AB29"/>
      <c r="AC29"/>
      <c r="AD29"/>
      <c r="AE29"/>
      <c r="AF29"/>
      <c r="AG29"/>
    </row>
    <row r="30" spans="1:33" s="58" customFormat="1" ht="51" customHeight="1" x14ac:dyDescent="0.2">
      <c r="A30" s="129" t="s">
        <v>493</v>
      </c>
      <c r="B30" s="130" t="s">
        <v>421</v>
      </c>
      <c r="C30" s="131" t="s">
        <v>81</v>
      </c>
      <c r="D30" s="134">
        <v>1</v>
      </c>
      <c r="E30" s="132"/>
      <c r="F30" s="133"/>
      <c r="G30" s="61"/>
      <c r="H30"/>
      <c r="I30"/>
      <c r="J30"/>
      <c r="K30"/>
      <c r="L30"/>
      <c r="M30"/>
      <c r="N30"/>
      <c r="O30"/>
      <c r="P30"/>
      <c r="Q30"/>
      <c r="R30"/>
      <c r="S30"/>
      <c r="T30"/>
      <c r="U30"/>
      <c r="V30"/>
      <c r="W30"/>
      <c r="X30"/>
      <c r="Y30"/>
      <c r="Z30"/>
      <c r="AA30"/>
      <c r="AB30"/>
      <c r="AC30"/>
      <c r="AD30"/>
      <c r="AE30"/>
      <c r="AF30"/>
      <c r="AG30"/>
    </row>
    <row r="31" spans="1:33" s="58" customFormat="1" ht="75.75" customHeight="1" x14ac:dyDescent="0.2">
      <c r="A31" s="129" t="s">
        <v>494</v>
      </c>
      <c r="B31" s="130" t="s">
        <v>106</v>
      </c>
      <c r="C31" s="131" t="s">
        <v>81</v>
      </c>
      <c r="D31" s="134">
        <v>30</v>
      </c>
      <c r="E31" s="132"/>
      <c r="F31" s="133"/>
      <c r="G31" s="61"/>
      <c r="H31"/>
      <c r="I31"/>
      <c r="J31"/>
      <c r="K31"/>
      <c r="L31"/>
      <c r="M31"/>
      <c r="N31"/>
      <c r="O31"/>
      <c r="P31"/>
      <c r="Q31"/>
      <c r="R31"/>
      <c r="S31"/>
      <c r="T31"/>
      <c r="U31"/>
      <c r="V31"/>
      <c r="W31"/>
      <c r="X31"/>
      <c r="Y31"/>
      <c r="Z31"/>
      <c r="AA31"/>
      <c r="AB31"/>
      <c r="AC31"/>
      <c r="AD31"/>
      <c r="AE31"/>
      <c r="AF31"/>
      <c r="AG31"/>
    </row>
    <row r="32" spans="1:33" s="58" customFormat="1" ht="67.5" x14ac:dyDescent="0.2">
      <c r="A32" s="129" t="s">
        <v>495</v>
      </c>
      <c r="B32" s="130" t="s">
        <v>107</v>
      </c>
      <c r="C32" s="131" t="s">
        <v>81</v>
      </c>
      <c r="D32" s="134">
        <v>20</v>
      </c>
      <c r="E32" s="132"/>
      <c r="F32" s="133"/>
      <c r="G32" s="61"/>
      <c r="H32"/>
      <c r="I32"/>
      <c r="J32"/>
      <c r="K32"/>
      <c r="L32"/>
      <c r="M32"/>
      <c r="N32"/>
      <c r="O32"/>
      <c r="P32"/>
      <c r="Q32"/>
      <c r="R32"/>
      <c r="S32"/>
      <c r="T32"/>
      <c r="U32"/>
      <c r="V32"/>
      <c r="W32"/>
      <c r="X32"/>
      <c r="Y32"/>
      <c r="Z32"/>
      <c r="AA32"/>
      <c r="AB32"/>
      <c r="AC32"/>
      <c r="AD32"/>
      <c r="AE32"/>
      <c r="AF32"/>
      <c r="AG32"/>
    </row>
    <row r="33" spans="1:33" s="58" customFormat="1" ht="81" x14ac:dyDescent="0.2">
      <c r="A33" s="129" t="s">
        <v>496</v>
      </c>
      <c r="B33" s="130" t="s">
        <v>108</v>
      </c>
      <c r="C33" s="131" t="s">
        <v>81</v>
      </c>
      <c r="D33" s="134">
        <v>20</v>
      </c>
      <c r="E33" s="132"/>
      <c r="F33" s="133"/>
      <c r="G33" s="61"/>
      <c r="H33"/>
      <c r="I33"/>
      <c r="J33"/>
      <c r="K33"/>
      <c r="L33"/>
      <c r="M33"/>
      <c r="N33"/>
      <c r="O33"/>
      <c r="P33"/>
      <c r="Q33"/>
      <c r="R33"/>
      <c r="S33"/>
      <c r="T33"/>
      <c r="U33"/>
      <c r="V33"/>
      <c r="W33"/>
      <c r="X33"/>
      <c r="Y33"/>
      <c r="Z33"/>
      <c r="AA33"/>
      <c r="AB33"/>
      <c r="AC33"/>
      <c r="AD33"/>
      <c r="AE33"/>
      <c r="AF33"/>
      <c r="AG33"/>
    </row>
    <row r="34" spans="1:33" s="58" customFormat="1" ht="81" x14ac:dyDescent="0.2">
      <c r="A34" s="129" t="s">
        <v>497</v>
      </c>
      <c r="B34" s="130" t="s">
        <v>422</v>
      </c>
      <c r="C34" s="131" t="s">
        <v>81</v>
      </c>
      <c r="D34" s="134">
        <v>1</v>
      </c>
      <c r="E34" s="132"/>
      <c r="F34" s="133"/>
      <c r="G34" s="61"/>
      <c r="H34"/>
      <c r="I34"/>
      <c r="J34"/>
      <c r="K34"/>
      <c r="L34"/>
      <c r="M34"/>
      <c r="N34"/>
      <c r="O34"/>
      <c r="P34"/>
      <c r="Q34"/>
      <c r="R34"/>
      <c r="S34"/>
      <c r="T34"/>
      <c r="U34"/>
      <c r="V34"/>
      <c r="W34"/>
      <c r="X34"/>
      <c r="Y34"/>
      <c r="Z34"/>
      <c r="AA34"/>
      <c r="AB34"/>
      <c r="AC34"/>
      <c r="AD34"/>
      <c r="AE34"/>
      <c r="AF34"/>
      <c r="AG34"/>
    </row>
    <row r="35" spans="1:33" s="58" customFormat="1" ht="108" x14ac:dyDescent="0.2">
      <c r="A35" s="129" t="s">
        <v>498</v>
      </c>
      <c r="B35" s="130" t="s">
        <v>109</v>
      </c>
      <c r="C35" s="131" t="s">
        <v>81</v>
      </c>
      <c r="D35" s="134">
        <v>86</v>
      </c>
      <c r="E35" s="132"/>
      <c r="F35" s="133"/>
      <c r="G35" s="61"/>
      <c r="H35"/>
      <c r="I35"/>
      <c r="J35"/>
      <c r="K35"/>
      <c r="L35"/>
      <c r="M35"/>
      <c r="N35"/>
      <c r="O35"/>
      <c r="P35"/>
      <c r="Q35"/>
      <c r="R35"/>
      <c r="S35"/>
      <c r="T35"/>
      <c r="U35"/>
      <c r="V35"/>
      <c r="W35"/>
      <c r="X35"/>
      <c r="Y35"/>
      <c r="Z35"/>
      <c r="AA35"/>
      <c r="AB35"/>
      <c r="AC35"/>
      <c r="AD35"/>
      <c r="AE35"/>
      <c r="AF35"/>
      <c r="AG35"/>
    </row>
    <row r="36" spans="1:33" s="58" customFormat="1" ht="121.5" x14ac:dyDescent="0.2">
      <c r="A36" s="129" t="s">
        <v>499</v>
      </c>
      <c r="B36" s="130" t="s">
        <v>110</v>
      </c>
      <c r="C36" s="131" t="s">
        <v>81</v>
      </c>
      <c r="D36" s="134">
        <v>45</v>
      </c>
      <c r="E36" s="132"/>
      <c r="F36" s="133"/>
      <c r="G36" s="61"/>
      <c r="H36"/>
      <c r="I36"/>
      <c r="J36"/>
      <c r="K36"/>
      <c r="L36"/>
      <c r="M36"/>
      <c r="N36"/>
      <c r="O36"/>
      <c r="P36"/>
      <c r="Q36"/>
      <c r="R36"/>
      <c r="S36"/>
      <c r="T36"/>
      <c r="U36"/>
      <c r="V36"/>
      <c r="W36"/>
      <c r="X36"/>
      <c r="Y36"/>
      <c r="Z36"/>
      <c r="AA36"/>
      <c r="AB36"/>
      <c r="AC36"/>
      <c r="AD36"/>
      <c r="AE36"/>
      <c r="AF36"/>
      <c r="AG36"/>
    </row>
    <row r="37" spans="1:33" s="58" customFormat="1" ht="94.5" x14ac:dyDescent="0.2">
      <c r="A37" s="129" t="s">
        <v>500</v>
      </c>
      <c r="B37" s="130" t="s">
        <v>111</v>
      </c>
      <c r="C37" s="84" t="s">
        <v>81</v>
      </c>
      <c r="D37" s="122">
        <v>45</v>
      </c>
      <c r="E37" s="132"/>
      <c r="F37" s="133"/>
      <c r="G37" s="61"/>
      <c r="H37"/>
      <c r="I37"/>
      <c r="J37"/>
      <c r="K37"/>
      <c r="L37"/>
      <c r="M37"/>
      <c r="N37"/>
      <c r="O37"/>
      <c r="P37"/>
      <c r="Q37"/>
      <c r="R37"/>
      <c r="S37"/>
      <c r="T37"/>
      <c r="U37"/>
      <c r="V37"/>
      <c r="W37"/>
      <c r="X37"/>
      <c r="Y37"/>
      <c r="Z37"/>
      <c r="AA37"/>
      <c r="AB37"/>
      <c r="AC37"/>
      <c r="AD37"/>
      <c r="AE37"/>
      <c r="AF37"/>
      <c r="AG37"/>
    </row>
    <row r="38" spans="1:33" s="58" customFormat="1" ht="94.5" x14ac:dyDescent="0.2">
      <c r="A38" s="129" t="s">
        <v>501</v>
      </c>
      <c r="B38" s="130" t="s">
        <v>112</v>
      </c>
      <c r="C38" s="84" t="s">
        <v>81</v>
      </c>
      <c r="D38" s="122">
        <v>22</v>
      </c>
      <c r="E38" s="132"/>
      <c r="F38" s="133"/>
      <c r="G38" s="61"/>
      <c r="H38"/>
      <c r="I38"/>
      <c r="J38"/>
      <c r="K38"/>
      <c r="L38"/>
      <c r="M38"/>
      <c r="N38"/>
      <c r="O38"/>
      <c r="P38"/>
      <c r="Q38"/>
      <c r="R38"/>
      <c r="S38"/>
      <c r="T38"/>
      <c r="U38"/>
      <c r="V38"/>
      <c r="W38"/>
      <c r="X38"/>
      <c r="Y38"/>
      <c r="Z38"/>
      <c r="AA38"/>
      <c r="AB38"/>
      <c r="AC38"/>
      <c r="AD38"/>
      <c r="AE38"/>
      <c r="AF38"/>
      <c r="AG38"/>
    </row>
    <row r="39" spans="1:33" s="58" customFormat="1" ht="81" x14ac:dyDescent="0.2">
      <c r="A39" s="129" t="s">
        <v>502</v>
      </c>
      <c r="B39" s="130" t="s">
        <v>113</v>
      </c>
      <c r="C39" s="131" t="s">
        <v>81</v>
      </c>
      <c r="D39" s="134">
        <v>64</v>
      </c>
      <c r="E39" s="132"/>
      <c r="F39" s="133"/>
      <c r="G39" s="61"/>
      <c r="H39"/>
      <c r="I39"/>
      <c r="J39"/>
      <c r="K39"/>
      <c r="L39"/>
      <c r="M39"/>
      <c r="N39"/>
      <c r="O39"/>
      <c r="P39"/>
      <c r="Q39"/>
      <c r="R39"/>
      <c r="S39"/>
      <c r="T39"/>
      <c r="U39"/>
      <c r="V39"/>
      <c r="W39"/>
      <c r="X39"/>
      <c r="Y39"/>
      <c r="Z39"/>
      <c r="AA39"/>
      <c r="AB39"/>
      <c r="AC39"/>
      <c r="AD39"/>
      <c r="AE39"/>
      <c r="AF39"/>
      <c r="AG39"/>
    </row>
    <row r="40" spans="1:33" s="58" customFormat="1" ht="67.5" x14ac:dyDescent="0.2">
      <c r="A40" s="129" t="s">
        <v>503</v>
      </c>
      <c r="B40" s="130" t="s">
        <v>407</v>
      </c>
      <c r="C40" s="131" t="s">
        <v>81</v>
      </c>
      <c r="D40" s="134">
        <v>30</v>
      </c>
      <c r="E40" s="132"/>
      <c r="F40" s="133"/>
      <c r="G40" s="61"/>
      <c r="H40"/>
      <c r="I40"/>
      <c r="J40"/>
      <c r="K40"/>
      <c r="L40"/>
      <c r="M40"/>
      <c r="N40"/>
      <c r="O40"/>
      <c r="P40"/>
      <c r="Q40"/>
      <c r="R40"/>
      <c r="S40"/>
      <c r="T40"/>
      <c r="U40"/>
      <c r="V40"/>
      <c r="W40"/>
      <c r="X40"/>
      <c r="Y40"/>
      <c r="Z40"/>
      <c r="AA40"/>
      <c r="AB40"/>
      <c r="AC40"/>
      <c r="AD40"/>
      <c r="AE40"/>
      <c r="AF40"/>
      <c r="AG40"/>
    </row>
    <row r="41" spans="1:33" s="58" customFormat="1" ht="81" x14ac:dyDescent="0.2">
      <c r="A41" s="129" t="s">
        <v>504</v>
      </c>
      <c r="B41" s="130" t="s">
        <v>297</v>
      </c>
      <c r="C41" s="131" t="s">
        <v>11</v>
      </c>
      <c r="D41" s="134">
        <v>40</v>
      </c>
      <c r="E41" s="132"/>
      <c r="F41" s="133"/>
      <c r="G41" s="61"/>
      <c r="H41"/>
      <c r="I41"/>
      <c r="J41"/>
      <c r="K41"/>
      <c r="L41"/>
      <c r="M41"/>
      <c r="N41"/>
      <c r="O41"/>
      <c r="P41"/>
      <c r="Q41"/>
      <c r="R41"/>
      <c r="S41"/>
      <c r="T41"/>
      <c r="U41"/>
      <c r="V41"/>
      <c r="W41"/>
      <c r="X41"/>
      <c r="Y41"/>
      <c r="Z41"/>
      <c r="AA41"/>
      <c r="AB41"/>
      <c r="AC41"/>
      <c r="AD41"/>
      <c r="AE41"/>
      <c r="AF41"/>
      <c r="AG41"/>
    </row>
    <row r="42" spans="1:33" s="58" customFormat="1" x14ac:dyDescent="0.2">
      <c r="A42" s="81" t="s">
        <v>505</v>
      </c>
      <c r="B42" s="18" t="s">
        <v>114</v>
      </c>
      <c r="C42" s="82"/>
      <c r="D42" s="83"/>
      <c r="E42" s="126"/>
      <c r="F42" s="133"/>
      <c r="G42" s="61"/>
      <c r="H42"/>
      <c r="I42"/>
      <c r="J42"/>
      <c r="K42"/>
      <c r="L42"/>
      <c r="M42"/>
      <c r="N42"/>
      <c r="O42"/>
      <c r="P42"/>
      <c r="Q42"/>
      <c r="R42"/>
      <c r="S42"/>
      <c r="T42"/>
      <c r="U42"/>
      <c r="V42"/>
      <c r="W42"/>
      <c r="X42"/>
      <c r="Y42"/>
      <c r="Z42"/>
      <c r="AA42"/>
      <c r="AB42"/>
      <c r="AC42"/>
      <c r="AD42"/>
      <c r="AE42"/>
      <c r="AF42"/>
      <c r="AG42"/>
    </row>
    <row r="43" spans="1:33" s="58" customFormat="1" ht="40.5" x14ac:dyDescent="0.2">
      <c r="A43" s="129" t="s">
        <v>506</v>
      </c>
      <c r="B43" s="130" t="s">
        <v>115</v>
      </c>
      <c r="C43" s="131" t="s">
        <v>11</v>
      </c>
      <c r="D43" s="134">
        <v>320</v>
      </c>
      <c r="E43" s="132"/>
      <c r="F43" s="133"/>
      <c r="G43" s="61"/>
      <c r="H43"/>
      <c r="I43"/>
      <c r="J43"/>
      <c r="K43"/>
      <c r="L43"/>
      <c r="M43"/>
      <c r="N43"/>
      <c r="O43"/>
      <c r="P43"/>
      <c r="Q43"/>
      <c r="R43"/>
      <c r="S43"/>
      <c r="T43"/>
      <c r="U43"/>
      <c r="V43"/>
      <c r="W43"/>
      <c r="X43"/>
      <c r="Y43"/>
      <c r="Z43"/>
      <c r="AA43"/>
      <c r="AB43"/>
      <c r="AC43"/>
      <c r="AD43"/>
      <c r="AE43"/>
      <c r="AF43"/>
      <c r="AG43"/>
    </row>
    <row r="44" spans="1:33" s="58" customFormat="1" ht="81" x14ac:dyDescent="0.2">
      <c r="A44" s="129" t="s">
        <v>507</v>
      </c>
      <c r="B44" s="130" t="s">
        <v>116</v>
      </c>
      <c r="C44" s="84" t="s">
        <v>11</v>
      </c>
      <c r="D44" s="122">
        <v>72</v>
      </c>
      <c r="E44" s="132"/>
      <c r="F44" s="133"/>
      <c r="G44" s="61"/>
      <c r="H44"/>
      <c r="I44"/>
      <c r="J44"/>
      <c r="K44"/>
      <c r="L44"/>
      <c r="M44"/>
      <c r="N44"/>
      <c r="O44"/>
      <c r="P44"/>
      <c r="Q44"/>
      <c r="R44"/>
      <c r="S44"/>
      <c r="T44"/>
      <c r="U44"/>
      <c r="V44"/>
      <c r="W44"/>
      <c r="X44"/>
      <c r="Y44"/>
      <c r="Z44"/>
      <c r="AA44"/>
      <c r="AB44"/>
      <c r="AC44"/>
      <c r="AD44"/>
      <c r="AE44"/>
      <c r="AF44"/>
      <c r="AG44"/>
    </row>
    <row r="45" spans="1:33" s="58" customFormat="1" ht="27" x14ac:dyDescent="0.2">
      <c r="A45" s="81" t="s">
        <v>508</v>
      </c>
      <c r="B45" s="18" t="s">
        <v>117</v>
      </c>
      <c r="C45" s="82"/>
      <c r="D45" s="83"/>
      <c r="E45" s="126"/>
      <c r="F45" s="133"/>
      <c r="G45" s="61"/>
      <c r="H45"/>
      <c r="I45"/>
      <c r="J45"/>
      <c r="K45"/>
      <c r="L45"/>
      <c r="M45"/>
      <c r="N45"/>
      <c r="O45"/>
      <c r="P45"/>
      <c r="Q45"/>
      <c r="R45"/>
      <c r="S45"/>
      <c r="T45"/>
      <c r="U45"/>
      <c r="V45"/>
      <c r="W45"/>
      <c r="X45"/>
      <c r="Y45"/>
      <c r="Z45"/>
      <c r="AA45"/>
      <c r="AB45"/>
      <c r="AC45"/>
      <c r="AD45"/>
      <c r="AE45"/>
      <c r="AF45"/>
      <c r="AG45"/>
    </row>
    <row r="46" spans="1:33" s="58" customFormat="1" ht="27" x14ac:dyDescent="0.2">
      <c r="A46" s="129" t="s">
        <v>509</v>
      </c>
      <c r="B46" s="130" t="s">
        <v>118</v>
      </c>
      <c r="C46" s="131" t="s">
        <v>12</v>
      </c>
      <c r="D46" s="134">
        <v>170</v>
      </c>
      <c r="E46" s="132"/>
      <c r="F46" s="133"/>
      <c r="G46" s="61"/>
      <c r="H46"/>
      <c r="I46"/>
      <c r="J46"/>
      <c r="K46"/>
      <c r="L46"/>
      <c r="M46"/>
      <c r="N46"/>
      <c r="O46"/>
      <c r="P46"/>
      <c r="Q46"/>
      <c r="R46"/>
      <c r="S46"/>
      <c r="T46"/>
      <c r="U46"/>
      <c r="V46"/>
      <c r="W46"/>
      <c r="X46"/>
      <c r="Y46"/>
      <c r="Z46"/>
      <c r="AA46"/>
      <c r="AB46"/>
      <c r="AC46"/>
      <c r="AD46"/>
      <c r="AE46"/>
      <c r="AF46"/>
      <c r="AG46"/>
    </row>
    <row r="47" spans="1:33" s="58" customFormat="1" ht="40.5" x14ac:dyDescent="0.2">
      <c r="A47" s="129" t="s">
        <v>510</v>
      </c>
      <c r="B47" s="130" t="s">
        <v>119</v>
      </c>
      <c r="C47" s="131" t="s">
        <v>11</v>
      </c>
      <c r="D47" s="134">
        <v>1170</v>
      </c>
      <c r="E47" s="132"/>
      <c r="F47" s="133"/>
      <c r="G47" s="61"/>
      <c r="H47"/>
      <c r="I47"/>
      <c r="J47"/>
      <c r="K47"/>
      <c r="L47"/>
      <c r="M47"/>
      <c r="N47"/>
      <c r="O47"/>
      <c r="P47"/>
      <c r="Q47"/>
      <c r="R47"/>
      <c r="S47"/>
      <c r="T47"/>
      <c r="U47"/>
      <c r="V47"/>
      <c r="W47"/>
      <c r="X47"/>
      <c r="Y47"/>
      <c r="Z47"/>
      <c r="AA47"/>
      <c r="AB47"/>
      <c r="AC47"/>
      <c r="AD47"/>
      <c r="AE47"/>
      <c r="AF47"/>
      <c r="AG47"/>
    </row>
    <row r="48" spans="1:33" s="58" customFormat="1" ht="40.5" x14ac:dyDescent="0.2">
      <c r="A48" s="129" t="s">
        <v>511</v>
      </c>
      <c r="B48" s="130" t="s">
        <v>120</v>
      </c>
      <c r="C48" s="131" t="s">
        <v>11</v>
      </c>
      <c r="D48" s="134">
        <v>495</v>
      </c>
      <c r="E48" s="132"/>
      <c r="F48" s="133"/>
      <c r="G48" s="61"/>
      <c r="H48"/>
      <c r="I48"/>
      <c r="J48"/>
      <c r="K48"/>
      <c r="L48"/>
      <c r="M48"/>
      <c r="N48"/>
      <c r="O48"/>
      <c r="P48"/>
      <c r="Q48"/>
      <c r="R48"/>
      <c r="S48"/>
      <c r="T48"/>
      <c r="U48"/>
      <c r="V48"/>
      <c r="W48"/>
      <c r="X48"/>
      <c r="Y48"/>
      <c r="Z48"/>
      <c r="AA48"/>
      <c r="AB48"/>
      <c r="AC48"/>
      <c r="AD48"/>
      <c r="AE48"/>
      <c r="AF48"/>
      <c r="AG48"/>
    </row>
    <row r="49" spans="1:33" s="58" customFormat="1" ht="54" x14ac:dyDescent="0.2">
      <c r="A49" s="129" t="s">
        <v>512</v>
      </c>
      <c r="B49" s="130" t="s">
        <v>370</v>
      </c>
      <c r="C49" s="131" t="s">
        <v>11</v>
      </c>
      <c r="D49" s="134">
        <v>240</v>
      </c>
      <c r="E49" s="132"/>
      <c r="F49" s="133"/>
      <c r="G49" s="61"/>
      <c r="H49"/>
      <c r="I49"/>
      <c r="J49"/>
      <c r="K49"/>
      <c r="L49"/>
      <c r="M49"/>
      <c r="N49"/>
      <c r="O49"/>
      <c r="P49"/>
      <c r="Q49"/>
      <c r="R49"/>
      <c r="S49"/>
      <c r="T49"/>
      <c r="U49"/>
      <c r="V49"/>
      <c r="W49"/>
      <c r="X49"/>
      <c r="Y49"/>
      <c r="Z49"/>
      <c r="AA49"/>
      <c r="AB49"/>
      <c r="AC49"/>
      <c r="AD49"/>
      <c r="AE49"/>
      <c r="AF49"/>
      <c r="AG49"/>
    </row>
    <row r="50" spans="1:33" s="58" customFormat="1" ht="63.75" customHeight="1" x14ac:dyDescent="0.2">
      <c r="A50" s="129" t="s">
        <v>513</v>
      </c>
      <c r="B50" s="130" t="s">
        <v>423</v>
      </c>
      <c r="C50" s="131" t="s">
        <v>11</v>
      </c>
      <c r="D50" s="134">
        <v>400</v>
      </c>
      <c r="E50" s="132"/>
      <c r="F50" s="133"/>
      <c r="G50" s="61"/>
      <c r="H50"/>
      <c r="I50"/>
      <c r="J50"/>
      <c r="K50"/>
      <c r="L50"/>
      <c r="M50"/>
      <c r="N50"/>
      <c r="O50"/>
      <c r="P50"/>
      <c r="Q50"/>
      <c r="R50"/>
      <c r="S50"/>
      <c r="T50"/>
      <c r="U50"/>
      <c r="V50"/>
      <c r="W50"/>
      <c r="X50"/>
      <c r="Y50"/>
      <c r="Z50"/>
      <c r="AA50"/>
      <c r="AB50"/>
      <c r="AC50"/>
      <c r="AD50"/>
      <c r="AE50"/>
      <c r="AF50"/>
      <c r="AG50"/>
    </row>
    <row r="51" spans="1:33" s="58" customFormat="1" ht="67.5" x14ac:dyDescent="0.2">
      <c r="A51" s="129" t="s">
        <v>514</v>
      </c>
      <c r="B51" s="130" t="s">
        <v>121</v>
      </c>
      <c r="C51" s="131" t="s">
        <v>11</v>
      </c>
      <c r="D51" s="134">
        <v>150</v>
      </c>
      <c r="E51" s="132"/>
      <c r="F51" s="133"/>
      <c r="G51" s="61"/>
      <c r="H51"/>
      <c r="I51"/>
      <c r="J51"/>
      <c r="K51"/>
      <c r="L51"/>
      <c r="M51"/>
      <c r="N51"/>
      <c r="O51"/>
      <c r="P51"/>
      <c r="Q51"/>
      <c r="R51"/>
      <c r="S51"/>
      <c r="T51"/>
      <c r="U51"/>
      <c r="V51"/>
      <c r="W51"/>
      <c r="X51"/>
      <c r="Y51"/>
      <c r="Z51"/>
      <c r="AA51"/>
      <c r="AB51"/>
      <c r="AC51"/>
      <c r="AD51"/>
      <c r="AE51"/>
      <c r="AF51"/>
      <c r="AG51"/>
    </row>
    <row r="52" spans="1:33" s="58" customFormat="1" ht="67.5" x14ac:dyDescent="0.2">
      <c r="A52" s="129" t="s">
        <v>515</v>
      </c>
      <c r="B52" s="130" t="s">
        <v>122</v>
      </c>
      <c r="C52" s="131" t="s">
        <v>12</v>
      </c>
      <c r="D52" s="134">
        <v>15</v>
      </c>
      <c r="E52" s="132"/>
      <c r="F52" s="133"/>
      <c r="G52" s="61"/>
      <c r="H52"/>
      <c r="I52"/>
      <c r="J52"/>
      <c r="K52"/>
      <c r="L52"/>
      <c r="M52"/>
      <c r="N52"/>
      <c r="O52"/>
      <c r="P52"/>
      <c r="Q52"/>
      <c r="R52"/>
      <c r="S52"/>
      <c r="T52"/>
      <c r="U52"/>
      <c r="V52"/>
      <c r="W52"/>
      <c r="X52"/>
      <c r="Y52"/>
      <c r="Z52"/>
      <c r="AA52"/>
      <c r="AB52"/>
      <c r="AC52"/>
      <c r="AD52"/>
      <c r="AE52"/>
      <c r="AF52"/>
      <c r="AG52"/>
    </row>
    <row r="53" spans="1:33" s="58" customFormat="1" ht="67.5" x14ac:dyDescent="0.2">
      <c r="A53" s="129" t="s">
        <v>516</v>
      </c>
      <c r="B53" s="130" t="s">
        <v>123</v>
      </c>
      <c r="C53" s="131" t="s">
        <v>11</v>
      </c>
      <c r="D53" s="134">
        <v>50</v>
      </c>
      <c r="E53" s="132"/>
      <c r="F53" s="133"/>
      <c r="G53" s="61"/>
      <c r="H53"/>
      <c r="I53"/>
      <c r="J53"/>
      <c r="K53"/>
      <c r="L53"/>
      <c r="M53"/>
      <c r="N53"/>
      <c r="O53"/>
      <c r="P53"/>
      <c r="Q53"/>
      <c r="R53"/>
      <c r="S53"/>
      <c r="T53"/>
      <c r="U53"/>
      <c r="V53"/>
      <c r="W53"/>
      <c r="X53"/>
      <c r="Y53"/>
      <c r="Z53"/>
      <c r="AA53"/>
      <c r="AB53"/>
      <c r="AC53"/>
      <c r="AD53"/>
      <c r="AE53"/>
      <c r="AF53"/>
      <c r="AG53"/>
    </row>
    <row r="54" spans="1:33" s="58" customFormat="1" ht="67.5" x14ac:dyDescent="0.2">
      <c r="A54" s="129" t="s">
        <v>517</v>
      </c>
      <c r="B54" s="130" t="s">
        <v>124</v>
      </c>
      <c r="C54" s="131" t="s">
        <v>11</v>
      </c>
      <c r="D54" s="134">
        <v>22</v>
      </c>
      <c r="E54" s="132"/>
      <c r="F54" s="133"/>
      <c r="G54" s="61"/>
      <c r="H54"/>
      <c r="I54"/>
      <c r="J54"/>
      <c r="K54"/>
      <c r="L54"/>
      <c r="M54"/>
      <c r="N54"/>
      <c r="O54"/>
      <c r="P54"/>
      <c r="Q54"/>
      <c r="R54"/>
      <c r="S54"/>
      <c r="T54"/>
      <c r="U54"/>
      <c r="V54"/>
      <c r="W54"/>
      <c r="X54"/>
      <c r="Y54"/>
      <c r="Z54"/>
      <c r="AA54"/>
      <c r="AB54"/>
      <c r="AC54"/>
      <c r="AD54"/>
      <c r="AE54"/>
      <c r="AF54"/>
      <c r="AG54"/>
    </row>
    <row r="55" spans="1:33" s="58" customFormat="1" ht="67.5" x14ac:dyDescent="0.2">
      <c r="A55" s="129" t="s">
        <v>518</v>
      </c>
      <c r="B55" s="130" t="s">
        <v>452</v>
      </c>
      <c r="C55" s="131" t="s">
        <v>11</v>
      </c>
      <c r="D55" s="134">
        <v>125</v>
      </c>
      <c r="E55" s="132"/>
      <c r="F55" s="133"/>
      <c r="G55" s="61"/>
      <c r="H55"/>
      <c r="I55"/>
      <c r="J55"/>
      <c r="K55"/>
      <c r="L55"/>
      <c r="M55"/>
      <c r="N55"/>
      <c r="O55"/>
      <c r="P55"/>
      <c r="Q55"/>
      <c r="R55"/>
      <c r="S55"/>
      <c r="T55"/>
      <c r="U55"/>
      <c r="V55"/>
      <c r="W55"/>
      <c r="X55"/>
      <c r="Y55"/>
      <c r="Z55"/>
      <c r="AA55"/>
      <c r="AB55"/>
      <c r="AC55"/>
      <c r="AD55"/>
      <c r="AE55"/>
      <c r="AF55"/>
      <c r="AG55"/>
    </row>
    <row r="56" spans="1:33" s="58" customFormat="1" x14ac:dyDescent="0.2">
      <c r="A56" s="81" t="s">
        <v>519</v>
      </c>
      <c r="B56" s="18" t="s">
        <v>125</v>
      </c>
      <c r="C56" s="82"/>
      <c r="D56" s="83"/>
      <c r="E56" s="126"/>
      <c r="F56" s="133"/>
      <c r="G56" s="61"/>
      <c r="H56"/>
      <c r="I56"/>
      <c r="J56"/>
      <c r="K56"/>
      <c r="L56"/>
      <c r="M56"/>
      <c r="N56"/>
      <c r="O56"/>
      <c r="P56"/>
      <c r="Q56"/>
      <c r="R56"/>
      <c r="S56"/>
      <c r="T56"/>
      <c r="U56"/>
      <c r="V56"/>
      <c r="W56"/>
      <c r="X56"/>
      <c r="Y56"/>
      <c r="Z56"/>
      <c r="AA56"/>
      <c r="AB56"/>
      <c r="AC56"/>
      <c r="AD56"/>
      <c r="AE56"/>
      <c r="AF56"/>
      <c r="AG56"/>
    </row>
    <row r="57" spans="1:33" s="58" customFormat="1" ht="27" x14ac:dyDescent="0.2">
      <c r="A57" s="129" t="s">
        <v>520</v>
      </c>
      <c r="B57" s="130" t="s">
        <v>126</v>
      </c>
      <c r="C57" s="131" t="s">
        <v>12</v>
      </c>
      <c r="D57" s="134">
        <v>5</v>
      </c>
      <c r="E57" s="132"/>
      <c r="F57" s="133"/>
      <c r="G57" s="61"/>
      <c r="H57"/>
      <c r="I57"/>
      <c r="J57"/>
      <c r="K57"/>
      <c r="L57"/>
      <c r="M57"/>
      <c r="N57"/>
      <c r="O57"/>
      <c r="P57"/>
      <c r="Q57"/>
      <c r="R57"/>
      <c r="S57"/>
      <c r="T57"/>
      <c r="U57"/>
      <c r="V57"/>
      <c r="W57"/>
      <c r="X57"/>
      <c r="Y57"/>
      <c r="Z57"/>
      <c r="AA57"/>
      <c r="AB57"/>
      <c r="AC57"/>
      <c r="AD57"/>
      <c r="AE57"/>
      <c r="AF57"/>
      <c r="AG57"/>
    </row>
    <row r="58" spans="1:33" s="58" customFormat="1" ht="40.5" x14ac:dyDescent="0.2">
      <c r="A58" s="129" t="s">
        <v>521</v>
      </c>
      <c r="B58" s="130" t="s">
        <v>127</v>
      </c>
      <c r="C58" s="131" t="s">
        <v>11</v>
      </c>
      <c r="D58" s="134">
        <v>15</v>
      </c>
      <c r="E58" s="132"/>
      <c r="F58" s="133"/>
      <c r="G58" s="61"/>
      <c r="H58"/>
      <c r="I58"/>
      <c r="J58"/>
      <c r="K58"/>
      <c r="L58"/>
      <c r="M58"/>
      <c r="N58"/>
      <c r="O58"/>
      <c r="P58"/>
      <c r="Q58"/>
      <c r="R58"/>
      <c r="S58"/>
      <c r="T58"/>
      <c r="U58"/>
      <c r="V58"/>
      <c r="W58"/>
      <c r="X58"/>
      <c r="Y58"/>
      <c r="Z58"/>
      <c r="AA58"/>
      <c r="AB58"/>
      <c r="AC58"/>
      <c r="AD58"/>
      <c r="AE58"/>
      <c r="AF58"/>
      <c r="AG58"/>
    </row>
    <row r="59" spans="1:33" s="58" customFormat="1" ht="94.5" x14ac:dyDescent="0.2">
      <c r="A59" s="129" t="s">
        <v>522</v>
      </c>
      <c r="B59" s="130" t="s">
        <v>128</v>
      </c>
      <c r="C59" s="131" t="s">
        <v>13</v>
      </c>
      <c r="D59" s="134">
        <v>5</v>
      </c>
      <c r="E59" s="132"/>
      <c r="F59" s="133"/>
      <c r="G59" s="61"/>
      <c r="H59"/>
      <c r="I59"/>
      <c r="J59"/>
      <c r="K59"/>
      <c r="L59"/>
      <c r="M59"/>
      <c r="N59"/>
      <c r="O59"/>
      <c r="P59"/>
      <c r="Q59"/>
      <c r="R59"/>
      <c r="S59"/>
      <c r="T59"/>
      <c r="U59"/>
      <c r="V59"/>
      <c r="W59"/>
      <c r="X59"/>
      <c r="Y59"/>
      <c r="Z59"/>
      <c r="AA59"/>
      <c r="AB59"/>
      <c r="AC59"/>
      <c r="AD59"/>
      <c r="AE59"/>
      <c r="AF59"/>
      <c r="AG59"/>
    </row>
    <row r="60" spans="1:33" s="58" customFormat="1" x14ac:dyDescent="0.2">
      <c r="A60" s="81" t="s">
        <v>523</v>
      </c>
      <c r="B60" s="18" t="s">
        <v>129</v>
      </c>
      <c r="C60" s="82"/>
      <c r="D60" s="83"/>
      <c r="E60" s="126"/>
      <c r="F60" s="133"/>
      <c r="G60" s="61"/>
      <c r="H60"/>
      <c r="I60"/>
      <c r="J60"/>
      <c r="K60"/>
      <c r="L60"/>
      <c r="M60"/>
      <c r="N60"/>
      <c r="O60"/>
      <c r="P60"/>
      <c r="Q60"/>
      <c r="R60"/>
      <c r="S60"/>
      <c r="T60"/>
      <c r="U60"/>
      <c r="V60"/>
      <c r="W60"/>
      <c r="X60"/>
      <c r="Y60"/>
      <c r="Z60"/>
      <c r="AA60"/>
      <c r="AB60"/>
      <c r="AC60"/>
      <c r="AD60"/>
      <c r="AE60"/>
      <c r="AF60"/>
      <c r="AG60"/>
    </row>
    <row r="61" spans="1:33" s="58" customFormat="1" ht="94.5" x14ac:dyDescent="0.2">
      <c r="A61" s="129" t="s">
        <v>524</v>
      </c>
      <c r="B61" s="130" t="s">
        <v>424</v>
      </c>
      <c r="C61" s="131" t="s">
        <v>11</v>
      </c>
      <c r="D61" s="134">
        <v>26</v>
      </c>
      <c r="E61" s="132"/>
      <c r="F61" s="133"/>
      <c r="G61" s="61"/>
      <c r="H61"/>
      <c r="I61"/>
      <c r="J61"/>
      <c r="K61"/>
      <c r="L61"/>
      <c r="M61"/>
      <c r="N61"/>
      <c r="O61"/>
      <c r="P61"/>
      <c r="Q61"/>
      <c r="R61"/>
      <c r="S61"/>
      <c r="T61"/>
      <c r="U61"/>
      <c r="V61"/>
      <c r="W61"/>
      <c r="X61"/>
      <c r="Y61"/>
      <c r="Z61"/>
      <c r="AA61"/>
      <c r="AB61"/>
      <c r="AC61"/>
      <c r="AD61"/>
      <c r="AE61"/>
      <c r="AF61"/>
      <c r="AG61"/>
    </row>
    <row r="62" spans="1:33" s="58" customFormat="1" ht="40.5" x14ac:dyDescent="0.2">
      <c r="A62" s="129" t="s">
        <v>525</v>
      </c>
      <c r="B62" s="130" t="s">
        <v>130</v>
      </c>
      <c r="C62" s="131" t="s">
        <v>12</v>
      </c>
      <c r="D62" s="134">
        <v>22</v>
      </c>
      <c r="E62" s="132"/>
      <c r="F62" s="133"/>
      <c r="G62" s="61"/>
      <c r="H62"/>
      <c r="I62"/>
      <c r="J62"/>
      <c r="K62"/>
      <c r="L62"/>
      <c r="M62"/>
      <c r="N62"/>
      <c r="O62"/>
      <c r="P62"/>
      <c r="Q62"/>
      <c r="R62"/>
      <c r="S62"/>
      <c r="T62"/>
      <c r="U62"/>
      <c r="V62"/>
      <c r="W62"/>
      <c r="X62"/>
      <c r="Y62"/>
      <c r="Z62"/>
      <c r="AA62"/>
      <c r="AB62"/>
      <c r="AC62"/>
      <c r="AD62"/>
      <c r="AE62"/>
      <c r="AF62"/>
      <c r="AG62"/>
    </row>
    <row r="63" spans="1:33" s="58" customFormat="1" ht="40.5" x14ac:dyDescent="0.2">
      <c r="A63" s="129" t="s">
        <v>526</v>
      </c>
      <c r="B63" s="130" t="s">
        <v>131</v>
      </c>
      <c r="C63" s="131" t="s">
        <v>12</v>
      </c>
      <c r="D63" s="134">
        <v>14</v>
      </c>
      <c r="E63" s="132"/>
      <c r="F63" s="133"/>
      <c r="G63" s="61"/>
      <c r="H63"/>
      <c r="I63"/>
      <c r="J63"/>
      <c r="K63"/>
      <c r="L63"/>
      <c r="M63"/>
      <c r="N63"/>
      <c r="O63"/>
      <c r="P63"/>
      <c r="Q63"/>
      <c r="R63"/>
      <c r="S63"/>
      <c r="T63"/>
      <c r="U63"/>
      <c r="V63"/>
      <c r="W63"/>
      <c r="X63"/>
      <c r="Y63"/>
      <c r="Z63"/>
      <c r="AA63"/>
      <c r="AB63"/>
      <c r="AC63"/>
      <c r="AD63"/>
      <c r="AE63"/>
      <c r="AF63"/>
      <c r="AG63"/>
    </row>
    <row r="64" spans="1:33" s="58" customFormat="1" ht="54" x14ac:dyDescent="0.2">
      <c r="A64" s="129" t="s">
        <v>527</v>
      </c>
      <c r="B64" s="130" t="s">
        <v>300</v>
      </c>
      <c r="C64" s="131" t="s">
        <v>12</v>
      </c>
      <c r="D64" s="134">
        <v>107</v>
      </c>
      <c r="E64" s="132"/>
      <c r="F64" s="133"/>
      <c r="G64" s="61"/>
      <c r="H64"/>
      <c r="I64"/>
      <c r="J64"/>
      <c r="K64"/>
      <c r="L64"/>
      <c r="M64"/>
      <c r="N64"/>
      <c r="O64"/>
      <c r="P64"/>
      <c r="Q64"/>
      <c r="R64"/>
      <c r="S64"/>
      <c r="T64"/>
      <c r="U64"/>
      <c r="V64"/>
      <c r="W64"/>
      <c r="X64"/>
      <c r="Y64"/>
      <c r="Z64"/>
      <c r="AA64"/>
      <c r="AB64"/>
      <c r="AC64"/>
      <c r="AD64"/>
      <c r="AE64"/>
      <c r="AF64"/>
      <c r="AG64"/>
    </row>
    <row r="65" spans="1:33" s="58" customFormat="1" ht="40.5" x14ac:dyDescent="0.2">
      <c r="A65" s="129" t="s">
        <v>528</v>
      </c>
      <c r="B65" s="130" t="s">
        <v>132</v>
      </c>
      <c r="C65" s="131" t="s">
        <v>81</v>
      </c>
      <c r="D65" s="134">
        <v>9</v>
      </c>
      <c r="E65" s="132"/>
      <c r="F65" s="133"/>
      <c r="G65" s="61"/>
      <c r="H65"/>
      <c r="I65"/>
      <c r="J65"/>
      <c r="K65"/>
      <c r="L65"/>
      <c r="M65"/>
      <c r="N65"/>
      <c r="O65"/>
      <c r="P65"/>
      <c r="Q65"/>
      <c r="R65"/>
      <c r="S65"/>
      <c r="T65"/>
      <c r="U65"/>
      <c r="V65"/>
      <c r="W65"/>
      <c r="X65"/>
      <c r="Y65"/>
      <c r="Z65"/>
      <c r="AA65"/>
      <c r="AB65"/>
      <c r="AC65"/>
      <c r="AD65"/>
      <c r="AE65"/>
      <c r="AF65"/>
      <c r="AG65"/>
    </row>
    <row r="66" spans="1:33" s="58" customFormat="1" x14ac:dyDescent="0.2">
      <c r="A66" s="75" t="s">
        <v>529</v>
      </c>
      <c r="B66" s="11" t="s">
        <v>133</v>
      </c>
      <c r="C66" s="76"/>
      <c r="D66" s="77"/>
      <c r="E66" s="126"/>
      <c r="F66" s="133"/>
      <c r="G66" s="61"/>
      <c r="H66"/>
      <c r="I66"/>
      <c r="J66"/>
      <c r="K66"/>
      <c r="L66"/>
      <c r="M66"/>
      <c r="N66"/>
      <c r="O66"/>
      <c r="P66"/>
      <c r="Q66"/>
      <c r="R66"/>
      <c r="S66"/>
      <c r="T66"/>
      <c r="U66"/>
      <c r="V66"/>
      <c r="W66"/>
      <c r="X66"/>
      <c r="Y66"/>
      <c r="Z66"/>
      <c r="AA66"/>
      <c r="AB66"/>
      <c r="AC66"/>
      <c r="AD66"/>
      <c r="AE66"/>
      <c r="AF66"/>
      <c r="AG66"/>
    </row>
    <row r="67" spans="1:33" s="58" customFormat="1" ht="68.25" thickBot="1" x14ac:dyDescent="0.25">
      <c r="A67" s="86" t="s">
        <v>530</v>
      </c>
      <c r="B67" s="87" t="s">
        <v>134</v>
      </c>
      <c r="C67" s="88" t="s">
        <v>13</v>
      </c>
      <c r="D67" s="89">
        <v>75</v>
      </c>
      <c r="E67" s="132"/>
      <c r="F67" s="133"/>
      <c r="G67" s="61"/>
      <c r="H67"/>
      <c r="I67"/>
      <c r="J67"/>
      <c r="K67"/>
      <c r="L67"/>
      <c r="M67"/>
      <c r="N67"/>
      <c r="O67"/>
      <c r="P67"/>
      <c r="Q67"/>
      <c r="R67"/>
      <c r="S67"/>
      <c r="T67"/>
      <c r="U67"/>
      <c r="V67"/>
      <c r="W67"/>
      <c r="X67"/>
      <c r="Y67"/>
      <c r="Z67"/>
      <c r="AA67"/>
      <c r="AB67"/>
      <c r="AC67"/>
      <c r="AD67"/>
      <c r="AE67"/>
      <c r="AF67"/>
      <c r="AG67"/>
    </row>
    <row r="68" spans="1:33" ht="14.25" thickBot="1" x14ac:dyDescent="0.25">
      <c r="A68" s="68" t="s">
        <v>531</v>
      </c>
      <c r="B68" s="1" t="s">
        <v>429</v>
      </c>
      <c r="C68" s="69"/>
      <c r="D68" s="70" t="s">
        <v>349</v>
      </c>
      <c r="E68" s="71"/>
      <c r="F68" s="72"/>
    </row>
    <row r="69" spans="1:33" s="58" customFormat="1" ht="27" x14ac:dyDescent="0.2">
      <c r="A69" s="73">
        <v>2</v>
      </c>
      <c r="B69" s="12" t="s">
        <v>376</v>
      </c>
      <c r="C69" s="74"/>
      <c r="D69" s="90"/>
      <c r="E69" s="145"/>
      <c r="F69" s="133"/>
      <c r="G69" s="61"/>
      <c r="H69"/>
      <c r="I69"/>
      <c r="J69"/>
      <c r="K69"/>
      <c r="L69"/>
      <c r="M69"/>
      <c r="N69"/>
      <c r="O69"/>
      <c r="P69"/>
      <c r="Q69"/>
      <c r="R69"/>
      <c r="S69"/>
      <c r="T69"/>
      <c r="U69"/>
      <c r="V69"/>
      <c r="W69"/>
      <c r="X69"/>
      <c r="Y69"/>
      <c r="Z69"/>
      <c r="AA69"/>
      <c r="AB69"/>
      <c r="AC69"/>
      <c r="AD69"/>
      <c r="AE69"/>
      <c r="AF69"/>
      <c r="AG69"/>
    </row>
    <row r="70" spans="1:33" s="58" customFormat="1" x14ac:dyDescent="0.2">
      <c r="A70" s="75" t="s">
        <v>532</v>
      </c>
      <c r="B70" s="11" t="s">
        <v>135</v>
      </c>
      <c r="C70" s="76"/>
      <c r="D70" s="77"/>
      <c r="E70" s="126"/>
      <c r="F70" s="133"/>
      <c r="G70" s="61"/>
      <c r="H70"/>
      <c r="I70"/>
      <c r="J70"/>
      <c r="K70"/>
      <c r="L70"/>
      <c r="M70"/>
      <c r="N70"/>
      <c r="O70"/>
      <c r="P70"/>
      <c r="Q70"/>
      <c r="R70"/>
      <c r="S70"/>
      <c r="T70"/>
      <c r="U70"/>
      <c r="V70"/>
      <c r="W70"/>
      <c r="X70"/>
      <c r="Y70"/>
      <c r="Z70"/>
      <c r="AA70"/>
      <c r="AB70"/>
      <c r="AC70"/>
      <c r="AD70"/>
      <c r="AE70"/>
      <c r="AF70"/>
      <c r="AG70"/>
    </row>
    <row r="71" spans="1:33" s="58" customFormat="1" ht="40.5" x14ac:dyDescent="0.2">
      <c r="A71" s="129" t="s">
        <v>533</v>
      </c>
      <c r="B71" s="130" t="s">
        <v>292</v>
      </c>
      <c r="C71" s="131" t="s">
        <v>13</v>
      </c>
      <c r="D71" s="134">
        <v>12</v>
      </c>
      <c r="E71" s="132"/>
      <c r="F71" s="133"/>
      <c r="G71" s="61"/>
      <c r="H71"/>
      <c r="I71"/>
      <c r="J71"/>
      <c r="K71"/>
      <c r="L71"/>
      <c r="M71"/>
      <c r="N71"/>
      <c r="O71"/>
      <c r="P71"/>
      <c r="Q71"/>
      <c r="R71"/>
      <c r="S71"/>
      <c r="T71"/>
      <c r="U71"/>
      <c r="V71"/>
      <c r="W71"/>
      <c r="X71"/>
      <c r="Y71"/>
      <c r="Z71"/>
      <c r="AA71"/>
      <c r="AB71"/>
      <c r="AC71"/>
      <c r="AD71"/>
      <c r="AE71"/>
      <c r="AF71"/>
      <c r="AG71"/>
    </row>
    <row r="72" spans="1:33" s="58" customFormat="1" ht="27" x14ac:dyDescent="0.2">
      <c r="A72" s="129" t="s">
        <v>534</v>
      </c>
      <c r="B72" s="130" t="s">
        <v>136</v>
      </c>
      <c r="C72" s="131" t="s">
        <v>13</v>
      </c>
      <c r="D72" s="134">
        <v>5</v>
      </c>
      <c r="E72" s="132"/>
      <c r="F72" s="133"/>
      <c r="G72" s="61"/>
      <c r="H72"/>
      <c r="I72"/>
      <c r="J72"/>
      <c r="K72"/>
      <c r="L72"/>
      <c r="M72"/>
      <c r="N72"/>
      <c r="O72"/>
      <c r="P72"/>
      <c r="Q72"/>
      <c r="R72"/>
      <c r="S72"/>
      <c r="T72"/>
      <c r="U72"/>
      <c r="V72"/>
      <c r="W72"/>
      <c r="X72"/>
      <c r="Y72"/>
      <c r="Z72"/>
      <c r="AA72"/>
      <c r="AB72"/>
      <c r="AC72"/>
      <c r="AD72"/>
      <c r="AE72"/>
      <c r="AF72"/>
      <c r="AG72"/>
    </row>
    <row r="73" spans="1:33" s="58" customFormat="1" ht="27" x14ac:dyDescent="0.2">
      <c r="A73" s="129" t="s">
        <v>535</v>
      </c>
      <c r="B73" s="130" t="s">
        <v>137</v>
      </c>
      <c r="C73" s="131" t="s">
        <v>13</v>
      </c>
      <c r="D73" s="134">
        <v>20</v>
      </c>
      <c r="E73" s="132"/>
      <c r="F73" s="133"/>
      <c r="G73" s="61"/>
      <c r="H73"/>
      <c r="I73"/>
      <c r="J73"/>
      <c r="K73"/>
      <c r="L73"/>
      <c r="M73"/>
      <c r="N73"/>
      <c r="O73"/>
      <c r="P73"/>
      <c r="Q73"/>
      <c r="R73"/>
      <c r="S73"/>
      <c r="T73"/>
      <c r="U73"/>
      <c r="V73"/>
      <c r="W73"/>
      <c r="X73"/>
      <c r="Y73"/>
      <c r="Z73"/>
      <c r="AA73"/>
      <c r="AB73"/>
      <c r="AC73"/>
      <c r="AD73"/>
      <c r="AE73"/>
      <c r="AF73"/>
      <c r="AG73"/>
    </row>
    <row r="74" spans="1:33" s="127" customFormat="1" x14ac:dyDescent="0.2">
      <c r="A74" s="129" t="s">
        <v>536</v>
      </c>
      <c r="B74" s="130" t="s">
        <v>280</v>
      </c>
      <c r="C74" s="131" t="s">
        <v>11</v>
      </c>
      <c r="D74" s="134">
        <v>30</v>
      </c>
      <c r="E74" s="132"/>
      <c r="F74" s="133"/>
      <c r="G74" s="128"/>
      <c r="H74"/>
      <c r="I74"/>
      <c r="J74"/>
      <c r="K74"/>
      <c r="L74"/>
      <c r="M74"/>
      <c r="N74"/>
      <c r="O74"/>
      <c r="P74"/>
      <c r="Q74"/>
      <c r="R74"/>
      <c r="S74"/>
      <c r="T74"/>
      <c r="U74"/>
      <c r="V74"/>
      <c r="W74"/>
      <c r="X74"/>
      <c r="Y74"/>
      <c r="Z74"/>
      <c r="AA74"/>
      <c r="AB74"/>
      <c r="AC74"/>
      <c r="AD74"/>
      <c r="AE74"/>
      <c r="AF74"/>
      <c r="AG74"/>
    </row>
    <row r="75" spans="1:33" s="58" customFormat="1" x14ac:dyDescent="0.2">
      <c r="A75" s="75" t="s">
        <v>537</v>
      </c>
      <c r="B75" s="11" t="s">
        <v>138</v>
      </c>
      <c r="C75" s="76"/>
      <c r="D75" s="77"/>
      <c r="E75" s="126"/>
      <c r="F75" s="133"/>
      <c r="G75" s="61"/>
      <c r="H75"/>
      <c r="I75"/>
      <c r="J75"/>
      <c r="K75"/>
      <c r="L75"/>
      <c r="M75"/>
      <c r="N75"/>
      <c r="O75"/>
      <c r="P75"/>
      <c r="Q75"/>
      <c r="R75"/>
      <c r="S75"/>
      <c r="T75"/>
      <c r="U75"/>
      <c r="V75"/>
      <c r="W75"/>
      <c r="X75"/>
      <c r="Y75"/>
      <c r="Z75"/>
      <c r="AA75"/>
      <c r="AB75"/>
      <c r="AC75"/>
      <c r="AD75"/>
      <c r="AE75"/>
      <c r="AF75"/>
      <c r="AG75"/>
    </row>
    <row r="76" spans="1:33" s="58" customFormat="1" x14ac:dyDescent="0.2">
      <c r="A76" s="81" t="s">
        <v>538</v>
      </c>
      <c r="B76" s="18" t="s">
        <v>139</v>
      </c>
      <c r="C76" s="82"/>
      <c r="D76" s="83"/>
      <c r="E76" s="126"/>
      <c r="F76" s="133"/>
      <c r="G76" s="61"/>
      <c r="H76"/>
      <c r="I76"/>
      <c r="J76"/>
      <c r="K76"/>
      <c r="L76"/>
      <c r="M76"/>
      <c r="N76"/>
      <c r="O76"/>
      <c r="P76"/>
      <c r="Q76"/>
      <c r="R76"/>
      <c r="S76"/>
      <c r="T76"/>
      <c r="U76"/>
      <c r="V76"/>
      <c r="W76"/>
      <c r="X76"/>
      <c r="Y76"/>
      <c r="Z76"/>
      <c r="AA76"/>
      <c r="AB76"/>
      <c r="AC76"/>
      <c r="AD76"/>
      <c r="AE76"/>
      <c r="AF76"/>
      <c r="AG76"/>
    </row>
    <row r="77" spans="1:33" s="58" customFormat="1" x14ac:dyDescent="0.2">
      <c r="A77" s="129" t="s">
        <v>539</v>
      </c>
      <c r="B77" s="130" t="s">
        <v>140</v>
      </c>
      <c r="C77" s="131" t="s">
        <v>11</v>
      </c>
      <c r="D77" s="134">
        <v>25</v>
      </c>
      <c r="E77" s="132"/>
      <c r="F77" s="133"/>
      <c r="G77" s="61"/>
      <c r="H77"/>
      <c r="I77"/>
      <c r="J77"/>
      <c r="K77"/>
      <c r="L77"/>
      <c r="M77"/>
      <c r="N77"/>
      <c r="O77"/>
      <c r="P77"/>
      <c r="Q77"/>
      <c r="R77"/>
      <c r="S77"/>
      <c r="T77"/>
      <c r="U77"/>
      <c r="V77"/>
      <c r="W77"/>
      <c r="X77"/>
      <c r="Y77"/>
      <c r="Z77"/>
      <c r="AA77"/>
      <c r="AB77"/>
      <c r="AC77"/>
      <c r="AD77"/>
      <c r="AE77"/>
      <c r="AF77"/>
      <c r="AG77"/>
    </row>
    <row r="78" spans="1:33" s="58" customFormat="1" ht="27" x14ac:dyDescent="0.2">
      <c r="A78" s="129" t="s">
        <v>540</v>
      </c>
      <c r="B78" s="130" t="s">
        <v>141</v>
      </c>
      <c r="C78" s="131" t="s">
        <v>13</v>
      </c>
      <c r="D78" s="134">
        <v>0.32</v>
      </c>
      <c r="E78" s="132"/>
      <c r="F78" s="133"/>
      <c r="G78" s="61"/>
      <c r="H78"/>
      <c r="I78"/>
      <c r="J78"/>
      <c r="K78"/>
      <c r="L78"/>
      <c r="M78"/>
      <c r="N78"/>
      <c r="O78"/>
      <c r="P78"/>
      <c r="Q78"/>
      <c r="R78"/>
      <c r="S78"/>
      <c r="T78"/>
      <c r="U78"/>
      <c r="V78"/>
      <c r="W78"/>
      <c r="X78"/>
      <c r="Y78"/>
      <c r="Z78"/>
      <c r="AA78"/>
      <c r="AB78"/>
      <c r="AC78"/>
      <c r="AD78"/>
      <c r="AE78"/>
      <c r="AF78"/>
      <c r="AG78"/>
    </row>
    <row r="79" spans="1:33" s="58" customFormat="1" ht="40.5" x14ac:dyDescent="0.2">
      <c r="A79" s="129" t="s">
        <v>541</v>
      </c>
      <c r="B79" s="130" t="s">
        <v>142</v>
      </c>
      <c r="C79" s="131" t="s">
        <v>13</v>
      </c>
      <c r="D79" s="134">
        <v>4.8</v>
      </c>
      <c r="E79" s="132"/>
      <c r="F79" s="133"/>
      <c r="G79" s="61"/>
      <c r="H79"/>
      <c r="I79"/>
      <c r="J79"/>
      <c r="K79"/>
      <c r="L79"/>
      <c r="M79"/>
      <c r="N79"/>
      <c r="O79"/>
      <c r="P79"/>
      <c r="Q79"/>
      <c r="R79"/>
      <c r="S79"/>
      <c r="T79"/>
      <c r="U79"/>
      <c r="V79"/>
      <c r="W79"/>
      <c r="X79"/>
      <c r="Y79"/>
      <c r="Z79"/>
      <c r="AA79"/>
      <c r="AB79"/>
      <c r="AC79"/>
      <c r="AD79"/>
      <c r="AE79"/>
      <c r="AF79"/>
      <c r="AG79"/>
    </row>
    <row r="80" spans="1:33" s="58" customFormat="1" ht="54" x14ac:dyDescent="0.2">
      <c r="A80" s="129" t="s">
        <v>542</v>
      </c>
      <c r="B80" s="130" t="s">
        <v>143</v>
      </c>
      <c r="C80" s="131" t="s">
        <v>11</v>
      </c>
      <c r="D80" s="134">
        <v>25</v>
      </c>
      <c r="E80" s="132"/>
      <c r="F80" s="133"/>
      <c r="G80" s="61"/>
      <c r="H80"/>
      <c r="I80"/>
      <c r="J80"/>
      <c r="K80"/>
      <c r="L80"/>
      <c r="M80"/>
      <c r="N80"/>
      <c r="O80"/>
      <c r="P80"/>
      <c r="Q80"/>
      <c r="R80"/>
      <c r="S80"/>
      <c r="T80"/>
      <c r="U80"/>
      <c r="V80"/>
      <c r="W80"/>
      <c r="X80"/>
      <c r="Y80"/>
      <c r="Z80"/>
      <c r="AA80"/>
      <c r="AB80"/>
      <c r="AC80"/>
      <c r="AD80"/>
      <c r="AE80"/>
      <c r="AF80"/>
      <c r="AG80"/>
    </row>
    <row r="81" spans="1:33" s="58" customFormat="1" x14ac:dyDescent="0.2">
      <c r="A81" s="81" t="s">
        <v>543</v>
      </c>
      <c r="B81" s="18" t="s">
        <v>144</v>
      </c>
      <c r="C81" s="82"/>
      <c r="D81" s="83"/>
      <c r="E81" s="126"/>
      <c r="F81" s="133"/>
      <c r="G81" s="61"/>
      <c r="H81"/>
      <c r="I81"/>
      <c r="J81"/>
      <c r="K81"/>
      <c r="L81"/>
      <c r="M81"/>
      <c r="N81"/>
      <c r="O81"/>
      <c r="P81"/>
      <c r="Q81"/>
      <c r="R81"/>
      <c r="S81"/>
      <c r="T81"/>
      <c r="U81"/>
      <c r="V81"/>
      <c r="W81"/>
      <c r="X81"/>
      <c r="Y81"/>
      <c r="Z81"/>
      <c r="AA81"/>
      <c r="AB81"/>
      <c r="AC81"/>
      <c r="AD81"/>
      <c r="AE81"/>
      <c r="AF81"/>
      <c r="AG81"/>
    </row>
    <row r="82" spans="1:33" s="58" customFormat="1" ht="27" x14ac:dyDescent="0.2">
      <c r="A82" s="75" t="s">
        <v>544</v>
      </c>
      <c r="B82" s="11" t="s">
        <v>377</v>
      </c>
      <c r="C82" s="76"/>
      <c r="D82" s="77"/>
      <c r="E82" s="126"/>
      <c r="F82" s="133"/>
      <c r="G82" s="61"/>
      <c r="H82"/>
      <c r="I82"/>
      <c r="J82"/>
      <c r="K82"/>
      <c r="L82"/>
      <c r="M82"/>
      <c r="N82"/>
      <c r="O82"/>
      <c r="P82"/>
      <c r="Q82"/>
      <c r="R82"/>
      <c r="S82"/>
      <c r="T82"/>
      <c r="U82"/>
      <c r="V82"/>
      <c r="W82"/>
      <c r="X82"/>
      <c r="Y82"/>
      <c r="Z82"/>
      <c r="AA82"/>
      <c r="AB82"/>
      <c r="AC82"/>
      <c r="AD82"/>
      <c r="AE82"/>
      <c r="AF82"/>
      <c r="AG82"/>
    </row>
    <row r="83" spans="1:33" s="127" customFormat="1" x14ac:dyDescent="0.2">
      <c r="A83" s="129" t="s">
        <v>545</v>
      </c>
      <c r="B83" s="130" t="s">
        <v>145</v>
      </c>
      <c r="C83" s="131" t="s">
        <v>14</v>
      </c>
      <c r="D83" s="134">
        <v>200</v>
      </c>
      <c r="E83" s="132"/>
      <c r="F83" s="133"/>
      <c r="G83" s="128"/>
      <c r="H83"/>
      <c r="I83"/>
      <c r="J83"/>
      <c r="K83"/>
      <c r="L83"/>
      <c r="M83"/>
      <c r="N83"/>
      <c r="O83"/>
      <c r="P83"/>
      <c r="Q83"/>
      <c r="R83"/>
      <c r="S83"/>
      <c r="T83"/>
      <c r="U83"/>
      <c r="V83"/>
      <c r="W83"/>
      <c r="X83"/>
      <c r="Y83"/>
      <c r="Z83"/>
      <c r="AA83"/>
      <c r="AB83"/>
      <c r="AC83"/>
      <c r="AD83"/>
      <c r="AE83"/>
      <c r="AF83"/>
      <c r="AG83"/>
    </row>
    <row r="84" spans="1:33" s="127" customFormat="1" ht="14.25" thickBot="1" x14ac:dyDescent="0.25">
      <c r="A84" s="129" t="s">
        <v>546</v>
      </c>
      <c r="B84" s="130" t="s">
        <v>146</v>
      </c>
      <c r="C84" s="131" t="s">
        <v>14</v>
      </c>
      <c r="D84" s="134">
        <v>200</v>
      </c>
      <c r="E84" s="132"/>
      <c r="F84" s="133"/>
      <c r="G84" s="128"/>
      <c r="H84"/>
      <c r="I84"/>
      <c r="J84"/>
      <c r="K84"/>
      <c r="L84"/>
      <c r="M84"/>
      <c r="N84"/>
      <c r="O84"/>
      <c r="P84"/>
      <c r="Q84"/>
      <c r="R84"/>
      <c r="S84"/>
      <c r="T84"/>
      <c r="U84"/>
      <c r="V84"/>
      <c r="W84"/>
      <c r="X84"/>
      <c r="Y84"/>
      <c r="Z84"/>
      <c r="AA84"/>
      <c r="AB84"/>
      <c r="AC84"/>
      <c r="AD84"/>
      <c r="AE84"/>
      <c r="AF84"/>
      <c r="AG84"/>
    </row>
    <row r="85" spans="1:33" ht="14.25" thickBot="1" x14ac:dyDescent="0.25">
      <c r="A85" s="68" t="s">
        <v>547</v>
      </c>
      <c r="B85" s="1" t="s">
        <v>430</v>
      </c>
      <c r="C85" s="69"/>
      <c r="D85" s="70" t="s">
        <v>349</v>
      </c>
      <c r="E85" s="71"/>
      <c r="F85" s="72"/>
    </row>
    <row r="86" spans="1:33" s="58" customFormat="1" ht="27" x14ac:dyDescent="0.2">
      <c r="A86" s="73">
        <v>3</v>
      </c>
      <c r="B86" s="12" t="s">
        <v>290</v>
      </c>
      <c r="C86" s="74"/>
      <c r="D86" s="90"/>
      <c r="E86" s="145"/>
      <c r="F86" s="133"/>
      <c r="G86" s="61"/>
      <c r="H86"/>
      <c r="I86"/>
      <c r="J86"/>
      <c r="K86"/>
      <c r="L86"/>
      <c r="M86"/>
      <c r="N86"/>
      <c r="O86"/>
      <c r="P86"/>
      <c r="Q86"/>
      <c r="R86"/>
      <c r="S86"/>
      <c r="T86"/>
      <c r="U86"/>
      <c r="V86"/>
      <c r="W86"/>
      <c r="X86"/>
      <c r="Y86"/>
      <c r="Z86"/>
      <c r="AA86"/>
      <c r="AB86"/>
      <c r="AC86"/>
      <c r="AD86"/>
      <c r="AE86"/>
      <c r="AF86"/>
      <c r="AG86"/>
    </row>
    <row r="87" spans="1:33" s="58" customFormat="1" x14ac:dyDescent="0.2">
      <c r="A87" s="75" t="s">
        <v>548</v>
      </c>
      <c r="B87" s="11" t="s">
        <v>135</v>
      </c>
      <c r="C87" s="76"/>
      <c r="D87" s="77"/>
      <c r="E87" s="126"/>
      <c r="F87" s="133"/>
      <c r="G87" s="61"/>
      <c r="H87"/>
      <c r="I87"/>
      <c r="J87"/>
      <c r="K87"/>
      <c r="L87"/>
      <c r="M87"/>
      <c r="N87"/>
      <c r="O87"/>
      <c r="P87"/>
      <c r="Q87"/>
      <c r="R87"/>
      <c r="S87"/>
      <c r="T87"/>
      <c r="U87"/>
      <c r="V87"/>
      <c r="W87"/>
      <c r="X87"/>
      <c r="Y87"/>
      <c r="Z87"/>
      <c r="AA87"/>
      <c r="AB87"/>
      <c r="AC87"/>
      <c r="AD87"/>
      <c r="AE87"/>
      <c r="AF87"/>
      <c r="AG87"/>
    </row>
    <row r="88" spans="1:33" s="58" customFormat="1" ht="40.5" x14ac:dyDescent="0.2">
      <c r="A88" s="129" t="s">
        <v>549</v>
      </c>
      <c r="B88" s="130" t="s">
        <v>292</v>
      </c>
      <c r="C88" s="131" t="s">
        <v>13</v>
      </c>
      <c r="D88" s="134">
        <v>50</v>
      </c>
      <c r="E88" s="132"/>
      <c r="F88" s="133"/>
      <c r="G88" s="61"/>
      <c r="H88"/>
      <c r="I88"/>
      <c r="J88"/>
      <c r="K88"/>
      <c r="L88"/>
      <c r="M88"/>
      <c r="N88"/>
      <c r="O88"/>
      <c r="P88"/>
      <c r="Q88"/>
      <c r="R88"/>
      <c r="S88"/>
      <c r="T88"/>
      <c r="U88"/>
      <c r="V88"/>
      <c r="W88"/>
      <c r="X88"/>
      <c r="Y88"/>
      <c r="Z88"/>
      <c r="AA88"/>
      <c r="AB88"/>
      <c r="AC88"/>
      <c r="AD88"/>
      <c r="AE88"/>
      <c r="AF88"/>
      <c r="AG88"/>
    </row>
    <row r="89" spans="1:33" s="58" customFormat="1" ht="40.5" x14ac:dyDescent="0.2">
      <c r="A89" s="129" t="s">
        <v>550</v>
      </c>
      <c r="B89" s="130" t="s">
        <v>293</v>
      </c>
      <c r="C89" s="131" t="s">
        <v>13</v>
      </c>
      <c r="D89" s="134">
        <v>5.4</v>
      </c>
      <c r="E89" s="132"/>
      <c r="F89" s="133"/>
      <c r="G89" s="61"/>
      <c r="H89"/>
      <c r="I89"/>
      <c r="J89"/>
      <c r="K89"/>
      <c r="L89"/>
      <c r="M89"/>
      <c r="N89"/>
      <c r="O89"/>
      <c r="P89"/>
      <c r="Q89"/>
      <c r="R89"/>
      <c r="S89"/>
      <c r="T89"/>
      <c r="U89"/>
      <c r="V89"/>
      <c r="W89"/>
      <c r="X89"/>
      <c r="Y89"/>
      <c r="Z89"/>
      <c r="AA89"/>
      <c r="AB89"/>
      <c r="AC89"/>
      <c r="AD89"/>
      <c r="AE89"/>
      <c r="AF89"/>
      <c r="AG89"/>
    </row>
    <row r="90" spans="1:33" s="58" customFormat="1" ht="27" x14ac:dyDescent="0.2">
      <c r="A90" s="129" t="s">
        <v>551</v>
      </c>
      <c r="B90" s="130" t="s">
        <v>136</v>
      </c>
      <c r="C90" s="131" t="s">
        <v>13</v>
      </c>
      <c r="D90" s="134">
        <v>20</v>
      </c>
      <c r="E90" s="132"/>
      <c r="F90" s="133"/>
      <c r="G90" s="61"/>
      <c r="H90"/>
      <c r="I90"/>
      <c r="J90"/>
      <c r="K90"/>
      <c r="L90"/>
      <c r="M90"/>
      <c r="N90"/>
      <c r="O90"/>
      <c r="P90"/>
      <c r="Q90"/>
      <c r="R90"/>
      <c r="S90"/>
      <c r="T90"/>
      <c r="U90"/>
      <c r="V90"/>
      <c r="W90"/>
      <c r="X90"/>
      <c r="Y90"/>
      <c r="Z90"/>
      <c r="AA90"/>
      <c r="AB90"/>
      <c r="AC90"/>
      <c r="AD90"/>
      <c r="AE90"/>
      <c r="AF90"/>
      <c r="AG90"/>
    </row>
    <row r="91" spans="1:33" s="58" customFormat="1" ht="27" x14ac:dyDescent="0.2">
      <c r="A91" s="129" t="s">
        <v>552</v>
      </c>
      <c r="B91" s="130" t="s">
        <v>137</v>
      </c>
      <c r="C91" s="131" t="s">
        <v>13</v>
      </c>
      <c r="D91" s="134">
        <v>15</v>
      </c>
      <c r="E91" s="132"/>
      <c r="F91" s="133"/>
      <c r="G91" s="61"/>
      <c r="H91"/>
      <c r="I91"/>
      <c r="J91"/>
      <c r="K91"/>
      <c r="L91"/>
      <c r="M91"/>
      <c r="N91"/>
      <c r="O91"/>
      <c r="P91"/>
      <c r="Q91"/>
      <c r="R91"/>
      <c r="S91"/>
      <c r="T91"/>
      <c r="U91"/>
      <c r="V91"/>
      <c r="W91"/>
      <c r="X91"/>
      <c r="Y91"/>
      <c r="Z91"/>
      <c r="AA91"/>
      <c r="AB91"/>
      <c r="AC91"/>
      <c r="AD91"/>
      <c r="AE91"/>
      <c r="AF91"/>
      <c r="AG91"/>
    </row>
    <row r="92" spans="1:33" s="58" customFormat="1" x14ac:dyDescent="0.2">
      <c r="A92" s="129" t="s">
        <v>553</v>
      </c>
      <c r="B92" s="130" t="s">
        <v>147</v>
      </c>
      <c r="C92" s="131" t="s">
        <v>11</v>
      </c>
      <c r="D92" s="134">
        <v>300</v>
      </c>
      <c r="E92" s="132"/>
      <c r="F92" s="133"/>
      <c r="G92" s="61"/>
      <c r="H92"/>
      <c r="I92"/>
      <c r="J92"/>
      <c r="K92"/>
      <c r="L92"/>
      <c r="M92"/>
      <c r="N92"/>
      <c r="O92"/>
      <c r="P92"/>
      <c r="Q92"/>
      <c r="R92"/>
      <c r="S92"/>
      <c r="T92"/>
      <c r="U92"/>
      <c r="V92"/>
      <c r="W92"/>
      <c r="X92"/>
      <c r="Y92"/>
      <c r="Z92"/>
      <c r="AA92"/>
      <c r="AB92"/>
      <c r="AC92"/>
      <c r="AD92"/>
      <c r="AE92"/>
      <c r="AF92"/>
      <c r="AG92"/>
    </row>
    <row r="93" spans="1:33" s="58" customFormat="1" x14ac:dyDescent="0.2">
      <c r="A93" s="129" t="s">
        <v>554</v>
      </c>
      <c r="B93" s="130" t="s">
        <v>148</v>
      </c>
      <c r="C93" s="131" t="s">
        <v>11</v>
      </c>
      <c r="D93" s="134">
        <v>25</v>
      </c>
      <c r="E93" s="132"/>
      <c r="F93" s="133"/>
      <c r="G93" s="61"/>
      <c r="H93"/>
      <c r="I93"/>
      <c r="J93"/>
      <c r="K93"/>
      <c r="L93"/>
      <c r="M93"/>
      <c r="N93"/>
      <c r="O93"/>
      <c r="P93"/>
      <c r="Q93"/>
      <c r="R93"/>
      <c r="S93"/>
      <c r="T93"/>
      <c r="U93"/>
      <c r="V93"/>
      <c r="W93"/>
      <c r="X93"/>
      <c r="Y93"/>
      <c r="Z93"/>
      <c r="AA93"/>
      <c r="AB93"/>
      <c r="AC93"/>
      <c r="AD93"/>
      <c r="AE93"/>
      <c r="AF93"/>
      <c r="AG93"/>
    </row>
    <row r="94" spans="1:33" s="58" customFormat="1" x14ac:dyDescent="0.2">
      <c r="A94" s="75" t="s">
        <v>555</v>
      </c>
      <c r="B94" s="11" t="s">
        <v>149</v>
      </c>
      <c r="C94" s="76"/>
      <c r="D94" s="77"/>
      <c r="E94" s="126"/>
      <c r="F94" s="133"/>
      <c r="G94" s="61"/>
      <c r="H94"/>
      <c r="I94"/>
      <c r="J94"/>
      <c r="K94"/>
      <c r="L94"/>
      <c r="M94"/>
      <c r="N94"/>
      <c r="O94"/>
      <c r="P94"/>
      <c r="Q94"/>
      <c r="R94"/>
      <c r="S94"/>
      <c r="T94"/>
      <c r="U94"/>
      <c r="V94"/>
      <c r="W94"/>
      <c r="X94"/>
      <c r="Y94"/>
      <c r="Z94"/>
      <c r="AA94"/>
      <c r="AB94"/>
      <c r="AC94"/>
      <c r="AD94"/>
      <c r="AE94"/>
      <c r="AF94"/>
      <c r="AG94"/>
    </row>
    <row r="95" spans="1:33" s="58" customFormat="1" x14ac:dyDescent="0.2">
      <c r="A95" s="81" t="s">
        <v>556</v>
      </c>
      <c r="B95" s="18" t="s">
        <v>150</v>
      </c>
      <c r="C95" s="82"/>
      <c r="D95" s="83"/>
      <c r="E95" s="126"/>
      <c r="F95" s="133"/>
      <c r="G95" s="61"/>
      <c r="H95"/>
      <c r="I95"/>
      <c r="J95"/>
      <c r="K95"/>
      <c r="L95"/>
      <c r="M95"/>
      <c r="N95"/>
      <c r="O95"/>
      <c r="P95"/>
      <c r="Q95"/>
      <c r="R95"/>
      <c r="S95"/>
      <c r="T95"/>
      <c r="U95"/>
      <c r="V95"/>
      <c r="W95"/>
      <c r="X95"/>
      <c r="Y95"/>
      <c r="Z95"/>
      <c r="AA95"/>
      <c r="AB95"/>
      <c r="AC95"/>
      <c r="AD95"/>
      <c r="AE95"/>
      <c r="AF95"/>
      <c r="AG95"/>
    </row>
    <row r="96" spans="1:33" s="58" customFormat="1" ht="67.5" x14ac:dyDescent="0.2">
      <c r="A96" s="129" t="s">
        <v>557</v>
      </c>
      <c r="B96" s="130" t="s">
        <v>382</v>
      </c>
      <c r="C96" s="131" t="s">
        <v>81</v>
      </c>
      <c r="D96" s="134">
        <v>5</v>
      </c>
      <c r="E96" s="132"/>
      <c r="F96" s="133"/>
      <c r="G96" s="61"/>
      <c r="H96"/>
      <c r="I96"/>
      <c r="J96"/>
      <c r="K96"/>
      <c r="L96"/>
      <c r="M96"/>
      <c r="N96"/>
      <c r="O96"/>
      <c r="P96"/>
      <c r="Q96"/>
      <c r="R96"/>
      <c r="S96"/>
      <c r="T96"/>
      <c r="U96"/>
      <c r="V96"/>
      <c r="W96"/>
      <c r="X96"/>
      <c r="Y96"/>
      <c r="Z96"/>
      <c r="AA96"/>
      <c r="AB96"/>
      <c r="AC96"/>
      <c r="AD96"/>
      <c r="AE96"/>
      <c r="AF96"/>
      <c r="AG96"/>
    </row>
    <row r="97" spans="1:33" s="58" customFormat="1" ht="67.5" x14ac:dyDescent="0.2">
      <c r="A97" s="129" t="s">
        <v>558</v>
      </c>
      <c r="B97" s="130" t="s">
        <v>383</v>
      </c>
      <c r="C97" s="131" t="s">
        <v>81</v>
      </c>
      <c r="D97" s="134">
        <v>8</v>
      </c>
      <c r="E97" s="132"/>
      <c r="F97" s="133"/>
      <c r="G97" s="61"/>
      <c r="H97"/>
      <c r="I97"/>
      <c r="J97"/>
      <c r="K97"/>
      <c r="L97"/>
      <c r="M97"/>
      <c r="N97"/>
      <c r="O97"/>
      <c r="P97"/>
      <c r="Q97"/>
      <c r="R97"/>
      <c r="S97"/>
      <c r="T97"/>
      <c r="U97"/>
      <c r="V97"/>
      <c r="W97"/>
      <c r="X97"/>
      <c r="Y97"/>
      <c r="Z97"/>
      <c r="AA97"/>
      <c r="AB97"/>
      <c r="AC97"/>
      <c r="AD97"/>
      <c r="AE97"/>
      <c r="AF97"/>
      <c r="AG97"/>
    </row>
    <row r="98" spans="1:33" s="58" customFormat="1" ht="67.5" x14ac:dyDescent="0.2">
      <c r="A98" s="129" t="s">
        <v>559</v>
      </c>
      <c r="B98" s="130" t="s">
        <v>384</v>
      </c>
      <c r="C98" s="131" t="s">
        <v>81</v>
      </c>
      <c r="D98" s="134">
        <v>2</v>
      </c>
      <c r="E98" s="132"/>
      <c r="F98" s="133"/>
      <c r="G98" s="61"/>
      <c r="H98"/>
      <c r="I98"/>
      <c r="J98"/>
      <c r="K98"/>
      <c r="L98"/>
      <c r="M98"/>
      <c r="N98"/>
      <c r="O98"/>
      <c r="P98"/>
      <c r="Q98"/>
      <c r="R98"/>
      <c r="S98"/>
      <c r="T98"/>
      <c r="U98"/>
      <c r="V98"/>
      <c r="W98"/>
      <c r="X98"/>
      <c r="Y98"/>
      <c r="Z98"/>
      <c r="AA98"/>
      <c r="AB98"/>
      <c r="AC98"/>
      <c r="AD98"/>
      <c r="AE98"/>
      <c r="AF98"/>
      <c r="AG98"/>
    </row>
    <row r="99" spans="1:33" s="58" customFormat="1" ht="67.5" x14ac:dyDescent="0.2">
      <c r="A99" s="129" t="s">
        <v>560</v>
      </c>
      <c r="B99" s="130" t="s">
        <v>381</v>
      </c>
      <c r="C99" s="131" t="s">
        <v>81</v>
      </c>
      <c r="D99" s="134">
        <v>3</v>
      </c>
      <c r="E99" s="132"/>
      <c r="F99" s="133"/>
      <c r="G99" s="61"/>
      <c r="H99"/>
      <c r="I99"/>
      <c r="J99"/>
      <c r="K99"/>
      <c r="L99"/>
      <c r="M99"/>
      <c r="N99"/>
      <c r="O99"/>
      <c r="P99"/>
      <c r="Q99"/>
      <c r="R99"/>
      <c r="S99"/>
      <c r="T99"/>
      <c r="U99"/>
      <c r="V99"/>
      <c r="W99"/>
      <c r="X99"/>
      <c r="Y99"/>
      <c r="Z99"/>
      <c r="AA99"/>
      <c r="AB99"/>
      <c r="AC99"/>
      <c r="AD99"/>
      <c r="AE99"/>
      <c r="AF99"/>
      <c r="AG99"/>
    </row>
    <row r="100" spans="1:33" s="58" customFormat="1" ht="81" x14ac:dyDescent="0.2">
      <c r="A100" s="129" t="s">
        <v>561</v>
      </c>
      <c r="B100" s="130" t="s">
        <v>151</v>
      </c>
      <c r="C100" s="131" t="s">
        <v>81</v>
      </c>
      <c r="D100" s="134">
        <v>10</v>
      </c>
      <c r="E100" s="132"/>
      <c r="F100" s="133"/>
      <c r="G100" s="61"/>
      <c r="H100"/>
      <c r="I100"/>
      <c r="J100"/>
      <c r="K100"/>
      <c r="L100"/>
      <c r="M100"/>
      <c r="N100"/>
      <c r="O100"/>
      <c r="P100"/>
      <c r="Q100"/>
      <c r="R100"/>
      <c r="S100"/>
      <c r="T100"/>
      <c r="U100"/>
      <c r="V100"/>
      <c r="W100"/>
      <c r="X100"/>
      <c r="Y100"/>
      <c r="Z100"/>
      <c r="AA100"/>
      <c r="AB100"/>
      <c r="AC100"/>
      <c r="AD100"/>
      <c r="AE100"/>
      <c r="AF100"/>
      <c r="AG100"/>
    </row>
    <row r="101" spans="1:33" s="58" customFormat="1" ht="94.5" x14ac:dyDescent="0.2">
      <c r="A101" s="129" t="s">
        <v>562</v>
      </c>
      <c r="B101" s="130" t="s">
        <v>152</v>
      </c>
      <c r="C101" s="131" t="s">
        <v>81</v>
      </c>
      <c r="D101" s="134">
        <v>3</v>
      </c>
      <c r="E101" s="132"/>
      <c r="F101" s="133"/>
      <c r="G101" s="61"/>
      <c r="H101"/>
      <c r="I101"/>
      <c r="J101"/>
      <c r="K101"/>
      <c r="L101"/>
      <c r="M101"/>
      <c r="N101"/>
      <c r="O101"/>
      <c r="P101"/>
      <c r="Q101"/>
      <c r="R101"/>
      <c r="S101"/>
      <c r="T101"/>
      <c r="U101"/>
      <c r="V101"/>
      <c r="W101"/>
      <c r="X101"/>
      <c r="Y101"/>
      <c r="Z101"/>
      <c r="AA101"/>
      <c r="AB101"/>
      <c r="AC101"/>
      <c r="AD101"/>
      <c r="AE101"/>
      <c r="AF101"/>
      <c r="AG101"/>
    </row>
    <row r="102" spans="1:33" s="58" customFormat="1" x14ac:dyDescent="0.2">
      <c r="A102" s="75" t="s">
        <v>563</v>
      </c>
      <c r="B102" s="11" t="s">
        <v>153</v>
      </c>
      <c r="C102" s="76"/>
      <c r="D102" s="77"/>
      <c r="E102" s="126"/>
      <c r="F102" s="133"/>
      <c r="G102" s="61"/>
      <c r="H102"/>
      <c r="I102"/>
      <c r="J102"/>
      <c r="K102"/>
      <c r="L102"/>
      <c r="M102"/>
      <c r="N102"/>
      <c r="O102"/>
      <c r="P102"/>
      <c r="Q102"/>
      <c r="R102"/>
      <c r="S102"/>
      <c r="T102"/>
      <c r="U102"/>
      <c r="V102"/>
      <c r="W102"/>
      <c r="X102"/>
      <c r="Y102"/>
      <c r="Z102"/>
      <c r="AA102"/>
      <c r="AB102"/>
      <c r="AC102"/>
      <c r="AD102"/>
      <c r="AE102"/>
      <c r="AF102"/>
      <c r="AG102"/>
    </row>
    <row r="103" spans="1:33" s="58" customFormat="1" x14ac:dyDescent="0.2">
      <c r="A103" s="81" t="s">
        <v>564</v>
      </c>
      <c r="B103" s="18" t="s">
        <v>154</v>
      </c>
      <c r="C103" s="82"/>
      <c r="D103" s="83"/>
      <c r="E103" s="126"/>
      <c r="F103" s="133"/>
      <c r="G103" s="61"/>
      <c r="H103"/>
      <c r="I103"/>
      <c r="J103"/>
      <c r="K103"/>
      <c r="L103"/>
      <c r="M103"/>
      <c r="N103"/>
      <c r="O103"/>
      <c r="P103"/>
      <c r="Q103"/>
      <c r="R103"/>
      <c r="S103"/>
      <c r="T103"/>
      <c r="U103"/>
      <c r="V103"/>
      <c r="W103"/>
      <c r="X103"/>
      <c r="Y103"/>
      <c r="Z103"/>
      <c r="AA103"/>
      <c r="AB103"/>
      <c r="AC103"/>
      <c r="AD103"/>
      <c r="AE103"/>
      <c r="AF103"/>
      <c r="AG103"/>
    </row>
    <row r="104" spans="1:33" s="58" customFormat="1" ht="81" x14ac:dyDescent="0.2">
      <c r="A104" s="129" t="s">
        <v>565</v>
      </c>
      <c r="B104" s="130" t="s">
        <v>390</v>
      </c>
      <c r="C104" s="131" t="s">
        <v>81</v>
      </c>
      <c r="D104" s="134">
        <v>2</v>
      </c>
      <c r="E104" s="132"/>
      <c r="F104" s="133"/>
      <c r="G104" s="61"/>
      <c r="H104"/>
      <c r="I104"/>
      <c r="J104"/>
      <c r="K104"/>
      <c r="L104"/>
      <c r="M104"/>
      <c r="N104"/>
      <c r="O104"/>
      <c r="P104"/>
      <c r="Q104"/>
      <c r="R104"/>
      <c r="S104"/>
      <c r="T104"/>
      <c r="U104"/>
      <c r="V104"/>
      <c r="W104"/>
      <c r="X104"/>
      <c r="Y104"/>
      <c r="Z104"/>
      <c r="AA104"/>
      <c r="AB104"/>
      <c r="AC104"/>
      <c r="AD104"/>
      <c r="AE104"/>
      <c r="AF104"/>
      <c r="AG104"/>
    </row>
    <row r="105" spans="1:33" s="58" customFormat="1" ht="54.75" thickBot="1" x14ac:dyDescent="0.25">
      <c r="A105" s="129" t="s">
        <v>566</v>
      </c>
      <c r="B105" s="130" t="s">
        <v>417</v>
      </c>
      <c r="C105" s="131" t="s">
        <v>81</v>
      </c>
      <c r="D105" s="134">
        <v>2</v>
      </c>
      <c r="E105" s="132"/>
      <c r="F105" s="133"/>
      <c r="G105" s="61"/>
      <c r="H105"/>
      <c r="I105"/>
      <c r="J105"/>
      <c r="K105"/>
      <c r="L105"/>
      <c r="M105"/>
      <c r="N105"/>
      <c r="O105"/>
      <c r="P105"/>
      <c r="Q105"/>
      <c r="R105"/>
      <c r="S105"/>
      <c r="T105"/>
      <c r="U105"/>
      <c r="V105"/>
      <c r="W105"/>
      <c r="X105"/>
      <c r="Y105"/>
      <c r="Z105"/>
      <c r="AA105"/>
      <c r="AB105"/>
      <c r="AC105"/>
      <c r="AD105"/>
      <c r="AE105"/>
      <c r="AF105"/>
      <c r="AG105"/>
    </row>
    <row r="106" spans="1:33" ht="14.25" thickBot="1" x14ac:dyDescent="0.25">
      <c r="A106" s="68" t="s">
        <v>567</v>
      </c>
      <c r="B106" s="1" t="s">
        <v>431</v>
      </c>
      <c r="C106" s="69"/>
      <c r="D106" s="70" t="s">
        <v>349</v>
      </c>
      <c r="E106" s="71"/>
      <c r="F106" s="72"/>
    </row>
    <row r="107" spans="1:33" s="58" customFormat="1" x14ac:dyDescent="0.2">
      <c r="A107" s="73">
        <v>4</v>
      </c>
      <c r="B107" s="12" t="s">
        <v>155</v>
      </c>
      <c r="C107" s="74"/>
      <c r="D107" s="90"/>
      <c r="E107" s="145"/>
      <c r="F107" s="133"/>
      <c r="G107" s="61"/>
      <c r="H107"/>
      <c r="I107"/>
      <c r="J107"/>
      <c r="K107"/>
      <c r="L107"/>
      <c r="M107"/>
      <c r="N107"/>
      <c r="O107"/>
      <c r="P107"/>
      <c r="Q107"/>
      <c r="R107"/>
      <c r="S107"/>
      <c r="T107"/>
      <c r="U107"/>
      <c r="V107"/>
      <c r="W107"/>
      <c r="X107"/>
      <c r="Y107"/>
      <c r="Z107"/>
      <c r="AA107"/>
      <c r="AB107"/>
      <c r="AC107"/>
      <c r="AD107"/>
      <c r="AE107"/>
      <c r="AF107"/>
      <c r="AG107"/>
    </row>
    <row r="108" spans="1:33" s="58" customFormat="1" x14ac:dyDescent="0.2">
      <c r="A108" s="75" t="s">
        <v>568</v>
      </c>
      <c r="B108" s="11" t="s">
        <v>156</v>
      </c>
      <c r="C108" s="76"/>
      <c r="D108" s="77"/>
      <c r="E108" s="126"/>
      <c r="F108" s="133"/>
      <c r="G108" s="61"/>
      <c r="H108"/>
      <c r="I108"/>
      <c r="J108"/>
      <c r="K108"/>
      <c r="L108"/>
      <c r="M108"/>
      <c r="N108"/>
      <c r="O108"/>
      <c r="P108"/>
      <c r="Q108"/>
      <c r="R108"/>
      <c r="S108"/>
      <c r="T108"/>
      <c r="U108"/>
      <c r="V108"/>
      <c r="W108"/>
      <c r="X108"/>
      <c r="Y108"/>
      <c r="Z108"/>
      <c r="AA108"/>
      <c r="AB108"/>
      <c r="AC108"/>
      <c r="AD108"/>
      <c r="AE108"/>
      <c r="AF108"/>
      <c r="AG108"/>
    </row>
    <row r="109" spans="1:33" s="58" customFormat="1" x14ac:dyDescent="0.2">
      <c r="A109" s="81" t="s">
        <v>569</v>
      </c>
      <c r="B109" s="18" t="s">
        <v>157</v>
      </c>
      <c r="C109" s="82"/>
      <c r="D109" s="83"/>
      <c r="E109" s="126"/>
      <c r="F109" s="133"/>
      <c r="G109" s="61"/>
      <c r="H109"/>
      <c r="I109"/>
      <c r="J109"/>
      <c r="K109"/>
      <c r="L109"/>
      <c r="M109"/>
      <c r="N109"/>
      <c r="O109"/>
      <c r="P109"/>
      <c r="Q109"/>
      <c r="R109"/>
      <c r="S109"/>
      <c r="T109"/>
      <c r="U109"/>
      <c r="V109"/>
      <c r="W109"/>
      <c r="X109"/>
      <c r="Y109"/>
      <c r="Z109"/>
      <c r="AA109"/>
      <c r="AB109"/>
      <c r="AC109"/>
      <c r="AD109"/>
      <c r="AE109"/>
      <c r="AF109"/>
      <c r="AG109"/>
    </row>
    <row r="110" spans="1:33" s="58" customFormat="1" ht="40.5" x14ac:dyDescent="0.2">
      <c r="A110" s="129" t="s">
        <v>570</v>
      </c>
      <c r="B110" s="130" t="s">
        <v>158</v>
      </c>
      <c r="C110" s="131" t="s">
        <v>13</v>
      </c>
      <c r="D110" s="134">
        <v>2.16</v>
      </c>
      <c r="E110" s="132"/>
      <c r="F110" s="133"/>
      <c r="G110" s="61"/>
      <c r="H110"/>
      <c r="I110"/>
      <c r="J110"/>
      <c r="K110"/>
      <c r="L110"/>
      <c r="M110"/>
      <c r="N110"/>
      <c r="O110"/>
      <c r="P110"/>
      <c r="Q110"/>
      <c r="R110"/>
      <c r="S110"/>
      <c r="T110"/>
      <c r="U110"/>
      <c r="V110"/>
      <c r="W110"/>
      <c r="X110"/>
      <c r="Y110"/>
      <c r="Z110"/>
      <c r="AA110"/>
      <c r="AB110"/>
      <c r="AC110"/>
      <c r="AD110"/>
      <c r="AE110"/>
      <c r="AF110"/>
      <c r="AG110"/>
    </row>
    <row r="111" spans="1:33" s="58" customFormat="1" x14ac:dyDescent="0.2">
      <c r="A111" s="81" t="s">
        <v>571</v>
      </c>
      <c r="B111" s="18" t="s">
        <v>159</v>
      </c>
      <c r="C111" s="82"/>
      <c r="D111" s="83"/>
      <c r="E111" s="126"/>
      <c r="F111" s="133"/>
      <c r="G111" s="61"/>
      <c r="H111"/>
      <c r="I111"/>
      <c r="J111"/>
      <c r="K111"/>
      <c r="L111"/>
      <c r="M111"/>
      <c r="N111"/>
      <c r="O111"/>
      <c r="P111"/>
      <c r="Q111"/>
      <c r="R111"/>
      <c r="S111"/>
      <c r="T111"/>
      <c r="U111"/>
      <c r="V111"/>
      <c r="W111"/>
      <c r="X111"/>
      <c r="Y111"/>
      <c r="Z111"/>
      <c r="AA111"/>
      <c r="AB111"/>
      <c r="AC111"/>
      <c r="AD111"/>
      <c r="AE111"/>
      <c r="AF111"/>
      <c r="AG111"/>
    </row>
    <row r="112" spans="1:33" s="58" customFormat="1" ht="40.5" x14ac:dyDescent="0.2">
      <c r="A112" s="129" t="s">
        <v>572</v>
      </c>
      <c r="B112" s="130" t="s">
        <v>160</v>
      </c>
      <c r="C112" s="131" t="s">
        <v>13</v>
      </c>
      <c r="D112" s="134">
        <v>2.4</v>
      </c>
      <c r="E112" s="132"/>
      <c r="F112" s="133"/>
      <c r="G112" s="61"/>
      <c r="H112"/>
      <c r="I112"/>
      <c r="J112"/>
      <c r="K112"/>
      <c r="L112"/>
      <c r="M112"/>
      <c r="N112"/>
      <c r="O112"/>
      <c r="P112"/>
      <c r="Q112"/>
      <c r="R112"/>
      <c r="S112"/>
      <c r="T112"/>
      <c r="U112"/>
      <c r="V112"/>
      <c r="W112"/>
      <c r="X112"/>
      <c r="Y112"/>
      <c r="Z112"/>
      <c r="AA112"/>
      <c r="AB112"/>
      <c r="AC112"/>
      <c r="AD112"/>
      <c r="AE112"/>
      <c r="AF112"/>
      <c r="AG112"/>
    </row>
    <row r="113" spans="1:33" s="58" customFormat="1" x14ac:dyDescent="0.2">
      <c r="A113" s="75" t="s">
        <v>573</v>
      </c>
      <c r="B113" s="11" t="s">
        <v>161</v>
      </c>
      <c r="C113" s="76"/>
      <c r="D113" s="77"/>
      <c r="E113" s="126"/>
      <c r="F113" s="133"/>
      <c r="G113" s="61"/>
      <c r="H113"/>
      <c r="I113"/>
      <c r="J113"/>
      <c r="K113"/>
      <c r="L113"/>
      <c r="M113"/>
      <c r="N113"/>
      <c r="O113"/>
      <c r="P113"/>
      <c r="Q113"/>
      <c r="R113"/>
      <c r="S113"/>
      <c r="T113"/>
      <c r="U113"/>
      <c r="V113"/>
      <c r="W113"/>
      <c r="X113"/>
      <c r="Y113"/>
      <c r="Z113"/>
      <c r="AA113"/>
      <c r="AB113"/>
      <c r="AC113"/>
      <c r="AD113"/>
      <c r="AE113"/>
      <c r="AF113"/>
      <c r="AG113"/>
    </row>
    <row r="114" spans="1:33" s="58" customFormat="1" x14ac:dyDescent="0.2">
      <c r="A114" s="81" t="s">
        <v>574</v>
      </c>
      <c r="B114" s="18" t="s">
        <v>162</v>
      </c>
      <c r="C114" s="82"/>
      <c r="D114" s="83"/>
      <c r="E114" s="126"/>
      <c r="F114" s="133"/>
      <c r="G114" s="61"/>
      <c r="H114"/>
      <c r="I114"/>
      <c r="J114"/>
      <c r="K114"/>
      <c r="L114"/>
      <c r="M114"/>
      <c r="N114"/>
      <c r="O114"/>
      <c r="P114"/>
      <c r="Q114"/>
      <c r="R114"/>
      <c r="S114"/>
      <c r="T114"/>
      <c r="U114"/>
      <c r="V114"/>
      <c r="W114"/>
      <c r="X114"/>
      <c r="Y114"/>
      <c r="Z114"/>
      <c r="AA114"/>
      <c r="AB114"/>
      <c r="AC114"/>
      <c r="AD114"/>
      <c r="AE114"/>
      <c r="AF114"/>
      <c r="AG114"/>
    </row>
    <row r="115" spans="1:33" s="58" customFormat="1" ht="54" x14ac:dyDescent="0.2">
      <c r="A115" s="129" t="s">
        <v>575</v>
      </c>
      <c r="B115" s="130" t="s">
        <v>375</v>
      </c>
      <c r="C115" s="131" t="s">
        <v>13</v>
      </c>
      <c r="D115" s="134">
        <v>25</v>
      </c>
      <c r="E115" s="132"/>
      <c r="F115" s="133"/>
      <c r="G115" s="61"/>
      <c r="H115"/>
      <c r="I115"/>
      <c r="J115"/>
      <c r="K115"/>
      <c r="L115"/>
      <c r="M115"/>
      <c r="N115"/>
      <c r="O115"/>
      <c r="P115"/>
      <c r="Q115"/>
      <c r="R115"/>
      <c r="S115"/>
      <c r="T115"/>
      <c r="U115"/>
      <c r="V115"/>
      <c r="W115"/>
      <c r="X115"/>
      <c r="Y115"/>
      <c r="Z115"/>
      <c r="AA115"/>
      <c r="AB115"/>
      <c r="AC115"/>
      <c r="AD115"/>
      <c r="AE115"/>
      <c r="AF115"/>
      <c r="AG115"/>
    </row>
    <row r="116" spans="1:33" s="58" customFormat="1" x14ac:dyDescent="0.2">
      <c r="A116" s="75" t="s">
        <v>576</v>
      </c>
      <c r="B116" s="11" t="s">
        <v>163</v>
      </c>
      <c r="C116" s="76"/>
      <c r="D116" s="77"/>
      <c r="E116" s="126"/>
      <c r="F116" s="133"/>
      <c r="G116" s="61"/>
      <c r="H116"/>
      <c r="I116"/>
      <c r="J116"/>
      <c r="K116"/>
      <c r="L116"/>
      <c r="M116"/>
      <c r="N116"/>
      <c r="O116"/>
      <c r="P116"/>
      <c r="Q116"/>
      <c r="R116"/>
      <c r="S116"/>
      <c r="T116"/>
      <c r="U116"/>
      <c r="V116"/>
      <c r="W116"/>
      <c r="X116"/>
      <c r="Y116"/>
      <c r="Z116"/>
      <c r="AA116"/>
      <c r="AB116"/>
      <c r="AC116"/>
      <c r="AD116"/>
      <c r="AE116"/>
      <c r="AF116"/>
      <c r="AG116"/>
    </row>
    <row r="117" spans="1:33" s="58" customFormat="1" x14ac:dyDescent="0.2">
      <c r="A117" s="129" t="s">
        <v>577</v>
      </c>
      <c r="B117" s="130" t="s">
        <v>145</v>
      </c>
      <c r="C117" s="131" t="s">
        <v>14</v>
      </c>
      <c r="D117" s="134">
        <v>300</v>
      </c>
      <c r="E117" s="132"/>
      <c r="F117" s="133"/>
      <c r="G117" s="61"/>
      <c r="H117"/>
      <c r="I117"/>
      <c r="J117"/>
      <c r="K117"/>
      <c r="L117"/>
      <c r="M117"/>
      <c r="N117"/>
      <c r="O117"/>
      <c r="P117"/>
      <c r="Q117"/>
      <c r="R117"/>
      <c r="S117"/>
      <c r="T117"/>
      <c r="U117"/>
      <c r="V117"/>
      <c r="W117"/>
      <c r="X117"/>
      <c r="Y117"/>
      <c r="Z117"/>
      <c r="AA117"/>
      <c r="AB117"/>
      <c r="AC117"/>
      <c r="AD117"/>
      <c r="AE117"/>
      <c r="AF117"/>
      <c r="AG117"/>
    </row>
    <row r="118" spans="1:33" s="58" customFormat="1" x14ac:dyDescent="0.2">
      <c r="A118" s="81" t="s">
        <v>578</v>
      </c>
      <c r="B118" s="18" t="s">
        <v>164</v>
      </c>
      <c r="C118" s="82"/>
      <c r="D118" s="83"/>
      <c r="E118" s="126"/>
      <c r="F118" s="133"/>
      <c r="G118" s="61"/>
      <c r="H118"/>
      <c r="I118"/>
      <c r="J118"/>
      <c r="K118"/>
      <c r="L118"/>
      <c r="M118"/>
      <c r="N118"/>
      <c r="O118"/>
      <c r="P118"/>
      <c r="Q118"/>
      <c r="R118"/>
      <c r="S118"/>
      <c r="T118"/>
      <c r="U118"/>
      <c r="V118"/>
      <c r="W118"/>
      <c r="X118"/>
      <c r="Y118"/>
      <c r="Z118"/>
      <c r="AA118"/>
      <c r="AB118"/>
      <c r="AC118"/>
      <c r="AD118"/>
      <c r="AE118"/>
      <c r="AF118"/>
      <c r="AG118"/>
    </row>
    <row r="119" spans="1:33" s="58" customFormat="1" ht="95.25" thickBot="1" x14ac:dyDescent="0.25">
      <c r="A119" s="129" t="s">
        <v>579</v>
      </c>
      <c r="B119" s="59" t="s">
        <v>354</v>
      </c>
      <c r="C119" s="131" t="s">
        <v>14</v>
      </c>
      <c r="D119" s="134">
        <v>300</v>
      </c>
      <c r="E119" s="132"/>
      <c r="F119" s="133"/>
      <c r="G119" s="61"/>
      <c r="H119"/>
      <c r="I119"/>
      <c r="J119"/>
      <c r="K119"/>
      <c r="L119"/>
      <c r="M119"/>
      <c r="N119"/>
      <c r="O119"/>
      <c r="P119"/>
      <c r="Q119"/>
      <c r="R119"/>
      <c r="S119"/>
      <c r="T119"/>
      <c r="U119"/>
      <c r="V119"/>
      <c r="W119"/>
      <c r="X119"/>
      <c r="Y119"/>
      <c r="Z119"/>
      <c r="AA119"/>
      <c r="AB119"/>
      <c r="AC119"/>
      <c r="AD119"/>
      <c r="AE119"/>
      <c r="AF119"/>
      <c r="AG119"/>
    </row>
    <row r="120" spans="1:33" ht="14.25" thickBot="1" x14ac:dyDescent="0.25">
      <c r="A120" s="68" t="s">
        <v>580</v>
      </c>
      <c r="B120" s="1" t="s">
        <v>432</v>
      </c>
      <c r="C120" s="69"/>
      <c r="D120" s="70" t="s">
        <v>349</v>
      </c>
      <c r="E120" s="71"/>
      <c r="F120" s="72"/>
    </row>
    <row r="121" spans="1:33" s="58" customFormat="1" x14ac:dyDescent="0.2">
      <c r="A121" s="73">
        <v>5</v>
      </c>
      <c r="B121" s="12" t="s">
        <v>165</v>
      </c>
      <c r="C121" s="74"/>
      <c r="D121" s="90"/>
      <c r="E121" s="145"/>
      <c r="F121" s="133"/>
      <c r="G121" s="61"/>
      <c r="H121"/>
      <c r="I121"/>
      <c r="J121"/>
      <c r="K121"/>
      <c r="L121"/>
      <c r="M121"/>
      <c r="N121"/>
      <c r="O121"/>
      <c r="P121"/>
      <c r="Q121"/>
      <c r="R121"/>
      <c r="S121"/>
      <c r="T121"/>
      <c r="U121"/>
      <c r="V121"/>
      <c r="W121"/>
      <c r="X121"/>
      <c r="Y121"/>
      <c r="Z121"/>
      <c r="AA121"/>
      <c r="AB121"/>
      <c r="AC121"/>
      <c r="AD121"/>
      <c r="AE121"/>
      <c r="AF121"/>
      <c r="AG121"/>
    </row>
    <row r="122" spans="1:33" s="58" customFormat="1" x14ac:dyDescent="0.2">
      <c r="A122" s="75" t="s">
        <v>581</v>
      </c>
      <c r="B122" s="11" t="s">
        <v>166</v>
      </c>
      <c r="C122" s="76"/>
      <c r="D122" s="77"/>
      <c r="E122" s="126"/>
      <c r="F122" s="133"/>
      <c r="G122" s="61"/>
      <c r="H122"/>
      <c r="I122"/>
      <c r="J122"/>
      <c r="K122"/>
      <c r="L122"/>
      <c r="M122"/>
      <c r="N122"/>
      <c r="O122"/>
      <c r="P122"/>
      <c r="Q122"/>
      <c r="R122"/>
      <c r="S122"/>
      <c r="T122"/>
      <c r="U122"/>
      <c r="V122"/>
      <c r="W122"/>
      <c r="X122"/>
      <c r="Y122"/>
      <c r="Z122"/>
      <c r="AA122"/>
      <c r="AB122"/>
      <c r="AC122"/>
      <c r="AD122"/>
      <c r="AE122"/>
      <c r="AF122"/>
      <c r="AG122"/>
    </row>
    <row r="123" spans="1:33" s="58" customFormat="1" ht="54" x14ac:dyDescent="0.2">
      <c r="A123" s="129" t="s">
        <v>582</v>
      </c>
      <c r="B123" s="130" t="s">
        <v>167</v>
      </c>
      <c r="C123" s="131" t="s">
        <v>11</v>
      </c>
      <c r="D123" s="134">
        <v>50</v>
      </c>
      <c r="E123" s="132"/>
      <c r="F123" s="133"/>
      <c r="G123" s="61"/>
      <c r="H123"/>
      <c r="I123"/>
      <c r="J123"/>
      <c r="K123"/>
      <c r="L123"/>
      <c r="M123"/>
      <c r="N123"/>
      <c r="O123"/>
      <c r="P123"/>
      <c r="Q123"/>
      <c r="R123"/>
      <c r="S123"/>
      <c r="T123"/>
      <c r="U123"/>
      <c r="V123"/>
      <c r="W123"/>
      <c r="X123"/>
      <c r="Y123"/>
      <c r="Z123"/>
      <c r="AA123"/>
      <c r="AB123"/>
      <c r="AC123"/>
      <c r="AD123"/>
      <c r="AE123"/>
      <c r="AF123"/>
      <c r="AG123"/>
    </row>
    <row r="124" spans="1:33" s="58" customFormat="1" ht="54" x14ac:dyDescent="0.2">
      <c r="A124" s="129" t="s">
        <v>583</v>
      </c>
      <c r="B124" s="130" t="s">
        <v>168</v>
      </c>
      <c r="C124" s="131" t="s">
        <v>11</v>
      </c>
      <c r="D124" s="134">
        <v>50</v>
      </c>
      <c r="E124" s="132"/>
      <c r="F124" s="133"/>
      <c r="G124" s="61"/>
      <c r="H124"/>
      <c r="I124"/>
      <c r="J124"/>
      <c r="K124"/>
      <c r="L124"/>
      <c r="M124"/>
      <c r="N124"/>
      <c r="O124"/>
      <c r="P124"/>
      <c r="Q124"/>
      <c r="R124"/>
      <c r="S124"/>
      <c r="T124"/>
      <c r="U124"/>
      <c r="V124"/>
      <c r="W124"/>
      <c r="X124"/>
      <c r="Y124"/>
      <c r="Z124"/>
      <c r="AA124"/>
      <c r="AB124"/>
      <c r="AC124"/>
      <c r="AD124"/>
      <c r="AE124"/>
      <c r="AF124"/>
      <c r="AG124"/>
    </row>
    <row r="125" spans="1:33" s="58" customFormat="1" x14ac:dyDescent="0.2">
      <c r="A125" s="75" t="s">
        <v>584</v>
      </c>
      <c r="B125" s="11" t="s">
        <v>169</v>
      </c>
      <c r="C125" s="76"/>
      <c r="D125" s="77"/>
      <c r="E125" s="126"/>
      <c r="F125" s="133"/>
      <c r="G125" s="61"/>
      <c r="H125"/>
      <c r="I125"/>
      <c r="J125"/>
      <c r="K125"/>
      <c r="L125"/>
      <c r="M125"/>
      <c r="N125"/>
      <c r="O125"/>
      <c r="P125"/>
      <c r="Q125"/>
      <c r="R125"/>
      <c r="S125"/>
      <c r="T125"/>
      <c r="U125"/>
      <c r="V125"/>
      <c r="W125"/>
      <c r="X125"/>
      <c r="Y125"/>
      <c r="Z125"/>
      <c r="AA125"/>
      <c r="AB125"/>
      <c r="AC125"/>
      <c r="AD125"/>
      <c r="AE125"/>
      <c r="AF125"/>
      <c r="AG125"/>
    </row>
    <row r="126" spans="1:33" s="58" customFormat="1" ht="40.5" x14ac:dyDescent="0.2">
      <c r="A126" s="129" t="s">
        <v>585</v>
      </c>
      <c r="B126" s="130" t="s">
        <v>170</v>
      </c>
      <c r="C126" s="131" t="s">
        <v>11</v>
      </c>
      <c r="D126" s="134">
        <v>20</v>
      </c>
      <c r="E126" s="132"/>
      <c r="F126" s="133"/>
      <c r="G126" s="61"/>
      <c r="H126"/>
      <c r="I126"/>
      <c r="J126"/>
      <c r="K126"/>
      <c r="L126"/>
      <c r="M126"/>
      <c r="N126"/>
      <c r="O126"/>
      <c r="P126"/>
      <c r="Q126"/>
      <c r="R126"/>
      <c r="S126"/>
      <c r="T126"/>
      <c r="U126"/>
      <c r="V126"/>
      <c r="W126"/>
      <c r="X126"/>
      <c r="Y126"/>
      <c r="Z126"/>
      <c r="AA126"/>
      <c r="AB126"/>
      <c r="AC126"/>
      <c r="AD126"/>
      <c r="AE126"/>
      <c r="AF126"/>
      <c r="AG126"/>
    </row>
    <row r="127" spans="1:33" s="58" customFormat="1" x14ac:dyDescent="0.2">
      <c r="A127" s="75" t="s">
        <v>586</v>
      </c>
      <c r="B127" s="11" t="s">
        <v>171</v>
      </c>
      <c r="C127" s="76"/>
      <c r="D127" s="77"/>
      <c r="E127" s="126"/>
      <c r="F127" s="133"/>
      <c r="G127" s="61"/>
      <c r="H127"/>
      <c r="I127"/>
      <c r="J127"/>
      <c r="K127"/>
      <c r="L127"/>
      <c r="M127"/>
      <c r="N127"/>
      <c r="O127"/>
      <c r="P127"/>
      <c r="Q127"/>
      <c r="R127"/>
      <c r="S127"/>
      <c r="T127"/>
      <c r="U127"/>
      <c r="V127"/>
      <c r="W127"/>
      <c r="X127"/>
      <c r="Y127"/>
      <c r="Z127"/>
      <c r="AA127"/>
      <c r="AB127"/>
      <c r="AC127"/>
      <c r="AD127"/>
      <c r="AE127"/>
      <c r="AF127"/>
      <c r="AG127"/>
    </row>
    <row r="128" spans="1:33" s="58" customFormat="1" ht="40.5" x14ac:dyDescent="0.2">
      <c r="A128" s="129" t="s">
        <v>587</v>
      </c>
      <c r="B128" s="130" t="s">
        <v>172</v>
      </c>
      <c r="C128" s="131" t="s">
        <v>12</v>
      </c>
      <c r="D128" s="134">
        <v>5</v>
      </c>
      <c r="E128" s="132"/>
      <c r="F128" s="133"/>
      <c r="G128" s="61"/>
      <c r="H128"/>
      <c r="I128"/>
      <c r="J128"/>
      <c r="K128"/>
      <c r="L128"/>
      <c r="M128"/>
      <c r="N128"/>
      <c r="O128"/>
      <c r="P128"/>
      <c r="Q128"/>
      <c r="R128"/>
      <c r="S128"/>
      <c r="T128"/>
      <c r="U128"/>
      <c r="V128"/>
      <c r="W128"/>
      <c r="X128"/>
      <c r="Y128"/>
      <c r="Z128"/>
      <c r="AA128"/>
      <c r="AB128"/>
      <c r="AC128"/>
      <c r="AD128"/>
      <c r="AE128"/>
      <c r="AF128"/>
      <c r="AG128"/>
    </row>
    <row r="129" spans="1:33" s="58" customFormat="1" x14ac:dyDescent="0.2">
      <c r="A129" s="75" t="s">
        <v>588</v>
      </c>
      <c r="B129" s="11" t="s">
        <v>173</v>
      </c>
      <c r="C129" s="76"/>
      <c r="D129" s="77"/>
      <c r="E129" s="126"/>
      <c r="F129" s="133"/>
      <c r="G129" s="61"/>
      <c r="H129"/>
      <c r="I129"/>
      <c r="J129"/>
      <c r="K129"/>
      <c r="L129"/>
      <c r="M129"/>
      <c r="N129"/>
      <c r="O129"/>
      <c r="P129"/>
      <c r="Q129"/>
      <c r="R129"/>
      <c r="S129"/>
      <c r="T129"/>
      <c r="U129"/>
      <c r="V129"/>
      <c r="W129"/>
      <c r="X129"/>
      <c r="Y129"/>
      <c r="Z129"/>
      <c r="AA129"/>
      <c r="AB129"/>
      <c r="AC129"/>
      <c r="AD129"/>
      <c r="AE129"/>
      <c r="AF129"/>
      <c r="AG129"/>
    </row>
    <row r="130" spans="1:33" s="58" customFormat="1" x14ac:dyDescent="0.2">
      <c r="A130" s="129" t="s">
        <v>589</v>
      </c>
      <c r="B130" s="130" t="s">
        <v>174</v>
      </c>
      <c r="C130" s="131" t="s">
        <v>14</v>
      </c>
      <c r="D130" s="134">
        <v>100</v>
      </c>
      <c r="E130" s="132"/>
      <c r="F130" s="133"/>
      <c r="G130" s="61"/>
      <c r="H130"/>
      <c r="I130"/>
      <c r="J130"/>
      <c r="K130"/>
      <c r="L130"/>
      <c r="M130"/>
      <c r="N130"/>
      <c r="O130"/>
      <c r="P130"/>
      <c r="Q130"/>
      <c r="R130"/>
      <c r="S130"/>
      <c r="T130"/>
      <c r="U130"/>
      <c r="V130"/>
      <c r="W130"/>
      <c r="X130"/>
      <c r="Y130"/>
      <c r="Z130"/>
      <c r="AA130"/>
      <c r="AB130"/>
      <c r="AC130"/>
      <c r="AD130"/>
      <c r="AE130"/>
      <c r="AF130"/>
      <c r="AG130"/>
    </row>
    <row r="131" spans="1:33" s="58" customFormat="1" x14ac:dyDescent="0.2">
      <c r="A131" s="129" t="s">
        <v>590</v>
      </c>
      <c r="B131" s="130" t="s">
        <v>145</v>
      </c>
      <c r="C131" s="131" t="s">
        <v>14</v>
      </c>
      <c r="D131" s="134">
        <v>200</v>
      </c>
      <c r="E131" s="132"/>
      <c r="F131" s="133"/>
      <c r="G131" s="61"/>
      <c r="H131"/>
      <c r="I131"/>
      <c r="J131"/>
      <c r="K131"/>
      <c r="L131"/>
      <c r="M131"/>
      <c r="N131"/>
      <c r="O131"/>
      <c r="P131"/>
      <c r="Q131"/>
      <c r="R131"/>
      <c r="S131"/>
      <c r="T131"/>
      <c r="U131"/>
      <c r="V131"/>
      <c r="W131"/>
      <c r="X131"/>
      <c r="Y131"/>
      <c r="Z131"/>
      <c r="AA131"/>
      <c r="AB131"/>
      <c r="AC131"/>
      <c r="AD131"/>
      <c r="AE131"/>
      <c r="AF131"/>
      <c r="AG131"/>
    </row>
    <row r="132" spans="1:33" s="58" customFormat="1" ht="24.75" customHeight="1" x14ac:dyDescent="0.2">
      <c r="A132" s="75" t="s">
        <v>591</v>
      </c>
      <c r="B132" s="11" t="s">
        <v>175</v>
      </c>
      <c r="C132" s="76"/>
      <c r="D132" s="77"/>
      <c r="E132" s="126"/>
      <c r="F132" s="133"/>
      <c r="G132" s="61"/>
      <c r="H132"/>
      <c r="I132"/>
      <c r="J132"/>
      <c r="K132"/>
      <c r="L132"/>
      <c r="M132"/>
      <c r="N132"/>
      <c r="O132"/>
      <c r="P132"/>
      <c r="Q132"/>
      <c r="R132"/>
      <c r="S132"/>
      <c r="T132"/>
      <c r="U132"/>
      <c r="V132"/>
      <c r="W132"/>
      <c r="X132"/>
      <c r="Y132"/>
      <c r="Z132"/>
      <c r="AA132"/>
      <c r="AB132"/>
      <c r="AC132"/>
      <c r="AD132"/>
      <c r="AE132"/>
      <c r="AF132"/>
      <c r="AG132"/>
    </row>
    <row r="133" spans="1:33" s="58" customFormat="1" ht="41.25" thickBot="1" x14ac:dyDescent="0.25">
      <c r="A133" s="91" t="s">
        <v>592</v>
      </c>
      <c r="B133" s="92" t="s">
        <v>176</v>
      </c>
      <c r="C133" s="93" t="s">
        <v>11</v>
      </c>
      <c r="D133" s="94">
        <v>100</v>
      </c>
      <c r="E133" s="132"/>
      <c r="F133" s="133"/>
      <c r="G133" s="61"/>
      <c r="H133"/>
      <c r="I133"/>
      <c r="J133"/>
      <c r="K133"/>
      <c r="L133"/>
      <c r="M133"/>
      <c r="N133"/>
      <c r="O133"/>
      <c r="P133"/>
      <c r="Q133"/>
      <c r="R133"/>
      <c r="S133"/>
      <c r="T133"/>
      <c r="U133"/>
      <c r="V133"/>
      <c r="W133"/>
      <c r="X133"/>
      <c r="Y133"/>
      <c r="Z133"/>
      <c r="AA133"/>
      <c r="AB133"/>
      <c r="AC133"/>
      <c r="AD133"/>
      <c r="AE133"/>
      <c r="AF133"/>
      <c r="AG133"/>
    </row>
    <row r="134" spans="1:33" ht="14.25" thickBot="1" x14ac:dyDescent="0.25">
      <c r="A134" s="68" t="s">
        <v>593</v>
      </c>
      <c r="B134" s="1" t="s">
        <v>433</v>
      </c>
      <c r="C134" s="69"/>
      <c r="D134" s="70" t="s">
        <v>349</v>
      </c>
      <c r="E134" s="71"/>
      <c r="F134" s="72"/>
    </row>
    <row r="135" spans="1:33" s="58" customFormat="1" x14ac:dyDescent="0.2">
      <c r="A135" s="81" t="s">
        <v>594</v>
      </c>
      <c r="B135" s="18" t="s">
        <v>177</v>
      </c>
      <c r="C135" s="82"/>
      <c r="D135" s="83"/>
      <c r="E135" s="126"/>
      <c r="F135" s="133"/>
      <c r="G135" s="61"/>
      <c r="H135"/>
      <c r="I135"/>
      <c r="J135"/>
      <c r="K135"/>
      <c r="L135"/>
      <c r="M135"/>
      <c r="N135"/>
      <c r="O135"/>
      <c r="P135"/>
      <c r="Q135"/>
      <c r="R135"/>
      <c r="S135"/>
      <c r="T135"/>
      <c r="U135"/>
      <c r="V135"/>
      <c r="W135"/>
      <c r="X135"/>
      <c r="Y135"/>
      <c r="Z135"/>
      <c r="AA135"/>
      <c r="AB135"/>
      <c r="AC135"/>
      <c r="AD135"/>
      <c r="AE135"/>
      <c r="AF135"/>
      <c r="AG135"/>
    </row>
    <row r="136" spans="1:33" s="58" customFormat="1" ht="67.5" x14ac:dyDescent="0.2">
      <c r="A136" s="129" t="s">
        <v>595</v>
      </c>
      <c r="B136" s="130" t="s">
        <v>305</v>
      </c>
      <c r="C136" s="131" t="s">
        <v>81</v>
      </c>
      <c r="D136" s="134">
        <v>16</v>
      </c>
      <c r="E136" s="132"/>
      <c r="F136" s="133"/>
      <c r="G136" s="61"/>
      <c r="H136"/>
      <c r="I136"/>
      <c r="J136"/>
      <c r="K136"/>
      <c r="L136"/>
      <c r="M136"/>
      <c r="N136"/>
      <c r="O136"/>
      <c r="P136"/>
      <c r="Q136"/>
      <c r="R136"/>
      <c r="S136"/>
      <c r="T136"/>
      <c r="U136"/>
      <c r="V136"/>
      <c r="W136"/>
      <c r="X136"/>
      <c r="Y136"/>
      <c r="Z136"/>
      <c r="AA136"/>
      <c r="AB136"/>
      <c r="AC136"/>
      <c r="AD136"/>
      <c r="AE136"/>
      <c r="AF136"/>
      <c r="AG136"/>
    </row>
    <row r="137" spans="1:33" s="58" customFormat="1" x14ac:dyDescent="0.2">
      <c r="A137" s="81" t="s">
        <v>596</v>
      </c>
      <c r="B137" s="18" t="s">
        <v>178</v>
      </c>
      <c r="C137" s="82"/>
      <c r="D137" s="83"/>
      <c r="E137" s="126"/>
      <c r="F137" s="133"/>
      <c r="G137" s="61"/>
      <c r="H137"/>
      <c r="I137"/>
      <c r="J137"/>
      <c r="K137"/>
      <c r="L137"/>
      <c r="M137"/>
      <c r="N137"/>
      <c r="O137"/>
      <c r="P137"/>
      <c r="Q137"/>
      <c r="R137"/>
      <c r="S137"/>
      <c r="T137"/>
      <c r="U137"/>
      <c r="V137"/>
      <c r="W137"/>
      <c r="X137"/>
      <c r="Y137"/>
      <c r="Z137"/>
      <c r="AA137"/>
      <c r="AB137"/>
      <c r="AC137"/>
      <c r="AD137"/>
      <c r="AE137"/>
      <c r="AF137"/>
      <c r="AG137"/>
    </row>
    <row r="138" spans="1:33" s="58" customFormat="1" ht="54" x14ac:dyDescent="0.2">
      <c r="A138" s="129" t="s">
        <v>597</v>
      </c>
      <c r="B138" s="130" t="s">
        <v>179</v>
      </c>
      <c r="C138" s="131" t="s">
        <v>12</v>
      </c>
      <c r="D138" s="134">
        <v>8</v>
      </c>
      <c r="E138" s="132"/>
      <c r="F138" s="133"/>
      <c r="G138" s="61"/>
      <c r="H138"/>
      <c r="I138"/>
      <c r="J138"/>
      <c r="K138"/>
      <c r="L138"/>
      <c r="M138"/>
      <c r="N138"/>
      <c r="O138"/>
      <c r="P138"/>
      <c r="Q138"/>
      <c r="R138"/>
      <c r="S138"/>
      <c r="T138"/>
      <c r="U138"/>
      <c r="V138"/>
      <c r="W138"/>
      <c r="X138"/>
      <c r="Y138"/>
      <c r="Z138"/>
      <c r="AA138"/>
      <c r="AB138"/>
      <c r="AC138"/>
      <c r="AD138"/>
      <c r="AE138"/>
      <c r="AF138"/>
      <c r="AG138"/>
    </row>
    <row r="139" spans="1:33" s="58" customFormat="1" x14ac:dyDescent="0.2">
      <c r="A139" s="81" t="s">
        <v>598</v>
      </c>
      <c r="B139" s="18" t="s">
        <v>180</v>
      </c>
      <c r="C139" s="82"/>
      <c r="D139" s="83"/>
      <c r="E139" s="126"/>
      <c r="F139" s="133"/>
      <c r="G139" s="61"/>
      <c r="H139"/>
      <c r="I139"/>
      <c r="J139"/>
      <c r="K139"/>
      <c r="L139"/>
      <c r="M139"/>
      <c r="N139"/>
      <c r="O139"/>
      <c r="P139"/>
      <c r="Q139"/>
      <c r="R139"/>
      <c r="S139"/>
      <c r="T139"/>
      <c r="U139"/>
      <c r="V139"/>
      <c r="W139"/>
      <c r="X139"/>
      <c r="Y139"/>
      <c r="Z139"/>
      <c r="AA139"/>
      <c r="AB139"/>
      <c r="AC139"/>
      <c r="AD139"/>
      <c r="AE139"/>
      <c r="AF139"/>
      <c r="AG139"/>
    </row>
    <row r="140" spans="1:33" s="58" customFormat="1" ht="54" x14ac:dyDescent="0.2">
      <c r="A140" s="129" t="s">
        <v>599</v>
      </c>
      <c r="B140" s="130" t="s">
        <v>181</v>
      </c>
      <c r="C140" s="131" t="s">
        <v>12</v>
      </c>
      <c r="D140" s="134">
        <v>28</v>
      </c>
      <c r="E140" s="132"/>
      <c r="F140" s="133"/>
      <c r="G140" s="61"/>
      <c r="H140"/>
      <c r="I140"/>
      <c r="J140"/>
      <c r="K140"/>
      <c r="L140"/>
      <c r="M140"/>
      <c r="N140"/>
      <c r="O140"/>
      <c r="P140"/>
      <c r="Q140"/>
      <c r="R140"/>
      <c r="S140"/>
      <c r="T140"/>
      <c r="U140"/>
      <c r="V140"/>
      <c r="W140"/>
      <c r="X140"/>
      <c r="Y140"/>
      <c r="Z140"/>
      <c r="AA140"/>
      <c r="AB140"/>
      <c r="AC140"/>
      <c r="AD140"/>
      <c r="AE140"/>
      <c r="AF140"/>
      <c r="AG140"/>
    </row>
    <row r="141" spans="1:33" s="58" customFormat="1" x14ac:dyDescent="0.2">
      <c r="A141" s="81" t="s">
        <v>600</v>
      </c>
      <c r="B141" s="18" t="s">
        <v>182</v>
      </c>
      <c r="C141" s="82"/>
      <c r="D141" s="83"/>
      <c r="E141" s="126"/>
      <c r="F141" s="133"/>
      <c r="G141" s="61"/>
      <c r="H141"/>
      <c r="I141"/>
      <c r="J141"/>
      <c r="K141"/>
      <c r="L141"/>
      <c r="M141"/>
      <c r="N141"/>
      <c r="O141"/>
      <c r="P141"/>
      <c r="Q141"/>
      <c r="R141"/>
      <c r="S141"/>
      <c r="T141"/>
      <c r="U141"/>
      <c r="V141"/>
      <c r="W141"/>
      <c r="X141"/>
      <c r="Y141"/>
      <c r="Z141"/>
      <c r="AA141"/>
      <c r="AB141"/>
      <c r="AC141"/>
      <c r="AD141"/>
      <c r="AE141"/>
      <c r="AF141"/>
      <c r="AG141"/>
    </row>
    <row r="142" spans="1:33" s="58" customFormat="1" ht="54" x14ac:dyDescent="0.2">
      <c r="A142" s="129" t="s">
        <v>601</v>
      </c>
      <c r="B142" s="130" t="s">
        <v>183</v>
      </c>
      <c r="C142" s="131" t="s">
        <v>12</v>
      </c>
      <c r="D142" s="134">
        <v>11</v>
      </c>
      <c r="E142" s="132"/>
      <c r="F142" s="133"/>
      <c r="G142" s="61"/>
      <c r="H142"/>
      <c r="I142"/>
      <c r="J142"/>
      <c r="K142"/>
      <c r="L142"/>
      <c r="M142"/>
      <c r="N142"/>
      <c r="O142"/>
      <c r="P142"/>
      <c r="Q142"/>
      <c r="R142"/>
      <c r="S142"/>
      <c r="T142"/>
      <c r="U142"/>
      <c r="V142"/>
      <c r="W142"/>
      <c r="X142"/>
      <c r="Y142"/>
      <c r="Z142"/>
      <c r="AA142"/>
      <c r="AB142"/>
      <c r="AC142"/>
      <c r="AD142"/>
      <c r="AE142"/>
      <c r="AF142"/>
      <c r="AG142"/>
    </row>
    <row r="143" spans="1:33" s="127" customFormat="1" ht="81" x14ac:dyDescent="0.2">
      <c r="A143" s="129" t="s">
        <v>602</v>
      </c>
      <c r="B143" s="130" t="s">
        <v>301</v>
      </c>
      <c r="C143" s="131" t="s">
        <v>12</v>
      </c>
      <c r="D143" s="134">
        <v>2</v>
      </c>
      <c r="E143" s="132"/>
      <c r="F143" s="133"/>
      <c r="G143" s="128"/>
      <c r="H143"/>
      <c r="I143"/>
      <c r="J143"/>
      <c r="K143"/>
      <c r="L143"/>
      <c r="M143"/>
      <c r="N143"/>
      <c r="O143"/>
      <c r="P143"/>
      <c r="Q143"/>
      <c r="R143"/>
      <c r="S143"/>
      <c r="T143"/>
      <c r="U143"/>
      <c r="V143"/>
      <c r="W143"/>
      <c r="X143"/>
      <c r="Y143"/>
      <c r="Z143"/>
      <c r="AA143"/>
      <c r="AB143"/>
      <c r="AC143"/>
      <c r="AD143"/>
      <c r="AE143"/>
      <c r="AF143"/>
      <c r="AG143"/>
    </row>
    <row r="144" spans="1:33" s="58" customFormat="1" x14ac:dyDescent="0.2">
      <c r="A144" s="81" t="s">
        <v>603</v>
      </c>
      <c r="B144" s="18" t="s">
        <v>184</v>
      </c>
      <c r="C144" s="82"/>
      <c r="D144" s="83"/>
      <c r="E144" s="126"/>
      <c r="F144" s="133"/>
      <c r="G144" s="61"/>
      <c r="H144"/>
      <c r="I144"/>
      <c r="J144"/>
      <c r="K144"/>
      <c r="L144"/>
      <c r="M144"/>
      <c r="N144"/>
      <c r="O144"/>
      <c r="P144"/>
      <c r="Q144"/>
      <c r="R144"/>
      <c r="S144"/>
      <c r="T144"/>
      <c r="U144"/>
      <c r="V144"/>
      <c r="W144"/>
      <c r="X144"/>
      <c r="Y144"/>
      <c r="Z144"/>
      <c r="AA144"/>
      <c r="AB144"/>
      <c r="AC144"/>
      <c r="AD144"/>
      <c r="AE144"/>
      <c r="AF144"/>
      <c r="AG144"/>
    </row>
    <row r="145" spans="1:33" s="58" customFormat="1" ht="41.25" thickBot="1" x14ac:dyDescent="0.25">
      <c r="A145" s="129" t="s">
        <v>604</v>
      </c>
      <c r="B145" s="130" t="s">
        <v>185</v>
      </c>
      <c r="C145" s="131" t="s">
        <v>12</v>
      </c>
      <c r="D145" s="134">
        <v>10</v>
      </c>
      <c r="E145" s="132"/>
      <c r="F145" s="133"/>
      <c r="G145" s="61"/>
      <c r="H145"/>
      <c r="I145"/>
      <c r="J145"/>
      <c r="K145"/>
      <c r="L145"/>
      <c r="M145"/>
      <c r="N145"/>
      <c r="O145"/>
      <c r="P145"/>
      <c r="Q145"/>
      <c r="R145"/>
      <c r="S145"/>
      <c r="T145"/>
      <c r="U145"/>
      <c r="V145"/>
      <c r="W145"/>
      <c r="X145"/>
      <c r="Y145"/>
      <c r="Z145"/>
      <c r="AA145"/>
      <c r="AB145"/>
      <c r="AC145"/>
      <c r="AD145"/>
      <c r="AE145"/>
      <c r="AF145"/>
      <c r="AG145"/>
    </row>
    <row r="146" spans="1:33" ht="14.25" thickBot="1" x14ac:dyDescent="0.25">
      <c r="A146" s="68" t="s">
        <v>605</v>
      </c>
      <c r="B146" s="1" t="s">
        <v>434</v>
      </c>
      <c r="C146" s="69"/>
      <c r="D146" s="70" t="s">
        <v>349</v>
      </c>
      <c r="E146" s="71"/>
      <c r="F146" s="72"/>
    </row>
    <row r="147" spans="1:33" s="58" customFormat="1" x14ac:dyDescent="0.2">
      <c r="A147" s="73">
        <v>7</v>
      </c>
      <c r="B147" s="12" t="s">
        <v>186</v>
      </c>
      <c r="C147" s="74"/>
      <c r="D147" s="90"/>
      <c r="E147" s="145"/>
      <c r="F147" s="133"/>
      <c r="G147" s="61"/>
      <c r="H147"/>
      <c r="I147"/>
      <c r="J147"/>
      <c r="K147"/>
      <c r="L147"/>
      <c r="M147"/>
      <c r="N147"/>
      <c r="O147"/>
      <c r="P147"/>
      <c r="Q147"/>
      <c r="R147"/>
      <c r="S147"/>
      <c r="T147"/>
      <c r="U147"/>
      <c r="V147"/>
      <c r="W147"/>
      <c r="X147"/>
      <c r="Y147"/>
      <c r="Z147"/>
      <c r="AA147"/>
      <c r="AB147"/>
      <c r="AC147"/>
      <c r="AD147"/>
      <c r="AE147"/>
      <c r="AF147"/>
      <c r="AG147"/>
    </row>
    <row r="148" spans="1:33" s="58" customFormat="1" x14ac:dyDescent="0.2">
      <c r="A148" s="75" t="s">
        <v>606</v>
      </c>
      <c r="B148" s="11" t="s">
        <v>187</v>
      </c>
      <c r="C148" s="76"/>
      <c r="D148" s="77"/>
      <c r="E148" s="126"/>
      <c r="F148" s="133"/>
      <c r="G148" s="61"/>
      <c r="H148"/>
      <c r="I148"/>
      <c r="J148"/>
      <c r="K148"/>
      <c r="L148"/>
      <c r="M148"/>
      <c r="N148"/>
      <c r="O148"/>
      <c r="P148"/>
      <c r="Q148"/>
      <c r="R148"/>
      <c r="S148"/>
      <c r="T148"/>
      <c r="U148"/>
      <c r="V148"/>
      <c r="W148"/>
      <c r="X148"/>
      <c r="Y148"/>
      <c r="Z148"/>
      <c r="AA148"/>
      <c r="AB148"/>
      <c r="AC148"/>
      <c r="AD148"/>
      <c r="AE148"/>
      <c r="AF148"/>
      <c r="AG148"/>
    </row>
    <row r="149" spans="1:33" s="58" customFormat="1" x14ac:dyDescent="0.2">
      <c r="A149" s="81" t="s">
        <v>607</v>
      </c>
      <c r="B149" s="18" t="s">
        <v>188</v>
      </c>
      <c r="C149" s="82"/>
      <c r="D149" s="83"/>
      <c r="E149" s="126"/>
      <c r="F149" s="133"/>
      <c r="G149" s="61"/>
      <c r="H149"/>
      <c r="I149"/>
      <c r="J149"/>
      <c r="K149"/>
      <c r="L149"/>
      <c r="M149"/>
      <c r="N149"/>
      <c r="O149"/>
      <c r="P149"/>
      <c r="Q149"/>
      <c r="R149"/>
      <c r="S149"/>
      <c r="T149"/>
      <c r="U149"/>
      <c r="V149"/>
      <c r="W149"/>
      <c r="X149"/>
      <c r="Y149"/>
      <c r="Z149"/>
      <c r="AA149"/>
      <c r="AB149"/>
      <c r="AC149"/>
      <c r="AD149"/>
      <c r="AE149"/>
      <c r="AF149"/>
      <c r="AG149"/>
    </row>
    <row r="150" spans="1:33" s="58" customFormat="1" ht="94.5" x14ac:dyDescent="0.2">
      <c r="A150" s="129" t="s">
        <v>608</v>
      </c>
      <c r="B150" s="130" t="s">
        <v>306</v>
      </c>
      <c r="C150" s="131" t="s">
        <v>11</v>
      </c>
      <c r="D150" s="134">
        <v>30</v>
      </c>
      <c r="E150" s="132"/>
      <c r="F150" s="133"/>
      <c r="G150" s="61"/>
      <c r="H150"/>
      <c r="I150"/>
      <c r="J150"/>
      <c r="K150"/>
      <c r="L150"/>
      <c r="M150"/>
      <c r="N150"/>
      <c r="O150"/>
      <c r="P150"/>
      <c r="Q150"/>
      <c r="R150"/>
      <c r="S150"/>
      <c r="T150"/>
      <c r="U150"/>
      <c r="V150"/>
      <c r="W150"/>
      <c r="X150"/>
      <c r="Y150"/>
      <c r="Z150"/>
      <c r="AA150"/>
      <c r="AB150"/>
      <c r="AC150"/>
      <c r="AD150"/>
      <c r="AE150"/>
      <c r="AF150"/>
      <c r="AG150"/>
    </row>
    <row r="151" spans="1:33" s="58" customFormat="1" x14ac:dyDescent="0.2">
      <c r="A151" s="75" t="s">
        <v>609</v>
      </c>
      <c r="B151" s="11" t="s">
        <v>189</v>
      </c>
      <c r="C151" s="76"/>
      <c r="D151" s="77"/>
      <c r="E151" s="126"/>
      <c r="F151" s="133"/>
      <c r="G151" s="61"/>
      <c r="H151"/>
      <c r="I151"/>
      <c r="J151"/>
      <c r="K151"/>
      <c r="L151"/>
      <c r="M151"/>
      <c r="N151"/>
      <c r="O151"/>
      <c r="P151"/>
      <c r="Q151"/>
      <c r="R151"/>
      <c r="S151"/>
      <c r="T151"/>
      <c r="U151"/>
      <c r="V151"/>
      <c r="W151"/>
      <c r="X151"/>
      <c r="Y151"/>
      <c r="Z151"/>
      <c r="AA151"/>
      <c r="AB151"/>
      <c r="AC151"/>
      <c r="AD151"/>
      <c r="AE151"/>
      <c r="AF151"/>
      <c r="AG151"/>
    </row>
    <row r="152" spans="1:33" s="58" customFormat="1" ht="94.5" x14ac:dyDescent="0.2">
      <c r="A152" s="129" t="s">
        <v>610</v>
      </c>
      <c r="B152" s="130" t="s">
        <v>355</v>
      </c>
      <c r="C152" s="131" t="s">
        <v>12</v>
      </c>
      <c r="D152" s="134">
        <v>270</v>
      </c>
      <c r="E152" s="132"/>
      <c r="F152" s="133"/>
      <c r="G152" s="61"/>
      <c r="H152"/>
      <c r="I152"/>
      <c r="J152"/>
      <c r="K152"/>
      <c r="L152"/>
      <c r="M152"/>
      <c r="N152"/>
      <c r="O152"/>
      <c r="P152"/>
      <c r="Q152"/>
      <c r="R152"/>
      <c r="S152"/>
      <c r="T152"/>
      <c r="U152"/>
      <c r="V152"/>
      <c r="W152"/>
      <c r="X152"/>
      <c r="Y152"/>
      <c r="Z152"/>
      <c r="AA152"/>
      <c r="AB152"/>
      <c r="AC152"/>
      <c r="AD152"/>
      <c r="AE152"/>
      <c r="AF152"/>
      <c r="AG152"/>
    </row>
    <row r="153" spans="1:33" s="127" customFormat="1" ht="54.75" thickBot="1" x14ac:dyDescent="0.25">
      <c r="A153" s="129"/>
      <c r="B153" s="130" t="s">
        <v>853</v>
      </c>
      <c r="C153" s="131" t="s">
        <v>11</v>
      </c>
      <c r="D153" s="134">
        <v>616</v>
      </c>
      <c r="E153" s="132"/>
      <c r="F153" s="133"/>
      <c r="G153" s="128"/>
      <c r="H153"/>
      <c r="I153"/>
      <c r="J153"/>
      <c r="K153"/>
      <c r="L153"/>
      <c r="M153"/>
      <c r="N153"/>
      <c r="O153"/>
      <c r="P153"/>
      <c r="Q153"/>
      <c r="R153"/>
      <c r="S153"/>
      <c r="T153"/>
      <c r="U153"/>
      <c r="V153"/>
      <c r="W153"/>
      <c r="X153"/>
      <c r="Y153"/>
      <c r="Z153"/>
      <c r="AA153"/>
      <c r="AB153"/>
      <c r="AC153"/>
      <c r="AD153"/>
      <c r="AE153"/>
      <c r="AF153"/>
      <c r="AG153"/>
    </row>
    <row r="154" spans="1:33" ht="14.25" thickBot="1" x14ac:dyDescent="0.25">
      <c r="A154" s="68" t="s">
        <v>611</v>
      </c>
      <c r="B154" s="1" t="s">
        <v>435</v>
      </c>
      <c r="C154" s="69"/>
      <c r="D154" s="70" t="s">
        <v>349</v>
      </c>
      <c r="E154" s="71"/>
      <c r="F154" s="72"/>
    </row>
    <row r="155" spans="1:33" s="58" customFormat="1" ht="27" x14ac:dyDescent="0.2">
      <c r="A155" s="65">
        <v>8</v>
      </c>
      <c r="B155" s="19" t="s">
        <v>288</v>
      </c>
      <c r="C155" s="66"/>
      <c r="D155" s="95"/>
      <c r="E155" s="67"/>
      <c r="F155" s="133"/>
      <c r="G155" s="61"/>
      <c r="H155"/>
      <c r="I155"/>
      <c r="J155"/>
      <c r="K155"/>
      <c r="L155"/>
      <c r="M155"/>
      <c r="N155"/>
      <c r="O155"/>
      <c r="P155"/>
      <c r="Q155"/>
      <c r="R155"/>
      <c r="S155"/>
      <c r="T155"/>
      <c r="U155"/>
      <c r="V155"/>
      <c r="W155"/>
      <c r="X155"/>
      <c r="Y155"/>
      <c r="Z155"/>
      <c r="AA155"/>
      <c r="AB155"/>
      <c r="AC155"/>
      <c r="AD155"/>
      <c r="AE155"/>
      <c r="AF155"/>
      <c r="AG155"/>
    </row>
    <row r="156" spans="1:33" s="58" customFormat="1" x14ac:dyDescent="0.2">
      <c r="A156" s="75" t="s">
        <v>612</v>
      </c>
      <c r="B156" s="11" t="s">
        <v>190</v>
      </c>
      <c r="C156" s="76"/>
      <c r="D156" s="77"/>
      <c r="E156" s="126"/>
      <c r="F156" s="133"/>
      <c r="G156" s="61"/>
      <c r="H156"/>
      <c r="I156"/>
      <c r="J156"/>
      <c r="K156"/>
      <c r="L156"/>
      <c r="M156"/>
      <c r="N156"/>
      <c r="O156"/>
      <c r="P156"/>
      <c r="Q156"/>
      <c r="R156"/>
      <c r="S156"/>
      <c r="T156"/>
      <c r="U156"/>
      <c r="V156"/>
      <c r="W156"/>
      <c r="X156"/>
      <c r="Y156"/>
      <c r="Z156"/>
      <c r="AA156"/>
      <c r="AB156"/>
      <c r="AC156"/>
      <c r="AD156"/>
      <c r="AE156"/>
      <c r="AF156"/>
      <c r="AG156"/>
    </row>
    <row r="157" spans="1:33" s="58" customFormat="1" x14ac:dyDescent="0.2">
      <c r="A157" s="81" t="s">
        <v>613</v>
      </c>
      <c r="B157" s="18" t="s">
        <v>191</v>
      </c>
      <c r="C157" s="82"/>
      <c r="D157" s="83"/>
      <c r="E157" s="126"/>
      <c r="F157" s="133"/>
      <c r="G157" s="61"/>
      <c r="H157"/>
      <c r="I157"/>
      <c r="J157"/>
      <c r="K157"/>
      <c r="L157"/>
      <c r="M157"/>
      <c r="N157"/>
      <c r="O157"/>
      <c r="P157"/>
      <c r="Q157"/>
      <c r="R157"/>
      <c r="S157"/>
      <c r="T157"/>
      <c r="U157"/>
      <c r="V157"/>
      <c r="W157"/>
      <c r="X157"/>
      <c r="Y157"/>
      <c r="Z157"/>
      <c r="AA157"/>
      <c r="AB157"/>
      <c r="AC157"/>
      <c r="AD157"/>
      <c r="AE157"/>
      <c r="AF157"/>
      <c r="AG157"/>
    </row>
    <row r="158" spans="1:33" s="58" customFormat="1" ht="67.5" x14ac:dyDescent="0.2">
      <c r="A158" s="129" t="s">
        <v>614</v>
      </c>
      <c r="B158" s="13" t="s">
        <v>308</v>
      </c>
      <c r="C158" s="84" t="s">
        <v>12</v>
      </c>
      <c r="D158" s="122">
        <v>60</v>
      </c>
      <c r="E158" s="132"/>
      <c r="F158" s="133"/>
      <c r="G158" s="61"/>
      <c r="H158"/>
      <c r="I158"/>
      <c r="J158"/>
      <c r="K158"/>
      <c r="L158"/>
      <c r="M158"/>
      <c r="N158"/>
      <c r="O158"/>
      <c r="P158"/>
      <c r="Q158"/>
      <c r="R158"/>
      <c r="S158"/>
      <c r="T158"/>
      <c r="U158"/>
      <c r="V158"/>
      <c r="W158"/>
      <c r="X158"/>
      <c r="Y158"/>
      <c r="Z158"/>
      <c r="AA158"/>
      <c r="AB158"/>
      <c r="AC158"/>
      <c r="AD158"/>
      <c r="AE158"/>
      <c r="AF158"/>
      <c r="AG158"/>
    </row>
    <row r="159" spans="1:33" s="58" customFormat="1" ht="67.5" x14ac:dyDescent="0.2">
      <c r="A159" s="129" t="s">
        <v>615</v>
      </c>
      <c r="B159" s="13" t="s">
        <v>309</v>
      </c>
      <c r="C159" s="84" t="s">
        <v>12</v>
      </c>
      <c r="D159" s="122">
        <v>10</v>
      </c>
      <c r="E159" s="132"/>
      <c r="F159" s="133"/>
      <c r="G159" s="61"/>
      <c r="H159"/>
      <c r="I159"/>
      <c r="J159"/>
      <c r="K159"/>
      <c r="L159"/>
      <c r="M159"/>
      <c r="N159"/>
      <c r="O159"/>
      <c r="P159"/>
      <c r="Q159"/>
      <c r="R159"/>
      <c r="S159"/>
      <c r="T159"/>
      <c r="U159"/>
      <c r="V159"/>
      <c r="W159"/>
      <c r="X159"/>
      <c r="Y159"/>
      <c r="Z159"/>
      <c r="AA159"/>
      <c r="AB159"/>
      <c r="AC159"/>
      <c r="AD159"/>
      <c r="AE159"/>
      <c r="AF159"/>
      <c r="AG159"/>
    </row>
    <row r="160" spans="1:33" s="58" customFormat="1" ht="94.5" x14ac:dyDescent="0.2">
      <c r="A160" s="129" t="s">
        <v>616</v>
      </c>
      <c r="B160" s="130" t="s">
        <v>319</v>
      </c>
      <c r="C160" s="84" t="s">
        <v>12</v>
      </c>
      <c r="D160" s="122">
        <v>10</v>
      </c>
      <c r="E160" s="132"/>
      <c r="F160" s="133"/>
      <c r="G160" s="61"/>
      <c r="H160"/>
      <c r="I160"/>
      <c r="J160"/>
      <c r="K160"/>
      <c r="L160"/>
      <c r="M160"/>
      <c r="N160"/>
      <c r="O160"/>
      <c r="P160"/>
      <c r="Q160"/>
      <c r="R160"/>
      <c r="S160"/>
      <c r="T160"/>
      <c r="U160"/>
      <c r="V160"/>
      <c r="W160"/>
      <c r="X160"/>
      <c r="Y160"/>
      <c r="Z160"/>
      <c r="AA160"/>
      <c r="AB160"/>
      <c r="AC160"/>
      <c r="AD160"/>
      <c r="AE160"/>
      <c r="AF160"/>
      <c r="AG160"/>
    </row>
    <row r="161" spans="1:33" s="58" customFormat="1" ht="67.5" x14ac:dyDescent="0.2">
      <c r="A161" s="129" t="s">
        <v>617</v>
      </c>
      <c r="B161" s="13" t="s">
        <v>310</v>
      </c>
      <c r="C161" s="84" t="s">
        <v>12</v>
      </c>
      <c r="D161" s="122">
        <v>40</v>
      </c>
      <c r="E161" s="132"/>
      <c r="F161" s="133"/>
      <c r="G161" s="61"/>
      <c r="H161"/>
      <c r="I161"/>
      <c r="J161"/>
      <c r="K161"/>
      <c r="L161"/>
      <c r="M161"/>
      <c r="N161"/>
      <c r="O161"/>
      <c r="P161"/>
      <c r="Q161"/>
      <c r="R161"/>
      <c r="S161"/>
      <c r="T161"/>
      <c r="U161"/>
      <c r="V161"/>
      <c r="W161"/>
      <c r="X161"/>
      <c r="Y161"/>
      <c r="Z161"/>
      <c r="AA161"/>
      <c r="AB161"/>
      <c r="AC161"/>
      <c r="AD161"/>
      <c r="AE161"/>
      <c r="AF161"/>
      <c r="AG161"/>
    </row>
    <row r="162" spans="1:33" s="58" customFormat="1" ht="67.5" x14ac:dyDescent="0.2">
      <c r="A162" s="129" t="s">
        <v>618</v>
      </c>
      <c r="B162" s="13" t="s">
        <v>311</v>
      </c>
      <c r="C162" s="84" t="s">
        <v>12</v>
      </c>
      <c r="D162" s="122">
        <v>10</v>
      </c>
      <c r="E162" s="132"/>
      <c r="F162" s="133"/>
      <c r="G162" s="61"/>
      <c r="H162"/>
      <c r="I162"/>
      <c r="J162"/>
      <c r="K162"/>
      <c r="L162"/>
      <c r="M162"/>
      <c r="N162"/>
      <c r="O162"/>
      <c r="P162"/>
      <c r="Q162"/>
      <c r="R162"/>
      <c r="S162"/>
      <c r="T162"/>
      <c r="U162"/>
      <c r="V162"/>
      <c r="W162"/>
      <c r="X162"/>
      <c r="Y162"/>
      <c r="Z162"/>
      <c r="AA162"/>
      <c r="AB162"/>
      <c r="AC162"/>
      <c r="AD162"/>
      <c r="AE162"/>
      <c r="AF162"/>
      <c r="AG162"/>
    </row>
    <row r="163" spans="1:33" s="58" customFormat="1" ht="94.5" x14ac:dyDescent="0.2">
      <c r="A163" s="129" t="s">
        <v>619</v>
      </c>
      <c r="B163" s="130" t="s">
        <v>320</v>
      </c>
      <c r="C163" s="84" t="s">
        <v>12</v>
      </c>
      <c r="D163" s="122">
        <v>1</v>
      </c>
      <c r="E163" s="132"/>
      <c r="F163" s="133"/>
      <c r="G163" s="61"/>
      <c r="H163"/>
      <c r="I163"/>
      <c r="J163"/>
      <c r="K163"/>
      <c r="L163"/>
      <c r="M163"/>
      <c r="N163"/>
      <c r="O163"/>
      <c r="P163"/>
      <c r="Q163"/>
      <c r="R163"/>
      <c r="S163"/>
      <c r="T163"/>
      <c r="U163"/>
      <c r="V163"/>
      <c r="W163"/>
      <c r="X163"/>
      <c r="Y163"/>
      <c r="Z163"/>
      <c r="AA163"/>
      <c r="AB163"/>
      <c r="AC163"/>
      <c r="AD163"/>
      <c r="AE163"/>
      <c r="AF163"/>
      <c r="AG163"/>
    </row>
    <row r="164" spans="1:33" s="58" customFormat="1" ht="67.5" x14ac:dyDescent="0.2">
      <c r="A164" s="129" t="s">
        <v>620</v>
      </c>
      <c r="B164" s="13" t="s">
        <v>312</v>
      </c>
      <c r="C164" s="84" t="s">
        <v>12</v>
      </c>
      <c r="D164" s="122">
        <v>20</v>
      </c>
      <c r="E164" s="132"/>
      <c r="F164" s="133"/>
      <c r="G164" s="61"/>
      <c r="H164"/>
      <c r="I164"/>
      <c r="J164"/>
      <c r="K164"/>
      <c r="L164"/>
      <c r="M164"/>
      <c r="N164"/>
      <c r="O164"/>
      <c r="P164"/>
      <c r="Q164"/>
      <c r="R164"/>
      <c r="S164"/>
      <c r="T164"/>
      <c r="U164"/>
      <c r="V164"/>
      <c r="W164"/>
      <c r="X164"/>
      <c r="Y164"/>
      <c r="Z164"/>
      <c r="AA164"/>
      <c r="AB164"/>
      <c r="AC164"/>
      <c r="AD164"/>
      <c r="AE164"/>
      <c r="AF164"/>
      <c r="AG164"/>
    </row>
    <row r="165" spans="1:33" s="58" customFormat="1" ht="67.5" x14ac:dyDescent="0.2">
      <c r="A165" s="129" t="s">
        <v>621</v>
      </c>
      <c r="B165" s="13" t="s">
        <v>313</v>
      </c>
      <c r="C165" s="84" t="s">
        <v>12</v>
      </c>
      <c r="D165" s="122">
        <v>10</v>
      </c>
      <c r="E165" s="132"/>
      <c r="F165" s="133"/>
      <c r="G165" s="61"/>
      <c r="H165"/>
      <c r="I165"/>
      <c r="J165"/>
      <c r="K165"/>
      <c r="L165"/>
      <c r="M165"/>
      <c r="N165"/>
      <c r="O165"/>
      <c r="P165"/>
      <c r="Q165"/>
      <c r="R165"/>
      <c r="S165"/>
      <c r="T165"/>
      <c r="U165"/>
      <c r="V165"/>
      <c r="W165"/>
      <c r="X165"/>
      <c r="Y165"/>
      <c r="Z165"/>
      <c r="AA165"/>
      <c r="AB165"/>
      <c r="AC165"/>
      <c r="AD165"/>
      <c r="AE165"/>
      <c r="AF165"/>
      <c r="AG165"/>
    </row>
    <row r="166" spans="1:33" s="58" customFormat="1" ht="94.5" x14ac:dyDescent="0.2">
      <c r="A166" s="129" t="s">
        <v>622</v>
      </c>
      <c r="B166" s="130" t="s">
        <v>321</v>
      </c>
      <c r="C166" s="84" t="s">
        <v>12</v>
      </c>
      <c r="D166" s="122">
        <v>10</v>
      </c>
      <c r="E166" s="132"/>
      <c r="F166" s="133"/>
      <c r="G166" s="61"/>
      <c r="H166"/>
      <c r="I166"/>
      <c r="J166"/>
      <c r="K166"/>
      <c r="L166"/>
      <c r="M166"/>
      <c r="N166"/>
      <c r="O166"/>
      <c r="P166"/>
      <c r="Q166"/>
      <c r="R166"/>
      <c r="S166"/>
      <c r="T166"/>
      <c r="U166"/>
      <c r="V166"/>
      <c r="W166"/>
      <c r="X166"/>
      <c r="Y166"/>
      <c r="Z166"/>
      <c r="AA166"/>
      <c r="AB166"/>
      <c r="AC166"/>
      <c r="AD166"/>
      <c r="AE166"/>
      <c r="AF166"/>
      <c r="AG166"/>
    </row>
    <row r="167" spans="1:33" s="58" customFormat="1" ht="81" x14ac:dyDescent="0.2">
      <c r="A167" s="129" t="s">
        <v>623</v>
      </c>
      <c r="B167" s="13" t="s">
        <v>314</v>
      </c>
      <c r="C167" s="84" t="s">
        <v>12</v>
      </c>
      <c r="D167" s="122">
        <v>5</v>
      </c>
      <c r="E167" s="132"/>
      <c r="F167" s="133"/>
      <c r="G167" s="61"/>
      <c r="H167"/>
      <c r="I167"/>
      <c r="J167"/>
      <c r="K167"/>
      <c r="L167"/>
      <c r="M167"/>
      <c r="N167"/>
      <c r="O167"/>
      <c r="P167"/>
      <c r="Q167"/>
      <c r="R167"/>
      <c r="S167"/>
      <c r="T167"/>
      <c r="U167"/>
      <c r="V167"/>
      <c r="W167"/>
      <c r="X167"/>
      <c r="Y167"/>
      <c r="Z167"/>
      <c r="AA167"/>
      <c r="AB167"/>
      <c r="AC167"/>
      <c r="AD167"/>
      <c r="AE167"/>
      <c r="AF167"/>
      <c r="AG167"/>
    </row>
    <row r="168" spans="1:33" s="58" customFormat="1" ht="67.5" x14ac:dyDescent="0.2">
      <c r="A168" s="129" t="s">
        <v>624</v>
      </c>
      <c r="B168" s="13" t="s">
        <v>315</v>
      </c>
      <c r="C168" s="84" t="s">
        <v>12</v>
      </c>
      <c r="D168" s="122">
        <v>5</v>
      </c>
      <c r="E168" s="132"/>
      <c r="F168" s="133"/>
      <c r="G168" s="61"/>
      <c r="H168"/>
      <c r="I168"/>
      <c r="J168"/>
      <c r="K168"/>
      <c r="L168"/>
      <c r="M168"/>
      <c r="N168"/>
      <c r="O168"/>
      <c r="P168"/>
      <c r="Q168"/>
      <c r="R168"/>
      <c r="S168"/>
      <c r="T168"/>
      <c r="U168"/>
      <c r="V168"/>
      <c r="W168"/>
      <c r="X168"/>
      <c r="Y168"/>
      <c r="Z168"/>
      <c r="AA168"/>
      <c r="AB168"/>
      <c r="AC168"/>
      <c r="AD168"/>
      <c r="AE168"/>
      <c r="AF168"/>
      <c r="AG168"/>
    </row>
    <row r="169" spans="1:33" s="58" customFormat="1" ht="94.5" x14ac:dyDescent="0.2">
      <c r="A169" s="129" t="s">
        <v>625</v>
      </c>
      <c r="B169" s="130" t="s">
        <v>322</v>
      </c>
      <c r="C169" s="84" t="s">
        <v>12</v>
      </c>
      <c r="D169" s="122">
        <v>5</v>
      </c>
      <c r="E169" s="132"/>
      <c r="F169" s="133"/>
      <c r="G169" s="61"/>
      <c r="H169"/>
      <c r="I169"/>
      <c r="J169"/>
      <c r="K169"/>
      <c r="L169"/>
      <c r="M169"/>
      <c r="N169"/>
      <c r="O169"/>
      <c r="P169"/>
      <c r="Q169"/>
      <c r="R169"/>
      <c r="S169"/>
      <c r="T169"/>
      <c r="U169"/>
      <c r="V169"/>
      <c r="W169"/>
      <c r="X169"/>
      <c r="Y169"/>
      <c r="Z169"/>
      <c r="AA169"/>
      <c r="AB169"/>
      <c r="AC169"/>
      <c r="AD169"/>
      <c r="AE169"/>
      <c r="AF169"/>
      <c r="AG169"/>
    </row>
    <row r="170" spans="1:33" s="58" customFormat="1" ht="81" x14ac:dyDescent="0.2">
      <c r="A170" s="129" t="s">
        <v>626</v>
      </c>
      <c r="B170" s="13" t="s">
        <v>316</v>
      </c>
      <c r="C170" s="84" t="s">
        <v>12</v>
      </c>
      <c r="D170" s="122">
        <v>10</v>
      </c>
      <c r="E170" s="132"/>
      <c r="F170" s="133"/>
      <c r="G170" s="61"/>
      <c r="H170"/>
      <c r="I170"/>
      <c r="J170"/>
      <c r="K170"/>
      <c r="L170"/>
      <c r="M170"/>
      <c r="N170"/>
      <c r="O170"/>
      <c r="P170"/>
      <c r="Q170"/>
      <c r="R170"/>
      <c r="S170"/>
      <c r="T170"/>
      <c r="U170"/>
      <c r="V170"/>
      <c r="W170"/>
      <c r="X170"/>
      <c r="Y170"/>
      <c r="Z170"/>
      <c r="AA170"/>
      <c r="AB170"/>
      <c r="AC170"/>
      <c r="AD170"/>
      <c r="AE170"/>
      <c r="AF170"/>
      <c r="AG170"/>
    </row>
    <row r="171" spans="1:33" s="58" customFormat="1" ht="67.5" x14ac:dyDescent="0.2">
      <c r="A171" s="129" t="s">
        <v>627</v>
      </c>
      <c r="B171" s="13" t="s">
        <v>317</v>
      </c>
      <c r="C171" s="84" t="s">
        <v>12</v>
      </c>
      <c r="D171" s="122">
        <v>5</v>
      </c>
      <c r="E171" s="132"/>
      <c r="F171" s="133"/>
      <c r="G171" s="61"/>
      <c r="H171"/>
      <c r="I171"/>
      <c r="J171"/>
      <c r="K171"/>
      <c r="L171"/>
      <c r="M171"/>
      <c r="N171"/>
      <c r="O171"/>
      <c r="P171"/>
      <c r="Q171"/>
      <c r="R171"/>
      <c r="S171"/>
      <c r="T171"/>
      <c r="U171"/>
      <c r="V171"/>
      <c r="W171"/>
      <c r="X171"/>
      <c r="Y171"/>
      <c r="Z171"/>
      <c r="AA171"/>
      <c r="AB171"/>
      <c r="AC171"/>
      <c r="AD171"/>
      <c r="AE171"/>
      <c r="AF171"/>
      <c r="AG171"/>
    </row>
    <row r="172" spans="1:33" s="58" customFormat="1" ht="94.5" x14ac:dyDescent="0.2">
      <c r="A172" s="129" t="s">
        <v>628</v>
      </c>
      <c r="B172" s="130" t="s">
        <v>323</v>
      </c>
      <c r="C172" s="84" t="s">
        <v>12</v>
      </c>
      <c r="D172" s="122">
        <v>5</v>
      </c>
      <c r="E172" s="132"/>
      <c r="F172" s="133"/>
      <c r="G172" s="61"/>
      <c r="H172"/>
      <c r="I172"/>
      <c r="J172"/>
      <c r="K172"/>
      <c r="L172"/>
      <c r="M172"/>
      <c r="N172"/>
      <c r="O172"/>
      <c r="P172"/>
      <c r="Q172"/>
      <c r="R172"/>
      <c r="S172"/>
      <c r="T172"/>
      <c r="U172"/>
      <c r="V172"/>
      <c r="W172"/>
      <c r="X172"/>
      <c r="Y172"/>
      <c r="Z172"/>
      <c r="AA172"/>
      <c r="AB172"/>
      <c r="AC172"/>
      <c r="AD172"/>
      <c r="AE172"/>
      <c r="AF172"/>
      <c r="AG172"/>
    </row>
    <row r="173" spans="1:33" s="58" customFormat="1" ht="67.5" x14ac:dyDescent="0.2">
      <c r="A173" s="129" t="s">
        <v>629</v>
      </c>
      <c r="B173" s="13" t="s">
        <v>318</v>
      </c>
      <c r="C173" s="84" t="s">
        <v>12</v>
      </c>
      <c r="D173" s="122">
        <v>10</v>
      </c>
      <c r="E173" s="132"/>
      <c r="F173" s="133"/>
      <c r="G173" s="61"/>
      <c r="H173"/>
      <c r="I173"/>
      <c r="J173"/>
      <c r="K173"/>
      <c r="L173"/>
      <c r="M173"/>
      <c r="N173"/>
      <c r="O173"/>
      <c r="P173"/>
      <c r="Q173"/>
      <c r="R173"/>
      <c r="S173"/>
      <c r="T173"/>
      <c r="U173"/>
      <c r="V173"/>
      <c r="W173"/>
      <c r="X173"/>
      <c r="Y173"/>
      <c r="Z173"/>
      <c r="AA173"/>
      <c r="AB173"/>
      <c r="AC173"/>
      <c r="AD173"/>
      <c r="AE173"/>
      <c r="AF173"/>
      <c r="AG173"/>
    </row>
    <row r="174" spans="1:33" s="58" customFormat="1" x14ac:dyDescent="0.2">
      <c r="A174" s="81" t="s">
        <v>630</v>
      </c>
      <c r="B174" s="18" t="s">
        <v>192</v>
      </c>
      <c r="C174" s="82"/>
      <c r="D174" s="83"/>
      <c r="E174" s="126"/>
      <c r="F174" s="133"/>
      <c r="G174" s="61"/>
      <c r="H174"/>
      <c r="I174"/>
      <c r="J174"/>
      <c r="K174"/>
      <c r="L174"/>
      <c r="M174"/>
      <c r="N174"/>
      <c r="O174"/>
      <c r="P174"/>
      <c r="Q174"/>
      <c r="R174"/>
      <c r="S174"/>
      <c r="T174"/>
      <c r="U174"/>
      <c r="V174"/>
      <c r="W174"/>
      <c r="X174"/>
      <c r="Y174"/>
      <c r="Z174"/>
      <c r="AA174"/>
      <c r="AB174"/>
      <c r="AC174"/>
      <c r="AD174"/>
      <c r="AE174"/>
      <c r="AF174"/>
      <c r="AG174"/>
    </row>
    <row r="175" spans="1:33" s="58" customFormat="1" ht="67.5" x14ac:dyDescent="0.2">
      <c r="A175" s="129" t="s">
        <v>631</v>
      </c>
      <c r="B175" s="130" t="s">
        <v>347</v>
      </c>
      <c r="C175" s="131" t="s">
        <v>81</v>
      </c>
      <c r="D175" s="134">
        <v>4</v>
      </c>
      <c r="E175" s="132"/>
      <c r="F175" s="133"/>
      <c r="G175" s="61"/>
      <c r="H175"/>
      <c r="I175"/>
      <c r="J175"/>
      <c r="K175"/>
      <c r="L175"/>
      <c r="M175"/>
      <c r="N175"/>
      <c r="O175"/>
      <c r="P175"/>
      <c r="Q175"/>
      <c r="R175"/>
      <c r="S175"/>
      <c r="T175"/>
      <c r="U175"/>
      <c r="V175"/>
      <c r="W175"/>
      <c r="X175"/>
      <c r="Y175"/>
      <c r="Z175"/>
      <c r="AA175"/>
      <c r="AB175"/>
      <c r="AC175"/>
      <c r="AD175"/>
      <c r="AE175"/>
      <c r="AF175"/>
      <c r="AG175"/>
    </row>
    <row r="176" spans="1:33" s="58" customFormat="1" ht="67.5" x14ac:dyDescent="0.2">
      <c r="A176" s="129" t="s">
        <v>632</v>
      </c>
      <c r="B176" s="130" t="s">
        <v>346</v>
      </c>
      <c r="C176" s="131" t="s">
        <v>81</v>
      </c>
      <c r="D176" s="134">
        <v>28</v>
      </c>
      <c r="E176" s="132"/>
      <c r="F176" s="133"/>
      <c r="G176" s="61"/>
      <c r="H176"/>
      <c r="I176"/>
      <c r="J176"/>
      <c r="K176"/>
      <c r="L176"/>
      <c r="M176"/>
      <c r="N176"/>
      <c r="O176"/>
      <c r="P176"/>
      <c r="Q176"/>
      <c r="R176"/>
      <c r="S176"/>
      <c r="T176"/>
      <c r="U176"/>
      <c r="V176"/>
      <c r="W176"/>
      <c r="X176"/>
      <c r="Y176"/>
      <c r="Z176"/>
      <c r="AA176"/>
      <c r="AB176"/>
      <c r="AC176"/>
      <c r="AD176"/>
      <c r="AE176"/>
      <c r="AF176"/>
      <c r="AG176"/>
    </row>
    <row r="177" spans="1:33" s="58" customFormat="1" ht="67.5" x14ac:dyDescent="0.2">
      <c r="A177" s="129" t="s">
        <v>633</v>
      </c>
      <c r="B177" s="130" t="s">
        <v>345</v>
      </c>
      <c r="C177" s="131" t="s">
        <v>81</v>
      </c>
      <c r="D177" s="134">
        <v>82</v>
      </c>
      <c r="E177" s="132"/>
      <c r="F177" s="133"/>
      <c r="G177" s="61"/>
      <c r="H177"/>
      <c r="I177"/>
      <c r="J177"/>
      <c r="K177"/>
      <c r="L177"/>
      <c r="M177"/>
      <c r="N177"/>
      <c r="O177"/>
      <c r="P177"/>
      <c r="Q177"/>
      <c r="R177"/>
      <c r="S177"/>
      <c r="T177"/>
      <c r="U177"/>
      <c r="V177"/>
      <c r="W177"/>
      <c r="X177"/>
      <c r="Y177"/>
      <c r="Z177"/>
      <c r="AA177"/>
      <c r="AB177"/>
      <c r="AC177"/>
      <c r="AD177"/>
      <c r="AE177"/>
      <c r="AF177"/>
      <c r="AG177"/>
    </row>
    <row r="178" spans="1:33" s="58" customFormat="1" ht="67.5" x14ac:dyDescent="0.2">
      <c r="A178" s="129" t="s">
        <v>634</v>
      </c>
      <c r="B178" s="130" t="s">
        <v>344</v>
      </c>
      <c r="C178" s="131" t="s">
        <v>81</v>
      </c>
      <c r="D178" s="134">
        <v>4</v>
      </c>
      <c r="E178" s="132"/>
      <c r="F178" s="133"/>
      <c r="G178" s="61"/>
      <c r="H178"/>
      <c r="I178"/>
      <c r="J178"/>
      <c r="K178"/>
      <c r="L178"/>
      <c r="M178"/>
      <c r="N178"/>
      <c r="O178"/>
      <c r="P178"/>
      <c r="Q178"/>
      <c r="R178"/>
      <c r="S178"/>
      <c r="T178"/>
      <c r="U178"/>
      <c r="V178"/>
      <c r="W178"/>
      <c r="X178"/>
      <c r="Y178"/>
      <c r="Z178"/>
      <c r="AA178"/>
      <c r="AB178"/>
      <c r="AC178"/>
      <c r="AD178"/>
      <c r="AE178"/>
      <c r="AF178"/>
      <c r="AG178"/>
    </row>
    <row r="179" spans="1:33" s="58" customFormat="1" ht="67.5" x14ac:dyDescent="0.2">
      <c r="A179" s="129" t="s">
        <v>635</v>
      </c>
      <c r="B179" s="130" t="s">
        <v>343</v>
      </c>
      <c r="C179" s="131" t="s">
        <v>81</v>
      </c>
      <c r="D179" s="134">
        <v>1</v>
      </c>
      <c r="E179" s="132"/>
      <c r="F179" s="133"/>
      <c r="G179" s="61"/>
      <c r="H179"/>
      <c r="I179"/>
      <c r="J179"/>
      <c r="K179"/>
      <c r="L179"/>
      <c r="M179"/>
      <c r="N179"/>
      <c r="O179"/>
      <c r="P179"/>
      <c r="Q179"/>
      <c r="R179"/>
      <c r="S179"/>
      <c r="T179"/>
      <c r="U179"/>
      <c r="V179"/>
      <c r="W179"/>
      <c r="X179"/>
      <c r="Y179"/>
      <c r="Z179"/>
      <c r="AA179"/>
      <c r="AB179"/>
      <c r="AC179"/>
      <c r="AD179"/>
      <c r="AE179"/>
      <c r="AF179"/>
      <c r="AG179"/>
    </row>
    <row r="180" spans="1:33" s="58" customFormat="1" ht="67.5" x14ac:dyDescent="0.2">
      <c r="A180" s="129" t="s">
        <v>636</v>
      </c>
      <c r="B180" s="130" t="s">
        <v>342</v>
      </c>
      <c r="C180" s="131" t="s">
        <v>81</v>
      </c>
      <c r="D180" s="134">
        <v>2</v>
      </c>
      <c r="E180" s="132"/>
      <c r="F180" s="133"/>
      <c r="G180" s="61"/>
      <c r="H180"/>
      <c r="I180"/>
      <c r="J180"/>
      <c r="K180"/>
      <c r="L180"/>
      <c r="M180"/>
      <c r="N180"/>
      <c r="O180"/>
      <c r="P180"/>
      <c r="Q180"/>
      <c r="R180"/>
      <c r="S180"/>
      <c r="T180"/>
      <c r="U180"/>
      <c r="V180"/>
      <c r="W180"/>
      <c r="X180"/>
      <c r="Y180"/>
      <c r="Z180"/>
      <c r="AA180"/>
      <c r="AB180"/>
      <c r="AC180"/>
      <c r="AD180"/>
      <c r="AE180"/>
      <c r="AF180"/>
      <c r="AG180"/>
    </row>
    <row r="181" spans="1:33" s="58" customFormat="1" ht="67.5" x14ac:dyDescent="0.2">
      <c r="A181" s="129" t="s">
        <v>637</v>
      </c>
      <c r="B181" s="130" t="s">
        <v>341</v>
      </c>
      <c r="C181" s="131" t="s">
        <v>81</v>
      </c>
      <c r="D181" s="134">
        <v>4</v>
      </c>
      <c r="E181" s="132"/>
      <c r="F181" s="133"/>
      <c r="G181" s="61"/>
      <c r="H181"/>
      <c r="I181"/>
      <c r="J181"/>
      <c r="K181"/>
      <c r="L181"/>
      <c r="M181"/>
      <c r="N181"/>
      <c r="O181"/>
      <c r="P181"/>
      <c r="Q181"/>
      <c r="R181"/>
      <c r="S181"/>
      <c r="T181"/>
      <c r="U181"/>
      <c r="V181"/>
      <c r="W181"/>
      <c r="X181"/>
      <c r="Y181"/>
      <c r="Z181"/>
      <c r="AA181"/>
      <c r="AB181"/>
      <c r="AC181"/>
      <c r="AD181"/>
      <c r="AE181"/>
      <c r="AF181"/>
      <c r="AG181"/>
    </row>
    <row r="182" spans="1:33" s="58" customFormat="1" ht="108" x14ac:dyDescent="0.2">
      <c r="A182" s="129" t="s">
        <v>638</v>
      </c>
      <c r="B182" s="13" t="s">
        <v>326</v>
      </c>
      <c r="C182" s="131" t="s">
        <v>81</v>
      </c>
      <c r="D182" s="134">
        <v>93</v>
      </c>
      <c r="E182" s="132"/>
      <c r="F182" s="133"/>
      <c r="G182" s="61"/>
      <c r="H182"/>
      <c r="I182"/>
      <c r="J182"/>
      <c r="K182"/>
      <c r="L182"/>
      <c r="M182"/>
      <c r="N182"/>
      <c r="O182"/>
      <c r="P182"/>
      <c r="Q182"/>
      <c r="R182"/>
      <c r="S182"/>
      <c r="T182"/>
      <c r="U182"/>
      <c r="V182"/>
      <c r="W182"/>
      <c r="X182"/>
      <c r="Y182"/>
      <c r="Z182"/>
      <c r="AA182"/>
      <c r="AB182"/>
      <c r="AC182"/>
      <c r="AD182"/>
      <c r="AE182"/>
      <c r="AF182"/>
      <c r="AG182"/>
    </row>
    <row r="183" spans="1:33" s="58" customFormat="1" ht="27" x14ac:dyDescent="0.2">
      <c r="A183" s="81" t="s">
        <v>639</v>
      </c>
      <c r="B183" s="18" t="s">
        <v>193</v>
      </c>
      <c r="C183" s="82"/>
      <c r="D183" s="83"/>
      <c r="E183" s="126"/>
      <c r="F183" s="133"/>
      <c r="G183" s="61"/>
      <c r="H183"/>
      <c r="I183"/>
      <c r="J183"/>
      <c r="K183"/>
      <c r="L183"/>
      <c r="M183"/>
      <c r="N183"/>
      <c r="O183"/>
      <c r="P183"/>
      <c r="Q183"/>
      <c r="R183"/>
      <c r="S183"/>
      <c r="T183"/>
      <c r="U183"/>
      <c r="V183"/>
      <c r="W183"/>
      <c r="X183"/>
      <c r="Y183"/>
      <c r="Z183"/>
      <c r="AA183"/>
      <c r="AB183"/>
      <c r="AC183"/>
      <c r="AD183"/>
      <c r="AE183"/>
      <c r="AF183"/>
      <c r="AG183"/>
    </row>
    <row r="184" spans="1:33" s="58" customFormat="1" ht="81" x14ac:dyDescent="0.2">
      <c r="A184" s="129" t="s">
        <v>640</v>
      </c>
      <c r="B184" s="130" t="s">
        <v>327</v>
      </c>
      <c r="C184" s="131" t="s">
        <v>12</v>
      </c>
      <c r="D184" s="134">
        <v>25</v>
      </c>
      <c r="E184" s="132"/>
      <c r="F184" s="133"/>
      <c r="G184" s="61"/>
      <c r="H184"/>
      <c r="I184"/>
      <c r="J184"/>
      <c r="K184"/>
      <c r="L184"/>
      <c r="M184"/>
      <c r="N184"/>
      <c r="O184"/>
      <c r="P184"/>
      <c r="Q184"/>
      <c r="R184"/>
      <c r="S184"/>
      <c r="T184"/>
      <c r="U184"/>
      <c r="V184"/>
      <c r="W184"/>
      <c r="X184"/>
      <c r="Y184"/>
      <c r="Z184"/>
      <c r="AA184"/>
      <c r="AB184"/>
      <c r="AC184"/>
      <c r="AD184"/>
      <c r="AE184"/>
      <c r="AF184"/>
      <c r="AG184"/>
    </row>
    <row r="185" spans="1:33" s="58" customFormat="1" ht="94.5" x14ac:dyDescent="0.2">
      <c r="A185" s="129" t="s">
        <v>641</v>
      </c>
      <c r="B185" s="130" t="s">
        <v>324</v>
      </c>
      <c r="C185" s="84" t="s">
        <v>12</v>
      </c>
      <c r="D185" s="122">
        <v>10</v>
      </c>
      <c r="E185" s="132"/>
      <c r="F185" s="133"/>
      <c r="G185" s="61"/>
      <c r="H185"/>
      <c r="I185"/>
      <c r="J185"/>
      <c r="K185"/>
      <c r="L185"/>
      <c r="M185"/>
      <c r="N185"/>
      <c r="O185"/>
      <c r="P185"/>
      <c r="Q185"/>
      <c r="R185"/>
      <c r="S185"/>
      <c r="T185"/>
      <c r="U185"/>
      <c r="V185"/>
      <c r="W185"/>
      <c r="X185"/>
      <c r="Y185"/>
      <c r="Z185"/>
      <c r="AA185"/>
      <c r="AB185"/>
      <c r="AC185"/>
      <c r="AD185"/>
      <c r="AE185"/>
      <c r="AF185"/>
      <c r="AG185"/>
    </row>
    <row r="186" spans="1:33" s="58" customFormat="1" ht="67.5" x14ac:dyDescent="0.2">
      <c r="A186" s="129" t="s">
        <v>642</v>
      </c>
      <c r="B186" s="130" t="s">
        <v>328</v>
      </c>
      <c r="C186" s="131" t="s">
        <v>12</v>
      </c>
      <c r="D186" s="134">
        <v>20</v>
      </c>
      <c r="E186" s="132"/>
      <c r="F186" s="133"/>
      <c r="G186" s="61"/>
      <c r="H186"/>
      <c r="I186"/>
      <c r="J186"/>
      <c r="K186"/>
      <c r="L186"/>
      <c r="M186"/>
      <c r="N186"/>
      <c r="O186"/>
      <c r="P186"/>
      <c r="Q186"/>
      <c r="R186"/>
      <c r="S186"/>
      <c r="T186"/>
      <c r="U186"/>
      <c r="V186"/>
      <c r="W186"/>
      <c r="X186"/>
      <c r="Y186"/>
      <c r="Z186"/>
      <c r="AA186"/>
      <c r="AB186"/>
      <c r="AC186"/>
      <c r="AD186"/>
      <c r="AE186"/>
      <c r="AF186"/>
      <c r="AG186"/>
    </row>
    <row r="187" spans="1:33" s="58" customFormat="1" ht="67.5" x14ac:dyDescent="0.2">
      <c r="A187" s="129" t="s">
        <v>643</v>
      </c>
      <c r="B187" s="130" t="s">
        <v>329</v>
      </c>
      <c r="C187" s="131" t="s">
        <v>12</v>
      </c>
      <c r="D187" s="134">
        <v>40</v>
      </c>
      <c r="E187" s="132"/>
      <c r="F187" s="133"/>
      <c r="G187" s="61"/>
      <c r="H187"/>
      <c r="I187"/>
      <c r="J187"/>
      <c r="K187"/>
      <c r="L187"/>
      <c r="M187"/>
      <c r="N187"/>
      <c r="O187"/>
      <c r="P187"/>
      <c r="Q187"/>
      <c r="R187"/>
      <c r="S187"/>
      <c r="T187"/>
      <c r="U187"/>
      <c r="V187"/>
      <c r="W187"/>
      <c r="X187"/>
      <c r="Y187"/>
      <c r="Z187"/>
      <c r="AA187"/>
      <c r="AB187"/>
      <c r="AC187"/>
      <c r="AD187"/>
      <c r="AE187"/>
      <c r="AF187"/>
      <c r="AG187"/>
    </row>
    <row r="188" spans="1:33" s="58" customFormat="1" ht="67.5" x14ac:dyDescent="0.2">
      <c r="A188" s="129" t="s">
        <v>644</v>
      </c>
      <c r="B188" s="130" t="s">
        <v>330</v>
      </c>
      <c r="C188" s="131" t="s">
        <v>12</v>
      </c>
      <c r="D188" s="134">
        <v>40</v>
      </c>
      <c r="E188" s="132"/>
      <c r="F188" s="133"/>
      <c r="G188" s="61"/>
      <c r="H188"/>
      <c r="I188"/>
      <c r="J188"/>
      <c r="K188"/>
      <c r="L188"/>
      <c r="M188"/>
      <c r="N188"/>
      <c r="O188"/>
      <c r="P188"/>
      <c r="Q188"/>
      <c r="R188"/>
      <c r="S188"/>
      <c r="T188"/>
      <c r="U188"/>
      <c r="V188"/>
      <c r="W188"/>
      <c r="X188"/>
      <c r="Y188"/>
      <c r="Z188"/>
      <c r="AA188"/>
      <c r="AB188"/>
      <c r="AC188"/>
      <c r="AD188"/>
      <c r="AE188"/>
      <c r="AF188"/>
      <c r="AG188"/>
    </row>
    <row r="189" spans="1:33" s="58" customFormat="1" ht="94.5" x14ac:dyDescent="0.2">
      <c r="A189" s="129" t="s">
        <v>645</v>
      </c>
      <c r="B189" s="130" t="s">
        <v>325</v>
      </c>
      <c r="C189" s="84" t="s">
        <v>12</v>
      </c>
      <c r="D189" s="122">
        <v>15</v>
      </c>
      <c r="E189" s="132"/>
      <c r="F189" s="133"/>
      <c r="G189" s="61"/>
      <c r="H189"/>
      <c r="I189"/>
      <c r="J189"/>
      <c r="K189"/>
      <c r="L189"/>
      <c r="M189"/>
      <c r="N189"/>
      <c r="O189"/>
      <c r="P189"/>
      <c r="Q189"/>
      <c r="R189"/>
      <c r="S189"/>
      <c r="T189"/>
      <c r="U189"/>
      <c r="V189"/>
      <c r="W189"/>
      <c r="X189"/>
      <c r="Y189"/>
      <c r="Z189"/>
      <c r="AA189"/>
      <c r="AB189"/>
      <c r="AC189"/>
      <c r="AD189"/>
      <c r="AE189"/>
      <c r="AF189"/>
      <c r="AG189"/>
    </row>
    <row r="190" spans="1:33" s="58" customFormat="1" x14ac:dyDescent="0.2">
      <c r="A190" s="129" t="s">
        <v>646</v>
      </c>
      <c r="B190" s="130" t="s">
        <v>194</v>
      </c>
      <c r="C190" s="131" t="s">
        <v>81</v>
      </c>
      <c r="D190" s="134">
        <v>3</v>
      </c>
      <c r="E190" s="132"/>
      <c r="F190" s="133"/>
      <c r="G190" s="61"/>
      <c r="H190"/>
      <c r="I190"/>
      <c r="J190"/>
      <c r="K190"/>
      <c r="L190"/>
      <c r="M190"/>
      <c r="N190"/>
      <c r="O190"/>
      <c r="P190"/>
      <c r="Q190"/>
      <c r="R190"/>
      <c r="S190"/>
      <c r="T190"/>
      <c r="U190"/>
      <c r="V190"/>
      <c r="W190"/>
      <c r="X190"/>
      <c r="Y190"/>
      <c r="Z190"/>
      <c r="AA190"/>
      <c r="AB190"/>
      <c r="AC190"/>
      <c r="AD190"/>
      <c r="AE190"/>
      <c r="AF190"/>
      <c r="AG190"/>
    </row>
    <row r="191" spans="1:33" s="58" customFormat="1" x14ac:dyDescent="0.2">
      <c r="A191" s="129" t="s">
        <v>647</v>
      </c>
      <c r="B191" s="130" t="s">
        <v>195</v>
      </c>
      <c r="C191" s="131" t="s">
        <v>81</v>
      </c>
      <c r="D191" s="134">
        <v>3</v>
      </c>
      <c r="E191" s="132"/>
      <c r="F191" s="133"/>
      <c r="G191" s="61"/>
      <c r="H191"/>
      <c r="I191"/>
      <c r="J191"/>
      <c r="K191"/>
      <c r="L191"/>
      <c r="M191"/>
      <c r="N191"/>
      <c r="O191"/>
      <c r="P191"/>
      <c r="Q191"/>
      <c r="R191"/>
      <c r="S191"/>
      <c r="T191"/>
      <c r="U191"/>
      <c r="V191"/>
      <c r="W191"/>
      <c r="X191"/>
      <c r="Y191"/>
      <c r="Z191"/>
      <c r="AA191"/>
      <c r="AB191"/>
      <c r="AC191"/>
      <c r="AD191"/>
      <c r="AE191"/>
      <c r="AF191"/>
      <c r="AG191"/>
    </row>
    <row r="192" spans="1:33" s="58" customFormat="1" x14ac:dyDescent="0.2">
      <c r="A192" s="81" t="s">
        <v>648</v>
      </c>
      <c r="B192" s="18" t="s">
        <v>196</v>
      </c>
      <c r="C192" s="82"/>
      <c r="D192" s="83"/>
      <c r="E192" s="126"/>
      <c r="F192" s="133"/>
      <c r="G192" s="61"/>
      <c r="H192"/>
      <c r="I192"/>
      <c r="J192"/>
      <c r="K192"/>
      <c r="L192"/>
      <c r="M192"/>
      <c r="N192"/>
      <c r="O192"/>
      <c r="P192"/>
      <c r="Q192"/>
      <c r="R192"/>
      <c r="S192"/>
      <c r="T192"/>
      <c r="U192"/>
      <c r="V192"/>
      <c r="W192"/>
      <c r="X192"/>
      <c r="Y192"/>
      <c r="Z192"/>
      <c r="AA192"/>
      <c r="AB192"/>
      <c r="AC192"/>
      <c r="AD192"/>
      <c r="AE192"/>
      <c r="AF192"/>
      <c r="AG192"/>
    </row>
    <row r="193" spans="1:33" s="58" customFormat="1" ht="54" x14ac:dyDescent="0.2">
      <c r="A193" s="129" t="s">
        <v>649</v>
      </c>
      <c r="B193" s="130" t="s">
        <v>331</v>
      </c>
      <c r="C193" s="131" t="s">
        <v>81</v>
      </c>
      <c r="D193" s="134">
        <v>4</v>
      </c>
      <c r="E193" s="132"/>
      <c r="F193" s="133"/>
      <c r="G193" s="61"/>
      <c r="H193"/>
      <c r="I193"/>
      <c r="J193"/>
      <c r="K193"/>
      <c r="L193"/>
      <c r="M193"/>
      <c r="N193"/>
      <c r="O193"/>
      <c r="P193"/>
      <c r="Q193"/>
      <c r="R193"/>
      <c r="S193"/>
      <c r="T193"/>
      <c r="U193"/>
      <c r="V193"/>
      <c r="W193"/>
      <c r="X193"/>
      <c r="Y193"/>
      <c r="Z193"/>
      <c r="AA193"/>
      <c r="AB193"/>
      <c r="AC193"/>
      <c r="AD193"/>
      <c r="AE193"/>
      <c r="AF193"/>
      <c r="AG193"/>
    </row>
    <row r="194" spans="1:33" s="58" customFormat="1" ht="54" x14ac:dyDescent="0.2">
      <c r="A194" s="129" t="s">
        <v>650</v>
      </c>
      <c r="B194" s="130" t="s">
        <v>332</v>
      </c>
      <c r="C194" s="131" t="s">
        <v>81</v>
      </c>
      <c r="D194" s="134">
        <v>8</v>
      </c>
      <c r="E194" s="132"/>
      <c r="F194" s="133"/>
      <c r="G194" s="61"/>
      <c r="H194"/>
      <c r="I194"/>
      <c r="J194"/>
      <c r="K194"/>
      <c r="L194"/>
      <c r="M194"/>
      <c r="N194"/>
      <c r="O194"/>
      <c r="P194"/>
      <c r="Q194"/>
      <c r="R194"/>
      <c r="S194"/>
      <c r="T194"/>
      <c r="U194"/>
      <c r="V194"/>
      <c r="W194"/>
      <c r="X194"/>
      <c r="Y194"/>
      <c r="Z194"/>
      <c r="AA194"/>
      <c r="AB194"/>
      <c r="AC194"/>
      <c r="AD194"/>
      <c r="AE194"/>
      <c r="AF194"/>
      <c r="AG194"/>
    </row>
    <row r="195" spans="1:33" s="58" customFormat="1" ht="67.5" x14ac:dyDescent="0.2">
      <c r="A195" s="129" t="s">
        <v>651</v>
      </c>
      <c r="B195" s="130" t="s">
        <v>333</v>
      </c>
      <c r="C195" s="131" t="s">
        <v>81</v>
      </c>
      <c r="D195" s="134">
        <v>2</v>
      </c>
      <c r="E195" s="132"/>
      <c r="F195" s="133"/>
      <c r="G195" s="61"/>
      <c r="H195"/>
      <c r="I195"/>
      <c r="J195"/>
      <c r="K195"/>
      <c r="L195"/>
      <c r="M195"/>
      <c r="N195"/>
      <c r="O195"/>
      <c r="P195"/>
      <c r="Q195"/>
      <c r="R195"/>
      <c r="S195"/>
      <c r="T195"/>
      <c r="U195"/>
      <c r="V195"/>
      <c r="W195"/>
      <c r="X195"/>
      <c r="Y195"/>
      <c r="Z195"/>
      <c r="AA195"/>
      <c r="AB195"/>
      <c r="AC195"/>
      <c r="AD195"/>
      <c r="AE195"/>
      <c r="AF195"/>
      <c r="AG195"/>
    </row>
    <row r="196" spans="1:33" s="58" customFormat="1" ht="67.5" x14ac:dyDescent="0.2">
      <c r="A196" s="129" t="s">
        <v>652</v>
      </c>
      <c r="B196" s="130" t="s">
        <v>334</v>
      </c>
      <c r="C196" s="131" t="s">
        <v>81</v>
      </c>
      <c r="D196" s="134">
        <v>4</v>
      </c>
      <c r="E196" s="132"/>
      <c r="F196" s="133"/>
      <c r="G196" s="61"/>
      <c r="H196"/>
      <c r="I196"/>
      <c r="J196"/>
      <c r="K196"/>
      <c r="L196"/>
      <c r="M196"/>
      <c r="N196"/>
      <c r="O196"/>
      <c r="P196"/>
      <c r="Q196"/>
      <c r="R196"/>
      <c r="S196"/>
      <c r="T196"/>
      <c r="U196"/>
      <c r="V196"/>
      <c r="W196"/>
      <c r="X196"/>
      <c r="Y196"/>
      <c r="Z196"/>
      <c r="AA196"/>
      <c r="AB196"/>
      <c r="AC196"/>
      <c r="AD196"/>
      <c r="AE196"/>
      <c r="AF196"/>
      <c r="AG196"/>
    </row>
    <row r="197" spans="1:33" s="58" customFormat="1" ht="67.5" x14ac:dyDescent="0.2">
      <c r="A197" s="129" t="s">
        <v>653</v>
      </c>
      <c r="B197" s="130" t="s">
        <v>335</v>
      </c>
      <c r="C197" s="131" t="s">
        <v>81</v>
      </c>
      <c r="D197" s="134">
        <v>1</v>
      </c>
      <c r="E197" s="132"/>
      <c r="F197" s="133"/>
      <c r="G197" s="61"/>
      <c r="H197"/>
      <c r="I197"/>
      <c r="J197"/>
      <c r="K197"/>
      <c r="L197"/>
      <c r="M197"/>
      <c r="N197"/>
      <c r="O197"/>
      <c r="P197"/>
      <c r="Q197"/>
      <c r="R197"/>
      <c r="S197"/>
      <c r="T197"/>
      <c r="U197"/>
      <c r="V197"/>
      <c r="W197"/>
      <c r="X197"/>
      <c r="Y197"/>
      <c r="Z197"/>
      <c r="AA197"/>
      <c r="AB197"/>
      <c r="AC197"/>
      <c r="AD197"/>
      <c r="AE197"/>
      <c r="AF197"/>
      <c r="AG197"/>
    </row>
    <row r="198" spans="1:33" s="58" customFormat="1" ht="67.5" x14ac:dyDescent="0.2">
      <c r="A198" s="129" t="s">
        <v>654</v>
      </c>
      <c r="B198" s="130" t="s">
        <v>336</v>
      </c>
      <c r="C198" s="131" t="s">
        <v>81</v>
      </c>
      <c r="D198" s="134">
        <v>10</v>
      </c>
      <c r="E198" s="132"/>
      <c r="F198" s="133"/>
      <c r="G198" s="61"/>
      <c r="H198"/>
      <c r="I198"/>
      <c r="J198"/>
      <c r="K198"/>
      <c r="L198"/>
      <c r="M198"/>
      <c r="N198"/>
      <c r="O198"/>
      <c r="P198"/>
      <c r="Q198"/>
      <c r="R198"/>
      <c r="S198"/>
      <c r="T198"/>
      <c r="U198"/>
      <c r="V198"/>
      <c r="W198"/>
      <c r="X198"/>
      <c r="Y198"/>
      <c r="Z198"/>
      <c r="AA198"/>
      <c r="AB198"/>
      <c r="AC198"/>
      <c r="AD198"/>
      <c r="AE198"/>
      <c r="AF198"/>
      <c r="AG198"/>
    </row>
    <row r="199" spans="1:33" s="58" customFormat="1" ht="67.5" x14ac:dyDescent="0.2">
      <c r="A199" s="129" t="s">
        <v>655</v>
      </c>
      <c r="B199" s="130" t="s">
        <v>337</v>
      </c>
      <c r="C199" s="131" t="s">
        <v>81</v>
      </c>
      <c r="D199" s="134">
        <v>8</v>
      </c>
      <c r="E199" s="132"/>
      <c r="F199" s="133"/>
      <c r="G199" s="61"/>
      <c r="H199"/>
      <c r="I199"/>
      <c r="J199"/>
      <c r="K199"/>
      <c r="L199"/>
      <c r="M199"/>
      <c r="N199"/>
      <c r="O199"/>
      <c r="P199"/>
      <c r="Q199"/>
      <c r="R199"/>
      <c r="S199"/>
      <c r="T199"/>
      <c r="U199"/>
      <c r="V199"/>
      <c r="W199"/>
      <c r="X199"/>
      <c r="Y199"/>
      <c r="Z199"/>
      <c r="AA199"/>
      <c r="AB199"/>
      <c r="AC199"/>
      <c r="AD199"/>
      <c r="AE199"/>
      <c r="AF199"/>
      <c r="AG199"/>
    </row>
    <row r="200" spans="1:33" s="58" customFormat="1" ht="67.5" x14ac:dyDescent="0.2">
      <c r="A200" s="129" t="s">
        <v>656</v>
      </c>
      <c r="B200" s="130" t="s">
        <v>338</v>
      </c>
      <c r="C200" s="131" t="s">
        <v>81</v>
      </c>
      <c r="D200" s="134">
        <v>12</v>
      </c>
      <c r="E200" s="132"/>
      <c r="F200" s="133"/>
      <c r="G200" s="61"/>
      <c r="H200"/>
      <c r="I200"/>
      <c r="J200"/>
      <c r="K200"/>
      <c r="L200"/>
      <c r="M200"/>
      <c r="N200"/>
      <c r="O200"/>
      <c r="P200"/>
      <c r="Q200"/>
      <c r="R200"/>
      <c r="S200"/>
      <c r="T200"/>
      <c r="U200"/>
      <c r="V200"/>
      <c r="W200"/>
      <c r="X200"/>
      <c r="Y200"/>
      <c r="Z200"/>
      <c r="AA200"/>
      <c r="AB200"/>
      <c r="AC200"/>
      <c r="AD200"/>
      <c r="AE200"/>
      <c r="AF200"/>
      <c r="AG200"/>
    </row>
    <row r="201" spans="1:33" s="58" customFormat="1" ht="108" x14ac:dyDescent="0.2">
      <c r="A201" s="129" t="s">
        <v>657</v>
      </c>
      <c r="B201" s="130" t="s">
        <v>339</v>
      </c>
      <c r="C201" s="131" t="s">
        <v>81</v>
      </c>
      <c r="D201" s="134">
        <v>80</v>
      </c>
      <c r="E201" s="132"/>
      <c r="F201" s="133"/>
      <c r="G201" s="61"/>
      <c r="H201"/>
      <c r="I201"/>
      <c r="J201"/>
      <c r="K201"/>
      <c r="L201"/>
      <c r="M201"/>
      <c r="N201"/>
      <c r="O201"/>
      <c r="P201"/>
      <c r="Q201"/>
      <c r="R201"/>
      <c r="S201"/>
      <c r="T201"/>
      <c r="U201"/>
      <c r="V201"/>
      <c r="W201"/>
      <c r="X201"/>
      <c r="Y201"/>
      <c r="Z201"/>
      <c r="AA201"/>
      <c r="AB201"/>
      <c r="AC201"/>
      <c r="AD201"/>
      <c r="AE201"/>
      <c r="AF201"/>
      <c r="AG201"/>
    </row>
    <row r="202" spans="1:33" s="58" customFormat="1" ht="108" x14ac:dyDescent="0.2">
      <c r="A202" s="129" t="s">
        <v>658</v>
      </c>
      <c r="B202" s="130" t="s">
        <v>340</v>
      </c>
      <c r="C202" s="131" t="s">
        <v>81</v>
      </c>
      <c r="D202" s="134">
        <v>83</v>
      </c>
      <c r="E202" s="132"/>
      <c r="F202" s="133"/>
      <c r="G202" s="61"/>
      <c r="H202"/>
      <c r="I202"/>
      <c r="J202"/>
      <c r="K202"/>
      <c r="L202"/>
      <c r="M202"/>
      <c r="N202"/>
      <c r="O202"/>
      <c r="P202"/>
      <c r="Q202"/>
      <c r="R202"/>
      <c r="S202"/>
      <c r="T202"/>
      <c r="U202"/>
      <c r="V202"/>
      <c r="W202"/>
      <c r="X202"/>
      <c r="Y202"/>
      <c r="Z202"/>
      <c r="AA202"/>
      <c r="AB202"/>
      <c r="AC202"/>
      <c r="AD202"/>
      <c r="AE202"/>
      <c r="AF202"/>
      <c r="AG202"/>
    </row>
    <row r="203" spans="1:33" s="58" customFormat="1" x14ac:dyDescent="0.2">
      <c r="A203" s="81" t="s">
        <v>659</v>
      </c>
      <c r="B203" s="18" t="s">
        <v>197</v>
      </c>
      <c r="C203" s="82"/>
      <c r="D203" s="83"/>
      <c r="E203" s="126"/>
      <c r="F203" s="133"/>
      <c r="G203" s="61"/>
      <c r="H203"/>
      <c r="I203"/>
      <c r="J203"/>
      <c r="K203"/>
      <c r="L203"/>
      <c r="M203"/>
      <c r="N203"/>
      <c r="O203"/>
      <c r="P203"/>
      <c r="Q203"/>
      <c r="R203"/>
      <c r="S203"/>
      <c r="T203"/>
      <c r="U203"/>
      <c r="V203"/>
      <c r="W203"/>
      <c r="X203"/>
      <c r="Y203"/>
      <c r="Z203"/>
      <c r="AA203"/>
      <c r="AB203"/>
      <c r="AC203"/>
      <c r="AD203"/>
      <c r="AE203"/>
      <c r="AF203"/>
      <c r="AG203"/>
    </row>
    <row r="204" spans="1:33" s="58" customFormat="1" ht="40.5" x14ac:dyDescent="0.2">
      <c r="A204" s="129" t="s">
        <v>660</v>
      </c>
      <c r="B204" s="130" t="s">
        <v>291</v>
      </c>
      <c r="C204" s="131" t="s">
        <v>81</v>
      </c>
      <c r="D204" s="134">
        <v>2</v>
      </c>
      <c r="E204" s="132"/>
      <c r="F204" s="133"/>
      <c r="G204" s="61"/>
      <c r="H204"/>
      <c r="I204"/>
      <c r="J204"/>
      <c r="K204"/>
      <c r="L204"/>
      <c r="M204"/>
      <c r="N204"/>
      <c r="O204"/>
      <c r="P204"/>
      <c r="Q204"/>
      <c r="R204"/>
      <c r="S204"/>
      <c r="T204"/>
      <c r="U204"/>
      <c r="V204"/>
      <c r="W204"/>
      <c r="X204"/>
      <c r="Y204"/>
      <c r="Z204"/>
      <c r="AA204"/>
      <c r="AB204"/>
      <c r="AC204"/>
      <c r="AD204"/>
      <c r="AE204"/>
      <c r="AF204"/>
      <c r="AG204"/>
    </row>
    <row r="205" spans="1:33" s="58" customFormat="1" ht="67.5" x14ac:dyDescent="0.2">
      <c r="A205" s="129" t="s">
        <v>661</v>
      </c>
      <c r="B205" s="130" t="s">
        <v>356</v>
      </c>
      <c r="C205" s="131" t="s">
        <v>81</v>
      </c>
      <c r="D205" s="134">
        <v>2</v>
      </c>
      <c r="E205" s="132"/>
      <c r="F205" s="133"/>
      <c r="G205" s="61"/>
      <c r="H205"/>
      <c r="I205"/>
      <c r="J205"/>
      <c r="K205"/>
      <c r="L205"/>
      <c r="M205"/>
      <c r="N205"/>
      <c r="O205"/>
      <c r="P205"/>
      <c r="Q205"/>
      <c r="R205"/>
      <c r="S205"/>
      <c r="T205"/>
      <c r="U205"/>
      <c r="V205"/>
      <c r="W205"/>
      <c r="X205"/>
      <c r="Y205"/>
      <c r="Z205"/>
      <c r="AA205"/>
      <c r="AB205"/>
      <c r="AC205"/>
      <c r="AD205"/>
      <c r="AE205"/>
      <c r="AF205"/>
      <c r="AG205"/>
    </row>
    <row r="206" spans="1:33" s="58" customFormat="1" ht="67.5" x14ac:dyDescent="0.2">
      <c r="A206" s="129" t="s">
        <v>662</v>
      </c>
      <c r="B206" s="130" t="s">
        <v>357</v>
      </c>
      <c r="C206" s="131" t="s">
        <v>81</v>
      </c>
      <c r="D206" s="134">
        <v>1</v>
      </c>
      <c r="E206" s="132"/>
      <c r="F206" s="133"/>
      <c r="G206" s="61"/>
      <c r="H206"/>
      <c r="I206"/>
      <c r="J206"/>
      <c r="K206"/>
      <c r="L206"/>
      <c r="M206"/>
      <c r="N206"/>
      <c r="O206"/>
      <c r="P206"/>
      <c r="Q206"/>
      <c r="R206"/>
      <c r="S206"/>
      <c r="T206"/>
      <c r="U206"/>
      <c r="V206"/>
      <c r="W206"/>
      <c r="X206"/>
      <c r="Y206"/>
      <c r="Z206"/>
      <c r="AA206"/>
      <c r="AB206"/>
      <c r="AC206"/>
      <c r="AD206"/>
      <c r="AE206"/>
      <c r="AF206"/>
      <c r="AG206"/>
    </row>
    <row r="207" spans="1:33" s="58" customFormat="1" x14ac:dyDescent="0.2">
      <c r="A207" s="75" t="s">
        <v>663</v>
      </c>
      <c r="B207" s="11" t="s">
        <v>198</v>
      </c>
      <c r="C207" s="76"/>
      <c r="D207" s="77"/>
      <c r="E207" s="126"/>
      <c r="F207" s="133"/>
      <c r="G207" s="61"/>
      <c r="H207"/>
      <c r="I207"/>
      <c r="J207"/>
      <c r="K207"/>
      <c r="L207"/>
      <c r="M207"/>
      <c r="N207"/>
      <c r="O207"/>
      <c r="P207"/>
      <c r="Q207"/>
      <c r="R207"/>
      <c r="S207"/>
      <c r="T207"/>
      <c r="U207"/>
      <c r="V207"/>
      <c r="W207"/>
      <c r="X207"/>
      <c r="Y207"/>
      <c r="Z207"/>
      <c r="AA207"/>
      <c r="AB207"/>
      <c r="AC207"/>
      <c r="AD207"/>
      <c r="AE207"/>
      <c r="AF207"/>
      <c r="AG207"/>
    </row>
    <row r="208" spans="1:33" s="58" customFormat="1" x14ac:dyDescent="0.2">
      <c r="A208" s="81" t="s">
        <v>664</v>
      </c>
      <c r="B208" s="18" t="s">
        <v>199</v>
      </c>
      <c r="C208" s="82"/>
      <c r="D208" s="83"/>
      <c r="E208" s="126"/>
      <c r="F208" s="133"/>
      <c r="G208" s="61"/>
      <c r="H208"/>
      <c r="I208"/>
      <c r="J208"/>
      <c r="K208"/>
      <c r="L208"/>
      <c r="M208"/>
      <c r="N208"/>
      <c r="O208"/>
      <c r="P208"/>
      <c r="Q208"/>
      <c r="R208"/>
      <c r="S208"/>
      <c r="T208"/>
      <c r="U208"/>
      <c r="V208"/>
      <c r="W208"/>
      <c r="X208"/>
      <c r="Y208"/>
      <c r="Z208"/>
      <c r="AA208"/>
      <c r="AB208"/>
      <c r="AC208"/>
      <c r="AD208"/>
      <c r="AE208"/>
      <c r="AF208"/>
      <c r="AG208"/>
    </row>
    <row r="209" spans="1:33" s="58" customFormat="1" ht="54" x14ac:dyDescent="0.2">
      <c r="A209" s="129" t="s">
        <v>665</v>
      </c>
      <c r="B209" s="130" t="s">
        <v>202</v>
      </c>
      <c r="C209" s="131" t="s">
        <v>81</v>
      </c>
      <c r="D209" s="134">
        <v>1</v>
      </c>
      <c r="E209" s="132"/>
      <c r="F209" s="133"/>
      <c r="G209" s="61"/>
      <c r="H209"/>
      <c r="I209"/>
      <c r="J209"/>
      <c r="K209"/>
      <c r="L209"/>
      <c r="M209"/>
      <c r="N209"/>
      <c r="O209"/>
      <c r="P209"/>
      <c r="Q209"/>
      <c r="R209"/>
      <c r="S209"/>
      <c r="T209"/>
      <c r="U209"/>
      <c r="V209"/>
      <c r="W209"/>
      <c r="X209"/>
      <c r="Y209"/>
      <c r="Z209"/>
      <c r="AA209"/>
      <c r="AB209"/>
      <c r="AC209"/>
      <c r="AD209"/>
      <c r="AE209"/>
      <c r="AF209"/>
      <c r="AG209"/>
    </row>
    <row r="210" spans="1:33" s="58" customFormat="1" ht="54" x14ac:dyDescent="0.2">
      <c r="A210" s="129" t="s">
        <v>666</v>
      </c>
      <c r="B210" s="130" t="s">
        <v>203</v>
      </c>
      <c r="C210" s="131" t="s">
        <v>81</v>
      </c>
      <c r="D210" s="134">
        <v>1</v>
      </c>
      <c r="E210" s="132"/>
      <c r="F210" s="133"/>
      <c r="G210" s="61"/>
      <c r="H210"/>
      <c r="I210"/>
      <c r="J210"/>
      <c r="K210"/>
      <c r="L210"/>
      <c r="M210"/>
      <c r="N210"/>
      <c r="O210"/>
      <c r="P210"/>
      <c r="Q210"/>
      <c r="R210"/>
      <c r="S210"/>
      <c r="T210"/>
      <c r="U210"/>
      <c r="V210"/>
      <c r="W210"/>
      <c r="X210"/>
      <c r="Y210"/>
      <c r="Z210"/>
      <c r="AA210"/>
      <c r="AB210"/>
      <c r="AC210"/>
      <c r="AD210"/>
      <c r="AE210"/>
      <c r="AF210"/>
      <c r="AG210"/>
    </row>
    <row r="211" spans="1:33" s="58" customFormat="1" x14ac:dyDescent="0.2">
      <c r="A211" s="81" t="s">
        <v>667</v>
      </c>
      <c r="B211" s="18" t="s">
        <v>200</v>
      </c>
      <c r="C211" s="82"/>
      <c r="D211" s="83"/>
      <c r="E211" s="126"/>
      <c r="F211" s="133"/>
      <c r="G211" s="61"/>
      <c r="H211"/>
      <c r="I211"/>
      <c r="J211"/>
      <c r="K211"/>
      <c r="L211"/>
      <c r="M211"/>
      <c r="N211"/>
      <c r="O211"/>
      <c r="P211"/>
      <c r="Q211"/>
      <c r="R211"/>
      <c r="S211"/>
      <c r="T211"/>
      <c r="U211"/>
      <c r="V211"/>
      <c r="W211"/>
      <c r="X211"/>
      <c r="Y211"/>
      <c r="Z211"/>
      <c r="AA211"/>
      <c r="AB211"/>
      <c r="AC211"/>
      <c r="AD211"/>
      <c r="AE211"/>
      <c r="AF211"/>
      <c r="AG211"/>
    </row>
    <row r="212" spans="1:33" s="58" customFormat="1" ht="40.5" x14ac:dyDescent="0.2">
      <c r="A212" s="129" t="s">
        <v>668</v>
      </c>
      <c r="B212" s="130" t="s">
        <v>358</v>
      </c>
      <c r="C212" s="131" t="s">
        <v>81</v>
      </c>
      <c r="D212" s="134">
        <v>10</v>
      </c>
      <c r="E212" s="132"/>
      <c r="F212" s="133"/>
      <c r="G212" s="61"/>
      <c r="H212"/>
      <c r="I212"/>
      <c r="J212"/>
      <c r="K212"/>
      <c r="L212"/>
      <c r="M212"/>
      <c r="N212"/>
      <c r="O212"/>
      <c r="P212"/>
      <c r="Q212"/>
      <c r="R212"/>
      <c r="S212"/>
      <c r="T212"/>
      <c r="U212"/>
      <c r="V212"/>
      <c r="W212"/>
      <c r="X212"/>
      <c r="Y212"/>
      <c r="Z212"/>
      <c r="AA212"/>
      <c r="AB212"/>
      <c r="AC212"/>
      <c r="AD212"/>
      <c r="AE212"/>
      <c r="AF212"/>
      <c r="AG212"/>
    </row>
    <row r="213" spans="1:33" s="58" customFormat="1" x14ac:dyDescent="0.2">
      <c r="A213" s="81" t="s">
        <v>669</v>
      </c>
      <c r="B213" s="18" t="s">
        <v>380</v>
      </c>
      <c r="C213" s="82"/>
      <c r="D213" s="83"/>
      <c r="E213" s="126"/>
      <c r="F213" s="133"/>
      <c r="G213" s="61"/>
      <c r="H213"/>
      <c r="I213"/>
      <c r="J213"/>
      <c r="K213"/>
      <c r="L213"/>
      <c r="M213"/>
      <c r="N213"/>
      <c r="O213"/>
      <c r="P213"/>
      <c r="Q213"/>
      <c r="R213"/>
      <c r="S213"/>
      <c r="T213"/>
      <c r="U213"/>
      <c r="V213"/>
      <c r="W213"/>
      <c r="X213"/>
      <c r="Y213"/>
      <c r="Z213"/>
      <c r="AA213"/>
      <c r="AB213"/>
      <c r="AC213"/>
      <c r="AD213"/>
      <c r="AE213"/>
      <c r="AF213"/>
      <c r="AG213"/>
    </row>
    <row r="214" spans="1:33" s="58" customFormat="1" ht="67.5" x14ac:dyDescent="0.2">
      <c r="A214" s="129" t="s">
        <v>670</v>
      </c>
      <c r="B214" s="130" t="s">
        <v>298</v>
      </c>
      <c r="C214" s="131" t="s">
        <v>81</v>
      </c>
      <c r="D214" s="134">
        <v>14</v>
      </c>
      <c r="E214" s="132"/>
      <c r="F214" s="133"/>
      <c r="G214" s="61"/>
      <c r="H214"/>
      <c r="I214"/>
      <c r="J214"/>
      <c r="K214"/>
      <c r="L214"/>
      <c r="M214"/>
      <c r="N214"/>
      <c r="O214"/>
      <c r="P214"/>
      <c r="Q214"/>
      <c r="R214"/>
      <c r="S214"/>
      <c r="T214"/>
      <c r="U214"/>
      <c r="V214"/>
      <c r="W214"/>
      <c r="X214"/>
      <c r="Y214"/>
      <c r="Z214"/>
      <c r="AA214"/>
      <c r="AB214"/>
      <c r="AC214"/>
      <c r="AD214"/>
      <c r="AE214"/>
      <c r="AF214"/>
      <c r="AG214"/>
    </row>
    <row r="215" spans="1:33" s="58" customFormat="1" ht="67.5" x14ac:dyDescent="0.2">
      <c r="A215" s="129" t="s">
        <v>671</v>
      </c>
      <c r="B215" s="130" t="s">
        <v>299</v>
      </c>
      <c r="C215" s="131" t="s">
        <v>81</v>
      </c>
      <c r="D215" s="134">
        <v>2</v>
      </c>
      <c r="E215" s="132"/>
      <c r="F215" s="133"/>
      <c r="G215" s="61"/>
      <c r="H215"/>
      <c r="I215"/>
      <c r="J215"/>
      <c r="K215"/>
      <c r="L215"/>
      <c r="M215"/>
      <c r="N215"/>
      <c r="O215"/>
      <c r="P215"/>
      <c r="Q215"/>
      <c r="R215"/>
      <c r="S215"/>
      <c r="T215"/>
      <c r="U215"/>
      <c r="V215"/>
      <c r="W215"/>
      <c r="X215"/>
      <c r="Y215"/>
      <c r="Z215"/>
      <c r="AA215"/>
      <c r="AB215"/>
      <c r="AC215"/>
      <c r="AD215"/>
      <c r="AE215"/>
      <c r="AF215"/>
      <c r="AG215"/>
    </row>
    <row r="216" spans="1:33" s="58" customFormat="1" ht="67.5" x14ac:dyDescent="0.2">
      <c r="A216" s="129" t="s">
        <v>672</v>
      </c>
      <c r="B216" s="130" t="s">
        <v>425</v>
      </c>
      <c r="C216" s="131" t="s">
        <v>81</v>
      </c>
      <c r="D216" s="134">
        <v>2</v>
      </c>
      <c r="E216" s="132"/>
      <c r="F216" s="133"/>
      <c r="G216" s="61"/>
      <c r="H216"/>
      <c r="I216"/>
      <c r="J216"/>
      <c r="K216"/>
      <c r="L216"/>
      <c r="M216"/>
      <c r="N216"/>
      <c r="O216"/>
      <c r="P216"/>
      <c r="Q216"/>
      <c r="R216"/>
      <c r="S216"/>
      <c r="T216"/>
      <c r="U216"/>
      <c r="V216"/>
      <c r="W216"/>
      <c r="X216"/>
      <c r="Y216"/>
      <c r="Z216"/>
      <c r="AA216"/>
      <c r="AB216"/>
      <c r="AC216"/>
      <c r="AD216"/>
      <c r="AE216"/>
      <c r="AF216"/>
      <c r="AG216"/>
    </row>
    <row r="217" spans="1:33" s="58" customFormat="1" ht="67.5" x14ac:dyDescent="0.2">
      <c r="A217" s="129" t="s">
        <v>673</v>
      </c>
      <c r="B217" s="130" t="s">
        <v>426</v>
      </c>
      <c r="C217" s="131" t="s">
        <v>81</v>
      </c>
      <c r="D217" s="134">
        <v>1</v>
      </c>
      <c r="E217" s="132"/>
      <c r="F217" s="133"/>
      <c r="G217" s="61"/>
      <c r="H217"/>
      <c r="I217"/>
      <c r="J217"/>
      <c r="K217"/>
      <c r="L217"/>
      <c r="M217"/>
      <c r="N217"/>
      <c r="O217"/>
      <c r="P217"/>
      <c r="Q217"/>
      <c r="R217"/>
      <c r="S217"/>
      <c r="T217"/>
      <c r="U217"/>
      <c r="V217"/>
      <c r="W217"/>
      <c r="X217"/>
      <c r="Y217"/>
      <c r="Z217"/>
      <c r="AA217"/>
      <c r="AB217"/>
      <c r="AC217"/>
      <c r="AD217"/>
      <c r="AE217"/>
      <c r="AF217"/>
      <c r="AG217"/>
    </row>
    <row r="218" spans="1:33" s="58" customFormat="1" ht="67.5" x14ac:dyDescent="0.2">
      <c r="A218" s="129" t="s">
        <v>674</v>
      </c>
      <c r="B218" s="130" t="s">
        <v>427</v>
      </c>
      <c r="C218" s="131" t="s">
        <v>81</v>
      </c>
      <c r="D218" s="134">
        <v>1</v>
      </c>
      <c r="E218" s="132"/>
      <c r="F218" s="133"/>
      <c r="G218" s="61"/>
      <c r="H218"/>
      <c r="I218"/>
      <c r="J218"/>
      <c r="K218"/>
      <c r="L218"/>
      <c r="M218"/>
      <c r="N218"/>
      <c r="O218"/>
      <c r="P218"/>
      <c r="Q218"/>
      <c r="R218"/>
      <c r="S218"/>
      <c r="T218"/>
      <c r="U218"/>
      <c r="V218"/>
      <c r="W218"/>
      <c r="X218"/>
      <c r="Y218"/>
      <c r="Z218"/>
      <c r="AA218"/>
      <c r="AB218"/>
      <c r="AC218"/>
      <c r="AD218"/>
      <c r="AE218"/>
      <c r="AF218"/>
      <c r="AG218"/>
    </row>
    <row r="219" spans="1:33" s="58" customFormat="1" ht="67.5" x14ac:dyDescent="0.2">
      <c r="A219" s="129" t="s">
        <v>675</v>
      </c>
      <c r="B219" s="130" t="s">
        <v>428</v>
      </c>
      <c r="C219" s="131" t="s">
        <v>81</v>
      </c>
      <c r="D219" s="134">
        <v>1</v>
      </c>
      <c r="E219" s="132"/>
      <c r="F219" s="133"/>
      <c r="G219" s="61"/>
      <c r="H219"/>
      <c r="I219"/>
      <c r="J219"/>
      <c r="K219"/>
      <c r="L219"/>
      <c r="M219"/>
      <c r="N219"/>
      <c r="O219"/>
      <c r="P219"/>
      <c r="Q219"/>
      <c r="R219"/>
      <c r="S219"/>
      <c r="T219"/>
      <c r="U219"/>
      <c r="V219"/>
      <c r="W219"/>
      <c r="X219"/>
      <c r="Y219"/>
      <c r="Z219"/>
      <c r="AA219"/>
      <c r="AB219"/>
      <c r="AC219"/>
      <c r="AD219"/>
      <c r="AE219"/>
      <c r="AF219"/>
      <c r="AG219"/>
    </row>
    <row r="220" spans="1:33" s="58" customFormat="1" x14ac:dyDescent="0.2">
      <c r="A220" s="75" t="s">
        <v>676</v>
      </c>
      <c r="B220" s="11" t="s">
        <v>201</v>
      </c>
      <c r="C220" s="76"/>
      <c r="D220" s="77"/>
      <c r="E220" s="126"/>
      <c r="F220" s="133"/>
      <c r="G220" s="61"/>
      <c r="H220"/>
      <c r="I220"/>
      <c r="J220"/>
      <c r="K220"/>
      <c r="L220"/>
      <c r="M220"/>
      <c r="N220"/>
      <c r="O220"/>
      <c r="P220"/>
      <c r="Q220"/>
      <c r="R220"/>
      <c r="S220"/>
      <c r="T220"/>
      <c r="U220"/>
      <c r="V220"/>
      <c r="W220"/>
      <c r="X220"/>
      <c r="Y220"/>
      <c r="Z220"/>
      <c r="AA220"/>
      <c r="AB220"/>
      <c r="AC220"/>
      <c r="AD220"/>
      <c r="AE220"/>
      <c r="AF220"/>
      <c r="AG220"/>
    </row>
    <row r="221" spans="1:33" s="58" customFormat="1" ht="68.25" thickBot="1" x14ac:dyDescent="0.25">
      <c r="A221" s="129" t="s">
        <v>677</v>
      </c>
      <c r="B221" s="130" t="s">
        <v>204</v>
      </c>
      <c r="C221" s="131" t="s">
        <v>12</v>
      </c>
      <c r="D221" s="134">
        <v>30</v>
      </c>
      <c r="E221" s="132"/>
      <c r="F221" s="133"/>
      <c r="G221" s="61"/>
      <c r="H221"/>
      <c r="I221"/>
      <c r="J221"/>
      <c r="K221"/>
      <c r="L221"/>
      <c r="M221"/>
      <c r="N221"/>
      <c r="O221"/>
      <c r="P221"/>
      <c r="Q221"/>
      <c r="R221"/>
      <c r="S221"/>
      <c r="T221"/>
      <c r="U221"/>
      <c r="V221"/>
      <c r="W221"/>
      <c r="X221"/>
      <c r="Y221"/>
      <c r="Z221"/>
      <c r="AA221"/>
      <c r="AB221"/>
      <c r="AC221"/>
      <c r="AD221"/>
      <c r="AE221"/>
      <c r="AF221"/>
      <c r="AG221"/>
    </row>
    <row r="222" spans="1:33" ht="14.25" thickBot="1" x14ac:dyDescent="0.25">
      <c r="A222" s="68" t="s">
        <v>678</v>
      </c>
      <c r="B222" s="1" t="s">
        <v>436</v>
      </c>
      <c r="C222" s="69"/>
      <c r="D222" s="70" t="s">
        <v>349</v>
      </c>
      <c r="E222" s="71"/>
      <c r="F222" s="72"/>
    </row>
    <row r="223" spans="1:33" s="58" customFormat="1" x14ac:dyDescent="0.2">
      <c r="A223" s="73">
        <v>9</v>
      </c>
      <c r="B223" s="12" t="s">
        <v>205</v>
      </c>
      <c r="C223" s="74"/>
      <c r="D223" s="90"/>
      <c r="E223" s="145"/>
      <c r="F223" s="133"/>
      <c r="G223" s="61"/>
      <c r="H223"/>
      <c r="I223"/>
      <c r="J223"/>
      <c r="K223"/>
      <c r="L223"/>
      <c r="M223"/>
      <c r="N223"/>
      <c r="O223"/>
      <c r="P223"/>
      <c r="Q223"/>
      <c r="R223"/>
      <c r="S223"/>
      <c r="T223"/>
      <c r="U223"/>
      <c r="V223"/>
      <c r="W223"/>
      <c r="X223"/>
      <c r="Y223"/>
      <c r="Z223"/>
      <c r="AA223"/>
      <c r="AB223"/>
      <c r="AC223"/>
      <c r="AD223"/>
      <c r="AE223"/>
      <c r="AF223"/>
      <c r="AG223"/>
    </row>
    <row r="224" spans="1:33" s="58" customFormat="1" x14ac:dyDescent="0.2">
      <c r="A224" s="75" t="s">
        <v>679</v>
      </c>
      <c r="B224" s="11" t="s">
        <v>296</v>
      </c>
      <c r="C224" s="76"/>
      <c r="D224" s="77"/>
      <c r="E224" s="126"/>
      <c r="F224" s="133"/>
      <c r="G224" s="61"/>
      <c r="H224"/>
      <c r="I224"/>
      <c r="J224"/>
      <c r="K224"/>
      <c r="L224"/>
      <c r="M224"/>
      <c r="N224"/>
      <c r="O224"/>
      <c r="P224"/>
      <c r="Q224"/>
      <c r="R224"/>
      <c r="S224"/>
      <c r="T224"/>
      <c r="U224"/>
      <c r="V224"/>
      <c r="W224"/>
      <c r="X224"/>
      <c r="Y224"/>
      <c r="Z224"/>
      <c r="AA224"/>
      <c r="AB224"/>
      <c r="AC224"/>
      <c r="AD224"/>
      <c r="AE224"/>
      <c r="AF224"/>
      <c r="AG224"/>
    </row>
    <row r="225" spans="1:33" s="58" customFormat="1" ht="41.25" thickBot="1" x14ac:dyDescent="0.25">
      <c r="A225" s="181" t="s">
        <v>680</v>
      </c>
      <c r="B225" s="96" t="s">
        <v>80</v>
      </c>
      <c r="C225" s="97" t="s">
        <v>81</v>
      </c>
      <c r="D225" s="98">
        <v>2</v>
      </c>
      <c r="E225" s="132"/>
      <c r="F225" s="133"/>
      <c r="G225" s="61"/>
      <c r="H225"/>
      <c r="I225"/>
      <c r="J225"/>
      <c r="K225"/>
      <c r="L225"/>
      <c r="M225"/>
      <c r="N225"/>
      <c r="O225"/>
      <c r="P225"/>
      <c r="Q225"/>
      <c r="R225"/>
      <c r="S225"/>
      <c r="T225"/>
      <c r="U225"/>
      <c r="V225"/>
      <c r="W225"/>
      <c r="X225"/>
      <c r="Y225"/>
      <c r="Z225"/>
      <c r="AA225"/>
      <c r="AB225"/>
      <c r="AC225"/>
      <c r="AD225"/>
      <c r="AE225"/>
      <c r="AF225"/>
      <c r="AG225"/>
    </row>
    <row r="226" spans="1:33" ht="14.25" thickBot="1" x14ac:dyDescent="0.25">
      <c r="A226" s="68" t="s">
        <v>681</v>
      </c>
      <c r="B226" s="1" t="s">
        <v>437</v>
      </c>
      <c r="C226" s="69"/>
      <c r="D226" s="70" t="s">
        <v>349</v>
      </c>
      <c r="E226" s="71"/>
      <c r="F226" s="72"/>
    </row>
    <row r="227" spans="1:33" s="58" customFormat="1" ht="27" x14ac:dyDescent="0.2">
      <c r="A227" s="73">
        <v>10</v>
      </c>
      <c r="B227" s="12" t="s">
        <v>289</v>
      </c>
      <c r="C227" s="74"/>
      <c r="D227" s="90"/>
      <c r="E227" s="145"/>
      <c r="F227" s="133"/>
      <c r="G227" s="61"/>
      <c r="H227"/>
      <c r="I227"/>
      <c r="J227"/>
      <c r="K227"/>
      <c r="L227"/>
      <c r="M227"/>
      <c r="N227"/>
      <c r="O227"/>
      <c r="P227"/>
      <c r="Q227"/>
      <c r="R227"/>
      <c r="S227"/>
      <c r="T227"/>
      <c r="U227"/>
      <c r="V227"/>
      <c r="W227"/>
      <c r="X227"/>
      <c r="Y227"/>
      <c r="Z227"/>
      <c r="AA227"/>
      <c r="AB227"/>
      <c r="AC227"/>
      <c r="AD227"/>
      <c r="AE227"/>
      <c r="AF227"/>
      <c r="AG227"/>
    </row>
    <row r="228" spans="1:33" s="58" customFormat="1" x14ac:dyDescent="0.2">
      <c r="A228" s="75" t="s">
        <v>682</v>
      </c>
      <c r="B228" s="11" t="s">
        <v>206</v>
      </c>
      <c r="C228" s="76"/>
      <c r="D228" s="77"/>
      <c r="E228" s="126"/>
      <c r="F228" s="133"/>
      <c r="G228" s="61"/>
      <c r="H228"/>
      <c r="I228"/>
      <c r="J228"/>
      <c r="K228"/>
      <c r="L228"/>
      <c r="M228"/>
      <c r="N228"/>
      <c r="O228"/>
      <c r="P228"/>
      <c r="Q228"/>
      <c r="R228"/>
      <c r="S228"/>
      <c r="T228"/>
      <c r="U228"/>
      <c r="V228"/>
      <c r="W228"/>
      <c r="X228"/>
      <c r="Y228"/>
      <c r="Z228"/>
      <c r="AA228"/>
      <c r="AB228"/>
      <c r="AC228"/>
      <c r="AD228"/>
      <c r="AE228"/>
      <c r="AF228"/>
      <c r="AG228"/>
    </row>
    <row r="229" spans="1:33" s="58" customFormat="1" x14ac:dyDescent="0.2">
      <c r="A229" s="81" t="s">
        <v>683</v>
      </c>
      <c r="B229" s="123" t="s">
        <v>207</v>
      </c>
      <c r="C229" s="82"/>
      <c r="D229" s="83"/>
      <c r="E229" s="126"/>
      <c r="F229" s="133"/>
      <c r="G229" s="61"/>
      <c r="H229"/>
      <c r="I229"/>
      <c r="J229"/>
      <c r="K229"/>
      <c r="L229"/>
      <c r="M229"/>
      <c r="N229"/>
      <c r="O229"/>
      <c r="P229"/>
      <c r="Q229"/>
      <c r="R229"/>
      <c r="S229"/>
      <c r="T229"/>
      <c r="U229"/>
      <c r="V229"/>
      <c r="W229"/>
      <c r="X229"/>
      <c r="Y229"/>
      <c r="Z229"/>
      <c r="AA229"/>
      <c r="AB229"/>
      <c r="AC229"/>
      <c r="AD229"/>
      <c r="AE229"/>
      <c r="AF229"/>
      <c r="AG229"/>
    </row>
    <row r="230" spans="1:33" s="58" customFormat="1" x14ac:dyDescent="0.2">
      <c r="A230" s="129" t="s">
        <v>684</v>
      </c>
      <c r="B230" s="130" t="s">
        <v>391</v>
      </c>
      <c r="C230" s="131" t="s">
        <v>81</v>
      </c>
      <c r="D230" s="134">
        <v>3</v>
      </c>
      <c r="E230" s="132"/>
      <c r="F230" s="133"/>
      <c r="G230" s="61"/>
      <c r="H230"/>
      <c r="I230"/>
      <c r="J230"/>
      <c r="K230"/>
      <c r="L230"/>
      <c r="M230"/>
      <c r="N230"/>
      <c r="O230"/>
      <c r="P230"/>
      <c r="Q230"/>
      <c r="R230"/>
      <c r="S230"/>
      <c r="T230"/>
      <c r="U230"/>
      <c r="V230"/>
      <c r="W230"/>
      <c r="X230"/>
      <c r="Y230"/>
      <c r="Z230"/>
      <c r="AA230"/>
      <c r="AB230"/>
      <c r="AC230"/>
      <c r="AD230"/>
      <c r="AE230"/>
      <c r="AF230"/>
      <c r="AG230"/>
    </row>
    <row r="231" spans="1:33" s="58" customFormat="1" x14ac:dyDescent="0.2">
      <c r="A231" s="129" t="s">
        <v>685</v>
      </c>
      <c r="B231" s="99" t="s">
        <v>208</v>
      </c>
      <c r="C231" s="100"/>
      <c r="D231" s="134" t="s">
        <v>349</v>
      </c>
      <c r="E231" s="132"/>
      <c r="F231" s="133"/>
      <c r="G231" s="61"/>
      <c r="H231"/>
      <c r="I231"/>
      <c r="J231"/>
      <c r="K231"/>
      <c r="L231"/>
      <c r="M231"/>
      <c r="N231"/>
      <c r="O231"/>
      <c r="P231"/>
      <c r="Q231"/>
      <c r="R231"/>
      <c r="S231"/>
      <c r="T231"/>
      <c r="U231"/>
      <c r="V231"/>
      <c r="W231"/>
      <c r="X231"/>
      <c r="Y231"/>
      <c r="Z231"/>
      <c r="AA231"/>
      <c r="AB231"/>
      <c r="AC231"/>
      <c r="AD231"/>
      <c r="AE231"/>
      <c r="AF231"/>
      <c r="AG231"/>
    </row>
    <row r="232" spans="1:33" s="58" customFormat="1" ht="27" x14ac:dyDescent="0.2">
      <c r="A232" s="129" t="s">
        <v>686</v>
      </c>
      <c r="B232" s="130" t="s">
        <v>17</v>
      </c>
      <c r="C232" s="131" t="s">
        <v>81</v>
      </c>
      <c r="D232" s="134">
        <v>1</v>
      </c>
      <c r="E232" s="132"/>
      <c r="F232" s="133"/>
      <c r="G232" s="61"/>
      <c r="H232"/>
      <c r="I232"/>
      <c r="J232"/>
      <c r="K232"/>
      <c r="L232"/>
      <c r="M232"/>
      <c r="N232"/>
      <c r="O232"/>
      <c r="P232"/>
      <c r="Q232"/>
      <c r="R232"/>
      <c r="S232"/>
      <c r="T232"/>
      <c r="U232"/>
      <c r="V232"/>
      <c r="W232"/>
      <c r="X232"/>
      <c r="Y232"/>
      <c r="Z232"/>
      <c r="AA232"/>
      <c r="AB232"/>
      <c r="AC232"/>
      <c r="AD232"/>
      <c r="AE232"/>
      <c r="AF232"/>
      <c r="AG232"/>
    </row>
    <row r="233" spans="1:33" s="58" customFormat="1" ht="67.5" x14ac:dyDescent="0.2">
      <c r="A233" s="129" t="s">
        <v>687</v>
      </c>
      <c r="B233" s="130" t="s">
        <v>15</v>
      </c>
      <c r="C233" s="131" t="s">
        <v>81</v>
      </c>
      <c r="D233" s="134">
        <v>1</v>
      </c>
      <c r="E233" s="132"/>
      <c r="F233" s="133"/>
      <c r="G233" s="61"/>
      <c r="H233"/>
      <c r="I233"/>
      <c r="J233"/>
      <c r="K233"/>
      <c r="L233"/>
      <c r="M233"/>
      <c r="N233"/>
      <c r="O233"/>
      <c r="P233"/>
      <c r="Q233"/>
      <c r="R233"/>
      <c r="S233"/>
      <c r="T233"/>
      <c r="U233"/>
      <c r="V233"/>
      <c r="W233"/>
      <c r="X233"/>
      <c r="Y233"/>
      <c r="Z233"/>
      <c r="AA233"/>
      <c r="AB233"/>
      <c r="AC233"/>
      <c r="AD233"/>
      <c r="AE233"/>
      <c r="AF233"/>
      <c r="AG233"/>
    </row>
    <row r="234" spans="1:33" s="58" customFormat="1" x14ac:dyDescent="0.2">
      <c r="A234" s="129" t="s">
        <v>688</v>
      </c>
      <c r="B234" s="11" t="s">
        <v>209</v>
      </c>
      <c r="C234" s="76"/>
      <c r="D234" s="134" t="s">
        <v>349</v>
      </c>
      <c r="E234" s="132"/>
      <c r="F234" s="133"/>
      <c r="G234" s="61"/>
      <c r="H234"/>
      <c r="I234"/>
      <c r="J234"/>
      <c r="K234"/>
      <c r="L234"/>
      <c r="M234"/>
      <c r="N234"/>
      <c r="O234"/>
      <c r="P234"/>
      <c r="Q234"/>
      <c r="R234"/>
      <c r="S234"/>
      <c r="T234"/>
      <c r="U234"/>
      <c r="V234"/>
      <c r="W234"/>
      <c r="X234"/>
      <c r="Y234"/>
      <c r="Z234"/>
      <c r="AA234"/>
      <c r="AB234"/>
      <c r="AC234"/>
      <c r="AD234"/>
      <c r="AE234"/>
      <c r="AF234"/>
      <c r="AG234"/>
    </row>
    <row r="235" spans="1:33" s="127" customFormat="1" x14ac:dyDescent="0.2">
      <c r="A235" s="124" t="s">
        <v>689</v>
      </c>
      <c r="B235" s="123" t="s">
        <v>210</v>
      </c>
      <c r="C235" s="125"/>
      <c r="D235" s="134" t="s">
        <v>349</v>
      </c>
      <c r="E235" s="126"/>
      <c r="F235" s="133"/>
      <c r="G235" s="128"/>
      <c r="H235"/>
      <c r="I235"/>
      <c r="J235"/>
      <c r="K235"/>
      <c r="L235"/>
      <c r="M235"/>
      <c r="N235"/>
      <c r="O235"/>
      <c r="P235"/>
      <c r="Q235"/>
      <c r="R235"/>
      <c r="S235"/>
      <c r="T235"/>
      <c r="U235"/>
      <c r="V235"/>
      <c r="W235"/>
      <c r="X235"/>
      <c r="Y235"/>
      <c r="Z235"/>
      <c r="AA235"/>
      <c r="AB235"/>
      <c r="AC235"/>
      <c r="AD235"/>
      <c r="AE235"/>
      <c r="AF235"/>
      <c r="AG235"/>
    </row>
    <row r="236" spans="1:33" s="58" customFormat="1" ht="27" x14ac:dyDescent="0.2">
      <c r="A236" s="129" t="s">
        <v>690</v>
      </c>
      <c r="B236" s="13" t="s">
        <v>392</v>
      </c>
      <c r="C236" s="84" t="s">
        <v>12</v>
      </c>
      <c r="D236" s="134">
        <v>210</v>
      </c>
      <c r="E236" s="132"/>
      <c r="F236" s="133"/>
      <c r="G236" s="61"/>
      <c r="H236"/>
      <c r="I236"/>
      <c r="J236"/>
      <c r="K236"/>
      <c r="L236"/>
      <c r="M236"/>
      <c r="N236"/>
      <c r="O236"/>
      <c r="P236"/>
      <c r="Q236"/>
      <c r="R236"/>
      <c r="S236"/>
      <c r="T236"/>
      <c r="U236"/>
      <c r="V236"/>
      <c r="W236"/>
      <c r="X236"/>
      <c r="Y236"/>
      <c r="Z236"/>
      <c r="AA236"/>
      <c r="AB236"/>
      <c r="AC236"/>
      <c r="AD236"/>
      <c r="AE236"/>
      <c r="AF236"/>
      <c r="AG236"/>
    </row>
    <row r="237" spans="1:33" s="58" customFormat="1" ht="27" x14ac:dyDescent="0.2">
      <c r="A237" s="129" t="s">
        <v>691</v>
      </c>
      <c r="B237" s="13" t="s">
        <v>393</v>
      </c>
      <c r="C237" s="84" t="s">
        <v>12</v>
      </c>
      <c r="D237" s="134">
        <v>110</v>
      </c>
      <c r="E237" s="132"/>
      <c r="F237" s="133"/>
      <c r="G237" s="61"/>
      <c r="H237"/>
      <c r="I237"/>
      <c r="J237"/>
      <c r="K237"/>
      <c r="L237"/>
      <c r="M237"/>
      <c r="N237"/>
      <c r="O237"/>
      <c r="P237"/>
      <c r="Q237"/>
      <c r="R237"/>
      <c r="S237"/>
      <c r="T237"/>
      <c r="U237"/>
      <c r="V237"/>
      <c r="W237"/>
      <c r="X237"/>
      <c r="Y237"/>
      <c r="Z237"/>
      <c r="AA237"/>
      <c r="AB237"/>
      <c r="AC237"/>
      <c r="AD237"/>
      <c r="AE237"/>
      <c r="AF237"/>
      <c r="AG237"/>
    </row>
    <row r="238" spans="1:33" s="58" customFormat="1" ht="27" x14ac:dyDescent="0.2">
      <c r="A238" s="129" t="s">
        <v>692</v>
      </c>
      <c r="B238" s="13" t="s">
        <v>394</v>
      </c>
      <c r="C238" s="84" t="s">
        <v>12</v>
      </c>
      <c r="D238" s="134">
        <v>70</v>
      </c>
      <c r="E238" s="132"/>
      <c r="F238" s="133"/>
      <c r="G238" s="61"/>
      <c r="H238"/>
      <c r="I238"/>
      <c r="J238"/>
      <c r="K238"/>
      <c r="L238"/>
      <c r="M238"/>
      <c r="N238"/>
      <c r="O238"/>
      <c r="P238"/>
      <c r="Q238"/>
      <c r="R238"/>
      <c r="S238"/>
      <c r="T238"/>
      <c r="U238"/>
      <c r="V238"/>
      <c r="W238"/>
      <c r="X238"/>
      <c r="Y238"/>
      <c r="Z238"/>
      <c r="AA238"/>
      <c r="AB238"/>
      <c r="AC238"/>
      <c r="AD238"/>
      <c r="AE238"/>
      <c r="AF238"/>
      <c r="AG238"/>
    </row>
    <row r="239" spans="1:33" s="58" customFormat="1" ht="27" x14ac:dyDescent="0.2">
      <c r="A239" s="129" t="s">
        <v>693</v>
      </c>
      <c r="B239" s="13" t="s">
        <v>395</v>
      </c>
      <c r="C239" s="84" t="s">
        <v>12</v>
      </c>
      <c r="D239" s="134">
        <v>145</v>
      </c>
      <c r="E239" s="132"/>
      <c r="F239" s="133"/>
      <c r="G239" s="61"/>
      <c r="H239"/>
      <c r="I239"/>
      <c r="J239"/>
      <c r="K239"/>
      <c r="L239"/>
      <c r="M239"/>
      <c r="N239"/>
      <c r="O239"/>
      <c r="P239"/>
      <c r="Q239"/>
      <c r="R239"/>
      <c r="S239"/>
      <c r="T239"/>
      <c r="U239"/>
      <c r="V239"/>
      <c r="W239"/>
      <c r="X239"/>
      <c r="Y239"/>
      <c r="Z239"/>
      <c r="AA239"/>
      <c r="AB239"/>
      <c r="AC239"/>
      <c r="AD239"/>
      <c r="AE239"/>
      <c r="AF239"/>
      <c r="AG239"/>
    </row>
    <row r="240" spans="1:33" s="58" customFormat="1" ht="27" x14ac:dyDescent="0.2">
      <c r="A240" s="129" t="s">
        <v>694</v>
      </c>
      <c r="B240" s="13" t="s">
        <v>396</v>
      </c>
      <c r="C240" s="84" t="s">
        <v>12</v>
      </c>
      <c r="D240" s="134">
        <v>45</v>
      </c>
      <c r="E240" s="132"/>
      <c r="F240" s="133"/>
      <c r="G240" s="61"/>
      <c r="H240"/>
      <c r="I240"/>
      <c r="J240"/>
      <c r="K240"/>
      <c r="L240"/>
      <c r="M240"/>
      <c r="N240"/>
      <c r="O240"/>
      <c r="P240"/>
      <c r="Q240"/>
      <c r="R240"/>
      <c r="S240"/>
      <c r="T240"/>
      <c r="U240"/>
      <c r="V240"/>
      <c r="W240"/>
      <c r="X240"/>
      <c r="Y240"/>
      <c r="Z240"/>
      <c r="AA240"/>
      <c r="AB240"/>
      <c r="AC240"/>
      <c r="AD240"/>
      <c r="AE240"/>
      <c r="AF240"/>
      <c r="AG240"/>
    </row>
    <row r="241" spans="1:33" s="58" customFormat="1" ht="27" x14ac:dyDescent="0.2">
      <c r="A241" s="129" t="s">
        <v>695</v>
      </c>
      <c r="B241" s="13" t="s">
        <v>397</v>
      </c>
      <c r="C241" s="84" t="s">
        <v>12</v>
      </c>
      <c r="D241" s="134">
        <v>70</v>
      </c>
      <c r="E241" s="132"/>
      <c r="F241" s="133"/>
      <c r="G241" s="61"/>
      <c r="H241"/>
      <c r="I241"/>
      <c r="J241"/>
      <c r="K241"/>
      <c r="L241"/>
      <c r="M241"/>
      <c r="N241"/>
      <c r="O241"/>
      <c r="P241"/>
      <c r="Q241"/>
      <c r="R241"/>
      <c r="S241"/>
      <c r="T241"/>
      <c r="U241"/>
      <c r="V241"/>
      <c r="W241"/>
      <c r="X241"/>
      <c r="Y241"/>
      <c r="Z241"/>
      <c r="AA241"/>
      <c r="AB241"/>
      <c r="AC241"/>
      <c r="AD241"/>
      <c r="AE241"/>
      <c r="AF241"/>
      <c r="AG241"/>
    </row>
    <row r="242" spans="1:33" s="58" customFormat="1" ht="27" x14ac:dyDescent="0.2">
      <c r="A242" s="129" t="s">
        <v>696</v>
      </c>
      <c r="B242" s="13" t="s">
        <v>454</v>
      </c>
      <c r="C242" s="84" t="s">
        <v>81</v>
      </c>
      <c r="D242" s="134">
        <v>40</v>
      </c>
      <c r="E242" s="132"/>
      <c r="F242" s="133"/>
      <c r="G242" s="61"/>
      <c r="H242"/>
      <c r="I242"/>
      <c r="J242"/>
      <c r="K242"/>
      <c r="L242"/>
      <c r="M242"/>
      <c r="N242"/>
      <c r="O242"/>
      <c r="P242"/>
      <c r="Q242"/>
      <c r="R242"/>
      <c r="S242"/>
      <c r="T242"/>
      <c r="U242"/>
      <c r="V242"/>
      <c r="W242"/>
      <c r="X242"/>
      <c r="Y242"/>
      <c r="Z242"/>
      <c r="AA242"/>
      <c r="AB242"/>
      <c r="AC242"/>
      <c r="AD242"/>
      <c r="AE242"/>
      <c r="AF242"/>
      <c r="AG242"/>
    </row>
    <row r="243" spans="1:33" s="58" customFormat="1" x14ac:dyDescent="0.2">
      <c r="A243" s="129" t="s">
        <v>697</v>
      </c>
      <c r="B243" s="123" t="s">
        <v>211</v>
      </c>
      <c r="C243" s="125"/>
      <c r="D243" s="134" t="s">
        <v>349</v>
      </c>
      <c r="E243" s="132"/>
      <c r="F243" s="133"/>
      <c r="G243" s="61"/>
      <c r="H243"/>
      <c r="I243"/>
      <c r="J243"/>
      <c r="K243"/>
      <c r="L243"/>
      <c r="M243"/>
      <c r="N243"/>
      <c r="O243"/>
      <c r="P243"/>
      <c r="Q243"/>
      <c r="R243"/>
      <c r="S243"/>
      <c r="T243"/>
      <c r="U243"/>
      <c r="V243"/>
      <c r="W243"/>
      <c r="X243"/>
      <c r="Y243"/>
      <c r="Z243"/>
      <c r="AA243"/>
      <c r="AB243"/>
      <c r="AC243"/>
      <c r="AD243"/>
      <c r="AE243"/>
      <c r="AF243"/>
      <c r="AG243"/>
    </row>
    <row r="244" spans="1:33" s="58" customFormat="1" ht="27" x14ac:dyDescent="0.2">
      <c r="A244" s="129" t="s">
        <v>698</v>
      </c>
      <c r="B244" s="13" t="s">
        <v>455</v>
      </c>
      <c r="C244" s="84" t="s">
        <v>12</v>
      </c>
      <c r="D244" s="134">
        <v>50</v>
      </c>
      <c r="E244" s="132"/>
      <c r="F244" s="133"/>
      <c r="G244" s="61"/>
      <c r="H244"/>
      <c r="I244"/>
      <c r="J244"/>
      <c r="K244"/>
      <c r="L244"/>
      <c r="M244"/>
      <c r="N244"/>
      <c r="O244"/>
      <c r="P244"/>
      <c r="Q244"/>
      <c r="R244"/>
      <c r="S244"/>
      <c r="T244"/>
      <c r="U244"/>
      <c r="V244"/>
      <c r="W244"/>
      <c r="X244"/>
      <c r="Y244"/>
      <c r="Z244"/>
      <c r="AA244"/>
      <c r="AB244"/>
      <c r="AC244"/>
      <c r="AD244"/>
      <c r="AE244"/>
      <c r="AF244"/>
      <c r="AG244"/>
    </row>
    <row r="245" spans="1:33" s="58" customFormat="1" ht="27" x14ac:dyDescent="0.2">
      <c r="A245" s="129" t="s">
        <v>699</v>
      </c>
      <c r="B245" s="13" t="s">
        <v>456</v>
      </c>
      <c r="C245" s="84" t="s">
        <v>12</v>
      </c>
      <c r="D245" s="134">
        <v>50</v>
      </c>
      <c r="E245" s="132"/>
      <c r="F245" s="133"/>
      <c r="G245" s="61"/>
      <c r="H245"/>
      <c r="I245"/>
      <c r="J245"/>
      <c r="K245"/>
      <c r="L245"/>
      <c r="M245"/>
      <c r="N245"/>
      <c r="O245"/>
      <c r="P245"/>
      <c r="Q245"/>
      <c r="R245"/>
      <c r="S245"/>
      <c r="T245"/>
      <c r="U245"/>
      <c r="V245"/>
      <c r="W245"/>
      <c r="X245"/>
      <c r="Y245"/>
      <c r="Z245"/>
      <c r="AA245"/>
      <c r="AB245"/>
      <c r="AC245"/>
      <c r="AD245"/>
      <c r="AE245"/>
      <c r="AF245"/>
      <c r="AG245"/>
    </row>
    <row r="246" spans="1:33" s="58" customFormat="1" ht="27" x14ac:dyDescent="0.2">
      <c r="A246" s="129" t="s">
        <v>700</v>
      </c>
      <c r="B246" s="13" t="s">
        <v>457</v>
      </c>
      <c r="C246" s="84" t="s">
        <v>12</v>
      </c>
      <c r="D246" s="134">
        <v>470</v>
      </c>
      <c r="E246" s="132"/>
      <c r="F246" s="133"/>
      <c r="G246" s="61"/>
      <c r="H246"/>
      <c r="I246"/>
      <c r="J246"/>
      <c r="K246"/>
      <c r="L246"/>
      <c r="M246"/>
      <c r="N246"/>
      <c r="O246"/>
      <c r="P246"/>
      <c r="Q246"/>
      <c r="R246"/>
      <c r="S246"/>
      <c r="T246"/>
      <c r="U246"/>
      <c r="V246"/>
      <c r="W246"/>
      <c r="X246"/>
      <c r="Y246"/>
      <c r="Z246"/>
      <c r="AA246"/>
      <c r="AB246"/>
      <c r="AC246"/>
      <c r="AD246"/>
      <c r="AE246"/>
      <c r="AF246"/>
      <c r="AG246"/>
    </row>
    <row r="247" spans="1:33" s="58" customFormat="1" ht="27" x14ac:dyDescent="0.2">
      <c r="A247" s="129" t="s">
        <v>701</v>
      </c>
      <c r="B247" s="13" t="s">
        <v>458</v>
      </c>
      <c r="C247" s="84" t="s">
        <v>12</v>
      </c>
      <c r="D247" s="134">
        <v>50</v>
      </c>
      <c r="E247" s="132"/>
      <c r="F247" s="133"/>
      <c r="G247" s="61"/>
      <c r="H247"/>
      <c r="I247"/>
      <c r="J247"/>
      <c r="K247"/>
      <c r="L247"/>
      <c r="M247"/>
      <c r="N247"/>
      <c r="O247"/>
      <c r="P247"/>
      <c r="Q247"/>
      <c r="R247"/>
      <c r="S247"/>
      <c r="T247"/>
      <c r="U247"/>
      <c r="V247"/>
      <c r="W247"/>
      <c r="X247"/>
      <c r="Y247"/>
      <c r="Z247"/>
      <c r="AA247"/>
      <c r="AB247"/>
      <c r="AC247"/>
      <c r="AD247"/>
      <c r="AE247"/>
      <c r="AF247"/>
      <c r="AG247"/>
    </row>
    <row r="248" spans="1:33" s="58" customFormat="1" x14ac:dyDescent="0.2">
      <c r="A248" s="129" t="s">
        <v>702</v>
      </c>
      <c r="B248" s="123" t="s">
        <v>212</v>
      </c>
      <c r="C248" s="125"/>
      <c r="D248" s="134" t="s">
        <v>349</v>
      </c>
      <c r="E248" s="132"/>
      <c r="F248" s="133"/>
      <c r="G248" s="61"/>
      <c r="H248"/>
      <c r="I248"/>
      <c r="J248"/>
      <c r="K248"/>
      <c r="L248"/>
      <c r="M248"/>
      <c r="N248"/>
      <c r="O248"/>
      <c r="P248"/>
      <c r="Q248"/>
      <c r="R248"/>
      <c r="S248"/>
      <c r="T248"/>
      <c r="U248"/>
      <c r="V248"/>
      <c r="W248"/>
      <c r="X248"/>
      <c r="Y248"/>
      <c r="Z248"/>
      <c r="AA248"/>
      <c r="AB248"/>
      <c r="AC248"/>
      <c r="AD248"/>
      <c r="AE248"/>
      <c r="AF248"/>
      <c r="AG248"/>
    </row>
    <row r="249" spans="1:33" s="58" customFormat="1" x14ac:dyDescent="0.2">
      <c r="A249" s="129" t="s">
        <v>703</v>
      </c>
      <c r="B249" s="13" t="s">
        <v>398</v>
      </c>
      <c r="C249" s="84" t="s">
        <v>81</v>
      </c>
      <c r="D249" s="134">
        <v>3</v>
      </c>
      <c r="E249" s="132"/>
      <c r="F249" s="133"/>
      <c r="G249" s="61"/>
      <c r="H249"/>
      <c r="I249"/>
      <c r="J249"/>
      <c r="K249"/>
      <c r="L249"/>
      <c r="M249"/>
      <c r="N249"/>
      <c r="O249"/>
      <c r="P249"/>
      <c r="Q249"/>
      <c r="R249"/>
      <c r="S249"/>
      <c r="T249"/>
      <c r="U249"/>
      <c r="V249"/>
      <c r="W249"/>
      <c r="X249"/>
      <c r="Y249"/>
      <c r="Z249"/>
      <c r="AA249"/>
      <c r="AB249"/>
      <c r="AC249"/>
      <c r="AD249"/>
      <c r="AE249"/>
      <c r="AF249"/>
      <c r="AG249"/>
    </row>
    <row r="250" spans="1:33" s="58" customFormat="1" ht="27" x14ac:dyDescent="0.2">
      <c r="A250" s="129" t="s">
        <v>704</v>
      </c>
      <c r="B250" s="13" t="s">
        <v>399</v>
      </c>
      <c r="C250" s="84" t="s">
        <v>81</v>
      </c>
      <c r="D250" s="134">
        <v>2</v>
      </c>
      <c r="E250" s="132"/>
      <c r="F250" s="133"/>
      <c r="G250" s="61"/>
      <c r="H250"/>
      <c r="I250"/>
      <c r="J250"/>
      <c r="K250"/>
      <c r="L250"/>
      <c r="M250"/>
      <c r="N250"/>
      <c r="O250"/>
      <c r="P250"/>
      <c r="Q250"/>
      <c r="R250"/>
      <c r="S250"/>
      <c r="T250"/>
      <c r="U250"/>
      <c r="V250"/>
      <c r="W250"/>
      <c r="X250"/>
      <c r="Y250"/>
      <c r="Z250"/>
      <c r="AA250"/>
      <c r="AB250"/>
      <c r="AC250"/>
      <c r="AD250"/>
      <c r="AE250"/>
      <c r="AF250"/>
      <c r="AG250"/>
    </row>
    <row r="251" spans="1:33" s="58" customFormat="1" ht="40.5" x14ac:dyDescent="0.2">
      <c r="A251" s="129" t="s">
        <v>705</v>
      </c>
      <c r="B251" s="13" t="s">
        <v>400</v>
      </c>
      <c r="C251" s="84" t="s">
        <v>81</v>
      </c>
      <c r="D251" s="134">
        <v>1</v>
      </c>
      <c r="E251" s="132"/>
      <c r="F251" s="133"/>
      <c r="G251" s="61"/>
      <c r="H251"/>
      <c r="I251"/>
      <c r="J251"/>
      <c r="K251"/>
      <c r="L251"/>
      <c r="M251"/>
      <c r="N251"/>
      <c r="O251"/>
      <c r="P251"/>
      <c r="Q251"/>
      <c r="R251"/>
      <c r="S251"/>
      <c r="T251"/>
      <c r="U251"/>
      <c r="V251"/>
      <c r="W251"/>
      <c r="X251"/>
      <c r="Y251"/>
      <c r="Z251"/>
      <c r="AA251"/>
      <c r="AB251"/>
      <c r="AC251"/>
      <c r="AD251"/>
      <c r="AE251"/>
      <c r="AF251"/>
      <c r="AG251"/>
    </row>
    <row r="252" spans="1:33" s="58" customFormat="1" x14ac:dyDescent="0.2">
      <c r="A252" s="129" t="s">
        <v>706</v>
      </c>
      <c r="B252" s="123" t="s">
        <v>213</v>
      </c>
      <c r="C252" s="125"/>
      <c r="D252" s="134" t="s">
        <v>349</v>
      </c>
      <c r="E252" s="132"/>
      <c r="F252" s="133"/>
      <c r="G252" s="61"/>
      <c r="H252"/>
      <c r="I252"/>
      <c r="J252"/>
      <c r="K252"/>
      <c r="L252"/>
      <c r="M252"/>
      <c r="N252"/>
      <c r="O252"/>
      <c r="P252"/>
      <c r="Q252"/>
      <c r="R252"/>
      <c r="S252"/>
      <c r="T252"/>
      <c r="U252"/>
      <c r="V252"/>
      <c r="W252"/>
      <c r="X252"/>
      <c r="Y252"/>
      <c r="Z252"/>
      <c r="AA252"/>
      <c r="AB252"/>
      <c r="AC252"/>
      <c r="AD252"/>
      <c r="AE252"/>
      <c r="AF252"/>
      <c r="AG252"/>
    </row>
    <row r="253" spans="1:33" s="58" customFormat="1" ht="27" x14ac:dyDescent="0.2">
      <c r="A253" s="129" t="s">
        <v>707</v>
      </c>
      <c r="B253" s="13" t="s">
        <v>459</v>
      </c>
      <c r="C253" s="84" t="s">
        <v>81</v>
      </c>
      <c r="D253" s="134">
        <v>31</v>
      </c>
      <c r="E253" s="132"/>
      <c r="F253" s="133"/>
      <c r="G253" s="61"/>
      <c r="H253"/>
      <c r="I253"/>
      <c r="J253"/>
      <c r="K253"/>
      <c r="L253"/>
      <c r="M253"/>
      <c r="N253"/>
      <c r="O253"/>
      <c r="P253"/>
      <c r="Q253"/>
      <c r="R253"/>
      <c r="S253"/>
      <c r="T253"/>
      <c r="U253"/>
      <c r="V253"/>
      <c r="W253"/>
      <c r="X253"/>
      <c r="Y253"/>
      <c r="Z253"/>
      <c r="AA253"/>
      <c r="AB253"/>
      <c r="AC253"/>
      <c r="AD253"/>
      <c r="AE253"/>
      <c r="AF253"/>
      <c r="AG253"/>
    </row>
    <row r="254" spans="1:33" s="58" customFormat="1" ht="27" x14ac:dyDescent="0.2">
      <c r="A254" s="129" t="s">
        <v>708</v>
      </c>
      <c r="B254" s="13" t="s">
        <v>460</v>
      </c>
      <c r="C254" s="84" t="s">
        <v>81</v>
      </c>
      <c r="D254" s="134">
        <v>3</v>
      </c>
      <c r="E254" s="132"/>
      <c r="F254" s="133"/>
      <c r="G254" s="61"/>
      <c r="H254"/>
      <c r="I254"/>
      <c r="J254"/>
      <c r="K254"/>
      <c r="L254"/>
      <c r="M254"/>
      <c r="N254"/>
      <c r="O254"/>
      <c r="P254"/>
      <c r="Q254"/>
      <c r="R254"/>
      <c r="S254"/>
      <c r="T254"/>
      <c r="U254"/>
      <c r="V254"/>
      <c r="W254"/>
      <c r="X254"/>
      <c r="Y254"/>
      <c r="Z254"/>
      <c r="AA254"/>
      <c r="AB254"/>
      <c r="AC254"/>
      <c r="AD254"/>
      <c r="AE254"/>
      <c r="AF254"/>
      <c r="AG254"/>
    </row>
    <row r="255" spans="1:33" s="58" customFormat="1" ht="27" x14ac:dyDescent="0.2">
      <c r="A255" s="129" t="s">
        <v>709</v>
      </c>
      <c r="B255" s="13" t="s">
        <v>461</v>
      </c>
      <c r="C255" s="84" t="s">
        <v>81</v>
      </c>
      <c r="D255" s="134">
        <v>2</v>
      </c>
      <c r="E255" s="132"/>
      <c r="F255" s="133"/>
      <c r="G255" s="61"/>
      <c r="H255"/>
      <c r="I255"/>
      <c r="J255"/>
      <c r="K255"/>
      <c r="L255"/>
      <c r="M255"/>
      <c r="N255"/>
      <c r="O255"/>
      <c r="P255"/>
      <c r="Q255"/>
      <c r="R255"/>
      <c r="S255"/>
      <c r="T255"/>
      <c r="U255"/>
      <c r="V255"/>
      <c r="W255"/>
      <c r="X255"/>
      <c r="Y255"/>
      <c r="Z255"/>
      <c r="AA255"/>
      <c r="AB255"/>
      <c r="AC255"/>
      <c r="AD255"/>
      <c r="AE255"/>
      <c r="AF255"/>
      <c r="AG255"/>
    </row>
    <row r="256" spans="1:33" s="58" customFormat="1" x14ac:dyDescent="0.2">
      <c r="A256" s="129" t="s">
        <v>710</v>
      </c>
      <c r="B256" s="123" t="s">
        <v>214</v>
      </c>
      <c r="C256" s="125"/>
      <c r="D256" s="134" t="s">
        <v>349</v>
      </c>
      <c r="E256" s="132"/>
      <c r="F256" s="133"/>
      <c r="G256" s="61"/>
      <c r="H256"/>
      <c r="I256"/>
      <c r="J256"/>
      <c r="K256"/>
      <c r="L256"/>
      <c r="M256"/>
      <c r="N256"/>
      <c r="O256"/>
      <c r="P256"/>
      <c r="Q256"/>
      <c r="R256"/>
      <c r="S256"/>
      <c r="T256"/>
      <c r="U256"/>
      <c r="V256"/>
      <c r="W256"/>
      <c r="X256"/>
      <c r="Y256"/>
      <c r="Z256"/>
      <c r="AA256"/>
      <c r="AB256"/>
      <c r="AC256"/>
      <c r="AD256"/>
      <c r="AE256"/>
      <c r="AF256"/>
      <c r="AG256"/>
    </row>
    <row r="257" spans="1:33" s="58" customFormat="1" ht="67.5" x14ac:dyDescent="0.2">
      <c r="A257" s="129" t="s">
        <v>711</v>
      </c>
      <c r="B257" s="13" t="s">
        <v>409</v>
      </c>
      <c r="C257" s="84" t="s">
        <v>81</v>
      </c>
      <c r="D257" s="134">
        <v>52</v>
      </c>
      <c r="E257" s="132"/>
      <c r="F257" s="133"/>
      <c r="G257" s="61"/>
      <c r="H257"/>
      <c r="I257"/>
      <c r="J257"/>
      <c r="K257"/>
      <c r="L257"/>
      <c r="M257"/>
      <c r="N257"/>
      <c r="O257"/>
      <c r="P257"/>
      <c r="Q257"/>
      <c r="R257"/>
      <c r="S257"/>
      <c r="T257"/>
      <c r="U257"/>
      <c r="V257"/>
      <c r="W257"/>
      <c r="X257"/>
      <c r="Y257"/>
      <c r="Z257"/>
      <c r="AA257"/>
      <c r="AB257"/>
      <c r="AC257"/>
      <c r="AD257"/>
      <c r="AE257"/>
      <c r="AF257"/>
      <c r="AG257"/>
    </row>
    <row r="258" spans="1:33" s="58" customFormat="1" ht="67.5" x14ac:dyDescent="0.2">
      <c r="A258" s="129" t="s">
        <v>712</v>
      </c>
      <c r="B258" s="13" t="s">
        <v>410</v>
      </c>
      <c r="C258" s="84" t="s">
        <v>81</v>
      </c>
      <c r="D258" s="134">
        <v>20</v>
      </c>
      <c r="E258" s="132"/>
      <c r="F258" s="133"/>
      <c r="G258" s="61"/>
      <c r="H258"/>
      <c r="I258"/>
      <c r="J258"/>
      <c r="K258"/>
      <c r="L258"/>
      <c r="M258"/>
      <c r="N258"/>
      <c r="O258"/>
      <c r="P258"/>
      <c r="Q258"/>
      <c r="R258"/>
      <c r="S258"/>
      <c r="T258"/>
      <c r="U258"/>
      <c r="V258"/>
      <c r="W258"/>
      <c r="X258"/>
      <c r="Y258"/>
      <c r="Z258"/>
      <c r="AA258"/>
      <c r="AB258"/>
      <c r="AC258"/>
      <c r="AD258"/>
      <c r="AE258"/>
      <c r="AF258"/>
      <c r="AG258"/>
    </row>
    <row r="259" spans="1:33" s="58" customFormat="1" ht="54" x14ac:dyDescent="0.2">
      <c r="A259" s="129" t="s">
        <v>713</v>
      </c>
      <c r="B259" s="13" t="s">
        <v>411</v>
      </c>
      <c r="C259" s="84" t="s">
        <v>81</v>
      </c>
      <c r="D259" s="134">
        <v>8</v>
      </c>
      <c r="E259" s="132"/>
      <c r="F259" s="133"/>
      <c r="G259" s="61"/>
      <c r="H259"/>
      <c r="I259"/>
      <c r="J259"/>
      <c r="K259"/>
      <c r="L259"/>
      <c r="M259"/>
      <c r="N259"/>
      <c r="O259"/>
      <c r="P259"/>
      <c r="Q259"/>
      <c r="R259"/>
      <c r="S259"/>
      <c r="T259"/>
      <c r="U259"/>
      <c r="V259"/>
      <c r="W259"/>
      <c r="X259"/>
      <c r="Y259"/>
      <c r="Z259"/>
      <c r="AA259"/>
      <c r="AB259"/>
      <c r="AC259"/>
      <c r="AD259"/>
      <c r="AE259"/>
      <c r="AF259"/>
      <c r="AG259"/>
    </row>
    <row r="260" spans="1:33" s="58" customFormat="1" ht="54" x14ac:dyDescent="0.2">
      <c r="A260" s="129" t="s">
        <v>714</v>
      </c>
      <c r="B260" s="13" t="s">
        <v>412</v>
      </c>
      <c r="C260" s="84" t="s">
        <v>81</v>
      </c>
      <c r="D260" s="134">
        <v>13</v>
      </c>
      <c r="E260" s="132"/>
      <c r="F260" s="133"/>
      <c r="G260" s="61"/>
      <c r="H260"/>
      <c r="I260"/>
      <c r="J260"/>
      <c r="K260"/>
      <c r="L260"/>
      <c r="M260"/>
      <c r="N260"/>
      <c r="O260"/>
      <c r="P260"/>
      <c r="Q260"/>
      <c r="R260"/>
      <c r="S260"/>
      <c r="T260"/>
      <c r="U260"/>
      <c r="V260"/>
      <c r="W260"/>
      <c r="X260"/>
      <c r="Y260"/>
      <c r="Z260"/>
      <c r="AA260"/>
      <c r="AB260"/>
      <c r="AC260"/>
      <c r="AD260"/>
      <c r="AE260"/>
      <c r="AF260"/>
      <c r="AG260"/>
    </row>
    <row r="261" spans="1:33" s="58" customFormat="1" ht="54" x14ac:dyDescent="0.2">
      <c r="A261" s="129" t="s">
        <v>715</v>
      </c>
      <c r="B261" s="13" t="s">
        <v>413</v>
      </c>
      <c r="C261" s="84" t="s">
        <v>81</v>
      </c>
      <c r="D261" s="134">
        <v>6</v>
      </c>
      <c r="E261" s="132"/>
      <c r="F261" s="133"/>
      <c r="G261" s="61"/>
      <c r="H261"/>
      <c r="I261"/>
      <c r="J261"/>
      <c r="K261"/>
      <c r="L261"/>
      <c r="M261"/>
      <c r="N261"/>
      <c r="O261"/>
      <c r="P261"/>
      <c r="Q261"/>
      <c r="R261"/>
      <c r="S261"/>
      <c r="T261"/>
      <c r="U261"/>
      <c r="V261"/>
      <c r="W261"/>
      <c r="X261"/>
      <c r="Y261"/>
      <c r="Z261"/>
      <c r="AA261"/>
      <c r="AB261"/>
      <c r="AC261"/>
      <c r="AD261"/>
      <c r="AE261"/>
      <c r="AF261"/>
      <c r="AG261"/>
    </row>
    <row r="262" spans="1:33" s="58" customFormat="1" ht="54" x14ac:dyDescent="0.2">
      <c r="A262" s="129" t="s">
        <v>716</v>
      </c>
      <c r="B262" s="13" t="s">
        <v>414</v>
      </c>
      <c r="C262" s="84" t="s">
        <v>81</v>
      </c>
      <c r="D262" s="134">
        <v>1</v>
      </c>
      <c r="E262" s="132"/>
      <c r="F262" s="133"/>
      <c r="G262" s="61"/>
      <c r="H262"/>
      <c r="I262"/>
      <c r="J262"/>
      <c r="K262"/>
      <c r="L262"/>
      <c r="M262"/>
      <c r="N262"/>
      <c r="O262"/>
      <c r="P262"/>
      <c r="Q262"/>
      <c r="R262"/>
      <c r="S262"/>
      <c r="T262"/>
      <c r="U262"/>
      <c r="V262"/>
      <c r="W262"/>
      <c r="X262"/>
      <c r="Y262"/>
      <c r="Z262"/>
      <c r="AA262"/>
      <c r="AB262"/>
      <c r="AC262"/>
      <c r="AD262"/>
      <c r="AE262"/>
      <c r="AF262"/>
      <c r="AG262"/>
    </row>
    <row r="263" spans="1:33" s="58" customFormat="1" x14ac:dyDescent="0.2">
      <c r="A263" s="129" t="s">
        <v>717</v>
      </c>
      <c r="B263" s="123" t="s">
        <v>215</v>
      </c>
      <c r="C263" s="125"/>
      <c r="D263" s="134" t="s">
        <v>349</v>
      </c>
      <c r="E263" s="132"/>
      <c r="F263" s="133"/>
      <c r="G263" s="61"/>
      <c r="H263"/>
      <c r="I263"/>
      <c r="J263"/>
      <c r="K263"/>
      <c r="L263"/>
      <c r="M263"/>
      <c r="N263"/>
      <c r="O263"/>
      <c r="P263"/>
      <c r="Q263"/>
      <c r="R263"/>
      <c r="S263"/>
      <c r="T263"/>
      <c r="U263"/>
      <c r="V263"/>
      <c r="W263"/>
      <c r="X263"/>
      <c r="Y263"/>
      <c r="Z263"/>
      <c r="AA263"/>
      <c r="AB263"/>
      <c r="AC263"/>
      <c r="AD263"/>
      <c r="AE263"/>
      <c r="AF263"/>
      <c r="AG263"/>
    </row>
    <row r="264" spans="1:33" s="58" customFormat="1" ht="54" x14ac:dyDescent="0.2">
      <c r="A264" s="129" t="s">
        <v>718</v>
      </c>
      <c r="B264" s="13" t="s">
        <v>462</v>
      </c>
      <c r="C264" s="84" t="s">
        <v>81</v>
      </c>
      <c r="D264" s="134">
        <v>27</v>
      </c>
      <c r="E264" s="132"/>
      <c r="F264" s="133"/>
      <c r="G264" s="61"/>
      <c r="H264"/>
      <c r="I264"/>
      <c r="J264"/>
      <c r="K264"/>
      <c r="L264"/>
      <c r="M264"/>
      <c r="N264"/>
      <c r="O264"/>
      <c r="P264"/>
      <c r="Q264"/>
      <c r="R264"/>
      <c r="S264"/>
      <c r="T264"/>
      <c r="U264"/>
      <c r="V264"/>
      <c r="W264"/>
      <c r="X264"/>
      <c r="Y264"/>
      <c r="Z264"/>
      <c r="AA264"/>
      <c r="AB264"/>
      <c r="AC264"/>
      <c r="AD264"/>
      <c r="AE264"/>
      <c r="AF264"/>
      <c r="AG264"/>
    </row>
    <row r="265" spans="1:33" s="58" customFormat="1" ht="54" x14ac:dyDescent="0.2">
      <c r="A265" s="129" t="s">
        <v>719</v>
      </c>
      <c r="B265" s="13" t="s">
        <v>463</v>
      </c>
      <c r="C265" s="84" t="s">
        <v>81</v>
      </c>
      <c r="D265" s="134">
        <v>15</v>
      </c>
      <c r="E265" s="132"/>
      <c r="F265" s="133"/>
      <c r="G265" s="61"/>
      <c r="H265"/>
      <c r="I265"/>
      <c r="J265"/>
      <c r="K265"/>
      <c r="L265"/>
      <c r="M265"/>
      <c r="N265"/>
      <c r="O265"/>
      <c r="P265"/>
      <c r="Q265"/>
      <c r="R265"/>
      <c r="S265"/>
      <c r="T265"/>
      <c r="U265"/>
      <c r="V265"/>
      <c r="W265"/>
      <c r="X265"/>
      <c r="Y265"/>
      <c r="Z265"/>
      <c r="AA265"/>
      <c r="AB265"/>
      <c r="AC265"/>
      <c r="AD265"/>
      <c r="AE265"/>
      <c r="AF265"/>
      <c r="AG265"/>
    </row>
    <row r="266" spans="1:33" s="58" customFormat="1" ht="40.5" x14ac:dyDescent="0.2">
      <c r="A266" s="129" t="s">
        <v>720</v>
      </c>
      <c r="B266" s="13" t="s">
        <v>464</v>
      </c>
      <c r="C266" s="84" t="s">
        <v>81</v>
      </c>
      <c r="D266" s="134">
        <v>5</v>
      </c>
      <c r="E266" s="132"/>
      <c r="F266" s="133"/>
      <c r="G266" s="61"/>
      <c r="H266"/>
      <c r="I266"/>
      <c r="J266"/>
      <c r="K266"/>
      <c r="L266"/>
      <c r="M266"/>
      <c r="N266"/>
      <c r="O266"/>
      <c r="P266"/>
      <c r="Q266"/>
      <c r="R266"/>
      <c r="S266"/>
      <c r="T266"/>
      <c r="U266"/>
      <c r="V266"/>
      <c r="W266"/>
      <c r="X266"/>
      <c r="Y266"/>
      <c r="Z266"/>
      <c r="AA266"/>
      <c r="AB266"/>
      <c r="AC266"/>
      <c r="AD266"/>
      <c r="AE266"/>
      <c r="AF266"/>
      <c r="AG266"/>
    </row>
    <row r="267" spans="1:33" s="58" customFormat="1" ht="40.5" x14ac:dyDescent="0.2">
      <c r="A267" s="129" t="s">
        <v>721</v>
      </c>
      <c r="B267" s="13" t="s">
        <v>415</v>
      </c>
      <c r="C267" s="84" t="s">
        <v>81</v>
      </c>
      <c r="D267" s="134">
        <v>5</v>
      </c>
      <c r="E267" s="132"/>
      <c r="F267" s="133"/>
      <c r="G267" s="61"/>
      <c r="H267"/>
      <c r="I267"/>
      <c r="J267"/>
      <c r="K267"/>
      <c r="L267"/>
      <c r="M267"/>
      <c r="N267"/>
      <c r="O267"/>
      <c r="P267"/>
      <c r="Q267"/>
      <c r="R267"/>
      <c r="S267"/>
      <c r="T267"/>
      <c r="U267"/>
      <c r="V267"/>
      <c r="W267"/>
      <c r="X267"/>
      <c r="Y267"/>
      <c r="Z267"/>
      <c r="AA267"/>
      <c r="AB267"/>
      <c r="AC267"/>
      <c r="AD267"/>
      <c r="AE267"/>
      <c r="AF267"/>
      <c r="AG267"/>
    </row>
    <row r="268" spans="1:33" s="58" customFormat="1" x14ac:dyDescent="0.2">
      <c r="A268" s="129" t="s">
        <v>722</v>
      </c>
      <c r="B268" s="123" t="s">
        <v>216</v>
      </c>
      <c r="C268" s="125"/>
      <c r="D268" s="134" t="s">
        <v>349</v>
      </c>
      <c r="E268" s="132"/>
      <c r="F268" s="133"/>
      <c r="G268" s="61"/>
      <c r="H268"/>
      <c r="I268"/>
      <c r="J268"/>
      <c r="K268"/>
      <c r="L268"/>
      <c r="M268"/>
      <c r="N268"/>
      <c r="O268"/>
      <c r="P268"/>
      <c r="Q268"/>
      <c r="R268"/>
      <c r="S268"/>
      <c r="T268"/>
      <c r="U268"/>
      <c r="V268"/>
      <c r="W268"/>
      <c r="X268"/>
      <c r="Y268"/>
      <c r="Z268"/>
      <c r="AA268"/>
      <c r="AB268"/>
      <c r="AC268"/>
      <c r="AD268"/>
      <c r="AE268"/>
      <c r="AF268"/>
      <c r="AG268"/>
    </row>
    <row r="269" spans="1:33" s="58" customFormat="1" ht="27" x14ac:dyDescent="0.2">
      <c r="A269" s="129" t="s">
        <v>723</v>
      </c>
      <c r="B269" s="13" t="s">
        <v>401</v>
      </c>
      <c r="C269" s="84" t="s">
        <v>81</v>
      </c>
      <c r="D269" s="134">
        <v>30</v>
      </c>
      <c r="E269" s="132"/>
      <c r="F269" s="133"/>
      <c r="G269" s="61"/>
      <c r="H269"/>
      <c r="I269"/>
      <c r="J269"/>
      <c r="K269"/>
      <c r="L269"/>
      <c r="M269"/>
      <c r="N269"/>
      <c r="O269"/>
      <c r="P269"/>
      <c r="Q269"/>
      <c r="R269"/>
      <c r="S269"/>
      <c r="T269"/>
      <c r="U269"/>
      <c r="V269"/>
      <c r="W269"/>
      <c r="X269"/>
      <c r="Y269"/>
      <c r="Z269"/>
      <c r="AA269"/>
      <c r="AB269"/>
      <c r="AC269"/>
      <c r="AD269"/>
      <c r="AE269"/>
      <c r="AF269"/>
      <c r="AG269"/>
    </row>
    <row r="270" spans="1:33" s="58" customFormat="1" ht="40.5" x14ac:dyDescent="0.2">
      <c r="A270" s="129" t="s">
        <v>724</v>
      </c>
      <c r="B270" s="13" t="s">
        <v>402</v>
      </c>
      <c r="C270" s="84" t="s">
        <v>81</v>
      </c>
      <c r="D270" s="134">
        <v>17</v>
      </c>
      <c r="E270" s="132"/>
      <c r="F270" s="133"/>
      <c r="G270" s="61"/>
      <c r="H270"/>
      <c r="I270"/>
      <c r="J270"/>
      <c r="K270"/>
      <c r="L270"/>
      <c r="M270"/>
      <c r="N270"/>
      <c r="O270"/>
      <c r="P270"/>
      <c r="Q270"/>
      <c r="R270"/>
      <c r="S270"/>
      <c r="T270"/>
      <c r="U270"/>
      <c r="V270"/>
      <c r="W270"/>
      <c r="X270"/>
      <c r="Y270"/>
      <c r="Z270"/>
      <c r="AA270"/>
      <c r="AB270"/>
      <c r="AC270"/>
      <c r="AD270"/>
      <c r="AE270"/>
      <c r="AF270"/>
      <c r="AG270"/>
    </row>
    <row r="271" spans="1:33" s="58" customFormat="1" ht="40.5" x14ac:dyDescent="0.2">
      <c r="A271" s="129" t="s">
        <v>725</v>
      </c>
      <c r="B271" s="13" t="s">
        <v>403</v>
      </c>
      <c r="C271" s="84" t="s">
        <v>81</v>
      </c>
      <c r="D271" s="134">
        <v>5</v>
      </c>
      <c r="E271" s="132"/>
      <c r="F271" s="133"/>
      <c r="G271" s="61"/>
      <c r="H271"/>
      <c r="I271"/>
      <c r="J271"/>
      <c r="K271"/>
      <c r="L271"/>
      <c r="M271"/>
      <c r="N271"/>
      <c r="O271"/>
      <c r="P271"/>
      <c r="Q271"/>
      <c r="R271"/>
      <c r="S271"/>
      <c r="T271"/>
      <c r="U271"/>
      <c r="V271"/>
      <c r="W271"/>
      <c r="X271"/>
      <c r="Y271"/>
      <c r="Z271"/>
      <c r="AA271"/>
      <c r="AB271"/>
      <c r="AC271"/>
      <c r="AD271"/>
      <c r="AE271"/>
      <c r="AF271"/>
      <c r="AG271"/>
    </row>
    <row r="272" spans="1:33" s="58" customFormat="1" ht="40.5" x14ac:dyDescent="0.2">
      <c r="A272" s="129" t="s">
        <v>726</v>
      </c>
      <c r="B272" s="13" t="s">
        <v>465</v>
      </c>
      <c r="C272" s="84" t="s">
        <v>81</v>
      </c>
      <c r="D272" s="134">
        <v>5</v>
      </c>
      <c r="E272" s="132"/>
      <c r="F272" s="133"/>
      <c r="G272" s="61"/>
      <c r="H272"/>
      <c r="I272"/>
      <c r="J272"/>
      <c r="K272"/>
      <c r="L272"/>
      <c r="M272"/>
      <c r="N272"/>
      <c r="O272"/>
      <c r="P272"/>
      <c r="Q272"/>
      <c r="R272"/>
      <c r="S272"/>
      <c r="T272"/>
      <c r="U272"/>
      <c r="V272"/>
      <c r="W272"/>
      <c r="X272"/>
      <c r="Y272"/>
      <c r="Z272"/>
      <c r="AA272"/>
      <c r="AB272"/>
      <c r="AC272"/>
      <c r="AD272"/>
      <c r="AE272"/>
      <c r="AF272"/>
      <c r="AG272"/>
    </row>
    <row r="273" spans="1:33" s="58" customFormat="1" x14ac:dyDescent="0.2">
      <c r="A273" s="129" t="s">
        <v>727</v>
      </c>
      <c r="B273" s="123" t="s">
        <v>404</v>
      </c>
      <c r="C273" s="125"/>
      <c r="D273" s="134" t="s">
        <v>349</v>
      </c>
      <c r="E273" s="132"/>
      <c r="F273" s="133"/>
      <c r="G273" s="61"/>
      <c r="H273"/>
      <c r="I273"/>
      <c r="J273"/>
      <c r="K273"/>
      <c r="L273"/>
      <c r="M273"/>
      <c r="N273"/>
      <c r="O273"/>
      <c r="P273"/>
      <c r="Q273"/>
      <c r="R273"/>
      <c r="S273"/>
      <c r="T273"/>
      <c r="U273"/>
      <c r="V273"/>
      <c r="W273"/>
      <c r="X273"/>
      <c r="Y273"/>
      <c r="Z273"/>
      <c r="AA273"/>
      <c r="AB273"/>
      <c r="AC273"/>
      <c r="AD273"/>
      <c r="AE273"/>
      <c r="AF273"/>
      <c r="AG273"/>
    </row>
    <row r="274" spans="1:33" s="58" customFormat="1" ht="67.5" x14ac:dyDescent="0.2">
      <c r="A274" s="129" t="s">
        <v>728</v>
      </c>
      <c r="B274" s="13" t="s">
        <v>406</v>
      </c>
      <c r="C274" s="84" t="s">
        <v>81</v>
      </c>
      <c r="D274" s="134">
        <v>1</v>
      </c>
      <c r="E274" s="132"/>
      <c r="F274" s="133"/>
      <c r="G274" s="61"/>
      <c r="H274"/>
      <c r="I274"/>
      <c r="J274"/>
      <c r="K274"/>
      <c r="L274"/>
      <c r="M274"/>
      <c r="N274"/>
      <c r="O274"/>
      <c r="P274"/>
      <c r="Q274"/>
      <c r="R274"/>
      <c r="S274"/>
      <c r="T274"/>
      <c r="U274"/>
      <c r="V274"/>
      <c r="W274"/>
      <c r="X274"/>
      <c r="Y274"/>
      <c r="Z274"/>
      <c r="AA274"/>
      <c r="AB274"/>
      <c r="AC274"/>
      <c r="AD274"/>
      <c r="AE274"/>
      <c r="AF274"/>
      <c r="AG274"/>
    </row>
    <row r="275" spans="1:33" s="58" customFormat="1" x14ac:dyDescent="0.2">
      <c r="A275" s="129" t="s">
        <v>729</v>
      </c>
      <c r="B275" s="123" t="s">
        <v>405</v>
      </c>
      <c r="C275" s="125"/>
      <c r="D275" s="134" t="s">
        <v>349</v>
      </c>
      <c r="E275" s="132"/>
      <c r="F275" s="133"/>
      <c r="G275" s="61"/>
      <c r="H275"/>
      <c r="I275"/>
      <c r="J275"/>
      <c r="K275"/>
      <c r="L275"/>
      <c r="M275"/>
      <c r="N275"/>
      <c r="O275"/>
      <c r="P275"/>
      <c r="Q275"/>
      <c r="R275"/>
      <c r="S275"/>
      <c r="T275"/>
      <c r="U275"/>
      <c r="V275"/>
      <c r="W275"/>
      <c r="X275"/>
      <c r="Y275"/>
      <c r="Z275"/>
      <c r="AA275"/>
      <c r="AB275"/>
      <c r="AC275"/>
      <c r="AD275"/>
      <c r="AE275"/>
      <c r="AF275"/>
      <c r="AG275"/>
    </row>
    <row r="276" spans="1:33" s="58" customFormat="1" ht="54.75" thickBot="1" x14ac:dyDescent="0.25">
      <c r="A276" s="129" t="s">
        <v>730</v>
      </c>
      <c r="B276" s="13" t="s">
        <v>16</v>
      </c>
      <c r="C276" s="84" t="s">
        <v>81</v>
      </c>
      <c r="D276" s="134">
        <v>1</v>
      </c>
      <c r="E276" s="132"/>
      <c r="F276" s="133"/>
      <c r="G276" s="61"/>
      <c r="H276"/>
      <c r="I276"/>
      <c r="J276"/>
      <c r="K276"/>
      <c r="L276"/>
      <c r="M276"/>
      <c r="N276"/>
      <c r="O276"/>
      <c r="P276"/>
      <c r="Q276"/>
      <c r="R276"/>
      <c r="S276"/>
      <c r="T276"/>
      <c r="U276"/>
      <c r="V276"/>
      <c r="W276"/>
      <c r="X276"/>
      <c r="Y276"/>
      <c r="Z276"/>
      <c r="AA276"/>
      <c r="AB276"/>
      <c r="AC276"/>
      <c r="AD276"/>
      <c r="AE276"/>
      <c r="AF276"/>
      <c r="AG276"/>
    </row>
    <row r="277" spans="1:33" ht="14.25" thickBot="1" x14ac:dyDescent="0.25">
      <c r="A277" s="68" t="s">
        <v>731</v>
      </c>
      <c r="B277" s="1" t="s">
        <v>438</v>
      </c>
      <c r="C277" s="69"/>
      <c r="D277" s="70" t="s">
        <v>349</v>
      </c>
      <c r="E277" s="71"/>
      <c r="F277" s="72"/>
    </row>
    <row r="278" spans="1:33" s="58" customFormat="1" ht="27" x14ac:dyDescent="0.2">
      <c r="A278" s="73">
        <v>12</v>
      </c>
      <c r="B278" s="12" t="s">
        <v>287</v>
      </c>
      <c r="C278" s="74"/>
      <c r="D278" s="90"/>
      <c r="E278" s="145"/>
      <c r="F278" s="133"/>
      <c r="G278" s="61"/>
      <c r="H278"/>
      <c r="I278"/>
      <c r="J278"/>
      <c r="K278"/>
      <c r="L278"/>
      <c r="M278"/>
      <c r="N278"/>
      <c r="O278"/>
      <c r="P278"/>
      <c r="Q278"/>
      <c r="R278"/>
      <c r="S278"/>
      <c r="T278"/>
      <c r="U278"/>
      <c r="V278"/>
      <c r="W278"/>
      <c r="X278"/>
      <c r="Y278"/>
      <c r="Z278"/>
      <c r="AA278"/>
      <c r="AB278"/>
      <c r="AC278"/>
      <c r="AD278"/>
      <c r="AE278"/>
      <c r="AF278"/>
      <c r="AG278"/>
    </row>
    <row r="279" spans="1:33" s="58" customFormat="1" x14ac:dyDescent="0.2">
      <c r="A279" s="75" t="s">
        <v>732</v>
      </c>
      <c r="B279" s="11" t="s">
        <v>217</v>
      </c>
      <c r="C279" s="76"/>
      <c r="D279" s="77"/>
      <c r="E279" s="126"/>
      <c r="F279" s="133"/>
      <c r="G279" s="61"/>
      <c r="H279"/>
      <c r="I279"/>
      <c r="J279"/>
      <c r="K279"/>
      <c r="L279"/>
      <c r="M279"/>
      <c r="N279"/>
      <c r="O279"/>
      <c r="P279"/>
      <c r="Q279"/>
      <c r="R279"/>
      <c r="S279"/>
      <c r="T279"/>
      <c r="U279"/>
      <c r="V279"/>
      <c r="W279"/>
      <c r="X279"/>
      <c r="Y279"/>
      <c r="Z279"/>
      <c r="AA279"/>
      <c r="AB279"/>
      <c r="AC279"/>
      <c r="AD279"/>
      <c r="AE279"/>
      <c r="AF279"/>
      <c r="AG279"/>
    </row>
    <row r="280" spans="1:33" s="58" customFormat="1" x14ac:dyDescent="0.2">
      <c r="A280" s="81" t="s">
        <v>733</v>
      </c>
      <c r="B280" s="18" t="s">
        <v>199</v>
      </c>
      <c r="C280" s="82"/>
      <c r="D280" s="83"/>
      <c r="E280" s="126"/>
      <c r="F280" s="133"/>
      <c r="G280" s="61"/>
      <c r="H280"/>
      <c r="I280"/>
      <c r="J280"/>
      <c r="K280"/>
      <c r="L280"/>
      <c r="M280"/>
      <c r="N280"/>
      <c r="O280"/>
      <c r="P280"/>
      <c r="Q280"/>
      <c r="R280"/>
      <c r="S280"/>
      <c r="T280"/>
      <c r="U280"/>
      <c r="V280"/>
      <c r="W280"/>
      <c r="X280"/>
      <c r="Y280"/>
      <c r="Z280"/>
      <c r="AA280"/>
      <c r="AB280"/>
      <c r="AC280"/>
      <c r="AD280"/>
      <c r="AE280"/>
      <c r="AF280"/>
      <c r="AG280"/>
    </row>
    <row r="281" spans="1:33" s="58" customFormat="1" ht="81" x14ac:dyDescent="0.2">
      <c r="A281" s="129" t="s">
        <v>734</v>
      </c>
      <c r="B281" s="130" t="s">
        <v>219</v>
      </c>
      <c r="C281" s="131" t="s">
        <v>81</v>
      </c>
      <c r="D281" s="122">
        <v>1</v>
      </c>
      <c r="E281" s="132"/>
      <c r="F281" s="133"/>
      <c r="G281" s="61"/>
      <c r="H281"/>
      <c r="I281"/>
      <c r="J281"/>
      <c r="K281"/>
      <c r="L281"/>
      <c r="M281"/>
      <c r="N281"/>
      <c r="O281"/>
      <c r="P281"/>
      <c r="Q281"/>
      <c r="R281"/>
      <c r="S281"/>
      <c r="T281"/>
      <c r="U281"/>
      <c r="V281"/>
      <c r="W281"/>
      <c r="X281"/>
      <c r="Y281"/>
      <c r="Z281"/>
      <c r="AA281"/>
      <c r="AB281"/>
      <c r="AC281"/>
      <c r="AD281"/>
      <c r="AE281"/>
      <c r="AF281"/>
      <c r="AG281"/>
    </row>
    <row r="282" spans="1:33" s="58" customFormat="1" x14ac:dyDescent="0.2">
      <c r="A282" s="81" t="s">
        <v>735</v>
      </c>
      <c r="B282" s="18" t="s">
        <v>218</v>
      </c>
      <c r="C282" s="82"/>
      <c r="D282" s="83"/>
      <c r="E282" s="126"/>
      <c r="F282" s="133"/>
      <c r="G282" s="61"/>
      <c r="H282"/>
      <c r="I282"/>
      <c r="J282"/>
      <c r="K282"/>
      <c r="L282"/>
      <c r="M282"/>
      <c r="N282"/>
      <c r="O282"/>
      <c r="P282"/>
      <c r="Q282"/>
      <c r="R282"/>
      <c r="S282"/>
      <c r="T282"/>
      <c r="U282"/>
      <c r="V282"/>
      <c r="W282"/>
      <c r="X282"/>
      <c r="Y282"/>
      <c r="Z282"/>
      <c r="AA282"/>
      <c r="AB282"/>
      <c r="AC282"/>
      <c r="AD282"/>
      <c r="AE282"/>
      <c r="AF282"/>
      <c r="AG282"/>
    </row>
    <row r="283" spans="1:33" s="127" customFormat="1" ht="122.25" thickBot="1" x14ac:dyDescent="0.25">
      <c r="A283" s="129" t="s">
        <v>736</v>
      </c>
      <c r="B283" s="130" t="s">
        <v>359</v>
      </c>
      <c r="C283" s="131" t="s">
        <v>81</v>
      </c>
      <c r="D283" s="122">
        <v>3</v>
      </c>
      <c r="E283" s="132"/>
      <c r="F283" s="133"/>
      <c r="G283" s="128"/>
      <c r="H283"/>
      <c r="I283"/>
      <c r="J283"/>
      <c r="K283"/>
      <c r="L283"/>
      <c r="M283"/>
      <c r="N283"/>
      <c r="O283"/>
      <c r="P283"/>
      <c r="Q283"/>
      <c r="R283"/>
      <c r="S283"/>
      <c r="T283"/>
      <c r="U283"/>
      <c r="V283"/>
      <c r="W283"/>
      <c r="X283"/>
      <c r="Y283"/>
      <c r="Z283"/>
      <c r="AA283"/>
      <c r="AB283"/>
      <c r="AC283"/>
      <c r="AD283"/>
      <c r="AE283"/>
      <c r="AF283"/>
      <c r="AG283"/>
    </row>
    <row r="284" spans="1:33" ht="14.25" thickBot="1" x14ac:dyDescent="0.25">
      <c r="A284" s="68" t="s">
        <v>737</v>
      </c>
      <c r="B284" s="1" t="s">
        <v>439</v>
      </c>
      <c r="C284" s="69"/>
      <c r="D284" s="70" t="s">
        <v>349</v>
      </c>
      <c r="E284" s="71"/>
      <c r="F284" s="72"/>
    </row>
    <row r="285" spans="1:33" s="58" customFormat="1" x14ac:dyDescent="0.2">
      <c r="A285" s="65">
        <v>13</v>
      </c>
      <c r="B285" s="19" t="s">
        <v>220</v>
      </c>
      <c r="C285" s="66"/>
      <c r="D285" s="95"/>
      <c r="E285" s="67"/>
      <c r="F285" s="133"/>
      <c r="G285" s="61"/>
      <c r="H285"/>
      <c r="I285"/>
      <c r="J285"/>
      <c r="K285"/>
      <c r="L285"/>
      <c r="M285"/>
      <c r="N285"/>
      <c r="O285"/>
      <c r="P285"/>
      <c r="Q285"/>
      <c r="R285"/>
      <c r="S285"/>
      <c r="T285"/>
      <c r="U285"/>
      <c r="V285"/>
      <c r="W285"/>
      <c r="X285"/>
      <c r="Y285"/>
      <c r="Z285"/>
      <c r="AA285"/>
      <c r="AB285"/>
      <c r="AC285"/>
      <c r="AD285"/>
      <c r="AE285"/>
      <c r="AF285"/>
      <c r="AG285"/>
    </row>
    <row r="286" spans="1:33" s="58" customFormat="1" x14ac:dyDescent="0.2">
      <c r="A286" s="75" t="s">
        <v>738</v>
      </c>
      <c r="B286" s="11" t="s">
        <v>221</v>
      </c>
      <c r="C286" s="76"/>
      <c r="D286" s="77"/>
      <c r="E286" s="126"/>
      <c r="F286" s="133"/>
      <c r="G286" s="61"/>
      <c r="H286"/>
      <c r="I286"/>
      <c r="J286"/>
      <c r="K286"/>
      <c r="L286"/>
      <c r="M286"/>
      <c r="N286"/>
      <c r="O286"/>
      <c r="P286"/>
      <c r="Q286"/>
      <c r="R286"/>
      <c r="S286"/>
      <c r="T286"/>
      <c r="U286"/>
      <c r="V286"/>
      <c r="W286"/>
      <c r="X286"/>
      <c r="Y286"/>
      <c r="Z286"/>
      <c r="AA286"/>
      <c r="AB286"/>
      <c r="AC286"/>
      <c r="AD286"/>
      <c r="AE286"/>
      <c r="AF286"/>
      <c r="AG286"/>
    </row>
    <row r="287" spans="1:33" s="58" customFormat="1" ht="54" x14ac:dyDescent="0.2">
      <c r="A287" s="129" t="s">
        <v>739</v>
      </c>
      <c r="B287" s="13" t="s">
        <v>222</v>
      </c>
      <c r="C287" s="84" t="s">
        <v>11</v>
      </c>
      <c r="D287" s="122">
        <v>150</v>
      </c>
      <c r="E287" s="132"/>
      <c r="F287" s="133"/>
      <c r="G287" s="61"/>
      <c r="H287"/>
      <c r="I287"/>
      <c r="J287"/>
      <c r="K287"/>
      <c r="L287"/>
      <c r="M287"/>
      <c r="N287"/>
      <c r="O287"/>
      <c r="P287"/>
      <c r="Q287"/>
      <c r="R287"/>
      <c r="S287"/>
      <c r="T287"/>
      <c r="U287"/>
      <c r="V287"/>
      <c r="W287"/>
      <c r="X287"/>
      <c r="Y287"/>
      <c r="Z287"/>
      <c r="AA287"/>
      <c r="AB287"/>
      <c r="AC287"/>
      <c r="AD287"/>
      <c r="AE287"/>
      <c r="AF287"/>
      <c r="AG287"/>
    </row>
    <row r="288" spans="1:33" s="58" customFormat="1" x14ac:dyDescent="0.2">
      <c r="A288" s="129" t="s">
        <v>740</v>
      </c>
      <c r="B288" s="130" t="s">
        <v>223</v>
      </c>
      <c r="C288" s="131" t="s">
        <v>11</v>
      </c>
      <c r="D288" s="134">
        <v>250</v>
      </c>
      <c r="E288" s="132"/>
      <c r="F288" s="133"/>
      <c r="G288" s="61"/>
      <c r="H288"/>
      <c r="I288"/>
      <c r="J288"/>
      <c r="K288"/>
      <c r="L288"/>
      <c r="M288"/>
      <c r="N288"/>
      <c r="O288"/>
      <c r="P288"/>
      <c r="Q288"/>
      <c r="R288"/>
      <c r="S288"/>
      <c r="T288"/>
      <c r="U288"/>
      <c r="V288"/>
      <c r="W288"/>
      <c r="X288"/>
      <c r="Y288"/>
      <c r="Z288"/>
      <c r="AA288"/>
      <c r="AB288"/>
      <c r="AC288"/>
      <c r="AD288"/>
      <c r="AE288"/>
      <c r="AF288"/>
      <c r="AG288"/>
    </row>
    <row r="289" spans="1:33" s="58" customFormat="1" ht="27" x14ac:dyDescent="0.2">
      <c r="A289" s="129" t="s">
        <v>741</v>
      </c>
      <c r="B289" s="130" t="s">
        <v>351</v>
      </c>
      <c r="C289" s="131" t="s">
        <v>11</v>
      </c>
      <c r="D289" s="134">
        <v>460</v>
      </c>
      <c r="E289" s="132"/>
      <c r="F289" s="133"/>
      <c r="G289" s="61"/>
      <c r="H289"/>
      <c r="I289"/>
      <c r="J289"/>
      <c r="K289"/>
      <c r="L289"/>
      <c r="M289"/>
      <c r="N289"/>
      <c r="O289"/>
      <c r="P289"/>
      <c r="Q289"/>
      <c r="R289"/>
      <c r="S289"/>
      <c r="T289"/>
      <c r="U289"/>
      <c r="V289"/>
      <c r="W289"/>
      <c r="X289"/>
      <c r="Y289"/>
      <c r="Z289"/>
      <c r="AA289"/>
      <c r="AB289"/>
      <c r="AC289"/>
      <c r="AD289"/>
      <c r="AE289"/>
      <c r="AF289"/>
      <c r="AG289"/>
    </row>
    <row r="290" spans="1:33" s="58" customFormat="1" ht="54" x14ac:dyDescent="0.2">
      <c r="A290" s="129" t="s">
        <v>742</v>
      </c>
      <c r="B290" s="130" t="s">
        <v>352</v>
      </c>
      <c r="C290" s="131" t="s">
        <v>12</v>
      </c>
      <c r="D290" s="134">
        <v>20</v>
      </c>
      <c r="E290" s="132"/>
      <c r="F290" s="133"/>
      <c r="G290" s="61"/>
      <c r="H290"/>
      <c r="I290"/>
      <c r="J290"/>
      <c r="K290"/>
      <c r="L290"/>
      <c r="M290"/>
      <c r="N290"/>
      <c r="O290"/>
      <c r="P290"/>
      <c r="Q290"/>
      <c r="R290"/>
      <c r="S290"/>
      <c r="T290"/>
      <c r="U290"/>
      <c r="V290"/>
      <c r="W290"/>
      <c r="X290"/>
      <c r="Y290"/>
      <c r="Z290"/>
      <c r="AA290"/>
      <c r="AB290"/>
      <c r="AC290"/>
      <c r="AD290"/>
      <c r="AE290"/>
      <c r="AF290"/>
      <c r="AG290"/>
    </row>
    <row r="291" spans="1:33" s="58" customFormat="1" x14ac:dyDescent="0.2">
      <c r="A291" s="75" t="s">
        <v>743</v>
      </c>
      <c r="B291" s="11" t="s">
        <v>224</v>
      </c>
      <c r="C291" s="76"/>
      <c r="D291" s="98"/>
      <c r="E291" s="126"/>
      <c r="F291" s="133"/>
      <c r="G291" s="61"/>
      <c r="H291"/>
      <c r="I291"/>
      <c r="J291"/>
      <c r="K291"/>
      <c r="L291"/>
      <c r="M291"/>
      <c r="N291"/>
      <c r="O291"/>
      <c r="P291"/>
      <c r="Q291"/>
      <c r="R291"/>
      <c r="S291"/>
      <c r="T291"/>
      <c r="U291"/>
      <c r="V291"/>
      <c r="W291"/>
      <c r="X291"/>
      <c r="Y291"/>
      <c r="Z291"/>
      <c r="AA291"/>
      <c r="AB291"/>
      <c r="AC291"/>
      <c r="AD291"/>
      <c r="AE291"/>
      <c r="AF291"/>
      <c r="AG291"/>
    </row>
    <row r="292" spans="1:33" s="127" customFormat="1" ht="81" x14ac:dyDescent="0.2">
      <c r="A292" s="101" t="s">
        <v>744</v>
      </c>
      <c r="B292" s="96" t="s">
        <v>254</v>
      </c>
      <c r="C292" s="97" t="s">
        <v>11</v>
      </c>
      <c r="D292" s="98">
        <v>20</v>
      </c>
      <c r="E292" s="132"/>
      <c r="F292" s="133"/>
      <c r="G292" s="128"/>
      <c r="H292"/>
      <c r="I292"/>
      <c r="J292"/>
      <c r="K292"/>
      <c r="L292"/>
      <c r="M292"/>
      <c r="N292"/>
      <c r="O292"/>
      <c r="P292"/>
      <c r="Q292"/>
      <c r="R292"/>
      <c r="S292"/>
      <c r="T292"/>
      <c r="U292"/>
      <c r="V292"/>
      <c r="W292"/>
      <c r="X292"/>
      <c r="Y292"/>
      <c r="Z292"/>
      <c r="AA292"/>
      <c r="AB292"/>
      <c r="AC292"/>
      <c r="AD292"/>
      <c r="AE292"/>
      <c r="AF292"/>
      <c r="AG292"/>
    </row>
    <row r="293" spans="1:33" s="58" customFormat="1" ht="67.5" x14ac:dyDescent="0.2">
      <c r="A293" s="101" t="s">
        <v>745</v>
      </c>
      <c r="B293" s="96" t="s">
        <v>348</v>
      </c>
      <c r="C293" s="97" t="s">
        <v>11</v>
      </c>
      <c r="D293" s="98">
        <v>6</v>
      </c>
      <c r="E293" s="132"/>
      <c r="F293" s="133"/>
      <c r="G293" s="61"/>
      <c r="H293"/>
      <c r="I293"/>
      <c r="J293"/>
      <c r="K293"/>
      <c r="L293"/>
      <c r="M293"/>
      <c r="N293"/>
      <c r="O293"/>
      <c r="P293"/>
      <c r="Q293"/>
      <c r="R293"/>
      <c r="S293"/>
      <c r="T293"/>
      <c r="U293"/>
      <c r="V293"/>
      <c r="W293"/>
      <c r="X293"/>
      <c r="Y293"/>
      <c r="Z293"/>
      <c r="AA293"/>
      <c r="AB293"/>
      <c r="AC293"/>
      <c r="AD293"/>
      <c r="AE293"/>
      <c r="AF293"/>
      <c r="AG293"/>
    </row>
    <row r="294" spans="1:33" s="127" customFormat="1" ht="54.75" thickBot="1" x14ac:dyDescent="0.25">
      <c r="A294" s="182" t="s">
        <v>746</v>
      </c>
      <c r="B294" s="96" t="s">
        <v>451</v>
      </c>
      <c r="C294" s="97" t="s">
        <v>11</v>
      </c>
      <c r="D294" s="98">
        <v>4</v>
      </c>
      <c r="E294" s="132"/>
      <c r="F294" s="133"/>
      <c r="G294" s="128"/>
      <c r="H294"/>
      <c r="I294"/>
      <c r="J294"/>
      <c r="K294"/>
      <c r="L294"/>
      <c r="M294"/>
      <c r="N294"/>
      <c r="O294"/>
      <c r="P294"/>
      <c r="Q294"/>
      <c r="R294"/>
      <c r="S294"/>
      <c r="T294"/>
      <c r="U294"/>
      <c r="V294"/>
      <c r="W294"/>
      <c r="X294"/>
      <c r="Y294"/>
      <c r="Z294"/>
      <c r="AA294"/>
      <c r="AB294"/>
      <c r="AC294"/>
      <c r="AD294"/>
      <c r="AE294"/>
      <c r="AF294"/>
      <c r="AG294"/>
    </row>
    <row r="295" spans="1:33" ht="14.25" thickBot="1" x14ac:dyDescent="0.25">
      <c r="A295" s="68" t="s">
        <v>747</v>
      </c>
      <c r="B295" s="1" t="s">
        <v>440</v>
      </c>
      <c r="C295" s="69"/>
      <c r="D295" s="70" t="s">
        <v>349</v>
      </c>
      <c r="E295" s="71"/>
      <c r="F295" s="72"/>
    </row>
    <row r="296" spans="1:33" s="58" customFormat="1" x14ac:dyDescent="0.2">
      <c r="A296" s="65">
        <v>14</v>
      </c>
      <c r="B296" s="19" t="s">
        <v>225</v>
      </c>
      <c r="C296" s="66"/>
      <c r="D296" s="95"/>
      <c r="E296" s="67"/>
      <c r="F296" s="133"/>
      <c r="G296" s="61"/>
      <c r="H296"/>
      <c r="I296"/>
      <c r="J296"/>
      <c r="K296"/>
      <c r="L296"/>
      <c r="M296"/>
      <c r="N296"/>
      <c r="O296"/>
      <c r="P296"/>
      <c r="Q296"/>
      <c r="R296"/>
      <c r="S296"/>
      <c r="T296"/>
      <c r="U296"/>
      <c r="V296"/>
      <c r="W296"/>
      <c r="X296"/>
      <c r="Y296"/>
      <c r="Z296"/>
      <c r="AA296"/>
      <c r="AB296"/>
      <c r="AC296"/>
      <c r="AD296"/>
      <c r="AE296"/>
      <c r="AF296"/>
      <c r="AG296"/>
    </row>
    <row r="297" spans="1:33" s="58" customFormat="1" x14ac:dyDescent="0.2">
      <c r="A297" s="75" t="s">
        <v>748</v>
      </c>
      <c r="B297" s="11" t="s">
        <v>226</v>
      </c>
      <c r="C297" s="76"/>
      <c r="D297" s="77"/>
      <c r="E297" s="126"/>
      <c r="F297" s="133"/>
      <c r="G297" s="61"/>
      <c r="H297"/>
      <c r="I297"/>
      <c r="J297"/>
      <c r="K297"/>
      <c r="L297"/>
      <c r="M297"/>
      <c r="N297"/>
      <c r="O297"/>
      <c r="P297"/>
      <c r="Q297"/>
      <c r="R297"/>
      <c r="S297"/>
      <c r="T297"/>
      <c r="U297"/>
      <c r="V297"/>
      <c r="W297"/>
      <c r="X297"/>
      <c r="Y297"/>
      <c r="Z297"/>
      <c r="AA297"/>
      <c r="AB297"/>
      <c r="AC297"/>
      <c r="AD297"/>
      <c r="AE297"/>
      <c r="AF297"/>
      <c r="AG297"/>
    </row>
    <row r="298" spans="1:33" s="58" customFormat="1" x14ac:dyDescent="0.2">
      <c r="A298" s="129" t="s">
        <v>749</v>
      </c>
      <c r="B298" s="78" t="s">
        <v>227</v>
      </c>
      <c r="C298" s="79" t="s">
        <v>11</v>
      </c>
      <c r="D298" s="80">
        <v>522</v>
      </c>
      <c r="E298" s="132"/>
      <c r="F298" s="133"/>
      <c r="G298" s="61"/>
      <c r="H298"/>
      <c r="I298"/>
      <c r="J298"/>
      <c r="K298"/>
      <c r="L298"/>
      <c r="M298"/>
      <c r="N298"/>
      <c r="O298"/>
      <c r="P298"/>
      <c r="Q298"/>
      <c r="R298"/>
      <c r="S298"/>
      <c r="T298"/>
      <c r="U298"/>
      <c r="V298"/>
      <c r="W298"/>
      <c r="X298"/>
      <c r="Y298"/>
      <c r="Z298"/>
      <c r="AA298"/>
      <c r="AB298"/>
      <c r="AC298"/>
      <c r="AD298"/>
      <c r="AE298"/>
      <c r="AF298"/>
      <c r="AG298"/>
    </row>
    <row r="299" spans="1:33" s="58" customFormat="1" ht="27" x14ac:dyDescent="0.2">
      <c r="A299" s="129" t="s">
        <v>750</v>
      </c>
      <c r="B299" s="78" t="s">
        <v>228</v>
      </c>
      <c r="C299" s="79" t="s">
        <v>11</v>
      </c>
      <c r="D299" s="80">
        <v>16</v>
      </c>
      <c r="E299" s="132"/>
      <c r="F299" s="133"/>
      <c r="G299" s="61"/>
      <c r="H299"/>
      <c r="I299"/>
      <c r="J299"/>
      <c r="K299"/>
      <c r="L299"/>
      <c r="M299"/>
      <c r="N299"/>
      <c r="O299"/>
      <c r="P299"/>
      <c r="Q299"/>
      <c r="R299"/>
      <c r="S299"/>
      <c r="T299"/>
      <c r="U299"/>
      <c r="V299"/>
      <c r="W299"/>
      <c r="X299"/>
      <c r="Y299"/>
      <c r="Z299"/>
      <c r="AA299"/>
      <c r="AB299"/>
      <c r="AC299"/>
      <c r="AD299"/>
      <c r="AE299"/>
      <c r="AF299"/>
      <c r="AG299"/>
    </row>
    <row r="300" spans="1:33" s="58" customFormat="1" x14ac:dyDescent="0.2">
      <c r="A300" s="75" t="s">
        <v>751</v>
      </c>
      <c r="B300" s="11" t="s">
        <v>229</v>
      </c>
      <c r="C300" s="76"/>
      <c r="D300" s="77"/>
      <c r="E300" s="126"/>
      <c r="F300" s="133"/>
      <c r="G300" s="61"/>
      <c r="H300"/>
      <c r="I300"/>
      <c r="J300"/>
      <c r="K300"/>
      <c r="L300"/>
      <c r="M300"/>
      <c r="N300"/>
      <c r="O300"/>
      <c r="P300"/>
      <c r="Q300"/>
      <c r="R300"/>
      <c r="S300"/>
      <c r="T300"/>
      <c r="U300"/>
      <c r="V300"/>
      <c r="W300"/>
      <c r="X300"/>
      <c r="Y300"/>
      <c r="Z300"/>
      <c r="AA300"/>
      <c r="AB300"/>
      <c r="AC300"/>
      <c r="AD300"/>
      <c r="AE300"/>
      <c r="AF300"/>
      <c r="AG300"/>
    </row>
    <row r="301" spans="1:33" s="58" customFormat="1" x14ac:dyDescent="0.2">
      <c r="A301" s="81" t="s">
        <v>752</v>
      </c>
      <c r="B301" s="18" t="s">
        <v>231</v>
      </c>
      <c r="C301" s="82"/>
      <c r="D301" s="83"/>
      <c r="E301" s="126"/>
      <c r="F301" s="133"/>
      <c r="G301" s="61"/>
      <c r="H301"/>
      <c r="I301"/>
      <c r="J301"/>
      <c r="K301"/>
      <c r="L301"/>
      <c r="M301"/>
      <c r="N301"/>
      <c r="O301"/>
      <c r="P301"/>
      <c r="Q301"/>
      <c r="R301"/>
      <c r="S301"/>
      <c r="T301"/>
      <c r="U301"/>
      <c r="V301"/>
      <c r="W301"/>
      <c r="X301"/>
      <c r="Y301"/>
      <c r="Z301"/>
      <c r="AA301"/>
      <c r="AB301"/>
      <c r="AC301"/>
      <c r="AD301"/>
      <c r="AE301"/>
      <c r="AF301"/>
      <c r="AG301"/>
    </row>
    <row r="302" spans="1:33" s="58" customFormat="1" ht="40.5" x14ac:dyDescent="0.2">
      <c r="A302" s="129" t="s">
        <v>753</v>
      </c>
      <c r="B302" s="78" t="s">
        <v>232</v>
      </c>
      <c r="C302" s="79" t="s">
        <v>11</v>
      </c>
      <c r="D302" s="80">
        <v>200</v>
      </c>
      <c r="E302" s="132"/>
      <c r="F302" s="133"/>
      <c r="G302" s="61"/>
      <c r="H302"/>
      <c r="I302"/>
      <c r="J302"/>
      <c r="K302"/>
      <c r="L302"/>
      <c r="M302"/>
      <c r="N302"/>
      <c r="O302"/>
      <c r="P302"/>
      <c r="Q302"/>
      <c r="R302"/>
      <c r="S302"/>
      <c r="T302"/>
      <c r="U302"/>
      <c r="V302"/>
      <c r="W302"/>
      <c r="X302"/>
      <c r="Y302"/>
      <c r="Z302"/>
      <c r="AA302"/>
      <c r="AB302"/>
      <c r="AC302"/>
      <c r="AD302"/>
      <c r="AE302"/>
      <c r="AF302"/>
      <c r="AG302"/>
    </row>
    <row r="303" spans="1:33" s="58" customFormat="1" x14ac:dyDescent="0.2">
      <c r="A303" s="81" t="s">
        <v>754</v>
      </c>
      <c r="B303" s="18" t="s">
        <v>233</v>
      </c>
      <c r="C303" s="82"/>
      <c r="D303" s="83"/>
      <c r="E303" s="126"/>
      <c r="F303" s="133"/>
      <c r="G303" s="61"/>
      <c r="H303"/>
      <c r="I303"/>
      <c r="J303"/>
      <c r="K303"/>
      <c r="L303"/>
      <c r="M303"/>
      <c r="N303"/>
      <c r="O303"/>
      <c r="P303"/>
      <c r="Q303"/>
      <c r="R303"/>
      <c r="S303"/>
      <c r="T303"/>
      <c r="U303"/>
      <c r="V303"/>
      <c r="W303"/>
      <c r="X303"/>
      <c r="Y303"/>
      <c r="Z303"/>
      <c r="AA303"/>
      <c r="AB303"/>
      <c r="AC303"/>
      <c r="AD303"/>
      <c r="AE303"/>
      <c r="AF303"/>
      <c r="AG303"/>
    </row>
    <row r="304" spans="1:33" s="58" customFormat="1" ht="81" x14ac:dyDescent="0.2">
      <c r="A304" s="129" t="s">
        <v>755</v>
      </c>
      <c r="B304" s="78" t="s">
        <v>234</v>
      </c>
      <c r="C304" s="79" t="s">
        <v>11</v>
      </c>
      <c r="D304" s="80">
        <v>292</v>
      </c>
      <c r="E304" s="132"/>
      <c r="F304" s="133"/>
      <c r="G304" s="61"/>
      <c r="H304"/>
      <c r="I304"/>
      <c r="J304"/>
      <c r="K304"/>
      <c r="L304"/>
      <c r="M304"/>
      <c r="N304"/>
      <c r="O304"/>
      <c r="P304"/>
      <c r="Q304"/>
      <c r="R304"/>
      <c r="S304"/>
      <c r="T304"/>
      <c r="U304"/>
      <c r="V304"/>
      <c r="W304"/>
      <c r="X304"/>
      <c r="Y304"/>
      <c r="Z304"/>
      <c r="AA304"/>
      <c r="AB304"/>
      <c r="AC304"/>
      <c r="AD304"/>
      <c r="AE304"/>
      <c r="AF304"/>
      <c r="AG304"/>
    </row>
    <row r="305" spans="1:33" s="58" customFormat="1" x14ac:dyDescent="0.2">
      <c r="A305" s="81" t="s">
        <v>756</v>
      </c>
      <c r="B305" s="18" t="s">
        <v>235</v>
      </c>
      <c r="C305" s="82"/>
      <c r="D305" s="83"/>
      <c r="E305" s="126"/>
      <c r="F305" s="133"/>
      <c r="G305" s="61"/>
      <c r="H305"/>
      <c r="I305"/>
      <c r="J305"/>
      <c r="K305"/>
      <c r="L305"/>
      <c r="M305"/>
      <c r="N305"/>
      <c r="O305"/>
      <c r="P305"/>
      <c r="Q305"/>
      <c r="R305"/>
      <c r="S305"/>
      <c r="T305"/>
      <c r="U305"/>
      <c r="V305"/>
      <c r="W305"/>
      <c r="X305"/>
      <c r="Y305"/>
      <c r="Z305"/>
      <c r="AA305"/>
      <c r="AB305"/>
      <c r="AC305"/>
      <c r="AD305"/>
      <c r="AE305"/>
      <c r="AF305"/>
      <c r="AG305"/>
    </row>
    <row r="306" spans="1:33" s="58" customFormat="1" ht="94.5" x14ac:dyDescent="0.2">
      <c r="A306" s="181" t="s">
        <v>757</v>
      </c>
      <c r="B306" s="130" t="s">
        <v>236</v>
      </c>
      <c r="C306" s="131" t="s">
        <v>11</v>
      </c>
      <c r="D306" s="134">
        <v>66</v>
      </c>
      <c r="E306" s="132"/>
      <c r="F306" s="133"/>
      <c r="G306" s="61"/>
      <c r="H306"/>
      <c r="I306"/>
      <c r="J306"/>
      <c r="K306"/>
      <c r="L306"/>
      <c r="M306"/>
      <c r="N306"/>
      <c r="O306"/>
      <c r="P306"/>
      <c r="Q306"/>
      <c r="R306"/>
      <c r="S306"/>
      <c r="T306"/>
      <c r="U306"/>
      <c r="V306"/>
      <c r="W306"/>
      <c r="X306"/>
      <c r="Y306"/>
      <c r="Z306"/>
      <c r="AA306"/>
      <c r="AB306"/>
      <c r="AC306"/>
      <c r="AD306"/>
      <c r="AE306"/>
      <c r="AF306"/>
      <c r="AG306"/>
    </row>
    <row r="307" spans="1:33" s="58" customFormat="1" x14ac:dyDescent="0.2">
      <c r="A307" s="75" t="s">
        <v>758</v>
      </c>
      <c r="B307" s="11" t="s">
        <v>237</v>
      </c>
      <c r="C307" s="76"/>
      <c r="D307" s="77"/>
      <c r="E307" s="126"/>
      <c r="F307" s="133"/>
      <c r="G307" s="61"/>
      <c r="H307"/>
      <c r="I307"/>
      <c r="J307"/>
      <c r="K307"/>
      <c r="L307"/>
      <c r="M307"/>
      <c r="N307"/>
      <c r="O307"/>
      <c r="P307"/>
      <c r="Q307"/>
      <c r="R307"/>
      <c r="S307"/>
      <c r="T307"/>
      <c r="U307"/>
      <c r="V307"/>
      <c r="W307"/>
      <c r="X307"/>
      <c r="Y307"/>
      <c r="Z307"/>
      <c r="AA307"/>
      <c r="AB307"/>
      <c r="AC307"/>
      <c r="AD307"/>
      <c r="AE307"/>
      <c r="AF307"/>
      <c r="AG307"/>
    </row>
    <row r="308" spans="1:33" s="58" customFormat="1" x14ac:dyDescent="0.2">
      <c r="A308" s="81" t="s">
        <v>759</v>
      </c>
      <c r="B308" s="18" t="s">
        <v>230</v>
      </c>
      <c r="C308" s="82"/>
      <c r="D308" s="83"/>
      <c r="E308" s="126"/>
      <c r="F308" s="133"/>
      <c r="G308" s="61"/>
      <c r="H308"/>
      <c r="I308"/>
      <c r="J308"/>
      <c r="K308"/>
      <c r="L308"/>
      <c r="M308"/>
      <c r="N308"/>
      <c r="O308"/>
      <c r="P308"/>
      <c r="Q308"/>
      <c r="R308"/>
      <c r="S308"/>
      <c r="T308"/>
      <c r="U308"/>
      <c r="V308"/>
      <c r="W308"/>
      <c r="X308"/>
      <c r="Y308"/>
      <c r="Z308"/>
      <c r="AA308"/>
      <c r="AB308"/>
      <c r="AC308"/>
      <c r="AD308"/>
      <c r="AE308"/>
      <c r="AF308"/>
      <c r="AG308"/>
    </row>
    <row r="309" spans="1:33" s="58" customFormat="1" ht="27" x14ac:dyDescent="0.2">
      <c r="A309" s="129" t="s">
        <v>760</v>
      </c>
      <c r="B309" s="78" t="s">
        <v>238</v>
      </c>
      <c r="C309" s="79" t="s">
        <v>12</v>
      </c>
      <c r="D309" s="80">
        <v>25</v>
      </c>
      <c r="E309" s="132"/>
      <c r="F309" s="133"/>
      <c r="G309" s="61"/>
      <c r="H309"/>
      <c r="I309"/>
      <c r="J309"/>
      <c r="K309"/>
      <c r="L309"/>
      <c r="M309"/>
      <c r="N309"/>
      <c r="O309"/>
      <c r="P309"/>
      <c r="Q309"/>
      <c r="R309"/>
      <c r="S309"/>
      <c r="T309"/>
      <c r="U309"/>
      <c r="V309"/>
      <c r="W309"/>
      <c r="X309"/>
      <c r="Y309"/>
      <c r="Z309"/>
      <c r="AA309"/>
      <c r="AB309"/>
      <c r="AC309"/>
      <c r="AD309"/>
      <c r="AE309"/>
      <c r="AF309"/>
      <c r="AG309"/>
    </row>
    <row r="310" spans="1:33" s="58" customFormat="1" x14ac:dyDescent="0.2">
      <c r="A310" s="81" t="s">
        <v>761</v>
      </c>
      <c r="B310" s="18" t="s">
        <v>231</v>
      </c>
      <c r="C310" s="82"/>
      <c r="D310" s="83"/>
      <c r="E310" s="126"/>
      <c r="F310" s="133"/>
      <c r="G310" s="61"/>
      <c r="H310"/>
      <c r="I310"/>
      <c r="J310"/>
      <c r="K310"/>
      <c r="L310"/>
      <c r="M310"/>
      <c r="N310"/>
      <c r="O310"/>
      <c r="P310"/>
      <c r="Q310"/>
      <c r="R310"/>
      <c r="S310"/>
      <c r="T310"/>
      <c r="U310"/>
      <c r="V310"/>
      <c r="W310"/>
      <c r="X310"/>
      <c r="Y310"/>
      <c r="Z310"/>
      <c r="AA310"/>
      <c r="AB310"/>
      <c r="AC310"/>
      <c r="AD310"/>
      <c r="AE310"/>
      <c r="AF310"/>
      <c r="AG310"/>
    </row>
    <row r="311" spans="1:33" s="58" customFormat="1" ht="40.5" x14ac:dyDescent="0.2">
      <c r="A311" s="129" t="s">
        <v>762</v>
      </c>
      <c r="B311" s="78" t="s">
        <v>239</v>
      </c>
      <c r="C311" s="79" t="s">
        <v>12</v>
      </c>
      <c r="D311" s="80">
        <v>100</v>
      </c>
      <c r="E311" s="132"/>
      <c r="F311" s="133"/>
      <c r="G311" s="61"/>
      <c r="H311"/>
      <c r="I311"/>
      <c r="J311"/>
      <c r="K311"/>
      <c r="L311"/>
      <c r="M311"/>
      <c r="N311"/>
      <c r="O311"/>
      <c r="P311"/>
      <c r="Q311"/>
      <c r="R311"/>
      <c r="S311"/>
      <c r="T311"/>
      <c r="U311"/>
      <c r="V311"/>
      <c r="W311"/>
      <c r="X311"/>
      <c r="Y311"/>
      <c r="Z311"/>
      <c r="AA311"/>
      <c r="AB311"/>
      <c r="AC311"/>
      <c r="AD311"/>
      <c r="AE311"/>
      <c r="AF311"/>
      <c r="AG311"/>
    </row>
    <row r="312" spans="1:33" s="58" customFormat="1" x14ac:dyDescent="0.2">
      <c r="A312" s="81" t="s">
        <v>763</v>
      </c>
      <c r="B312" s="18" t="s">
        <v>235</v>
      </c>
      <c r="C312" s="82"/>
      <c r="D312" s="83"/>
      <c r="E312" s="126"/>
      <c r="F312" s="133"/>
      <c r="G312" s="61"/>
      <c r="H312"/>
      <c r="I312"/>
      <c r="J312"/>
      <c r="K312"/>
      <c r="L312"/>
      <c r="M312"/>
      <c r="N312"/>
      <c r="O312"/>
      <c r="P312"/>
      <c r="Q312"/>
      <c r="R312"/>
      <c r="S312"/>
      <c r="T312"/>
      <c r="U312"/>
      <c r="V312"/>
      <c r="W312"/>
      <c r="X312"/>
      <c r="Y312"/>
      <c r="Z312"/>
      <c r="AA312"/>
      <c r="AB312"/>
      <c r="AC312"/>
      <c r="AD312"/>
      <c r="AE312"/>
      <c r="AF312"/>
      <c r="AG312"/>
    </row>
    <row r="313" spans="1:33" s="58" customFormat="1" ht="81.75" thickBot="1" x14ac:dyDescent="0.25">
      <c r="A313" s="181" t="s">
        <v>764</v>
      </c>
      <c r="B313" s="130" t="s">
        <v>240</v>
      </c>
      <c r="C313" s="131" t="s">
        <v>12</v>
      </c>
      <c r="D313" s="134">
        <v>236</v>
      </c>
      <c r="E313" s="132"/>
      <c r="F313" s="133"/>
      <c r="G313" s="61"/>
      <c r="H313"/>
      <c r="I313"/>
      <c r="J313"/>
      <c r="K313"/>
      <c r="L313"/>
      <c r="M313"/>
      <c r="N313"/>
      <c r="O313"/>
      <c r="P313"/>
      <c r="Q313"/>
      <c r="R313"/>
      <c r="S313"/>
      <c r="T313"/>
      <c r="U313"/>
      <c r="V313"/>
      <c r="W313"/>
      <c r="X313"/>
      <c r="Y313"/>
      <c r="Z313"/>
      <c r="AA313"/>
      <c r="AB313"/>
      <c r="AC313"/>
      <c r="AD313"/>
      <c r="AE313"/>
      <c r="AF313"/>
      <c r="AG313"/>
    </row>
    <row r="314" spans="1:33" ht="14.25" thickBot="1" x14ac:dyDescent="0.25">
      <c r="A314" s="68" t="s">
        <v>765</v>
      </c>
      <c r="B314" s="1" t="s">
        <v>441</v>
      </c>
      <c r="C314" s="69"/>
      <c r="D314" s="70" t="s">
        <v>349</v>
      </c>
      <c r="E314" s="71"/>
      <c r="F314" s="72"/>
    </row>
    <row r="315" spans="1:33" s="58" customFormat="1" ht="27" x14ac:dyDescent="0.2">
      <c r="A315" s="73">
        <v>15</v>
      </c>
      <c r="B315" s="12" t="s">
        <v>241</v>
      </c>
      <c r="C315" s="74"/>
      <c r="D315" s="90"/>
      <c r="E315" s="145"/>
      <c r="F315" s="133"/>
      <c r="G315" s="61"/>
      <c r="H315"/>
      <c r="I315"/>
      <c r="J315"/>
      <c r="K315"/>
      <c r="L315"/>
      <c r="M315"/>
      <c r="N315"/>
      <c r="O315"/>
      <c r="P315"/>
      <c r="Q315"/>
      <c r="R315"/>
      <c r="S315"/>
      <c r="T315"/>
      <c r="U315"/>
      <c r="V315"/>
      <c r="W315"/>
      <c r="X315"/>
      <c r="Y315"/>
      <c r="Z315"/>
      <c r="AA315"/>
      <c r="AB315"/>
      <c r="AC315"/>
      <c r="AD315"/>
      <c r="AE315"/>
      <c r="AF315"/>
      <c r="AG315"/>
    </row>
    <row r="316" spans="1:33" s="58" customFormat="1" x14ac:dyDescent="0.2">
      <c r="A316" s="75" t="s">
        <v>766</v>
      </c>
      <c r="B316" s="11" t="s">
        <v>242</v>
      </c>
      <c r="C316" s="76"/>
      <c r="D316" s="77"/>
      <c r="E316" s="126"/>
      <c r="F316" s="133"/>
      <c r="G316" s="61"/>
      <c r="H316"/>
      <c r="I316"/>
      <c r="J316"/>
      <c r="K316"/>
      <c r="L316"/>
      <c r="M316"/>
      <c r="N316"/>
      <c r="O316"/>
      <c r="P316"/>
      <c r="Q316"/>
      <c r="R316"/>
      <c r="S316"/>
      <c r="T316"/>
      <c r="U316"/>
      <c r="V316"/>
      <c r="W316"/>
      <c r="X316"/>
      <c r="Y316"/>
      <c r="Z316"/>
      <c r="AA316"/>
      <c r="AB316"/>
      <c r="AC316"/>
      <c r="AD316"/>
      <c r="AE316"/>
      <c r="AF316"/>
      <c r="AG316"/>
    </row>
    <row r="317" spans="1:33" s="58" customFormat="1" x14ac:dyDescent="0.2">
      <c r="A317" s="81" t="s">
        <v>767</v>
      </c>
      <c r="B317" s="18" t="s">
        <v>243</v>
      </c>
      <c r="C317" s="82"/>
      <c r="D317" s="83"/>
      <c r="E317" s="126"/>
      <c r="F317" s="133"/>
      <c r="G317" s="61"/>
      <c r="H317"/>
      <c r="I317"/>
      <c r="J317"/>
      <c r="K317"/>
      <c r="L317"/>
      <c r="M317"/>
      <c r="N317"/>
      <c r="O317"/>
      <c r="P317"/>
      <c r="Q317"/>
      <c r="R317"/>
      <c r="S317"/>
      <c r="T317"/>
      <c r="U317"/>
      <c r="V317"/>
      <c r="W317"/>
      <c r="X317"/>
      <c r="Y317"/>
      <c r="Z317"/>
      <c r="AA317"/>
      <c r="AB317"/>
      <c r="AC317"/>
      <c r="AD317"/>
      <c r="AE317"/>
      <c r="AF317"/>
      <c r="AG317"/>
    </row>
    <row r="318" spans="1:33" s="58" customFormat="1" ht="135" x14ac:dyDescent="0.2">
      <c r="A318" s="181" t="s">
        <v>768</v>
      </c>
      <c r="B318" s="130" t="s">
        <v>244</v>
      </c>
      <c r="C318" s="131" t="s">
        <v>11</v>
      </c>
      <c r="D318" s="134">
        <v>55</v>
      </c>
      <c r="E318" s="132"/>
      <c r="F318" s="133"/>
      <c r="G318" s="61"/>
      <c r="H318"/>
      <c r="I318"/>
      <c r="J318"/>
      <c r="K318"/>
      <c r="L318"/>
      <c r="M318"/>
      <c r="N318"/>
      <c r="O318"/>
      <c r="P318"/>
      <c r="Q318"/>
      <c r="R318"/>
      <c r="S318"/>
      <c r="T318"/>
      <c r="U318"/>
      <c r="V318"/>
      <c r="W318"/>
      <c r="X318"/>
      <c r="Y318"/>
      <c r="Z318"/>
      <c r="AA318"/>
      <c r="AB318"/>
      <c r="AC318"/>
      <c r="AD318"/>
      <c r="AE318"/>
      <c r="AF318"/>
      <c r="AG318"/>
    </row>
    <row r="319" spans="1:33" s="58" customFormat="1" x14ac:dyDescent="0.2">
      <c r="A319" s="75" t="s">
        <v>769</v>
      </c>
      <c r="B319" s="11" t="s">
        <v>245</v>
      </c>
      <c r="C319" s="76"/>
      <c r="D319" s="77"/>
      <c r="E319" s="126"/>
      <c r="F319" s="133"/>
      <c r="G319" s="61"/>
      <c r="H319"/>
      <c r="I319"/>
      <c r="J319"/>
      <c r="K319"/>
      <c r="L319"/>
      <c r="M319"/>
      <c r="N319"/>
      <c r="O319"/>
      <c r="P319"/>
      <c r="Q319"/>
      <c r="R319"/>
      <c r="S319"/>
      <c r="T319"/>
      <c r="U319"/>
      <c r="V319"/>
      <c r="W319"/>
      <c r="X319"/>
      <c r="Y319"/>
      <c r="Z319"/>
      <c r="AA319"/>
      <c r="AB319"/>
      <c r="AC319"/>
      <c r="AD319"/>
      <c r="AE319"/>
      <c r="AF319"/>
      <c r="AG319"/>
    </row>
    <row r="320" spans="1:33" s="58" customFormat="1" x14ac:dyDescent="0.2">
      <c r="A320" s="81" t="s">
        <v>770</v>
      </c>
      <c r="B320" s="18" t="s">
        <v>246</v>
      </c>
      <c r="C320" s="82"/>
      <c r="D320" s="83"/>
      <c r="E320" s="126"/>
      <c r="F320" s="133"/>
      <c r="G320" s="61"/>
      <c r="H320"/>
      <c r="I320"/>
      <c r="J320"/>
      <c r="K320"/>
      <c r="L320"/>
      <c r="M320"/>
      <c r="N320"/>
      <c r="O320"/>
      <c r="P320"/>
      <c r="Q320"/>
      <c r="R320"/>
      <c r="S320"/>
      <c r="T320"/>
      <c r="U320"/>
      <c r="V320"/>
      <c r="W320"/>
      <c r="X320"/>
      <c r="Y320"/>
      <c r="Z320"/>
      <c r="AA320"/>
      <c r="AB320"/>
      <c r="AC320"/>
      <c r="AD320"/>
      <c r="AE320"/>
      <c r="AF320"/>
      <c r="AG320"/>
    </row>
    <row r="321" spans="1:16323" s="58" customFormat="1" ht="81" x14ac:dyDescent="0.2">
      <c r="A321" s="129" t="s">
        <v>771</v>
      </c>
      <c r="B321" s="78" t="s">
        <v>360</v>
      </c>
      <c r="C321" s="79" t="s">
        <v>11</v>
      </c>
      <c r="D321" s="80">
        <v>16</v>
      </c>
      <c r="E321" s="132"/>
      <c r="F321" s="133"/>
      <c r="G321" s="61"/>
      <c r="H321"/>
      <c r="I321"/>
      <c r="J321"/>
      <c r="K321"/>
      <c r="L321"/>
      <c r="M321"/>
      <c r="N321"/>
      <c r="O321"/>
      <c r="P321"/>
      <c r="Q321"/>
      <c r="R321"/>
      <c r="S321"/>
      <c r="T321"/>
      <c r="U321"/>
      <c r="V321"/>
      <c r="W321"/>
      <c r="X321"/>
      <c r="Y321"/>
      <c r="Z321"/>
      <c r="AA321"/>
      <c r="AB321"/>
      <c r="AC321"/>
      <c r="AD321"/>
      <c r="AE321"/>
      <c r="AF321"/>
      <c r="AG321"/>
    </row>
    <row r="322" spans="1:16323" s="58" customFormat="1" x14ac:dyDescent="0.2">
      <c r="A322" s="81" t="s">
        <v>772</v>
      </c>
      <c r="B322" s="18" t="s">
        <v>247</v>
      </c>
      <c r="C322" s="82"/>
      <c r="D322" s="83"/>
      <c r="E322" s="126"/>
      <c r="F322" s="133"/>
      <c r="G322" s="61"/>
      <c r="H322"/>
      <c r="I322"/>
      <c r="J322"/>
      <c r="K322"/>
      <c r="L322"/>
      <c r="M322"/>
      <c r="N322"/>
      <c r="O322"/>
      <c r="P322"/>
      <c r="Q322"/>
      <c r="R322"/>
      <c r="S322"/>
      <c r="T322"/>
      <c r="U322"/>
      <c r="V322"/>
      <c r="W322"/>
      <c r="X322"/>
      <c r="Y322"/>
      <c r="Z322"/>
      <c r="AA322"/>
      <c r="AB322"/>
      <c r="AC322"/>
      <c r="AD322"/>
      <c r="AE322"/>
      <c r="AF322"/>
      <c r="AG322"/>
    </row>
    <row r="323" spans="1:16323" s="58" customFormat="1" ht="67.5" x14ac:dyDescent="0.2">
      <c r="A323" s="129" t="s">
        <v>773</v>
      </c>
      <c r="B323" s="78" t="s">
        <v>350</v>
      </c>
      <c r="C323" s="79" t="s">
        <v>12</v>
      </c>
      <c r="D323" s="80">
        <v>10</v>
      </c>
      <c r="E323" s="132"/>
      <c r="F323" s="133"/>
      <c r="G323" s="61"/>
      <c r="H323"/>
      <c r="I323"/>
      <c r="J323"/>
      <c r="K323"/>
      <c r="L323"/>
      <c r="M323"/>
      <c r="N323"/>
      <c r="O323"/>
      <c r="P323"/>
      <c r="Q323"/>
      <c r="R323"/>
      <c r="S323"/>
      <c r="T323"/>
      <c r="U323"/>
      <c r="V323"/>
      <c r="W323"/>
      <c r="X323"/>
      <c r="Y323"/>
      <c r="Z323"/>
      <c r="AA323"/>
      <c r="AB323"/>
      <c r="AC323"/>
      <c r="AD323"/>
      <c r="AE323"/>
      <c r="AF323"/>
      <c r="AG323"/>
    </row>
    <row r="324" spans="1:16323" s="58" customFormat="1" ht="62.25" customHeight="1" thickBot="1" x14ac:dyDescent="0.25">
      <c r="A324" s="129" t="s">
        <v>774</v>
      </c>
      <c r="B324" s="78" t="s">
        <v>361</v>
      </c>
      <c r="C324" s="79" t="s">
        <v>12</v>
      </c>
      <c r="D324" s="80">
        <v>6</v>
      </c>
      <c r="E324" s="132"/>
      <c r="F324" s="133"/>
      <c r="G324" s="61"/>
      <c r="H324"/>
      <c r="I324"/>
      <c r="J324"/>
      <c r="K324"/>
      <c r="L324"/>
      <c r="M324"/>
      <c r="N324"/>
      <c r="O324"/>
      <c r="P324"/>
      <c r="Q324"/>
      <c r="R324"/>
      <c r="S324"/>
      <c r="T324"/>
      <c r="U324"/>
      <c r="V324"/>
      <c r="W324"/>
      <c r="X324"/>
      <c r="Y324"/>
      <c r="Z324"/>
      <c r="AA324"/>
      <c r="AB324"/>
      <c r="AC324"/>
      <c r="AD324"/>
      <c r="AE324"/>
      <c r="AF324"/>
      <c r="AG324"/>
    </row>
    <row r="325" spans="1:16323" s="58" customFormat="1" ht="14.25" thickBot="1" x14ac:dyDescent="0.25">
      <c r="A325" s="68" t="s">
        <v>775</v>
      </c>
      <c r="B325" s="1" t="s">
        <v>442</v>
      </c>
      <c r="C325" s="69"/>
      <c r="D325" s="70" t="s">
        <v>349</v>
      </c>
      <c r="E325" s="71"/>
      <c r="F325" s="72"/>
      <c r="G325" s="61"/>
      <c r="H325"/>
      <c r="I325"/>
      <c r="J325"/>
      <c r="K325"/>
      <c r="L325"/>
      <c r="M325"/>
      <c r="N325"/>
      <c r="O325"/>
      <c r="P325"/>
      <c r="Q325"/>
      <c r="R325"/>
      <c r="S325"/>
      <c r="T325"/>
      <c r="U325"/>
      <c r="V325"/>
      <c r="W325"/>
      <c r="X325"/>
      <c r="Y325"/>
      <c r="Z325"/>
      <c r="AA325"/>
      <c r="AB325"/>
      <c r="AC325"/>
      <c r="AD325"/>
      <c r="AE325"/>
      <c r="AF325"/>
      <c r="AG325"/>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c r="HF325" s="57"/>
      <c r="HG325" s="57"/>
      <c r="HH325" s="57"/>
      <c r="HI325" s="57"/>
      <c r="HJ325" s="57"/>
      <c r="HK325" s="57"/>
      <c r="HL325" s="57"/>
      <c r="HM325" s="57"/>
      <c r="HN325" s="57"/>
      <c r="HO325" s="57"/>
      <c r="HP325" s="57"/>
      <c r="HQ325" s="57"/>
      <c r="HR325" s="57"/>
      <c r="HS325" s="57"/>
      <c r="HT325" s="57"/>
      <c r="HU325" s="57"/>
      <c r="HV325" s="57"/>
      <c r="HW325" s="57"/>
      <c r="HX325" s="57"/>
      <c r="HY325" s="57"/>
      <c r="HZ325" s="57"/>
      <c r="IA325" s="57"/>
      <c r="IB325" s="57"/>
      <c r="IC325" s="57"/>
      <c r="ID325" s="57"/>
      <c r="IE325" s="57"/>
      <c r="IF325" s="57"/>
      <c r="IG325" s="57"/>
      <c r="IH325" s="57"/>
      <c r="II325" s="57"/>
      <c r="IJ325" s="57"/>
      <c r="IK325" s="57"/>
      <c r="IL325" s="57"/>
      <c r="IM325" s="57"/>
      <c r="IN325" s="57"/>
      <c r="IO325" s="57"/>
      <c r="IP325" s="57"/>
      <c r="IQ325" s="57"/>
      <c r="IR325" s="57"/>
      <c r="IS325" s="57"/>
      <c r="IT325" s="57"/>
      <c r="IU325" s="57"/>
      <c r="IV325" s="57"/>
      <c r="IW325" s="57"/>
      <c r="IX325" s="57"/>
      <c r="IY325" s="57"/>
      <c r="IZ325" s="57"/>
      <c r="JA325" s="57"/>
      <c r="JB325" s="57"/>
      <c r="JC325" s="57"/>
      <c r="JD325" s="57"/>
      <c r="JE325" s="57"/>
      <c r="JF325" s="57"/>
      <c r="JG325" s="57"/>
      <c r="JH325" s="57"/>
      <c r="JI325" s="57"/>
      <c r="JJ325" s="57"/>
      <c r="JK325" s="57"/>
      <c r="JL325" s="57"/>
      <c r="JM325" s="57"/>
      <c r="JN325" s="57"/>
      <c r="JO325" s="57"/>
      <c r="JP325" s="57"/>
      <c r="JQ325" s="57"/>
      <c r="JR325" s="57"/>
      <c r="JS325" s="57"/>
      <c r="JT325" s="57"/>
      <c r="JU325" s="57"/>
      <c r="JV325" s="57"/>
      <c r="JW325" s="57"/>
      <c r="JX325" s="57"/>
      <c r="JY325" s="57"/>
      <c r="JZ325" s="57"/>
      <c r="KA325" s="57"/>
      <c r="KB325" s="57"/>
      <c r="KC325" s="57"/>
      <c r="KD325" s="57"/>
      <c r="KE325" s="57"/>
      <c r="KF325" s="57"/>
      <c r="KG325" s="57"/>
      <c r="KH325" s="57"/>
      <c r="KI325" s="57"/>
      <c r="KJ325" s="57"/>
      <c r="KK325" s="57"/>
      <c r="KL325" s="57"/>
      <c r="KM325" s="57"/>
      <c r="KN325" s="57"/>
      <c r="KO325" s="57"/>
      <c r="KP325" s="57"/>
      <c r="KQ325" s="57"/>
      <c r="KR325" s="57"/>
      <c r="KS325" s="57"/>
      <c r="KT325" s="57"/>
      <c r="KU325" s="57"/>
      <c r="KV325" s="57"/>
      <c r="KW325" s="57"/>
      <c r="KX325" s="57"/>
      <c r="KY325" s="57"/>
      <c r="KZ325" s="57"/>
      <c r="LA325" s="57"/>
      <c r="LB325" s="57"/>
      <c r="LC325" s="57"/>
      <c r="LD325" s="57"/>
      <c r="LE325" s="57"/>
      <c r="LF325" s="57"/>
      <c r="LG325" s="57"/>
      <c r="LH325" s="57"/>
      <c r="LI325" s="57"/>
      <c r="LJ325" s="57"/>
      <c r="LK325" s="57"/>
      <c r="LL325" s="57"/>
      <c r="LM325" s="57"/>
      <c r="LN325" s="57"/>
      <c r="LO325" s="57"/>
      <c r="LP325" s="57"/>
      <c r="LQ325" s="57"/>
      <c r="LR325" s="57"/>
      <c r="LS325" s="57"/>
      <c r="LT325" s="57"/>
      <c r="LU325" s="57"/>
      <c r="LV325" s="57"/>
      <c r="LW325" s="57"/>
      <c r="LX325" s="57"/>
      <c r="LY325" s="57"/>
      <c r="LZ325" s="57"/>
      <c r="MA325" s="57"/>
      <c r="MB325" s="57"/>
      <c r="MC325" s="57"/>
      <c r="MD325" s="57"/>
      <c r="ME325" s="57"/>
      <c r="MF325" s="57"/>
      <c r="MG325" s="57"/>
      <c r="MH325" s="57"/>
      <c r="MI325" s="57"/>
      <c r="MJ325" s="57"/>
      <c r="MK325" s="57"/>
      <c r="ML325" s="57"/>
      <c r="MM325" s="57"/>
      <c r="MN325" s="57"/>
      <c r="MO325" s="57"/>
      <c r="MP325" s="57"/>
      <c r="MQ325" s="57"/>
      <c r="MR325" s="57"/>
      <c r="MS325" s="57"/>
      <c r="MT325" s="57"/>
      <c r="MU325" s="57"/>
      <c r="MV325" s="57"/>
      <c r="MW325" s="57"/>
      <c r="MX325" s="57"/>
      <c r="MY325" s="57"/>
      <c r="MZ325" s="57"/>
      <c r="NA325" s="57"/>
      <c r="NB325" s="57"/>
      <c r="NC325" s="57"/>
      <c r="ND325" s="57"/>
      <c r="NE325" s="57"/>
      <c r="NF325" s="57"/>
      <c r="NG325" s="57"/>
      <c r="NH325" s="57"/>
      <c r="NI325" s="57"/>
      <c r="NJ325" s="57"/>
      <c r="NK325" s="57"/>
      <c r="NL325" s="57"/>
      <c r="NM325" s="57"/>
      <c r="NN325" s="57"/>
      <c r="NO325" s="57"/>
      <c r="NP325" s="57"/>
      <c r="NQ325" s="57"/>
      <c r="NR325" s="57"/>
      <c r="NS325" s="57"/>
      <c r="NT325" s="57"/>
      <c r="NU325" s="57"/>
      <c r="NV325" s="57"/>
      <c r="NW325" s="57"/>
      <c r="NX325" s="57"/>
      <c r="NY325" s="57"/>
      <c r="NZ325" s="57"/>
      <c r="OA325" s="57"/>
      <c r="OB325" s="57"/>
      <c r="OC325" s="57"/>
      <c r="OD325" s="57"/>
      <c r="OE325" s="57"/>
      <c r="OF325" s="57"/>
      <c r="OG325" s="57"/>
      <c r="OH325" s="57"/>
      <c r="OI325" s="57"/>
      <c r="OJ325" s="57"/>
      <c r="OK325" s="57"/>
      <c r="OL325" s="57"/>
      <c r="OM325" s="57"/>
      <c r="ON325" s="57"/>
      <c r="OO325" s="57"/>
      <c r="OP325" s="57"/>
      <c r="OQ325" s="57"/>
      <c r="OR325" s="57"/>
      <c r="OS325" s="57"/>
      <c r="OT325" s="57"/>
      <c r="OU325" s="57"/>
      <c r="OV325" s="57"/>
      <c r="OW325" s="57"/>
      <c r="OX325" s="57"/>
      <c r="OY325" s="57"/>
      <c r="OZ325" s="57"/>
      <c r="PA325" s="57"/>
      <c r="PB325" s="57"/>
      <c r="PC325" s="57"/>
      <c r="PD325" s="57"/>
      <c r="PE325" s="57"/>
      <c r="PF325" s="57"/>
      <c r="PG325" s="57"/>
      <c r="PH325" s="57"/>
      <c r="PI325" s="57"/>
      <c r="PJ325" s="57"/>
      <c r="PK325" s="57"/>
      <c r="PL325" s="57"/>
      <c r="PM325" s="57"/>
      <c r="PN325" s="57"/>
      <c r="PO325" s="57"/>
      <c r="PP325" s="57"/>
      <c r="PQ325" s="57"/>
      <c r="PR325" s="57"/>
      <c r="PS325" s="57"/>
      <c r="PT325" s="57"/>
      <c r="PU325" s="57"/>
      <c r="PV325" s="57"/>
      <c r="PW325" s="57"/>
      <c r="PX325" s="57"/>
      <c r="PY325" s="57"/>
      <c r="PZ325" s="57"/>
      <c r="QA325" s="57"/>
      <c r="QB325" s="57"/>
      <c r="QC325" s="57"/>
      <c r="QD325" s="57"/>
      <c r="QE325" s="57"/>
      <c r="QF325" s="57"/>
      <c r="QG325" s="57"/>
      <c r="QH325" s="57"/>
      <c r="QI325" s="57"/>
      <c r="QJ325" s="57"/>
      <c r="QK325" s="57"/>
      <c r="QL325" s="57"/>
      <c r="QM325" s="57"/>
      <c r="QN325" s="57"/>
      <c r="QO325" s="57"/>
      <c r="QP325" s="57"/>
      <c r="QQ325" s="57"/>
      <c r="QR325" s="57"/>
      <c r="QS325" s="57"/>
      <c r="QT325" s="57"/>
      <c r="QU325" s="57"/>
      <c r="QV325" s="57"/>
      <c r="QW325" s="57"/>
      <c r="QX325" s="57"/>
      <c r="QY325" s="57"/>
      <c r="QZ325" s="57"/>
      <c r="RA325" s="57"/>
      <c r="RB325" s="57"/>
      <c r="RC325" s="57"/>
      <c r="RD325" s="57"/>
      <c r="RE325" s="57"/>
      <c r="RF325" s="57"/>
      <c r="RG325" s="57"/>
      <c r="RH325" s="57"/>
      <c r="RI325" s="57"/>
      <c r="RJ325" s="57"/>
      <c r="RK325" s="57"/>
      <c r="RL325" s="57"/>
      <c r="RM325" s="57"/>
      <c r="RN325" s="57"/>
      <c r="RO325" s="57"/>
      <c r="RP325" s="57"/>
      <c r="RQ325" s="57"/>
      <c r="RR325" s="57"/>
      <c r="RS325" s="57"/>
      <c r="RT325" s="57"/>
      <c r="RU325" s="57"/>
      <c r="RV325" s="57"/>
      <c r="RW325" s="57"/>
      <c r="RX325" s="57"/>
      <c r="RY325" s="57"/>
      <c r="RZ325" s="57"/>
      <c r="SA325" s="57"/>
      <c r="SB325" s="57"/>
      <c r="SC325" s="57"/>
      <c r="SD325" s="57"/>
      <c r="SE325" s="57"/>
      <c r="SF325" s="57"/>
      <c r="SG325" s="57"/>
      <c r="SH325" s="57"/>
      <c r="SI325" s="57"/>
      <c r="SJ325" s="57"/>
      <c r="SK325" s="57"/>
      <c r="SL325" s="57"/>
      <c r="SM325" s="57"/>
      <c r="SN325" s="57"/>
      <c r="SO325" s="57"/>
      <c r="SP325" s="57"/>
      <c r="SQ325" s="57"/>
      <c r="SR325" s="57"/>
      <c r="SS325" s="57"/>
      <c r="ST325" s="57"/>
      <c r="SU325" s="57"/>
      <c r="SV325" s="57"/>
      <c r="SW325" s="57"/>
      <c r="SX325" s="57"/>
      <c r="SY325" s="57"/>
      <c r="SZ325" s="57"/>
      <c r="TA325" s="57"/>
      <c r="TB325" s="57"/>
      <c r="TC325" s="57"/>
      <c r="TD325" s="57"/>
      <c r="TE325" s="57"/>
      <c r="TF325" s="57"/>
      <c r="TG325" s="57"/>
      <c r="TH325" s="57"/>
      <c r="TI325" s="57"/>
      <c r="TJ325" s="57"/>
      <c r="TK325" s="57"/>
      <c r="TL325" s="57"/>
      <c r="TM325" s="57"/>
      <c r="TN325" s="57"/>
      <c r="TO325" s="57"/>
      <c r="TP325" s="57"/>
      <c r="TQ325" s="57"/>
      <c r="TR325" s="57"/>
      <c r="TS325" s="57"/>
      <c r="TT325" s="57"/>
      <c r="TU325" s="57"/>
      <c r="TV325" s="57"/>
      <c r="TW325" s="57"/>
      <c r="TX325" s="57"/>
      <c r="TY325" s="57"/>
      <c r="TZ325" s="57"/>
      <c r="UA325" s="57"/>
      <c r="UB325" s="57"/>
      <c r="UC325" s="57"/>
      <c r="UD325" s="57"/>
      <c r="UE325" s="57"/>
      <c r="UF325" s="57"/>
      <c r="UG325" s="57"/>
      <c r="UH325" s="57"/>
      <c r="UI325" s="57"/>
      <c r="UJ325" s="57"/>
      <c r="UK325" s="57"/>
      <c r="UL325" s="57"/>
      <c r="UM325" s="57"/>
      <c r="UN325" s="57"/>
      <c r="UO325" s="57"/>
      <c r="UP325" s="57"/>
      <c r="UQ325" s="57"/>
      <c r="UR325" s="57"/>
      <c r="US325" s="57"/>
      <c r="UT325" s="57"/>
      <c r="UU325" s="57"/>
      <c r="UV325" s="57"/>
      <c r="UW325" s="57"/>
      <c r="UX325" s="57"/>
      <c r="UY325" s="57"/>
      <c r="UZ325" s="57"/>
      <c r="VA325" s="57"/>
      <c r="VB325" s="57"/>
      <c r="VC325" s="57"/>
      <c r="VD325" s="57"/>
      <c r="VE325" s="57"/>
      <c r="VF325" s="57"/>
      <c r="VG325" s="57"/>
      <c r="VH325" s="57"/>
      <c r="VI325" s="57"/>
      <c r="VJ325" s="57"/>
      <c r="VK325" s="57"/>
      <c r="VL325" s="57"/>
      <c r="VM325" s="57"/>
      <c r="VN325" s="57"/>
      <c r="VO325" s="57"/>
      <c r="VP325" s="57"/>
      <c r="VQ325" s="57"/>
      <c r="VR325" s="57"/>
      <c r="VS325" s="57"/>
      <c r="VT325" s="57"/>
      <c r="VU325" s="57"/>
      <c r="VV325" s="57"/>
      <c r="VW325" s="57"/>
      <c r="VX325" s="57"/>
      <c r="VY325" s="57"/>
      <c r="VZ325" s="57"/>
      <c r="WA325" s="57"/>
      <c r="WB325" s="57"/>
      <c r="WC325" s="57"/>
      <c r="WD325" s="57"/>
      <c r="WE325" s="57"/>
      <c r="WF325" s="57"/>
      <c r="WG325" s="57"/>
      <c r="WH325" s="57"/>
      <c r="WI325" s="57"/>
      <c r="WJ325" s="57"/>
      <c r="WK325" s="57"/>
      <c r="WL325" s="57"/>
      <c r="WM325" s="57"/>
      <c r="WN325" s="57"/>
      <c r="WO325" s="57"/>
      <c r="WP325" s="57"/>
      <c r="WQ325" s="57"/>
      <c r="WR325" s="57"/>
      <c r="WS325" s="57"/>
      <c r="WT325" s="57"/>
      <c r="WU325" s="57"/>
      <c r="WV325" s="57"/>
      <c r="WW325" s="57"/>
      <c r="WX325" s="57"/>
      <c r="WY325" s="57"/>
      <c r="WZ325" s="57"/>
      <c r="XA325" s="57"/>
      <c r="XB325" s="57"/>
      <c r="XC325" s="57"/>
      <c r="XD325" s="57"/>
      <c r="XE325" s="57"/>
      <c r="XF325" s="57"/>
      <c r="XG325" s="57"/>
      <c r="XH325" s="57"/>
      <c r="XI325" s="57"/>
      <c r="XJ325" s="57"/>
      <c r="XK325" s="57"/>
      <c r="XL325" s="57"/>
      <c r="XM325" s="57"/>
      <c r="XN325" s="57"/>
      <c r="XO325" s="57"/>
      <c r="XP325" s="57"/>
      <c r="XQ325" s="57"/>
      <c r="XR325" s="57"/>
      <c r="XS325" s="57"/>
      <c r="XT325" s="57"/>
      <c r="XU325" s="57"/>
      <c r="XV325" s="57"/>
      <c r="XW325" s="57"/>
      <c r="XX325" s="57"/>
      <c r="XY325" s="57"/>
      <c r="XZ325" s="57"/>
      <c r="YA325" s="57"/>
      <c r="YB325" s="57"/>
      <c r="YC325" s="57"/>
      <c r="YD325" s="57"/>
      <c r="YE325" s="57"/>
      <c r="YF325" s="57"/>
      <c r="YG325" s="57"/>
      <c r="YH325" s="57"/>
      <c r="YI325" s="57"/>
      <c r="YJ325" s="57"/>
      <c r="YK325" s="57"/>
      <c r="YL325" s="57"/>
      <c r="YM325" s="57"/>
      <c r="YN325" s="57"/>
      <c r="YO325" s="57"/>
      <c r="YP325" s="57"/>
      <c r="YQ325" s="57"/>
      <c r="YR325" s="57"/>
      <c r="YS325" s="57"/>
      <c r="YT325" s="57"/>
      <c r="YU325" s="57"/>
      <c r="YV325" s="57"/>
      <c r="YW325" s="57"/>
      <c r="YX325" s="57"/>
      <c r="YY325" s="57"/>
      <c r="YZ325" s="57"/>
      <c r="ZA325" s="57"/>
      <c r="ZB325" s="57"/>
      <c r="ZC325" s="57"/>
      <c r="ZD325" s="57"/>
      <c r="ZE325" s="57"/>
      <c r="ZF325" s="57"/>
      <c r="ZG325" s="57"/>
      <c r="ZH325" s="57"/>
      <c r="ZI325" s="57"/>
      <c r="ZJ325" s="57"/>
      <c r="ZK325" s="57"/>
      <c r="ZL325" s="57"/>
      <c r="ZM325" s="57"/>
      <c r="ZN325" s="57"/>
      <c r="ZO325" s="57"/>
      <c r="ZP325" s="57"/>
      <c r="ZQ325" s="57"/>
      <c r="ZR325" s="57"/>
      <c r="ZS325" s="57"/>
      <c r="ZT325" s="57"/>
      <c r="ZU325" s="57"/>
      <c r="ZV325" s="57"/>
      <c r="ZW325" s="57"/>
      <c r="ZX325" s="57"/>
      <c r="ZY325" s="57"/>
      <c r="ZZ325" s="57"/>
      <c r="AAA325" s="57"/>
      <c r="AAB325" s="57"/>
      <c r="AAC325" s="57"/>
      <c r="AAD325" s="57"/>
      <c r="AAE325" s="57"/>
      <c r="AAF325" s="57"/>
      <c r="AAG325" s="57"/>
      <c r="AAH325" s="57"/>
      <c r="AAI325" s="57"/>
      <c r="AAJ325" s="57"/>
      <c r="AAK325" s="57"/>
      <c r="AAL325" s="57"/>
      <c r="AAM325" s="57"/>
      <c r="AAN325" s="57"/>
      <c r="AAO325" s="57"/>
      <c r="AAP325" s="57"/>
      <c r="AAQ325" s="57"/>
      <c r="AAR325" s="57"/>
      <c r="AAS325" s="57"/>
      <c r="AAT325" s="57"/>
      <c r="AAU325" s="57"/>
      <c r="AAV325" s="57"/>
      <c r="AAW325" s="57"/>
      <c r="AAX325" s="57"/>
      <c r="AAY325" s="57"/>
      <c r="AAZ325" s="57"/>
      <c r="ABA325" s="57"/>
      <c r="ABB325" s="57"/>
      <c r="ABC325" s="57"/>
      <c r="ABD325" s="57"/>
      <c r="ABE325" s="57"/>
      <c r="ABF325" s="57"/>
      <c r="ABG325" s="57"/>
      <c r="ABH325" s="57"/>
      <c r="ABI325" s="57"/>
      <c r="ABJ325" s="57"/>
      <c r="ABK325" s="57"/>
      <c r="ABL325" s="57"/>
      <c r="ABM325" s="57"/>
      <c r="ABN325" s="57"/>
      <c r="ABO325" s="57"/>
      <c r="ABP325" s="57"/>
      <c r="ABQ325" s="57"/>
      <c r="ABR325" s="57"/>
      <c r="ABS325" s="57"/>
      <c r="ABT325" s="57"/>
      <c r="ABU325" s="57"/>
      <c r="ABV325" s="57"/>
      <c r="ABW325" s="57"/>
      <c r="ABX325" s="57"/>
      <c r="ABY325" s="57"/>
      <c r="ABZ325" s="57"/>
      <c r="ACA325" s="57"/>
      <c r="ACB325" s="57"/>
      <c r="ACC325" s="57"/>
      <c r="ACD325" s="57"/>
      <c r="ACE325" s="57"/>
      <c r="ACF325" s="57"/>
      <c r="ACG325" s="57"/>
      <c r="ACH325" s="57"/>
      <c r="ACI325" s="57"/>
      <c r="ACJ325" s="57"/>
      <c r="ACK325" s="57"/>
      <c r="ACL325" s="57"/>
      <c r="ACM325" s="57"/>
      <c r="ACN325" s="57"/>
      <c r="ACO325" s="57"/>
      <c r="ACP325" s="57"/>
      <c r="ACQ325" s="57"/>
      <c r="ACR325" s="57"/>
      <c r="ACS325" s="57"/>
      <c r="ACT325" s="57"/>
      <c r="ACU325" s="57"/>
      <c r="ACV325" s="57"/>
      <c r="ACW325" s="57"/>
      <c r="ACX325" s="57"/>
      <c r="ACY325" s="57"/>
      <c r="ACZ325" s="57"/>
      <c r="ADA325" s="57"/>
      <c r="ADB325" s="57"/>
      <c r="ADC325" s="57"/>
      <c r="ADD325" s="57"/>
      <c r="ADE325" s="57"/>
      <c r="ADF325" s="57"/>
      <c r="ADG325" s="57"/>
      <c r="ADH325" s="57"/>
      <c r="ADI325" s="57"/>
      <c r="ADJ325" s="57"/>
      <c r="ADK325" s="57"/>
      <c r="ADL325" s="57"/>
      <c r="ADM325" s="57"/>
      <c r="ADN325" s="57"/>
      <c r="ADO325" s="57"/>
      <c r="ADP325" s="57"/>
      <c r="ADQ325" s="57"/>
      <c r="ADR325" s="57"/>
      <c r="ADS325" s="57"/>
      <c r="ADT325" s="57"/>
      <c r="ADU325" s="57"/>
      <c r="ADV325" s="57"/>
      <c r="ADW325" s="57"/>
      <c r="ADX325" s="57"/>
      <c r="ADY325" s="57"/>
      <c r="ADZ325" s="57"/>
      <c r="AEA325" s="57"/>
      <c r="AEB325" s="57"/>
      <c r="AEC325" s="57"/>
      <c r="AED325" s="57"/>
      <c r="AEE325" s="57"/>
      <c r="AEF325" s="57"/>
      <c r="AEG325" s="57"/>
      <c r="AEH325" s="57"/>
      <c r="AEI325" s="57"/>
      <c r="AEJ325" s="57"/>
      <c r="AEK325" s="57"/>
      <c r="AEL325" s="57"/>
      <c r="AEM325" s="57"/>
      <c r="AEN325" s="57"/>
      <c r="AEO325" s="57"/>
      <c r="AEP325" s="57"/>
      <c r="AEQ325" s="57"/>
      <c r="AER325" s="57"/>
      <c r="AES325" s="57"/>
      <c r="AET325" s="57"/>
      <c r="AEU325" s="57"/>
      <c r="AEV325" s="57"/>
      <c r="AEW325" s="57"/>
      <c r="AEX325" s="57"/>
      <c r="AEY325" s="57"/>
      <c r="AEZ325" s="57"/>
      <c r="AFA325" s="57"/>
      <c r="AFB325" s="57"/>
      <c r="AFC325" s="57"/>
      <c r="AFD325" s="57"/>
      <c r="AFE325" s="57"/>
      <c r="AFF325" s="57"/>
      <c r="AFG325" s="57"/>
      <c r="AFH325" s="57"/>
      <c r="AFI325" s="57"/>
      <c r="AFJ325" s="57"/>
      <c r="AFK325" s="57"/>
      <c r="AFL325" s="57"/>
      <c r="AFM325" s="57"/>
      <c r="AFN325" s="57"/>
      <c r="AFO325" s="57"/>
      <c r="AFP325" s="57"/>
      <c r="AFQ325" s="57"/>
      <c r="AFR325" s="57"/>
      <c r="AFS325" s="57"/>
      <c r="AFT325" s="57"/>
      <c r="AFU325" s="57"/>
      <c r="AFV325" s="57"/>
      <c r="AFW325" s="57"/>
      <c r="AFX325" s="57"/>
      <c r="AFY325" s="57"/>
      <c r="AFZ325" s="57"/>
      <c r="AGA325" s="57"/>
      <c r="AGB325" s="57"/>
      <c r="AGC325" s="57"/>
      <c r="AGD325" s="57"/>
      <c r="AGE325" s="57"/>
      <c r="AGF325" s="57"/>
      <c r="AGG325" s="57"/>
      <c r="AGH325" s="57"/>
      <c r="AGI325" s="57"/>
      <c r="AGJ325" s="57"/>
      <c r="AGK325" s="57"/>
      <c r="AGL325" s="57"/>
      <c r="AGM325" s="57"/>
      <c r="AGN325" s="57"/>
      <c r="AGO325" s="57"/>
      <c r="AGP325" s="57"/>
      <c r="AGQ325" s="57"/>
      <c r="AGR325" s="57"/>
      <c r="AGS325" s="57"/>
      <c r="AGT325" s="57"/>
      <c r="AGU325" s="57"/>
      <c r="AGV325" s="57"/>
      <c r="AGW325" s="57"/>
      <c r="AGX325" s="57"/>
      <c r="AGY325" s="57"/>
      <c r="AGZ325" s="57"/>
      <c r="AHA325" s="57"/>
      <c r="AHB325" s="57"/>
      <c r="AHC325" s="57"/>
      <c r="AHD325" s="57"/>
      <c r="AHE325" s="57"/>
      <c r="AHF325" s="57"/>
      <c r="AHG325" s="57"/>
      <c r="AHH325" s="57"/>
      <c r="AHI325" s="57"/>
      <c r="AHJ325" s="57"/>
      <c r="AHK325" s="57"/>
      <c r="AHL325" s="57"/>
      <c r="AHM325" s="57"/>
      <c r="AHN325" s="57"/>
      <c r="AHO325" s="57"/>
      <c r="AHP325" s="57"/>
      <c r="AHQ325" s="57"/>
      <c r="AHR325" s="57"/>
      <c r="AHS325" s="57"/>
      <c r="AHT325" s="57"/>
      <c r="AHU325" s="57"/>
      <c r="AHV325" s="57"/>
      <c r="AHW325" s="57"/>
      <c r="AHX325" s="57"/>
      <c r="AHY325" s="57"/>
      <c r="AHZ325" s="57"/>
      <c r="AIA325" s="57"/>
      <c r="AIB325" s="57"/>
      <c r="AIC325" s="57"/>
      <c r="AID325" s="57"/>
      <c r="AIE325" s="57"/>
      <c r="AIF325" s="57"/>
      <c r="AIG325" s="57"/>
      <c r="AIH325" s="57"/>
      <c r="AII325" s="57"/>
      <c r="AIJ325" s="57"/>
      <c r="AIK325" s="57"/>
      <c r="AIL325" s="57"/>
      <c r="AIM325" s="57"/>
      <c r="AIN325" s="57"/>
      <c r="AIO325" s="57"/>
      <c r="AIP325" s="57"/>
      <c r="AIQ325" s="57"/>
      <c r="AIR325" s="57"/>
      <c r="AIS325" s="57"/>
      <c r="AIT325" s="57"/>
      <c r="AIU325" s="57"/>
      <c r="AIV325" s="57"/>
      <c r="AIW325" s="57"/>
      <c r="AIX325" s="57"/>
      <c r="AIY325" s="57"/>
      <c r="AIZ325" s="57"/>
      <c r="AJA325" s="57"/>
      <c r="AJB325" s="57"/>
      <c r="AJC325" s="57"/>
      <c r="AJD325" s="57"/>
      <c r="AJE325" s="57"/>
      <c r="AJF325" s="57"/>
      <c r="AJG325" s="57"/>
      <c r="AJH325" s="57"/>
      <c r="AJI325" s="57"/>
      <c r="AJJ325" s="57"/>
      <c r="AJK325" s="57"/>
      <c r="AJL325" s="57"/>
      <c r="AJM325" s="57"/>
      <c r="AJN325" s="57"/>
      <c r="AJO325" s="57"/>
      <c r="AJP325" s="57"/>
      <c r="AJQ325" s="57"/>
      <c r="AJR325" s="57"/>
      <c r="AJS325" s="57"/>
      <c r="AJT325" s="57"/>
      <c r="AJU325" s="57"/>
      <c r="AJV325" s="57"/>
      <c r="AJW325" s="57"/>
      <c r="AJX325" s="57"/>
      <c r="AJY325" s="57"/>
      <c r="AJZ325" s="57"/>
      <c r="AKA325" s="57"/>
      <c r="AKB325" s="57"/>
      <c r="AKC325" s="57"/>
      <c r="AKD325" s="57"/>
      <c r="AKE325" s="57"/>
      <c r="AKF325" s="57"/>
      <c r="AKG325" s="57"/>
      <c r="AKH325" s="57"/>
      <c r="AKI325" s="57"/>
      <c r="AKJ325" s="57"/>
      <c r="AKK325" s="57"/>
      <c r="AKL325" s="57"/>
      <c r="AKM325" s="57"/>
      <c r="AKN325" s="57"/>
      <c r="AKO325" s="57"/>
      <c r="AKP325" s="57"/>
      <c r="AKQ325" s="57"/>
      <c r="AKR325" s="57"/>
      <c r="AKS325" s="57"/>
      <c r="AKT325" s="57"/>
      <c r="AKU325" s="57"/>
      <c r="AKV325" s="57"/>
      <c r="AKW325" s="57"/>
      <c r="AKX325" s="57"/>
      <c r="AKY325" s="57"/>
      <c r="AKZ325" s="57"/>
      <c r="ALA325" s="57"/>
      <c r="ALB325" s="57"/>
      <c r="ALC325" s="57"/>
      <c r="ALD325" s="57"/>
      <c r="ALE325" s="57"/>
      <c r="ALF325" s="57"/>
      <c r="ALG325" s="57"/>
      <c r="ALH325" s="57"/>
      <c r="ALI325" s="57"/>
      <c r="ALJ325" s="57"/>
      <c r="ALK325" s="57"/>
      <c r="ALL325" s="57"/>
      <c r="ALM325" s="57"/>
      <c r="ALN325" s="57"/>
      <c r="ALO325" s="57"/>
      <c r="ALP325" s="57"/>
      <c r="ALQ325" s="57"/>
      <c r="ALR325" s="57"/>
      <c r="ALS325" s="57"/>
      <c r="ALT325" s="57"/>
      <c r="ALU325" s="57"/>
      <c r="ALV325" s="57"/>
      <c r="ALW325" s="57"/>
      <c r="ALX325" s="57"/>
      <c r="ALY325" s="57"/>
      <c r="ALZ325" s="57"/>
      <c r="AMA325" s="57"/>
      <c r="AMB325" s="57"/>
      <c r="AMC325" s="57"/>
      <c r="AMD325" s="57"/>
      <c r="AME325" s="57"/>
      <c r="AMF325" s="57"/>
      <c r="AMG325" s="57"/>
      <c r="AMH325" s="57"/>
      <c r="AMI325" s="57"/>
      <c r="AMJ325" s="57"/>
      <c r="AMK325" s="57"/>
      <c r="AML325" s="57"/>
      <c r="AMM325" s="57"/>
      <c r="AMN325" s="57"/>
      <c r="AMO325" s="57"/>
      <c r="AMP325" s="57"/>
      <c r="AMQ325" s="57"/>
      <c r="AMR325" s="57"/>
      <c r="AMS325" s="57"/>
      <c r="AMT325" s="57"/>
      <c r="AMU325" s="57"/>
      <c r="AMV325" s="57"/>
      <c r="AMW325" s="57"/>
      <c r="AMX325" s="57"/>
      <c r="AMY325" s="57"/>
      <c r="AMZ325" s="57"/>
      <c r="ANA325" s="57"/>
      <c r="ANB325" s="57"/>
      <c r="ANC325" s="57"/>
      <c r="AND325" s="57"/>
      <c r="ANE325" s="57"/>
      <c r="ANF325" s="57"/>
      <c r="ANG325" s="57"/>
      <c r="ANH325" s="57"/>
      <c r="ANI325" s="57"/>
      <c r="ANJ325" s="57"/>
      <c r="ANK325" s="57"/>
      <c r="ANL325" s="57"/>
      <c r="ANM325" s="57"/>
      <c r="ANN325" s="57"/>
      <c r="ANO325" s="57"/>
      <c r="ANP325" s="57"/>
      <c r="ANQ325" s="57"/>
      <c r="ANR325" s="57"/>
      <c r="ANS325" s="57"/>
      <c r="ANT325" s="57"/>
      <c r="ANU325" s="57"/>
      <c r="ANV325" s="57"/>
      <c r="ANW325" s="57"/>
      <c r="ANX325" s="57"/>
      <c r="ANY325" s="57"/>
      <c r="ANZ325" s="57"/>
      <c r="AOA325" s="57"/>
      <c r="AOB325" s="57"/>
      <c r="AOC325" s="57"/>
      <c r="AOD325" s="57"/>
      <c r="AOE325" s="57"/>
      <c r="AOF325" s="57"/>
      <c r="AOG325" s="57"/>
      <c r="AOH325" s="57"/>
      <c r="AOI325" s="57"/>
      <c r="AOJ325" s="57"/>
      <c r="AOK325" s="57"/>
      <c r="AOL325" s="57"/>
      <c r="AOM325" s="57"/>
      <c r="AON325" s="57"/>
      <c r="AOO325" s="57"/>
      <c r="AOP325" s="57"/>
      <c r="AOQ325" s="57"/>
      <c r="AOR325" s="57"/>
      <c r="AOS325" s="57"/>
      <c r="AOT325" s="57"/>
      <c r="AOU325" s="57"/>
      <c r="AOV325" s="57"/>
      <c r="AOW325" s="57"/>
      <c r="AOX325" s="57"/>
      <c r="AOY325" s="57"/>
      <c r="AOZ325" s="57"/>
      <c r="APA325" s="57"/>
      <c r="APB325" s="57"/>
      <c r="APC325" s="57"/>
      <c r="APD325" s="57"/>
      <c r="APE325" s="57"/>
      <c r="APF325" s="57"/>
      <c r="APG325" s="57"/>
      <c r="APH325" s="57"/>
      <c r="API325" s="57"/>
      <c r="APJ325" s="57"/>
      <c r="APK325" s="57"/>
      <c r="APL325" s="57"/>
      <c r="APM325" s="57"/>
      <c r="APN325" s="57"/>
      <c r="APO325" s="57"/>
      <c r="APP325" s="57"/>
      <c r="APQ325" s="57"/>
      <c r="APR325" s="57"/>
      <c r="APS325" s="57"/>
      <c r="APT325" s="57"/>
      <c r="APU325" s="57"/>
      <c r="APV325" s="57"/>
      <c r="APW325" s="57"/>
      <c r="APX325" s="57"/>
      <c r="APY325" s="57"/>
      <c r="APZ325" s="57"/>
      <c r="AQA325" s="57"/>
      <c r="AQB325" s="57"/>
      <c r="AQC325" s="57"/>
      <c r="AQD325" s="57"/>
      <c r="AQE325" s="57"/>
      <c r="AQF325" s="57"/>
      <c r="AQG325" s="57"/>
      <c r="AQH325" s="57"/>
      <c r="AQI325" s="57"/>
      <c r="AQJ325" s="57"/>
      <c r="AQK325" s="57"/>
      <c r="AQL325" s="57"/>
      <c r="AQM325" s="57"/>
      <c r="AQN325" s="57"/>
      <c r="AQO325" s="57"/>
      <c r="AQP325" s="57"/>
      <c r="AQQ325" s="57"/>
      <c r="AQR325" s="57"/>
      <c r="AQS325" s="57"/>
      <c r="AQT325" s="57"/>
      <c r="AQU325" s="57"/>
      <c r="AQV325" s="57"/>
      <c r="AQW325" s="57"/>
      <c r="AQX325" s="57"/>
      <c r="AQY325" s="57"/>
      <c r="AQZ325" s="57"/>
      <c r="ARA325" s="57"/>
      <c r="ARB325" s="57"/>
      <c r="ARC325" s="57"/>
      <c r="ARD325" s="57"/>
      <c r="ARE325" s="57"/>
      <c r="ARF325" s="57"/>
      <c r="ARG325" s="57"/>
      <c r="ARH325" s="57"/>
      <c r="ARI325" s="57"/>
      <c r="ARJ325" s="57"/>
      <c r="ARK325" s="57"/>
      <c r="ARL325" s="57"/>
      <c r="ARM325" s="57"/>
      <c r="ARN325" s="57"/>
      <c r="ARO325" s="57"/>
      <c r="ARP325" s="57"/>
      <c r="ARQ325" s="57"/>
      <c r="ARR325" s="57"/>
      <c r="ARS325" s="57"/>
      <c r="ART325" s="57"/>
      <c r="ARU325" s="57"/>
      <c r="ARV325" s="57"/>
      <c r="ARW325" s="57"/>
      <c r="ARX325" s="57"/>
      <c r="ARY325" s="57"/>
      <c r="ARZ325" s="57"/>
      <c r="ASA325" s="57"/>
      <c r="ASB325" s="57"/>
      <c r="ASC325" s="57"/>
      <c r="ASD325" s="57"/>
      <c r="ASE325" s="57"/>
      <c r="ASF325" s="57"/>
      <c r="ASG325" s="57"/>
      <c r="ASH325" s="57"/>
      <c r="ASI325" s="57"/>
      <c r="ASJ325" s="57"/>
      <c r="ASK325" s="57"/>
      <c r="ASL325" s="57"/>
      <c r="ASM325" s="57"/>
      <c r="ASN325" s="57"/>
      <c r="ASO325" s="57"/>
      <c r="ASP325" s="57"/>
      <c r="ASQ325" s="57"/>
      <c r="ASR325" s="57"/>
      <c r="ASS325" s="57"/>
      <c r="AST325" s="57"/>
      <c r="ASU325" s="57"/>
      <c r="ASV325" s="57"/>
      <c r="ASW325" s="57"/>
      <c r="ASX325" s="57"/>
      <c r="ASY325" s="57"/>
      <c r="ASZ325" s="57"/>
      <c r="ATA325" s="57"/>
      <c r="ATB325" s="57"/>
      <c r="ATC325" s="57"/>
      <c r="ATD325" s="57"/>
      <c r="ATE325" s="57"/>
      <c r="ATF325" s="57"/>
      <c r="ATG325" s="57"/>
      <c r="ATH325" s="57"/>
      <c r="ATI325" s="57"/>
      <c r="ATJ325" s="57"/>
      <c r="ATK325" s="57"/>
      <c r="ATL325" s="57"/>
      <c r="ATM325" s="57"/>
      <c r="ATN325" s="57"/>
      <c r="ATO325" s="57"/>
      <c r="ATP325" s="57"/>
      <c r="ATQ325" s="57"/>
      <c r="ATR325" s="57"/>
      <c r="ATS325" s="57"/>
      <c r="ATT325" s="57"/>
      <c r="ATU325" s="57"/>
      <c r="ATV325" s="57"/>
      <c r="ATW325" s="57"/>
      <c r="ATX325" s="57"/>
      <c r="ATY325" s="57"/>
      <c r="ATZ325" s="57"/>
      <c r="AUA325" s="57"/>
      <c r="AUB325" s="57"/>
      <c r="AUC325" s="57"/>
      <c r="AUD325" s="57"/>
      <c r="AUE325" s="57"/>
      <c r="AUF325" s="57"/>
      <c r="AUG325" s="57"/>
      <c r="AUH325" s="57"/>
      <c r="AUI325" s="57"/>
      <c r="AUJ325" s="57"/>
      <c r="AUK325" s="57"/>
      <c r="AUL325" s="57"/>
      <c r="AUM325" s="57"/>
      <c r="AUN325" s="57"/>
      <c r="AUO325" s="57"/>
      <c r="AUP325" s="57"/>
      <c r="AUQ325" s="57"/>
      <c r="AUR325" s="57"/>
      <c r="AUS325" s="57"/>
      <c r="AUT325" s="57"/>
      <c r="AUU325" s="57"/>
      <c r="AUV325" s="57"/>
      <c r="AUW325" s="57"/>
      <c r="AUX325" s="57"/>
      <c r="AUY325" s="57"/>
      <c r="AUZ325" s="57"/>
      <c r="AVA325" s="57"/>
      <c r="AVB325" s="57"/>
      <c r="AVC325" s="57"/>
      <c r="AVD325" s="57"/>
      <c r="AVE325" s="57"/>
      <c r="AVF325" s="57"/>
      <c r="AVG325" s="57"/>
      <c r="AVH325" s="57"/>
      <c r="AVI325" s="57"/>
      <c r="AVJ325" s="57"/>
      <c r="AVK325" s="57"/>
      <c r="AVL325" s="57"/>
      <c r="AVM325" s="57"/>
      <c r="AVN325" s="57"/>
      <c r="AVO325" s="57"/>
      <c r="AVP325" s="57"/>
      <c r="AVQ325" s="57"/>
      <c r="AVR325" s="57"/>
      <c r="AVS325" s="57"/>
      <c r="AVT325" s="57"/>
      <c r="AVU325" s="57"/>
      <c r="AVV325" s="57"/>
      <c r="AVW325" s="57"/>
      <c r="AVX325" s="57"/>
      <c r="AVY325" s="57"/>
      <c r="AVZ325" s="57"/>
      <c r="AWA325" s="57"/>
      <c r="AWB325" s="57"/>
      <c r="AWC325" s="57"/>
      <c r="AWD325" s="57"/>
      <c r="AWE325" s="57"/>
      <c r="AWF325" s="57"/>
      <c r="AWG325" s="57"/>
      <c r="AWH325" s="57"/>
      <c r="AWI325" s="57"/>
      <c r="AWJ325" s="57"/>
      <c r="AWK325" s="57"/>
      <c r="AWL325" s="57"/>
      <c r="AWM325" s="57"/>
      <c r="AWN325" s="57"/>
      <c r="AWO325" s="57"/>
      <c r="AWP325" s="57"/>
      <c r="AWQ325" s="57"/>
      <c r="AWR325" s="57"/>
      <c r="AWS325" s="57"/>
      <c r="AWT325" s="57"/>
      <c r="AWU325" s="57"/>
      <c r="AWV325" s="57"/>
      <c r="AWW325" s="57"/>
      <c r="AWX325" s="57"/>
      <c r="AWY325" s="57"/>
      <c r="AWZ325" s="57"/>
      <c r="AXA325" s="57"/>
      <c r="AXB325" s="57"/>
      <c r="AXC325" s="57"/>
      <c r="AXD325" s="57"/>
      <c r="AXE325" s="57"/>
      <c r="AXF325" s="57"/>
      <c r="AXG325" s="57"/>
      <c r="AXH325" s="57"/>
      <c r="AXI325" s="57"/>
      <c r="AXJ325" s="57"/>
      <c r="AXK325" s="57"/>
      <c r="AXL325" s="57"/>
      <c r="AXM325" s="57"/>
      <c r="AXN325" s="57"/>
      <c r="AXO325" s="57"/>
      <c r="AXP325" s="57"/>
      <c r="AXQ325" s="57"/>
      <c r="AXR325" s="57"/>
      <c r="AXS325" s="57"/>
      <c r="AXT325" s="57"/>
      <c r="AXU325" s="57"/>
      <c r="AXV325" s="57"/>
      <c r="AXW325" s="57"/>
      <c r="AXX325" s="57"/>
      <c r="AXY325" s="57"/>
      <c r="AXZ325" s="57"/>
      <c r="AYA325" s="57"/>
      <c r="AYB325" s="57"/>
      <c r="AYC325" s="57"/>
      <c r="AYD325" s="57"/>
      <c r="AYE325" s="57"/>
      <c r="AYF325" s="57"/>
      <c r="AYG325" s="57"/>
      <c r="AYH325" s="57"/>
      <c r="AYI325" s="57"/>
      <c r="AYJ325" s="57"/>
      <c r="AYK325" s="57"/>
      <c r="AYL325" s="57"/>
      <c r="AYM325" s="57"/>
      <c r="AYN325" s="57"/>
      <c r="AYO325" s="57"/>
      <c r="AYP325" s="57"/>
      <c r="AYQ325" s="57"/>
      <c r="AYR325" s="57"/>
      <c r="AYS325" s="57"/>
      <c r="AYT325" s="57"/>
      <c r="AYU325" s="57"/>
      <c r="AYV325" s="57"/>
      <c r="AYW325" s="57"/>
      <c r="AYX325" s="57"/>
      <c r="AYY325" s="57"/>
      <c r="AYZ325" s="57"/>
      <c r="AZA325" s="57"/>
      <c r="AZB325" s="57"/>
      <c r="AZC325" s="57"/>
      <c r="AZD325" s="57"/>
      <c r="AZE325" s="57"/>
      <c r="AZF325" s="57"/>
      <c r="AZG325" s="57"/>
      <c r="AZH325" s="57"/>
      <c r="AZI325" s="57"/>
      <c r="AZJ325" s="57"/>
      <c r="AZK325" s="57"/>
      <c r="AZL325" s="57"/>
      <c r="AZM325" s="57"/>
      <c r="AZN325" s="57"/>
      <c r="AZO325" s="57"/>
      <c r="AZP325" s="57"/>
      <c r="AZQ325" s="57"/>
      <c r="AZR325" s="57"/>
      <c r="AZS325" s="57"/>
      <c r="AZT325" s="57"/>
      <c r="AZU325" s="57"/>
      <c r="AZV325" s="57"/>
      <c r="AZW325" s="57"/>
      <c r="AZX325" s="57"/>
      <c r="AZY325" s="57"/>
      <c r="AZZ325" s="57"/>
      <c r="BAA325" s="57"/>
      <c r="BAB325" s="57"/>
      <c r="BAC325" s="57"/>
      <c r="BAD325" s="57"/>
      <c r="BAE325" s="57"/>
      <c r="BAF325" s="57"/>
      <c r="BAG325" s="57"/>
      <c r="BAH325" s="57"/>
      <c r="BAI325" s="57"/>
      <c r="BAJ325" s="57"/>
      <c r="BAK325" s="57"/>
      <c r="BAL325" s="57"/>
      <c r="BAM325" s="57"/>
      <c r="BAN325" s="57"/>
      <c r="BAO325" s="57"/>
      <c r="BAP325" s="57"/>
      <c r="BAQ325" s="57"/>
      <c r="BAR325" s="57"/>
      <c r="BAS325" s="57"/>
      <c r="BAT325" s="57"/>
      <c r="BAU325" s="57"/>
      <c r="BAV325" s="57"/>
      <c r="BAW325" s="57"/>
      <c r="BAX325" s="57"/>
      <c r="BAY325" s="57"/>
      <c r="BAZ325" s="57"/>
      <c r="BBA325" s="57"/>
      <c r="BBB325" s="57"/>
      <c r="BBC325" s="57"/>
      <c r="BBD325" s="57"/>
      <c r="BBE325" s="57"/>
      <c r="BBF325" s="57"/>
      <c r="BBG325" s="57"/>
      <c r="BBH325" s="57"/>
      <c r="BBI325" s="57"/>
      <c r="BBJ325" s="57"/>
      <c r="BBK325" s="57"/>
      <c r="BBL325" s="57"/>
      <c r="BBM325" s="57"/>
      <c r="BBN325" s="57"/>
      <c r="BBO325" s="57"/>
      <c r="BBP325" s="57"/>
      <c r="BBQ325" s="57"/>
      <c r="BBR325" s="57"/>
      <c r="BBS325" s="57"/>
      <c r="BBT325" s="57"/>
      <c r="BBU325" s="57"/>
      <c r="BBV325" s="57"/>
      <c r="BBW325" s="57"/>
      <c r="BBX325" s="57"/>
      <c r="BBY325" s="57"/>
      <c r="BBZ325" s="57"/>
      <c r="BCA325" s="57"/>
      <c r="BCB325" s="57"/>
      <c r="BCC325" s="57"/>
      <c r="BCD325" s="57"/>
      <c r="BCE325" s="57"/>
      <c r="BCF325" s="57"/>
      <c r="BCG325" s="57"/>
      <c r="BCH325" s="57"/>
      <c r="BCI325" s="57"/>
      <c r="BCJ325" s="57"/>
      <c r="BCK325" s="57"/>
      <c r="BCL325" s="57"/>
      <c r="BCM325" s="57"/>
      <c r="BCN325" s="57"/>
      <c r="BCO325" s="57"/>
      <c r="BCP325" s="57"/>
      <c r="BCQ325" s="57"/>
      <c r="BCR325" s="57"/>
      <c r="BCS325" s="57"/>
      <c r="BCT325" s="57"/>
      <c r="BCU325" s="57"/>
      <c r="BCV325" s="57"/>
      <c r="BCW325" s="57"/>
      <c r="BCX325" s="57"/>
      <c r="BCY325" s="57"/>
      <c r="BCZ325" s="57"/>
      <c r="BDA325" s="57"/>
      <c r="BDB325" s="57"/>
      <c r="BDC325" s="57"/>
      <c r="BDD325" s="57"/>
      <c r="BDE325" s="57"/>
      <c r="BDF325" s="57"/>
      <c r="BDG325" s="57"/>
      <c r="BDH325" s="57"/>
      <c r="BDI325" s="57"/>
      <c r="BDJ325" s="57"/>
      <c r="BDK325" s="57"/>
      <c r="BDL325" s="57"/>
      <c r="BDM325" s="57"/>
      <c r="BDN325" s="57"/>
      <c r="BDO325" s="57"/>
      <c r="BDP325" s="57"/>
      <c r="BDQ325" s="57"/>
      <c r="BDR325" s="57"/>
      <c r="BDS325" s="57"/>
      <c r="BDT325" s="57"/>
      <c r="BDU325" s="57"/>
      <c r="BDV325" s="57"/>
      <c r="BDW325" s="57"/>
      <c r="BDX325" s="57"/>
      <c r="BDY325" s="57"/>
      <c r="BDZ325" s="57"/>
      <c r="BEA325" s="57"/>
      <c r="BEB325" s="57"/>
      <c r="BEC325" s="57"/>
      <c r="BED325" s="57"/>
      <c r="BEE325" s="57"/>
      <c r="BEF325" s="57"/>
      <c r="BEG325" s="57"/>
      <c r="BEH325" s="57"/>
      <c r="BEI325" s="57"/>
      <c r="BEJ325" s="57"/>
      <c r="BEK325" s="57"/>
      <c r="BEL325" s="57"/>
      <c r="BEM325" s="57"/>
      <c r="BEN325" s="57"/>
      <c r="BEO325" s="57"/>
      <c r="BEP325" s="57"/>
      <c r="BEQ325" s="57"/>
      <c r="BER325" s="57"/>
      <c r="BES325" s="57"/>
      <c r="BET325" s="57"/>
      <c r="BEU325" s="57"/>
      <c r="BEV325" s="57"/>
      <c r="BEW325" s="57"/>
      <c r="BEX325" s="57"/>
      <c r="BEY325" s="57"/>
      <c r="BEZ325" s="57"/>
      <c r="BFA325" s="57"/>
      <c r="BFB325" s="57"/>
      <c r="BFC325" s="57"/>
      <c r="BFD325" s="57"/>
      <c r="BFE325" s="57"/>
      <c r="BFF325" s="57"/>
      <c r="BFG325" s="57"/>
      <c r="BFH325" s="57"/>
      <c r="BFI325" s="57"/>
      <c r="BFJ325" s="57"/>
      <c r="BFK325" s="57"/>
      <c r="BFL325" s="57"/>
      <c r="BFM325" s="57"/>
      <c r="BFN325" s="57"/>
      <c r="BFO325" s="57"/>
      <c r="BFP325" s="57"/>
      <c r="BFQ325" s="57"/>
      <c r="BFR325" s="57"/>
      <c r="BFS325" s="57"/>
      <c r="BFT325" s="57"/>
      <c r="BFU325" s="57"/>
      <c r="BFV325" s="57"/>
      <c r="BFW325" s="57"/>
      <c r="BFX325" s="57"/>
      <c r="BFY325" s="57"/>
      <c r="BFZ325" s="57"/>
      <c r="BGA325" s="57"/>
      <c r="BGB325" s="57"/>
      <c r="BGC325" s="57"/>
      <c r="BGD325" s="57"/>
      <c r="BGE325" s="57"/>
      <c r="BGF325" s="57"/>
      <c r="BGG325" s="57"/>
      <c r="BGH325" s="57"/>
      <c r="BGI325" s="57"/>
      <c r="BGJ325" s="57"/>
      <c r="BGK325" s="57"/>
      <c r="BGL325" s="57"/>
      <c r="BGM325" s="57"/>
      <c r="BGN325" s="57"/>
      <c r="BGO325" s="57"/>
      <c r="BGP325" s="57"/>
      <c r="BGQ325" s="57"/>
      <c r="BGR325" s="57"/>
      <c r="BGS325" s="57"/>
      <c r="BGT325" s="57"/>
      <c r="BGU325" s="57"/>
      <c r="BGV325" s="57"/>
      <c r="BGW325" s="57"/>
      <c r="BGX325" s="57"/>
      <c r="BGY325" s="57"/>
      <c r="BGZ325" s="57"/>
      <c r="BHA325" s="57"/>
      <c r="BHB325" s="57"/>
      <c r="BHC325" s="57"/>
      <c r="BHD325" s="57"/>
      <c r="BHE325" s="57"/>
      <c r="BHF325" s="57"/>
      <c r="BHG325" s="57"/>
      <c r="BHH325" s="57"/>
      <c r="BHI325" s="57"/>
      <c r="BHJ325" s="57"/>
      <c r="BHK325" s="57"/>
      <c r="BHL325" s="57"/>
      <c r="BHM325" s="57"/>
      <c r="BHN325" s="57"/>
      <c r="BHO325" s="57"/>
      <c r="BHP325" s="57"/>
      <c r="BHQ325" s="57"/>
      <c r="BHR325" s="57"/>
      <c r="BHS325" s="57"/>
      <c r="BHT325" s="57"/>
      <c r="BHU325" s="57"/>
      <c r="BHV325" s="57"/>
      <c r="BHW325" s="57"/>
      <c r="BHX325" s="57"/>
      <c r="BHY325" s="57"/>
      <c r="BHZ325" s="57"/>
      <c r="BIA325" s="57"/>
      <c r="BIB325" s="57"/>
      <c r="BIC325" s="57"/>
      <c r="BID325" s="57"/>
      <c r="BIE325" s="57"/>
      <c r="BIF325" s="57"/>
      <c r="BIG325" s="57"/>
      <c r="BIH325" s="57"/>
      <c r="BII325" s="57"/>
      <c r="BIJ325" s="57"/>
      <c r="BIK325" s="57"/>
      <c r="BIL325" s="57"/>
      <c r="BIM325" s="57"/>
      <c r="BIN325" s="57"/>
      <c r="BIO325" s="57"/>
      <c r="BIP325" s="57"/>
      <c r="BIQ325" s="57"/>
      <c r="BIR325" s="57"/>
      <c r="BIS325" s="57"/>
      <c r="BIT325" s="57"/>
      <c r="BIU325" s="57"/>
      <c r="BIV325" s="57"/>
      <c r="BIW325" s="57"/>
      <c r="BIX325" s="57"/>
      <c r="BIY325" s="57"/>
      <c r="BIZ325" s="57"/>
      <c r="BJA325" s="57"/>
      <c r="BJB325" s="57"/>
      <c r="BJC325" s="57"/>
      <c r="BJD325" s="57"/>
      <c r="BJE325" s="57"/>
      <c r="BJF325" s="57"/>
      <c r="BJG325" s="57"/>
      <c r="BJH325" s="57"/>
      <c r="BJI325" s="57"/>
      <c r="BJJ325" s="57"/>
      <c r="BJK325" s="57"/>
      <c r="BJL325" s="57"/>
      <c r="BJM325" s="57"/>
      <c r="BJN325" s="57"/>
      <c r="BJO325" s="57"/>
      <c r="BJP325" s="57"/>
      <c r="BJQ325" s="57"/>
      <c r="BJR325" s="57"/>
      <c r="BJS325" s="57"/>
      <c r="BJT325" s="57"/>
      <c r="BJU325" s="57"/>
      <c r="BJV325" s="57"/>
      <c r="BJW325" s="57"/>
      <c r="BJX325" s="57"/>
      <c r="BJY325" s="57"/>
      <c r="BJZ325" s="57"/>
      <c r="BKA325" s="57"/>
      <c r="BKB325" s="57"/>
      <c r="BKC325" s="57"/>
      <c r="BKD325" s="57"/>
      <c r="BKE325" s="57"/>
      <c r="BKF325" s="57"/>
      <c r="BKG325" s="57"/>
      <c r="BKH325" s="57"/>
      <c r="BKI325" s="57"/>
      <c r="BKJ325" s="57"/>
      <c r="BKK325" s="57"/>
      <c r="BKL325" s="57"/>
      <c r="BKM325" s="57"/>
      <c r="BKN325" s="57"/>
      <c r="BKO325" s="57"/>
      <c r="BKP325" s="57"/>
      <c r="BKQ325" s="57"/>
      <c r="BKR325" s="57"/>
      <c r="BKS325" s="57"/>
      <c r="BKT325" s="57"/>
      <c r="BKU325" s="57"/>
      <c r="BKV325" s="57"/>
      <c r="BKW325" s="57"/>
      <c r="BKX325" s="57"/>
      <c r="BKY325" s="57"/>
      <c r="BKZ325" s="57"/>
      <c r="BLA325" s="57"/>
      <c r="BLB325" s="57"/>
      <c r="BLC325" s="57"/>
      <c r="BLD325" s="57"/>
      <c r="BLE325" s="57"/>
      <c r="BLF325" s="57"/>
      <c r="BLG325" s="57"/>
      <c r="BLH325" s="57"/>
      <c r="BLI325" s="57"/>
      <c r="BLJ325" s="57"/>
      <c r="BLK325" s="57"/>
      <c r="BLL325" s="57"/>
      <c r="BLM325" s="57"/>
      <c r="BLN325" s="57"/>
      <c r="BLO325" s="57"/>
      <c r="BLP325" s="57"/>
      <c r="BLQ325" s="57"/>
      <c r="BLR325" s="57"/>
      <c r="BLS325" s="57"/>
      <c r="BLT325" s="57"/>
      <c r="BLU325" s="57"/>
      <c r="BLV325" s="57"/>
      <c r="BLW325" s="57"/>
      <c r="BLX325" s="57"/>
      <c r="BLY325" s="57"/>
      <c r="BLZ325" s="57"/>
      <c r="BMA325" s="57"/>
      <c r="BMB325" s="57"/>
      <c r="BMC325" s="57"/>
      <c r="BMD325" s="57"/>
      <c r="BME325" s="57"/>
      <c r="BMF325" s="57"/>
      <c r="BMG325" s="57"/>
      <c r="BMH325" s="57"/>
      <c r="BMI325" s="57"/>
      <c r="BMJ325" s="57"/>
      <c r="BMK325" s="57"/>
      <c r="BML325" s="57"/>
      <c r="BMM325" s="57"/>
      <c r="BMN325" s="57"/>
      <c r="BMO325" s="57"/>
      <c r="BMP325" s="57"/>
      <c r="BMQ325" s="57"/>
      <c r="BMR325" s="57"/>
      <c r="BMS325" s="57"/>
      <c r="BMT325" s="57"/>
      <c r="BMU325" s="57"/>
      <c r="BMV325" s="57"/>
      <c r="BMW325" s="57"/>
      <c r="BMX325" s="57"/>
      <c r="BMY325" s="57"/>
      <c r="BMZ325" s="57"/>
      <c r="BNA325" s="57"/>
      <c r="BNB325" s="57"/>
      <c r="BNC325" s="57"/>
      <c r="BND325" s="57"/>
      <c r="BNE325" s="57"/>
      <c r="BNF325" s="57"/>
      <c r="BNG325" s="57"/>
      <c r="BNH325" s="57"/>
      <c r="BNI325" s="57"/>
      <c r="BNJ325" s="57"/>
      <c r="BNK325" s="57"/>
      <c r="BNL325" s="57"/>
      <c r="BNM325" s="57"/>
      <c r="BNN325" s="57"/>
      <c r="BNO325" s="57"/>
      <c r="BNP325" s="57"/>
      <c r="BNQ325" s="57"/>
      <c r="BNR325" s="57"/>
      <c r="BNS325" s="57"/>
      <c r="BNT325" s="57"/>
      <c r="BNU325" s="57"/>
      <c r="BNV325" s="57"/>
      <c r="BNW325" s="57"/>
      <c r="BNX325" s="57"/>
      <c r="BNY325" s="57"/>
      <c r="BNZ325" s="57"/>
      <c r="BOA325" s="57"/>
      <c r="BOB325" s="57"/>
      <c r="BOC325" s="57"/>
      <c r="BOD325" s="57"/>
      <c r="BOE325" s="57"/>
      <c r="BOF325" s="57"/>
      <c r="BOG325" s="57"/>
      <c r="BOH325" s="57"/>
      <c r="BOI325" s="57"/>
      <c r="BOJ325" s="57"/>
      <c r="BOK325" s="57"/>
      <c r="BOL325" s="57"/>
      <c r="BOM325" s="57"/>
      <c r="BON325" s="57"/>
      <c r="BOO325" s="57"/>
      <c r="BOP325" s="57"/>
      <c r="BOQ325" s="57"/>
      <c r="BOR325" s="57"/>
      <c r="BOS325" s="57"/>
      <c r="BOT325" s="57"/>
      <c r="BOU325" s="57"/>
      <c r="BOV325" s="57"/>
      <c r="BOW325" s="57"/>
      <c r="BOX325" s="57"/>
      <c r="BOY325" s="57"/>
      <c r="BOZ325" s="57"/>
      <c r="BPA325" s="57"/>
      <c r="BPB325" s="57"/>
      <c r="BPC325" s="57"/>
      <c r="BPD325" s="57"/>
      <c r="BPE325" s="57"/>
      <c r="BPF325" s="57"/>
      <c r="BPG325" s="57"/>
      <c r="BPH325" s="57"/>
      <c r="BPI325" s="57"/>
      <c r="BPJ325" s="57"/>
      <c r="BPK325" s="57"/>
      <c r="BPL325" s="57"/>
      <c r="BPM325" s="57"/>
      <c r="BPN325" s="57"/>
      <c r="BPO325" s="57"/>
      <c r="BPP325" s="57"/>
      <c r="BPQ325" s="57"/>
      <c r="BPR325" s="57"/>
      <c r="BPS325" s="57"/>
      <c r="BPT325" s="57"/>
      <c r="BPU325" s="57"/>
      <c r="BPV325" s="57"/>
      <c r="BPW325" s="57"/>
      <c r="BPX325" s="57"/>
      <c r="BPY325" s="57"/>
      <c r="BPZ325" s="57"/>
      <c r="BQA325" s="57"/>
      <c r="BQB325" s="57"/>
      <c r="BQC325" s="57"/>
      <c r="BQD325" s="57"/>
      <c r="BQE325" s="57"/>
      <c r="BQF325" s="57"/>
      <c r="BQG325" s="57"/>
      <c r="BQH325" s="57"/>
      <c r="BQI325" s="57"/>
      <c r="BQJ325" s="57"/>
      <c r="BQK325" s="57"/>
      <c r="BQL325" s="57"/>
      <c r="BQM325" s="57"/>
      <c r="BQN325" s="57"/>
      <c r="BQO325" s="57"/>
      <c r="BQP325" s="57"/>
      <c r="BQQ325" s="57"/>
      <c r="BQR325" s="57"/>
      <c r="BQS325" s="57"/>
      <c r="BQT325" s="57"/>
      <c r="BQU325" s="57"/>
      <c r="BQV325" s="57"/>
      <c r="BQW325" s="57"/>
      <c r="BQX325" s="57"/>
      <c r="BQY325" s="57"/>
      <c r="BQZ325" s="57"/>
      <c r="BRA325" s="57"/>
      <c r="BRB325" s="57"/>
      <c r="BRC325" s="57"/>
      <c r="BRD325" s="57"/>
      <c r="BRE325" s="57"/>
      <c r="BRF325" s="57"/>
      <c r="BRG325" s="57"/>
      <c r="BRH325" s="57"/>
      <c r="BRI325" s="57"/>
      <c r="BRJ325" s="57"/>
      <c r="BRK325" s="57"/>
      <c r="BRL325" s="57"/>
      <c r="BRM325" s="57"/>
      <c r="BRN325" s="57"/>
      <c r="BRO325" s="57"/>
      <c r="BRP325" s="57"/>
      <c r="BRQ325" s="57"/>
      <c r="BRR325" s="57"/>
      <c r="BRS325" s="57"/>
      <c r="BRT325" s="57"/>
      <c r="BRU325" s="57"/>
      <c r="BRV325" s="57"/>
      <c r="BRW325" s="57"/>
      <c r="BRX325" s="57"/>
      <c r="BRY325" s="57"/>
      <c r="BRZ325" s="57"/>
      <c r="BSA325" s="57"/>
      <c r="BSB325" s="57"/>
      <c r="BSC325" s="57"/>
      <c r="BSD325" s="57"/>
      <c r="BSE325" s="57"/>
      <c r="BSF325" s="57"/>
      <c r="BSG325" s="57"/>
      <c r="BSH325" s="57"/>
      <c r="BSI325" s="57"/>
      <c r="BSJ325" s="57"/>
      <c r="BSK325" s="57"/>
      <c r="BSL325" s="57"/>
      <c r="BSM325" s="57"/>
      <c r="BSN325" s="57"/>
      <c r="BSO325" s="57"/>
      <c r="BSP325" s="57"/>
      <c r="BSQ325" s="57"/>
      <c r="BSR325" s="57"/>
      <c r="BSS325" s="57"/>
      <c r="BST325" s="57"/>
      <c r="BSU325" s="57"/>
      <c r="BSV325" s="57"/>
      <c r="BSW325" s="57"/>
      <c r="BSX325" s="57"/>
      <c r="BSY325" s="57"/>
      <c r="BSZ325" s="57"/>
      <c r="BTA325" s="57"/>
      <c r="BTB325" s="57"/>
      <c r="BTC325" s="57"/>
      <c r="BTD325" s="57"/>
      <c r="BTE325" s="57"/>
      <c r="BTF325" s="57"/>
      <c r="BTG325" s="57"/>
      <c r="BTH325" s="57"/>
      <c r="BTI325" s="57"/>
      <c r="BTJ325" s="57"/>
      <c r="BTK325" s="57"/>
      <c r="BTL325" s="57"/>
      <c r="BTM325" s="57"/>
      <c r="BTN325" s="57"/>
      <c r="BTO325" s="57"/>
      <c r="BTP325" s="57"/>
      <c r="BTQ325" s="57"/>
      <c r="BTR325" s="57"/>
      <c r="BTS325" s="57"/>
      <c r="BTT325" s="57"/>
      <c r="BTU325" s="57"/>
      <c r="BTV325" s="57"/>
      <c r="BTW325" s="57"/>
      <c r="BTX325" s="57"/>
      <c r="BTY325" s="57"/>
      <c r="BTZ325" s="57"/>
      <c r="BUA325" s="57"/>
      <c r="BUB325" s="57"/>
      <c r="BUC325" s="57"/>
      <c r="BUD325" s="57"/>
      <c r="BUE325" s="57"/>
      <c r="BUF325" s="57"/>
      <c r="BUG325" s="57"/>
      <c r="BUH325" s="57"/>
      <c r="BUI325" s="57"/>
      <c r="BUJ325" s="57"/>
      <c r="BUK325" s="57"/>
      <c r="BUL325" s="57"/>
      <c r="BUM325" s="57"/>
      <c r="BUN325" s="57"/>
      <c r="BUO325" s="57"/>
      <c r="BUP325" s="57"/>
      <c r="BUQ325" s="57"/>
      <c r="BUR325" s="57"/>
      <c r="BUS325" s="57"/>
      <c r="BUT325" s="57"/>
      <c r="BUU325" s="57"/>
      <c r="BUV325" s="57"/>
      <c r="BUW325" s="57"/>
      <c r="BUX325" s="57"/>
      <c r="BUY325" s="57"/>
      <c r="BUZ325" s="57"/>
      <c r="BVA325" s="57"/>
      <c r="BVB325" s="57"/>
      <c r="BVC325" s="57"/>
      <c r="BVD325" s="57"/>
      <c r="BVE325" s="57"/>
      <c r="BVF325" s="57"/>
      <c r="BVG325" s="57"/>
      <c r="BVH325" s="57"/>
      <c r="BVI325" s="57"/>
      <c r="BVJ325" s="57"/>
      <c r="BVK325" s="57"/>
      <c r="BVL325" s="57"/>
      <c r="BVM325" s="57"/>
      <c r="BVN325" s="57"/>
      <c r="BVO325" s="57"/>
      <c r="BVP325" s="57"/>
      <c r="BVQ325" s="57"/>
      <c r="BVR325" s="57"/>
      <c r="BVS325" s="57"/>
      <c r="BVT325" s="57"/>
      <c r="BVU325" s="57"/>
      <c r="BVV325" s="57"/>
      <c r="BVW325" s="57"/>
      <c r="BVX325" s="57"/>
      <c r="BVY325" s="57"/>
      <c r="BVZ325" s="57"/>
      <c r="BWA325" s="57"/>
      <c r="BWB325" s="57"/>
      <c r="BWC325" s="57"/>
      <c r="BWD325" s="57"/>
      <c r="BWE325" s="57"/>
      <c r="BWF325" s="57"/>
      <c r="BWG325" s="57"/>
      <c r="BWH325" s="57"/>
      <c r="BWI325" s="57"/>
      <c r="BWJ325" s="57"/>
      <c r="BWK325" s="57"/>
      <c r="BWL325" s="57"/>
      <c r="BWM325" s="57"/>
      <c r="BWN325" s="57"/>
      <c r="BWO325" s="57"/>
      <c r="BWP325" s="57"/>
      <c r="BWQ325" s="57"/>
      <c r="BWR325" s="57"/>
      <c r="BWS325" s="57"/>
      <c r="BWT325" s="57"/>
      <c r="BWU325" s="57"/>
      <c r="BWV325" s="57"/>
      <c r="BWW325" s="57"/>
      <c r="BWX325" s="57"/>
      <c r="BWY325" s="57"/>
      <c r="BWZ325" s="57"/>
      <c r="BXA325" s="57"/>
      <c r="BXB325" s="57"/>
      <c r="BXC325" s="57"/>
      <c r="BXD325" s="57"/>
      <c r="BXE325" s="57"/>
      <c r="BXF325" s="57"/>
      <c r="BXG325" s="57"/>
      <c r="BXH325" s="57"/>
      <c r="BXI325" s="57"/>
      <c r="BXJ325" s="57"/>
      <c r="BXK325" s="57"/>
      <c r="BXL325" s="57"/>
      <c r="BXM325" s="57"/>
      <c r="BXN325" s="57"/>
      <c r="BXO325" s="57"/>
      <c r="BXP325" s="57"/>
      <c r="BXQ325" s="57"/>
      <c r="BXR325" s="57"/>
      <c r="BXS325" s="57"/>
      <c r="BXT325" s="57"/>
      <c r="BXU325" s="57"/>
      <c r="BXV325" s="57"/>
      <c r="BXW325" s="57"/>
      <c r="BXX325" s="57"/>
      <c r="BXY325" s="57"/>
      <c r="BXZ325" s="57"/>
      <c r="BYA325" s="57"/>
      <c r="BYB325" s="57"/>
      <c r="BYC325" s="57"/>
      <c r="BYD325" s="57"/>
      <c r="BYE325" s="57"/>
      <c r="BYF325" s="57"/>
      <c r="BYG325" s="57"/>
      <c r="BYH325" s="57"/>
      <c r="BYI325" s="57"/>
      <c r="BYJ325" s="57"/>
      <c r="BYK325" s="57"/>
      <c r="BYL325" s="57"/>
      <c r="BYM325" s="57"/>
      <c r="BYN325" s="57"/>
      <c r="BYO325" s="57"/>
      <c r="BYP325" s="57"/>
      <c r="BYQ325" s="57"/>
      <c r="BYR325" s="57"/>
      <c r="BYS325" s="57"/>
      <c r="BYT325" s="57"/>
      <c r="BYU325" s="57"/>
      <c r="BYV325" s="57"/>
      <c r="BYW325" s="57"/>
      <c r="BYX325" s="57"/>
      <c r="BYY325" s="57"/>
      <c r="BYZ325" s="57"/>
      <c r="BZA325" s="57"/>
      <c r="BZB325" s="57"/>
      <c r="BZC325" s="57"/>
      <c r="BZD325" s="57"/>
      <c r="BZE325" s="57"/>
      <c r="BZF325" s="57"/>
      <c r="BZG325" s="57"/>
      <c r="BZH325" s="57"/>
      <c r="BZI325" s="57"/>
      <c r="BZJ325" s="57"/>
      <c r="BZK325" s="57"/>
      <c r="BZL325" s="57"/>
      <c r="BZM325" s="57"/>
      <c r="BZN325" s="57"/>
      <c r="BZO325" s="57"/>
      <c r="BZP325" s="57"/>
      <c r="BZQ325" s="57"/>
      <c r="BZR325" s="57"/>
      <c r="BZS325" s="57"/>
      <c r="BZT325" s="57"/>
      <c r="BZU325" s="57"/>
      <c r="BZV325" s="57"/>
      <c r="BZW325" s="57"/>
      <c r="BZX325" s="57"/>
      <c r="BZY325" s="57"/>
      <c r="BZZ325" s="57"/>
      <c r="CAA325" s="57"/>
      <c r="CAB325" s="57"/>
      <c r="CAC325" s="57"/>
      <c r="CAD325" s="57"/>
      <c r="CAE325" s="57"/>
      <c r="CAF325" s="57"/>
      <c r="CAG325" s="57"/>
      <c r="CAH325" s="57"/>
      <c r="CAI325" s="57"/>
      <c r="CAJ325" s="57"/>
      <c r="CAK325" s="57"/>
      <c r="CAL325" s="57"/>
      <c r="CAM325" s="57"/>
      <c r="CAN325" s="57"/>
      <c r="CAO325" s="57"/>
      <c r="CAP325" s="57"/>
      <c r="CAQ325" s="57"/>
      <c r="CAR325" s="57"/>
      <c r="CAS325" s="57"/>
      <c r="CAT325" s="57"/>
      <c r="CAU325" s="57"/>
      <c r="CAV325" s="57"/>
      <c r="CAW325" s="57"/>
      <c r="CAX325" s="57"/>
      <c r="CAY325" s="57"/>
      <c r="CAZ325" s="57"/>
      <c r="CBA325" s="57"/>
      <c r="CBB325" s="57"/>
      <c r="CBC325" s="57"/>
      <c r="CBD325" s="57"/>
      <c r="CBE325" s="57"/>
      <c r="CBF325" s="57"/>
      <c r="CBG325" s="57"/>
      <c r="CBH325" s="57"/>
      <c r="CBI325" s="57"/>
      <c r="CBJ325" s="57"/>
      <c r="CBK325" s="57"/>
      <c r="CBL325" s="57"/>
      <c r="CBM325" s="57"/>
      <c r="CBN325" s="57"/>
      <c r="CBO325" s="57"/>
      <c r="CBP325" s="57"/>
      <c r="CBQ325" s="57"/>
      <c r="CBR325" s="57"/>
      <c r="CBS325" s="57"/>
      <c r="CBT325" s="57"/>
      <c r="CBU325" s="57"/>
      <c r="CBV325" s="57"/>
      <c r="CBW325" s="57"/>
      <c r="CBX325" s="57"/>
      <c r="CBY325" s="57"/>
      <c r="CBZ325" s="57"/>
      <c r="CCA325" s="57"/>
      <c r="CCB325" s="57"/>
      <c r="CCC325" s="57"/>
      <c r="CCD325" s="57"/>
      <c r="CCE325" s="57"/>
      <c r="CCF325" s="57"/>
      <c r="CCG325" s="57"/>
      <c r="CCH325" s="57"/>
      <c r="CCI325" s="57"/>
      <c r="CCJ325" s="57"/>
      <c r="CCK325" s="57"/>
      <c r="CCL325" s="57"/>
      <c r="CCM325" s="57"/>
      <c r="CCN325" s="57"/>
      <c r="CCO325" s="57"/>
      <c r="CCP325" s="57"/>
      <c r="CCQ325" s="57"/>
      <c r="CCR325" s="57"/>
      <c r="CCS325" s="57"/>
      <c r="CCT325" s="57"/>
      <c r="CCU325" s="57"/>
      <c r="CCV325" s="57"/>
      <c r="CCW325" s="57"/>
      <c r="CCX325" s="57"/>
      <c r="CCY325" s="57"/>
      <c r="CCZ325" s="57"/>
      <c r="CDA325" s="57"/>
      <c r="CDB325" s="57"/>
      <c r="CDC325" s="57"/>
      <c r="CDD325" s="57"/>
      <c r="CDE325" s="57"/>
      <c r="CDF325" s="57"/>
      <c r="CDG325" s="57"/>
      <c r="CDH325" s="57"/>
      <c r="CDI325" s="57"/>
      <c r="CDJ325" s="57"/>
      <c r="CDK325" s="57"/>
      <c r="CDL325" s="57"/>
      <c r="CDM325" s="57"/>
      <c r="CDN325" s="57"/>
      <c r="CDO325" s="57"/>
      <c r="CDP325" s="57"/>
      <c r="CDQ325" s="57"/>
      <c r="CDR325" s="57"/>
      <c r="CDS325" s="57"/>
      <c r="CDT325" s="57"/>
      <c r="CDU325" s="57"/>
      <c r="CDV325" s="57"/>
      <c r="CDW325" s="57"/>
      <c r="CDX325" s="57"/>
      <c r="CDY325" s="57"/>
      <c r="CDZ325" s="57"/>
      <c r="CEA325" s="57"/>
      <c r="CEB325" s="57"/>
      <c r="CEC325" s="57"/>
      <c r="CED325" s="57"/>
      <c r="CEE325" s="57"/>
      <c r="CEF325" s="57"/>
      <c r="CEG325" s="57"/>
      <c r="CEH325" s="57"/>
      <c r="CEI325" s="57"/>
      <c r="CEJ325" s="57"/>
      <c r="CEK325" s="57"/>
      <c r="CEL325" s="57"/>
      <c r="CEM325" s="57"/>
      <c r="CEN325" s="57"/>
      <c r="CEO325" s="57"/>
      <c r="CEP325" s="57"/>
      <c r="CEQ325" s="57"/>
      <c r="CER325" s="57"/>
      <c r="CES325" s="57"/>
      <c r="CET325" s="57"/>
      <c r="CEU325" s="57"/>
      <c r="CEV325" s="57"/>
      <c r="CEW325" s="57"/>
      <c r="CEX325" s="57"/>
      <c r="CEY325" s="57"/>
      <c r="CEZ325" s="57"/>
      <c r="CFA325" s="57"/>
      <c r="CFB325" s="57"/>
      <c r="CFC325" s="57"/>
      <c r="CFD325" s="57"/>
      <c r="CFE325" s="57"/>
      <c r="CFF325" s="57"/>
      <c r="CFG325" s="57"/>
      <c r="CFH325" s="57"/>
      <c r="CFI325" s="57"/>
      <c r="CFJ325" s="57"/>
      <c r="CFK325" s="57"/>
      <c r="CFL325" s="57"/>
      <c r="CFM325" s="57"/>
      <c r="CFN325" s="57"/>
      <c r="CFO325" s="57"/>
      <c r="CFP325" s="57"/>
      <c r="CFQ325" s="57"/>
      <c r="CFR325" s="57"/>
      <c r="CFS325" s="57"/>
      <c r="CFT325" s="57"/>
      <c r="CFU325" s="57"/>
      <c r="CFV325" s="57"/>
      <c r="CFW325" s="57"/>
      <c r="CFX325" s="57"/>
      <c r="CFY325" s="57"/>
      <c r="CFZ325" s="57"/>
      <c r="CGA325" s="57"/>
      <c r="CGB325" s="57"/>
      <c r="CGC325" s="57"/>
      <c r="CGD325" s="57"/>
      <c r="CGE325" s="57"/>
      <c r="CGF325" s="57"/>
      <c r="CGG325" s="57"/>
      <c r="CGH325" s="57"/>
      <c r="CGI325" s="57"/>
      <c r="CGJ325" s="57"/>
      <c r="CGK325" s="57"/>
      <c r="CGL325" s="57"/>
      <c r="CGM325" s="57"/>
      <c r="CGN325" s="57"/>
      <c r="CGO325" s="57"/>
      <c r="CGP325" s="57"/>
      <c r="CGQ325" s="57"/>
      <c r="CGR325" s="57"/>
      <c r="CGS325" s="57"/>
      <c r="CGT325" s="57"/>
      <c r="CGU325" s="57"/>
      <c r="CGV325" s="57"/>
      <c r="CGW325" s="57"/>
      <c r="CGX325" s="57"/>
      <c r="CGY325" s="57"/>
      <c r="CGZ325" s="57"/>
      <c r="CHA325" s="57"/>
      <c r="CHB325" s="57"/>
      <c r="CHC325" s="57"/>
      <c r="CHD325" s="57"/>
      <c r="CHE325" s="57"/>
      <c r="CHF325" s="57"/>
      <c r="CHG325" s="57"/>
      <c r="CHH325" s="57"/>
      <c r="CHI325" s="57"/>
      <c r="CHJ325" s="57"/>
      <c r="CHK325" s="57"/>
      <c r="CHL325" s="57"/>
      <c r="CHM325" s="57"/>
      <c r="CHN325" s="57"/>
      <c r="CHO325" s="57"/>
      <c r="CHP325" s="57"/>
      <c r="CHQ325" s="57"/>
      <c r="CHR325" s="57"/>
      <c r="CHS325" s="57"/>
      <c r="CHT325" s="57"/>
      <c r="CHU325" s="57"/>
      <c r="CHV325" s="57"/>
      <c r="CHW325" s="57"/>
      <c r="CHX325" s="57"/>
      <c r="CHY325" s="57"/>
      <c r="CHZ325" s="57"/>
      <c r="CIA325" s="57"/>
      <c r="CIB325" s="57"/>
      <c r="CIC325" s="57"/>
      <c r="CID325" s="57"/>
      <c r="CIE325" s="57"/>
      <c r="CIF325" s="57"/>
      <c r="CIG325" s="57"/>
      <c r="CIH325" s="57"/>
      <c r="CII325" s="57"/>
      <c r="CIJ325" s="57"/>
      <c r="CIK325" s="57"/>
      <c r="CIL325" s="57"/>
      <c r="CIM325" s="57"/>
      <c r="CIN325" s="57"/>
      <c r="CIO325" s="57"/>
      <c r="CIP325" s="57"/>
      <c r="CIQ325" s="57"/>
      <c r="CIR325" s="57"/>
      <c r="CIS325" s="57"/>
      <c r="CIT325" s="57"/>
      <c r="CIU325" s="57"/>
      <c r="CIV325" s="57"/>
      <c r="CIW325" s="57"/>
      <c r="CIX325" s="57"/>
      <c r="CIY325" s="57"/>
      <c r="CIZ325" s="57"/>
      <c r="CJA325" s="57"/>
      <c r="CJB325" s="57"/>
      <c r="CJC325" s="57"/>
      <c r="CJD325" s="57"/>
      <c r="CJE325" s="57"/>
      <c r="CJF325" s="57"/>
      <c r="CJG325" s="57"/>
      <c r="CJH325" s="57"/>
      <c r="CJI325" s="57"/>
      <c r="CJJ325" s="57"/>
      <c r="CJK325" s="57"/>
      <c r="CJL325" s="57"/>
      <c r="CJM325" s="57"/>
      <c r="CJN325" s="57"/>
      <c r="CJO325" s="57"/>
      <c r="CJP325" s="57"/>
      <c r="CJQ325" s="57"/>
      <c r="CJR325" s="57"/>
      <c r="CJS325" s="57"/>
      <c r="CJT325" s="57"/>
      <c r="CJU325" s="57"/>
      <c r="CJV325" s="57"/>
      <c r="CJW325" s="57"/>
      <c r="CJX325" s="57"/>
      <c r="CJY325" s="57"/>
      <c r="CJZ325" s="57"/>
      <c r="CKA325" s="57"/>
      <c r="CKB325" s="57"/>
      <c r="CKC325" s="57"/>
      <c r="CKD325" s="57"/>
      <c r="CKE325" s="57"/>
      <c r="CKF325" s="57"/>
      <c r="CKG325" s="57"/>
      <c r="CKH325" s="57"/>
      <c r="CKI325" s="57"/>
      <c r="CKJ325" s="57"/>
      <c r="CKK325" s="57"/>
      <c r="CKL325" s="57"/>
      <c r="CKM325" s="57"/>
      <c r="CKN325" s="57"/>
      <c r="CKO325" s="57"/>
      <c r="CKP325" s="57"/>
      <c r="CKQ325" s="57"/>
      <c r="CKR325" s="57"/>
      <c r="CKS325" s="57"/>
      <c r="CKT325" s="57"/>
      <c r="CKU325" s="57"/>
      <c r="CKV325" s="57"/>
      <c r="CKW325" s="57"/>
      <c r="CKX325" s="57"/>
      <c r="CKY325" s="57"/>
      <c r="CKZ325" s="57"/>
      <c r="CLA325" s="57"/>
      <c r="CLB325" s="57"/>
      <c r="CLC325" s="57"/>
      <c r="CLD325" s="57"/>
      <c r="CLE325" s="57"/>
      <c r="CLF325" s="57"/>
      <c r="CLG325" s="57"/>
      <c r="CLH325" s="57"/>
      <c r="CLI325" s="57"/>
      <c r="CLJ325" s="57"/>
      <c r="CLK325" s="57"/>
      <c r="CLL325" s="57"/>
      <c r="CLM325" s="57"/>
      <c r="CLN325" s="57"/>
      <c r="CLO325" s="57"/>
      <c r="CLP325" s="57"/>
      <c r="CLQ325" s="57"/>
      <c r="CLR325" s="57"/>
      <c r="CLS325" s="57"/>
      <c r="CLT325" s="57"/>
      <c r="CLU325" s="57"/>
      <c r="CLV325" s="57"/>
      <c r="CLW325" s="57"/>
      <c r="CLX325" s="57"/>
      <c r="CLY325" s="57"/>
      <c r="CLZ325" s="57"/>
      <c r="CMA325" s="57"/>
      <c r="CMB325" s="57"/>
      <c r="CMC325" s="57"/>
      <c r="CMD325" s="57"/>
      <c r="CME325" s="57"/>
      <c r="CMF325" s="57"/>
      <c r="CMG325" s="57"/>
      <c r="CMH325" s="57"/>
      <c r="CMI325" s="57"/>
      <c r="CMJ325" s="57"/>
      <c r="CMK325" s="57"/>
      <c r="CML325" s="57"/>
      <c r="CMM325" s="57"/>
      <c r="CMN325" s="57"/>
      <c r="CMO325" s="57"/>
      <c r="CMP325" s="57"/>
      <c r="CMQ325" s="57"/>
      <c r="CMR325" s="57"/>
      <c r="CMS325" s="57"/>
      <c r="CMT325" s="57"/>
      <c r="CMU325" s="57"/>
      <c r="CMV325" s="57"/>
      <c r="CMW325" s="57"/>
      <c r="CMX325" s="57"/>
      <c r="CMY325" s="57"/>
      <c r="CMZ325" s="57"/>
      <c r="CNA325" s="57"/>
      <c r="CNB325" s="57"/>
      <c r="CNC325" s="57"/>
      <c r="CND325" s="57"/>
      <c r="CNE325" s="57"/>
      <c r="CNF325" s="57"/>
      <c r="CNG325" s="57"/>
      <c r="CNH325" s="57"/>
      <c r="CNI325" s="57"/>
      <c r="CNJ325" s="57"/>
      <c r="CNK325" s="57"/>
      <c r="CNL325" s="57"/>
      <c r="CNM325" s="57"/>
      <c r="CNN325" s="57"/>
      <c r="CNO325" s="57"/>
      <c r="CNP325" s="57"/>
      <c r="CNQ325" s="57"/>
      <c r="CNR325" s="57"/>
      <c r="CNS325" s="57"/>
      <c r="CNT325" s="57"/>
      <c r="CNU325" s="57"/>
      <c r="CNV325" s="57"/>
      <c r="CNW325" s="57"/>
      <c r="CNX325" s="57"/>
      <c r="CNY325" s="57"/>
      <c r="CNZ325" s="57"/>
      <c r="COA325" s="57"/>
      <c r="COB325" s="57"/>
      <c r="COC325" s="57"/>
      <c r="COD325" s="57"/>
      <c r="COE325" s="57"/>
      <c r="COF325" s="57"/>
      <c r="COG325" s="57"/>
      <c r="COH325" s="57"/>
      <c r="COI325" s="57"/>
      <c r="COJ325" s="57"/>
      <c r="COK325" s="57"/>
      <c r="COL325" s="57"/>
      <c r="COM325" s="57"/>
      <c r="CON325" s="57"/>
      <c r="COO325" s="57"/>
      <c r="COP325" s="57"/>
      <c r="COQ325" s="57"/>
      <c r="COR325" s="57"/>
      <c r="COS325" s="57"/>
      <c r="COT325" s="57"/>
      <c r="COU325" s="57"/>
      <c r="COV325" s="57"/>
      <c r="COW325" s="57"/>
      <c r="COX325" s="57"/>
      <c r="COY325" s="57"/>
      <c r="COZ325" s="57"/>
      <c r="CPA325" s="57"/>
      <c r="CPB325" s="57"/>
      <c r="CPC325" s="57"/>
      <c r="CPD325" s="57"/>
      <c r="CPE325" s="57"/>
      <c r="CPF325" s="57"/>
      <c r="CPG325" s="57"/>
      <c r="CPH325" s="57"/>
      <c r="CPI325" s="57"/>
      <c r="CPJ325" s="57"/>
      <c r="CPK325" s="57"/>
      <c r="CPL325" s="57"/>
      <c r="CPM325" s="57"/>
      <c r="CPN325" s="57"/>
      <c r="CPO325" s="57"/>
      <c r="CPP325" s="57"/>
      <c r="CPQ325" s="57"/>
      <c r="CPR325" s="57"/>
      <c r="CPS325" s="57"/>
      <c r="CPT325" s="57"/>
      <c r="CPU325" s="57"/>
      <c r="CPV325" s="57"/>
      <c r="CPW325" s="57"/>
      <c r="CPX325" s="57"/>
      <c r="CPY325" s="57"/>
      <c r="CPZ325" s="57"/>
      <c r="CQA325" s="57"/>
      <c r="CQB325" s="57"/>
      <c r="CQC325" s="57"/>
      <c r="CQD325" s="57"/>
      <c r="CQE325" s="57"/>
      <c r="CQF325" s="57"/>
      <c r="CQG325" s="57"/>
      <c r="CQH325" s="57"/>
      <c r="CQI325" s="57"/>
      <c r="CQJ325" s="57"/>
      <c r="CQK325" s="57"/>
      <c r="CQL325" s="57"/>
      <c r="CQM325" s="57"/>
      <c r="CQN325" s="57"/>
      <c r="CQO325" s="57"/>
      <c r="CQP325" s="57"/>
      <c r="CQQ325" s="57"/>
      <c r="CQR325" s="57"/>
      <c r="CQS325" s="57"/>
      <c r="CQT325" s="57"/>
      <c r="CQU325" s="57"/>
      <c r="CQV325" s="57"/>
      <c r="CQW325" s="57"/>
      <c r="CQX325" s="57"/>
      <c r="CQY325" s="57"/>
      <c r="CQZ325" s="57"/>
      <c r="CRA325" s="57"/>
      <c r="CRB325" s="57"/>
      <c r="CRC325" s="57"/>
      <c r="CRD325" s="57"/>
      <c r="CRE325" s="57"/>
      <c r="CRF325" s="57"/>
      <c r="CRG325" s="57"/>
      <c r="CRH325" s="57"/>
      <c r="CRI325" s="57"/>
      <c r="CRJ325" s="57"/>
      <c r="CRK325" s="57"/>
      <c r="CRL325" s="57"/>
      <c r="CRM325" s="57"/>
      <c r="CRN325" s="57"/>
      <c r="CRO325" s="57"/>
      <c r="CRP325" s="57"/>
      <c r="CRQ325" s="57"/>
      <c r="CRR325" s="57"/>
      <c r="CRS325" s="57"/>
      <c r="CRT325" s="57"/>
      <c r="CRU325" s="57"/>
      <c r="CRV325" s="57"/>
      <c r="CRW325" s="57"/>
      <c r="CRX325" s="57"/>
      <c r="CRY325" s="57"/>
      <c r="CRZ325" s="57"/>
      <c r="CSA325" s="57"/>
      <c r="CSB325" s="57"/>
      <c r="CSC325" s="57"/>
      <c r="CSD325" s="57"/>
      <c r="CSE325" s="57"/>
      <c r="CSF325" s="57"/>
      <c r="CSG325" s="57"/>
      <c r="CSH325" s="57"/>
      <c r="CSI325" s="57"/>
      <c r="CSJ325" s="57"/>
      <c r="CSK325" s="57"/>
      <c r="CSL325" s="57"/>
      <c r="CSM325" s="57"/>
      <c r="CSN325" s="57"/>
      <c r="CSO325" s="57"/>
      <c r="CSP325" s="57"/>
      <c r="CSQ325" s="57"/>
      <c r="CSR325" s="57"/>
      <c r="CSS325" s="57"/>
      <c r="CST325" s="57"/>
      <c r="CSU325" s="57"/>
      <c r="CSV325" s="57"/>
      <c r="CSW325" s="57"/>
      <c r="CSX325" s="57"/>
      <c r="CSY325" s="57"/>
      <c r="CSZ325" s="57"/>
      <c r="CTA325" s="57"/>
      <c r="CTB325" s="57"/>
      <c r="CTC325" s="57"/>
      <c r="CTD325" s="57"/>
      <c r="CTE325" s="57"/>
      <c r="CTF325" s="57"/>
      <c r="CTG325" s="57"/>
      <c r="CTH325" s="57"/>
      <c r="CTI325" s="57"/>
      <c r="CTJ325" s="57"/>
      <c r="CTK325" s="57"/>
      <c r="CTL325" s="57"/>
      <c r="CTM325" s="57"/>
      <c r="CTN325" s="57"/>
      <c r="CTO325" s="57"/>
      <c r="CTP325" s="57"/>
      <c r="CTQ325" s="57"/>
      <c r="CTR325" s="57"/>
      <c r="CTS325" s="57"/>
      <c r="CTT325" s="57"/>
      <c r="CTU325" s="57"/>
      <c r="CTV325" s="57"/>
      <c r="CTW325" s="57"/>
      <c r="CTX325" s="57"/>
      <c r="CTY325" s="57"/>
      <c r="CTZ325" s="57"/>
      <c r="CUA325" s="57"/>
      <c r="CUB325" s="57"/>
      <c r="CUC325" s="57"/>
      <c r="CUD325" s="57"/>
      <c r="CUE325" s="57"/>
      <c r="CUF325" s="57"/>
      <c r="CUG325" s="57"/>
      <c r="CUH325" s="57"/>
      <c r="CUI325" s="57"/>
      <c r="CUJ325" s="57"/>
      <c r="CUK325" s="57"/>
      <c r="CUL325" s="57"/>
      <c r="CUM325" s="57"/>
      <c r="CUN325" s="57"/>
      <c r="CUO325" s="57"/>
      <c r="CUP325" s="57"/>
      <c r="CUQ325" s="57"/>
      <c r="CUR325" s="57"/>
      <c r="CUS325" s="57"/>
      <c r="CUT325" s="57"/>
      <c r="CUU325" s="57"/>
      <c r="CUV325" s="57"/>
      <c r="CUW325" s="57"/>
      <c r="CUX325" s="57"/>
      <c r="CUY325" s="57"/>
      <c r="CUZ325" s="57"/>
      <c r="CVA325" s="57"/>
      <c r="CVB325" s="57"/>
      <c r="CVC325" s="57"/>
      <c r="CVD325" s="57"/>
      <c r="CVE325" s="57"/>
      <c r="CVF325" s="57"/>
      <c r="CVG325" s="57"/>
      <c r="CVH325" s="57"/>
      <c r="CVI325" s="57"/>
      <c r="CVJ325" s="57"/>
      <c r="CVK325" s="57"/>
      <c r="CVL325" s="57"/>
      <c r="CVM325" s="57"/>
      <c r="CVN325" s="57"/>
      <c r="CVO325" s="57"/>
      <c r="CVP325" s="57"/>
      <c r="CVQ325" s="57"/>
      <c r="CVR325" s="57"/>
      <c r="CVS325" s="57"/>
      <c r="CVT325" s="57"/>
      <c r="CVU325" s="57"/>
      <c r="CVV325" s="57"/>
      <c r="CVW325" s="57"/>
      <c r="CVX325" s="57"/>
      <c r="CVY325" s="57"/>
      <c r="CVZ325" s="57"/>
      <c r="CWA325" s="57"/>
      <c r="CWB325" s="57"/>
      <c r="CWC325" s="57"/>
      <c r="CWD325" s="57"/>
      <c r="CWE325" s="57"/>
      <c r="CWF325" s="57"/>
      <c r="CWG325" s="57"/>
      <c r="CWH325" s="57"/>
      <c r="CWI325" s="57"/>
      <c r="CWJ325" s="57"/>
      <c r="CWK325" s="57"/>
      <c r="CWL325" s="57"/>
      <c r="CWM325" s="57"/>
      <c r="CWN325" s="57"/>
      <c r="CWO325" s="57"/>
      <c r="CWP325" s="57"/>
      <c r="CWQ325" s="57"/>
      <c r="CWR325" s="57"/>
      <c r="CWS325" s="57"/>
      <c r="CWT325" s="57"/>
      <c r="CWU325" s="57"/>
      <c r="CWV325" s="57"/>
      <c r="CWW325" s="57"/>
      <c r="CWX325" s="57"/>
      <c r="CWY325" s="57"/>
      <c r="CWZ325" s="57"/>
      <c r="CXA325" s="57"/>
      <c r="CXB325" s="57"/>
      <c r="CXC325" s="57"/>
      <c r="CXD325" s="57"/>
      <c r="CXE325" s="57"/>
      <c r="CXF325" s="57"/>
      <c r="CXG325" s="57"/>
      <c r="CXH325" s="57"/>
      <c r="CXI325" s="57"/>
      <c r="CXJ325" s="57"/>
      <c r="CXK325" s="57"/>
      <c r="CXL325" s="57"/>
      <c r="CXM325" s="57"/>
      <c r="CXN325" s="57"/>
      <c r="CXO325" s="57"/>
      <c r="CXP325" s="57"/>
      <c r="CXQ325" s="57"/>
      <c r="CXR325" s="57"/>
      <c r="CXS325" s="57"/>
      <c r="CXT325" s="57"/>
      <c r="CXU325" s="57"/>
      <c r="CXV325" s="57"/>
      <c r="CXW325" s="57"/>
      <c r="CXX325" s="57"/>
      <c r="CXY325" s="57"/>
      <c r="CXZ325" s="57"/>
      <c r="CYA325" s="57"/>
      <c r="CYB325" s="57"/>
      <c r="CYC325" s="57"/>
      <c r="CYD325" s="57"/>
      <c r="CYE325" s="57"/>
      <c r="CYF325" s="57"/>
      <c r="CYG325" s="57"/>
      <c r="CYH325" s="57"/>
      <c r="CYI325" s="57"/>
      <c r="CYJ325" s="57"/>
      <c r="CYK325" s="57"/>
      <c r="CYL325" s="57"/>
      <c r="CYM325" s="57"/>
      <c r="CYN325" s="57"/>
      <c r="CYO325" s="57"/>
      <c r="CYP325" s="57"/>
      <c r="CYQ325" s="57"/>
      <c r="CYR325" s="57"/>
      <c r="CYS325" s="57"/>
      <c r="CYT325" s="57"/>
      <c r="CYU325" s="57"/>
      <c r="CYV325" s="57"/>
      <c r="CYW325" s="57"/>
      <c r="CYX325" s="57"/>
      <c r="CYY325" s="57"/>
      <c r="CYZ325" s="57"/>
      <c r="CZA325" s="57"/>
      <c r="CZB325" s="57"/>
      <c r="CZC325" s="57"/>
      <c r="CZD325" s="57"/>
      <c r="CZE325" s="57"/>
      <c r="CZF325" s="57"/>
      <c r="CZG325" s="57"/>
      <c r="CZH325" s="57"/>
      <c r="CZI325" s="57"/>
      <c r="CZJ325" s="57"/>
      <c r="CZK325" s="57"/>
      <c r="CZL325" s="57"/>
      <c r="CZM325" s="57"/>
      <c r="CZN325" s="57"/>
      <c r="CZO325" s="57"/>
      <c r="CZP325" s="57"/>
      <c r="CZQ325" s="57"/>
      <c r="CZR325" s="57"/>
      <c r="CZS325" s="57"/>
      <c r="CZT325" s="57"/>
      <c r="CZU325" s="57"/>
      <c r="CZV325" s="57"/>
      <c r="CZW325" s="57"/>
      <c r="CZX325" s="57"/>
      <c r="CZY325" s="57"/>
      <c r="CZZ325" s="57"/>
      <c r="DAA325" s="57"/>
      <c r="DAB325" s="57"/>
      <c r="DAC325" s="57"/>
      <c r="DAD325" s="57"/>
      <c r="DAE325" s="57"/>
      <c r="DAF325" s="57"/>
      <c r="DAG325" s="57"/>
      <c r="DAH325" s="57"/>
      <c r="DAI325" s="57"/>
      <c r="DAJ325" s="57"/>
      <c r="DAK325" s="57"/>
      <c r="DAL325" s="57"/>
      <c r="DAM325" s="57"/>
      <c r="DAN325" s="57"/>
      <c r="DAO325" s="57"/>
      <c r="DAP325" s="57"/>
      <c r="DAQ325" s="57"/>
      <c r="DAR325" s="57"/>
      <c r="DAS325" s="57"/>
      <c r="DAT325" s="57"/>
      <c r="DAU325" s="57"/>
      <c r="DAV325" s="57"/>
      <c r="DAW325" s="57"/>
      <c r="DAX325" s="57"/>
      <c r="DAY325" s="57"/>
      <c r="DAZ325" s="57"/>
      <c r="DBA325" s="57"/>
      <c r="DBB325" s="57"/>
      <c r="DBC325" s="57"/>
      <c r="DBD325" s="57"/>
      <c r="DBE325" s="57"/>
      <c r="DBF325" s="57"/>
      <c r="DBG325" s="57"/>
      <c r="DBH325" s="57"/>
      <c r="DBI325" s="57"/>
      <c r="DBJ325" s="57"/>
      <c r="DBK325" s="57"/>
      <c r="DBL325" s="57"/>
      <c r="DBM325" s="57"/>
      <c r="DBN325" s="57"/>
      <c r="DBO325" s="57"/>
      <c r="DBP325" s="57"/>
      <c r="DBQ325" s="57"/>
      <c r="DBR325" s="57"/>
      <c r="DBS325" s="57"/>
      <c r="DBT325" s="57"/>
      <c r="DBU325" s="57"/>
      <c r="DBV325" s="57"/>
      <c r="DBW325" s="57"/>
      <c r="DBX325" s="57"/>
      <c r="DBY325" s="57"/>
      <c r="DBZ325" s="57"/>
      <c r="DCA325" s="57"/>
      <c r="DCB325" s="57"/>
      <c r="DCC325" s="57"/>
      <c r="DCD325" s="57"/>
      <c r="DCE325" s="57"/>
      <c r="DCF325" s="57"/>
      <c r="DCG325" s="57"/>
      <c r="DCH325" s="57"/>
      <c r="DCI325" s="57"/>
      <c r="DCJ325" s="57"/>
      <c r="DCK325" s="57"/>
      <c r="DCL325" s="57"/>
      <c r="DCM325" s="57"/>
      <c r="DCN325" s="57"/>
      <c r="DCO325" s="57"/>
      <c r="DCP325" s="57"/>
      <c r="DCQ325" s="57"/>
      <c r="DCR325" s="57"/>
      <c r="DCS325" s="57"/>
      <c r="DCT325" s="57"/>
      <c r="DCU325" s="57"/>
      <c r="DCV325" s="57"/>
      <c r="DCW325" s="57"/>
      <c r="DCX325" s="57"/>
      <c r="DCY325" s="57"/>
      <c r="DCZ325" s="57"/>
      <c r="DDA325" s="57"/>
      <c r="DDB325" s="57"/>
      <c r="DDC325" s="57"/>
      <c r="DDD325" s="57"/>
      <c r="DDE325" s="57"/>
      <c r="DDF325" s="57"/>
      <c r="DDG325" s="57"/>
      <c r="DDH325" s="57"/>
      <c r="DDI325" s="57"/>
      <c r="DDJ325" s="57"/>
      <c r="DDK325" s="57"/>
      <c r="DDL325" s="57"/>
      <c r="DDM325" s="57"/>
      <c r="DDN325" s="57"/>
      <c r="DDO325" s="57"/>
      <c r="DDP325" s="57"/>
      <c r="DDQ325" s="57"/>
      <c r="DDR325" s="57"/>
      <c r="DDS325" s="57"/>
      <c r="DDT325" s="57"/>
      <c r="DDU325" s="57"/>
      <c r="DDV325" s="57"/>
      <c r="DDW325" s="57"/>
      <c r="DDX325" s="57"/>
      <c r="DDY325" s="57"/>
      <c r="DDZ325" s="57"/>
      <c r="DEA325" s="57"/>
      <c r="DEB325" s="57"/>
      <c r="DEC325" s="57"/>
      <c r="DED325" s="57"/>
      <c r="DEE325" s="57"/>
      <c r="DEF325" s="57"/>
      <c r="DEG325" s="57"/>
      <c r="DEH325" s="57"/>
      <c r="DEI325" s="57"/>
      <c r="DEJ325" s="57"/>
      <c r="DEK325" s="57"/>
      <c r="DEL325" s="57"/>
      <c r="DEM325" s="57"/>
      <c r="DEN325" s="57"/>
      <c r="DEO325" s="57"/>
      <c r="DEP325" s="57"/>
      <c r="DEQ325" s="57"/>
      <c r="DER325" s="57"/>
      <c r="DES325" s="57"/>
      <c r="DET325" s="57"/>
      <c r="DEU325" s="57"/>
      <c r="DEV325" s="57"/>
      <c r="DEW325" s="57"/>
      <c r="DEX325" s="57"/>
      <c r="DEY325" s="57"/>
      <c r="DEZ325" s="57"/>
      <c r="DFA325" s="57"/>
      <c r="DFB325" s="57"/>
      <c r="DFC325" s="57"/>
      <c r="DFD325" s="57"/>
      <c r="DFE325" s="57"/>
      <c r="DFF325" s="57"/>
      <c r="DFG325" s="57"/>
      <c r="DFH325" s="57"/>
      <c r="DFI325" s="57"/>
      <c r="DFJ325" s="57"/>
      <c r="DFK325" s="57"/>
      <c r="DFL325" s="57"/>
      <c r="DFM325" s="57"/>
      <c r="DFN325" s="57"/>
      <c r="DFO325" s="57"/>
      <c r="DFP325" s="57"/>
      <c r="DFQ325" s="57"/>
      <c r="DFR325" s="57"/>
      <c r="DFS325" s="57"/>
      <c r="DFT325" s="57"/>
      <c r="DFU325" s="57"/>
      <c r="DFV325" s="57"/>
      <c r="DFW325" s="57"/>
      <c r="DFX325" s="57"/>
      <c r="DFY325" s="57"/>
      <c r="DFZ325" s="57"/>
      <c r="DGA325" s="57"/>
      <c r="DGB325" s="57"/>
      <c r="DGC325" s="57"/>
      <c r="DGD325" s="57"/>
      <c r="DGE325" s="57"/>
      <c r="DGF325" s="57"/>
      <c r="DGG325" s="57"/>
      <c r="DGH325" s="57"/>
      <c r="DGI325" s="57"/>
      <c r="DGJ325" s="57"/>
      <c r="DGK325" s="57"/>
      <c r="DGL325" s="57"/>
      <c r="DGM325" s="57"/>
      <c r="DGN325" s="57"/>
      <c r="DGO325" s="57"/>
      <c r="DGP325" s="57"/>
      <c r="DGQ325" s="57"/>
      <c r="DGR325" s="57"/>
      <c r="DGS325" s="57"/>
      <c r="DGT325" s="57"/>
      <c r="DGU325" s="57"/>
      <c r="DGV325" s="57"/>
      <c r="DGW325" s="57"/>
      <c r="DGX325" s="57"/>
      <c r="DGY325" s="57"/>
      <c r="DGZ325" s="57"/>
      <c r="DHA325" s="57"/>
      <c r="DHB325" s="57"/>
      <c r="DHC325" s="57"/>
      <c r="DHD325" s="57"/>
      <c r="DHE325" s="57"/>
      <c r="DHF325" s="57"/>
      <c r="DHG325" s="57"/>
      <c r="DHH325" s="57"/>
      <c r="DHI325" s="57"/>
      <c r="DHJ325" s="57"/>
      <c r="DHK325" s="57"/>
      <c r="DHL325" s="57"/>
      <c r="DHM325" s="57"/>
      <c r="DHN325" s="57"/>
      <c r="DHO325" s="57"/>
      <c r="DHP325" s="57"/>
      <c r="DHQ325" s="57"/>
      <c r="DHR325" s="57"/>
      <c r="DHS325" s="57"/>
      <c r="DHT325" s="57"/>
      <c r="DHU325" s="57"/>
      <c r="DHV325" s="57"/>
      <c r="DHW325" s="57"/>
      <c r="DHX325" s="57"/>
      <c r="DHY325" s="57"/>
      <c r="DHZ325" s="57"/>
      <c r="DIA325" s="57"/>
      <c r="DIB325" s="57"/>
      <c r="DIC325" s="57"/>
      <c r="DID325" s="57"/>
      <c r="DIE325" s="57"/>
      <c r="DIF325" s="57"/>
      <c r="DIG325" s="57"/>
      <c r="DIH325" s="57"/>
      <c r="DII325" s="57"/>
      <c r="DIJ325" s="57"/>
      <c r="DIK325" s="57"/>
      <c r="DIL325" s="57"/>
      <c r="DIM325" s="57"/>
      <c r="DIN325" s="57"/>
      <c r="DIO325" s="57"/>
      <c r="DIP325" s="57"/>
      <c r="DIQ325" s="57"/>
      <c r="DIR325" s="57"/>
      <c r="DIS325" s="57"/>
      <c r="DIT325" s="57"/>
      <c r="DIU325" s="57"/>
      <c r="DIV325" s="57"/>
      <c r="DIW325" s="57"/>
      <c r="DIX325" s="57"/>
      <c r="DIY325" s="57"/>
      <c r="DIZ325" s="57"/>
      <c r="DJA325" s="57"/>
      <c r="DJB325" s="57"/>
      <c r="DJC325" s="57"/>
      <c r="DJD325" s="57"/>
      <c r="DJE325" s="57"/>
      <c r="DJF325" s="57"/>
      <c r="DJG325" s="57"/>
      <c r="DJH325" s="57"/>
      <c r="DJI325" s="57"/>
      <c r="DJJ325" s="57"/>
      <c r="DJK325" s="57"/>
      <c r="DJL325" s="57"/>
      <c r="DJM325" s="57"/>
      <c r="DJN325" s="57"/>
      <c r="DJO325" s="57"/>
      <c r="DJP325" s="57"/>
      <c r="DJQ325" s="57"/>
      <c r="DJR325" s="57"/>
      <c r="DJS325" s="57"/>
      <c r="DJT325" s="57"/>
      <c r="DJU325" s="57"/>
      <c r="DJV325" s="57"/>
      <c r="DJW325" s="57"/>
      <c r="DJX325" s="57"/>
      <c r="DJY325" s="57"/>
      <c r="DJZ325" s="57"/>
      <c r="DKA325" s="57"/>
      <c r="DKB325" s="57"/>
      <c r="DKC325" s="57"/>
      <c r="DKD325" s="57"/>
      <c r="DKE325" s="57"/>
      <c r="DKF325" s="57"/>
      <c r="DKG325" s="57"/>
      <c r="DKH325" s="57"/>
      <c r="DKI325" s="57"/>
      <c r="DKJ325" s="57"/>
      <c r="DKK325" s="57"/>
      <c r="DKL325" s="57"/>
      <c r="DKM325" s="57"/>
      <c r="DKN325" s="57"/>
      <c r="DKO325" s="57"/>
      <c r="DKP325" s="57"/>
      <c r="DKQ325" s="57"/>
      <c r="DKR325" s="57"/>
      <c r="DKS325" s="57"/>
      <c r="DKT325" s="57"/>
      <c r="DKU325" s="57"/>
      <c r="DKV325" s="57"/>
      <c r="DKW325" s="57"/>
      <c r="DKX325" s="57"/>
      <c r="DKY325" s="57"/>
      <c r="DKZ325" s="57"/>
      <c r="DLA325" s="57"/>
      <c r="DLB325" s="57"/>
      <c r="DLC325" s="57"/>
      <c r="DLD325" s="57"/>
      <c r="DLE325" s="57"/>
      <c r="DLF325" s="57"/>
      <c r="DLG325" s="57"/>
      <c r="DLH325" s="57"/>
      <c r="DLI325" s="57"/>
      <c r="DLJ325" s="57"/>
      <c r="DLK325" s="57"/>
      <c r="DLL325" s="57"/>
      <c r="DLM325" s="57"/>
      <c r="DLN325" s="57"/>
      <c r="DLO325" s="57"/>
      <c r="DLP325" s="57"/>
      <c r="DLQ325" s="57"/>
      <c r="DLR325" s="57"/>
      <c r="DLS325" s="57"/>
      <c r="DLT325" s="57"/>
      <c r="DLU325" s="57"/>
      <c r="DLV325" s="57"/>
      <c r="DLW325" s="57"/>
      <c r="DLX325" s="57"/>
      <c r="DLY325" s="57"/>
      <c r="DLZ325" s="57"/>
      <c r="DMA325" s="57"/>
      <c r="DMB325" s="57"/>
      <c r="DMC325" s="57"/>
      <c r="DMD325" s="57"/>
      <c r="DME325" s="57"/>
      <c r="DMF325" s="57"/>
      <c r="DMG325" s="57"/>
      <c r="DMH325" s="57"/>
      <c r="DMI325" s="57"/>
      <c r="DMJ325" s="57"/>
      <c r="DMK325" s="57"/>
      <c r="DML325" s="57"/>
      <c r="DMM325" s="57"/>
      <c r="DMN325" s="57"/>
      <c r="DMO325" s="57"/>
      <c r="DMP325" s="57"/>
      <c r="DMQ325" s="57"/>
      <c r="DMR325" s="57"/>
      <c r="DMS325" s="57"/>
      <c r="DMT325" s="57"/>
      <c r="DMU325" s="57"/>
      <c r="DMV325" s="57"/>
      <c r="DMW325" s="57"/>
      <c r="DMX325" s="57"/>
      <c r="DMY325" s="57"/>
      <c r="DMZ325" s="57"/>
      <c r="DNA325" s="57"/>
      <c r="DNB325" s="57"/>
      <c r="DNC325" s="57"/>
      <c r="DND325" s="57"/>
      <c r="DNE325" s="57"/>
      <c r="DNF325" s="57"/>
      <c r="DNG325" s="57"/>
      <c r="DNH325" s="57"/>
      <c r="DNI325" s="57"/>
      <c r="DNJ325" s="57"/>
      <c r="DNK325" s="57"/>
      <c r="DNL325" s="57"/>
      <c r="DNM325" s="57"/>
      <c r="DNN325" s="57"/>
      <c r="DNO325" s="57"/>
      <c r="DNP325" s="57"/>
      <c r="DNQ325" s="57"/>
      <c r="DNR325" s="57"/>
      <c r="DNS325" s="57"/>
      <c r="DNT325" s="57"/>
      <c r="DNU325" s="57"/>
      <c r="DNV325" s="57"/>
      <c r="DNW325" s="57"/>
      <c r="DNX325" s="57"/>
      <c r="DNY325" s="57"/>
      <c r="DNZ325" s="57"/>
      <c r="DOA325" s="57"/>
      <c r="DOB325" s="57"/>
      <c r="DOC325" s="57"/>
      <c r="DOD325" s="57"/>
      <c r="DOE325" s="57"/>
      <c r="DOF325" s="57"/>
      <c r="DOG325" s="57"/>
      <c r="DOH325" s="57"/>
      <c r="DOI325" s="57"/>
      <c r="DOJ325" s="57"/>
      <c r="DOK325" s="57"/>
      <c r="DOL325" s="57"/>
      <c r="DOM325" s="57"/>
      <c r="DON325" s="57"/>
      <c r="DOO325" s="57"/>
      <c r="DOP325" s="57"/>
      <c r="DOQ325" s="57"/>
      <c r="DOR325" s="57"/>
      <c r="DOS325" s="57"/>
      <c r="DOT325" s="57"/>
      <c r="DOU325" s="57"/>
      <c r="DOV325" s="57"/>
      <c r="DOW325" s="57"/>
      <c r="DOX325" s="57"/>
      <c r="DOY325" s="57"/>
      <c r="DOZ325" s="57"/>
      <c r="DPA325" s="57"/>
      <c r="DPB325" s="57"/>
      <c r="DPC325" s="57"/>
      <c r="DPD325" s="57"/>
      <c r="DPE325" s="57"/>
      <c r="DPF325" s="57"/>
      <c r="DPG325" s="57"/>
      <c r="DPH325" s="57"/>
      <c r="DPI325" s="57"/>
      <c r="DPJ325" s="57"/>
      <c r="DPK325" s="57"/>
      <c r="DPL325" s="57"/>
      <c r="DPM325" s="57"/>
      <c r="DPN325" s="57"/>
      <c r="DPO325" s="57"/>
      <c r="DPP325" s="57"/>
      <c r="DPQ325" s="57"/>
      <c r="DPR325" s="57"/>
      <c r="DPS325" s="57"/>
      <c r="DPT325" s="57"/>
      <c r="DPU325" s="57"/>
      <c r="DPV325" s="57"/>
      <c r="DPW325" s="57"/>
      <c r="DPX325" s="57"/>
      <c r="DPY325" s="57"/>
      <c r="DPZ325" s="57"/>
      <c r="DQA325" s="57"/>
      <c r="DQB325" s="57"/>
      <c r="DQC325" s="57"/>
      <c r="DQD325" s="57"/>
      <c r="DQE325" s="57"/>
      <c r="DQF325" s="57"/>
      <c r="DQG325" s="57"/>
      <c r="DQH325" s="57"/>
      <c r="DQI325" s="57"/>
      <c r="DQJ325" s="57"/>
      <c r="DQK325" s="57"/>
      <c r="DQL325" s="57"/>
      <c r="DQM325" s="57"/>
      <c r="DQN325" s="57"/>
      <c r="DQO325" s="57"/>
      <c r="DQP325" s="57"/>
      <c r="DQQ325" s="57"/>
      <c r="DQR325" s="57"/>
      <c r="DQS325" s="57"/>
      <c r="DQT325" s="57"/>
      <c r="DQU325" s="57"/>
      <c r="DQV325" s="57"/>
      <c r="DQW325" s="57"/>
      <c r="DQX325" s="57"/>
      <c r="DQY325" s="57"/>
      <c r="DQZ325" s="57"/>
      <c r="DRA325" s="57"/>
      <c r="DRB325" s="57"/>
      <c r="DRC325" s="57"/>
      <c r="DRD325" s="57"/>
      <c r="DRE325" s="57"/>
      <c r="DRF325" s="57"/>
      <c r="DRG325" s="57"/>
      <c r="DRH325" s="57"/>
      <c r="DRI325" s="57"/>
      <c r="DRJ325" s="57"/>
      <c r="DRK325" s="57"/>
      <c r="DRL325" s="57"/>
      <c r="DRM325" s="57"/>
      <c r="DRN325" s="57"/>
      <c r="DRO325" s="57"/>
      <c r="DRP325" s="57"/>
      <c r="DRQ325" s="57"/>
      <c r="DRR325" s="57"/>
      <c r="DRS325" s="57"/>
      <c r="DRT325" s="57"/>
      <c r="DRU325" s="57"/>
      <c r="DRV325" s="57"/>
      <c r="DRW325" s="57"/>
      <c r="DRX325" s="57"/>
      <c r="DRY325" s="57"/>
      <c r="DRZ325" s="57"/>
      <c r="DSA325" s="57"/>
      <c r="DSB325" s="57"/>
      <c r="DSC325" s="57"/>
      <c r="DSD325" s="57"/>
      <c r="DSE325" s="57"/>
      <c r="DSF325" s="57"/>
      <c r="DSG325" s="57"/>
      <c r="DSH325" s="57"/>
      <c r="DSI325" s="57"/>
      <c r="DSJ325" s="57"/>
      <c r="DSK325" s="57"/>
      <c r="DSL325" s="57"/>
      <c r="DSM325" s="57"/>
      <c r="DSN325" s="57"/>
      <c r="DSO325" s="57"/>
      <c r="DSP325" s="57"/>
      <c r="DSQ325" s="57"/>
      <c r="DSR325" s="57"/>
      <c r="DSS325" s="57"/>
      <c r="DST325" s="57"/>
      <c r="DSU325" s="57"/>
      <c r="DSV325" s="57"/>
      <c r="DSW325" s="57"/>
      <c r="DSX325" s="57"/>
      <c r="DSY325" s="57"/>
      <c r="DSZ325" s="57"/>
      <c r="DTA325" s="57"/>
      <c r="DTB325" s="57"/>
      <c r="DTC325" s="57"/>
      <c r="DTD325" s="57"/>
      <c r="DTE325" s="57"/>
      <c r="DTF325" s="57"/>
      <c r="DTG325" s="57"/>
      <c r="DTH325" s="57"/>
      <c r="DTI325" s="57"/>
      <c r="DTJ325" s="57"/>
      <c r="DTK325" s="57"/>
      <c r="DTL325" s="57"/>
      <c r="DTM325" s="57"/>
      <c r="DTN325" s="57"/>
      <c r="DTO325" s="57"/>
      <c r="DTP325" s="57"/>
      <c r="DTQ325" s="57"/>
      <c r="DTR325" s="57"/>
      <c r="DTS325" s="57"/>
      <c r="DTT325" s="57"/>
      <c r="DTU325" s="57"/>
      <c r="DTV325" s="57"/>
      <c r="DTW325" s="57"/>
      <c r="DTX325" s="57"/>
      <c r="DTY325" s="57"/>
      <c r="DTZ325" s="57"/>
      <c r="DUA325" s="57"/>
      <c r="DUB325" s="57"/>
      <c r="DUC325" s="57"/>
      <c r="DUD325" s="57"/>
      <c r="DUE325" s="57"/>
      <c r="DUF325" s="57"/>
      <c r="DUG325" s="57"/>
      <c r="DUH325" s="57"/>
      <c r="DUI325" s="57"/>
      <c r="DUJ325" s="57"/>
      <c r="DUK325" s="57"/>
      <c r="DUL325" s="57"/>
      <c r="DUM325" s="57"/>
      <c r="DUN325" s="57"/>
      <c r="DUO325" s="57"/>
      <c r="DUP325" s="57"/>
      <c r="DUQ325" s="57"/>
      <c r="DUR325" s="57"/>
      <c r="DUS325" s="57"/>
      <c r="DUT325" s="57"/>
      <c r="DUU325" s="57"/>
      <c r="DUV325" s="57"/>
      <c r="DUW325" s="57"/>
      <c r="DUX325" s="57"/>
      <c r="DUY325" s="57"/>
      <c r="DUZ325" s="57"/>
      <c r="DVA325" s="57"/>
      <c r="DVB325" s="57"/>
      <c r="DVC325" s="57"/>
      <c r="DVD325" s="57"/>
      <c r="DVE325" s="57"/>
      <c r="DVF325" s="57"/>
      <c r="DVG325" s="57"/>
      <c r="DVH325" s="57"/>
      <c r="DVI325" s="57"/>
      <c r="DVJ325" s="57"/>
      <c r="DVK325" s="57"/>
      <c r="DVL325" s="57"/>
      <c r="DVM325" s="57"/>
      <c r="DVN325" s="57"/>
      <c r="DVO325" s="57"/>
      <c r="DVP325" s="57"/>
      <c r="DVQ325" s="57"/>
      <c r="DVR325" s="57"/>
      <c r="DVS325" s="57"/>
      <c r="DVT325" s="57"/>
      <c r="DVU325" s="57"/>
      <c r="DVV325" s="57"/>
      <c r="DVW325" s="57"/>
      <c r="DVX325" s="57"/>
      <c r="DVY325" s="57"/>
      <c r="DVZ325" s="57"/>
      <c r="DWA325" s="57"/>
      <c r="DWB325" s="57"/>
      <c r="DWC325" s="57"/>
      <c r="DWD325" s="57"/>
      <c r="DWE325" s="57"/>
      <c r="DWF325" s="57"/>
      <c r="DWG325" s="57"/>
      <c r="DWH325" s="57"/>
      <c r="DWI325" s="57"/>
      <c r="DWJ325" s="57"/>
      <c r="DWK325" s="57"/>
      <c r="DWL325" s="57"/>
      <c r="DWM325" s="57"/>
      <c r="DWN325" s="57"/>
      <c r="DWO325" s="57"/>
      <c r="DWP325" s="57"/>
      <c r="DWQ325" s="57"/>
      <c r="DWR325" s="57"/>
      <c r="DWS325" s="57"/>
      <c r="DWT325" s="57"/>
      <c r="DWU325" s="57"/>
      <c r="DWV325" s="57"/>
      <c r="DWW325" s="57"/>
      <c r="DWX325" s="57"/>
      <c r="DWY325" s="57"/>
      <c r="DWZ325" s="57"/>
      <c r="DXA325" s="57"/>
      <c r="DXB325" s="57"/>
      <c r="DXC325" s="57"/>
      <c r="DXD325" s="57"/>
      <c r="DXE325" s="57"/>
      <c r="DXF325" s="57"/>
      <c r="DXG325" s="57"/>
      <c r="DXH325" s="57"/>
      <c r="DXI325" s="57"/>
      <c r="DXJ325" s="57"/>
      <c r="DXK325" s="57"/>
      <c r="DXL325" s="57"/>
      <c r="DXM325" s="57"/>
      <c r="DXN325" s="57"/>
      <c r="DXO325" s="57"/>
      <c r="DXP325" s="57"/>
      <c r="DXQ325" s="57"/>
      <c r="DXR325" s="57"/>
      <c r="DXS325" s="57"/>
      <c r="DXT325" s="57"/>
      <c r="DXU325" s="57"/>
      <c r="DXV325" s="57"/>
      <c r="DXW325" s="57"/>
      <c r="DXX325" s="57"/>
      <c r="DXY325" s="57"/>
      <c r="DXZ325" s="57"/>
      <c r="DYA325" s="57"/>
      <c r="DYB325" s="57"/>
      <c r="DYC325" s="57"/>
      <c r="DYD325" s="57"/>
      <c r="DYE325" s="57"/>
      <c r="DYF325" s="57"/>
      <c r="DYG325" s="57"/>
      <c r="DYH325" s="57"/>
      <c r="DYI325" s="57"/>
      <c r="DYJ325" s="57"/>
      <c r="DYK325" s="57"/>
      <c r="DYL325" s="57"/>
      <c r="DYM325" s="57"/>
      <c r="DYN325" s="57"/>
      <c r="DYO325" s="57"/>
      <c r="DYP325" s="57"/>
      <c r="DYQ325" s="57"/>
      <c r="DYR325" s="57"/>
      <c r="DYS325" s="57"/>
      <c r="DYT325" s="57"/>
      <c r="DYU325" s="57"/>
      <c r="DYV325" s="57"/>
      <c r="DYW325" s="57"/>
      <c r="DYX325" s="57"/>
      <c r="DYY325" s="57"/>
      <c r="DYZ325" s="57"/>
      <c r="DZA325" s="57"/>
      <c r="DZB325" s="57"/>
      <c r="DZC325" s="57"/>
      <c r="DZD325" s="57"/>
      <c r="DZE325" s="57"/>
      <c r="DZF325" s="57"/>
      <c r="DZG325" s="57"/>
      <c r="DZH325" s="57"/>
      <c r="DZI325" s="57"/>
      <c r="DZJ325" s="57"/>
      <c r="DZK325" s="57"/>
      <c r="DZL325" s="57"/>
      <c r="DZM325" s="57"/>
      <c r="DZN325" s="57"/>
      <c r="DZO325" s="57"/>
      <c r="DZP325" s="57"/>
      <c r="DZQ325" s="57"/>
      <c r="DZR325" s="57"/>
      <c r="DZS325" s="57"/>
      <c r="DZT325" s="57"/>
      <c r="DZU325" s="57"/>
      <c r="DZV325" s="57"/>
      <c r="DZW325" s="57"/>
      <c r="DZX325" s="57"/>
      <c r="DZY325" s="57"/>
      <c r="DZZ325" s="57"/>
      <c r="EAA325" s="57"/>
      <c r="EAB325" s="57"/>
      <c r="EAC325" s="57"/>
      <c r="EAD325" s="57"/>
      <c r="EAE325" s="57"/>
      <c r="EAF325" s="57"/>
      <c r="EAG325" s="57"/>
      <c r="EAH325" s="57"/>
      <c r="EAI325" s="57"/>
      <c r="EAJ325" s="57"/>
      <c r="EAK325" s="57"/>
      <c r="EAL325" s="57"/>
      <c r="EAM325" s="57"/>
      <c r="EAN325" s="57"/>
      <c r="EAO325" s="57"/>
      <c r="EAP325" s="57"/>
      <c r="EAQ325" s="57"/>
      <c r="EAR325" s="57"/>
      <c r="EAS325" s="57"/>
      <c r="EAT325" s="57"/>
      <c r="EAU325" s="57"/>
      <c r="EAV325" s="57"/>
      <c r="EAW325" s="57"/>
      <c r="EAX325" s="57"/>
      <c r="EAY325" s="57"/>
      <c r="EAZ325" s="57"/>
      <c r="EBA325" s="57"/>
      <c r="EBB325" s="57"/>
      <c r="EBC325" s="57"/>
      <c r="EBD325" s="57"/>
      <c r="EBE325" s="57"/>
      <c r="EBF325" s="57"/>
      <c r="EBG325" s="57"/>
      <c r="EBH325" s="57"/>
      <c r="EBI325" s="57"/>
      <c r="EBJ325" s="57"/>
      <c r="EBK325" s="57"/>
      <c r="EBL325" s="57"/>
      <c r="EBM325" s="57"/>
      <c r="EBN325" s="57"/>
      <c r="EBO325" s="57"/>
      <c r="EBP325" s="57"/>
      <c r="EBQ325" s="57"/>
      <c r="EBR325" s="57"/>
      <c r="EBS325" s="57"/>
      <c r="EBT325" s="57"/>
      <c r="EBU325" s="57"/>
      <c r="EBV325" s="57"/>
      <c r="EBW325" s="57"/>
      <c r="EBX325" s="57"/>
      <c r="EBY325" s="57"/>
      <c r="EBZ325" s="57"/>
      <c r="ECA325" s="57"/>
      <c r="ECB325" s="57"/>
      <c r="ECC325" s="57"/>
      <c r="ECD325" s="57"/>
      <c r="ECE325" s="57"/>
      <c r="ECF325" s="57"/>
      <c r="ECG325" s="57"/>
      <c r="ECH325" s="57"/>
      <c r="ECI325" s="57"/>
      <c r="ECJ325" s="57"/>
      <c r="ECK325" s="57"/>
      <c r="ECL325" s="57"/>
      <c r="ECM325" s="57"/>
      <c r="ECN325" s="57"/>
      <c r="ECO325" s="57"/>
      <c r="ECP325" s="57"/>
      <c r="ECQ325" s="57"/>
      <c r="ECR325" s="57"/>
      <c r="ECS325" s="57"/>
      <c r="ECT325" s="57"/>
      <c r="ECU325" s="57"/>
      <c r="ECV325" s="57"/>
      <c r="ECW325" s="57"/>
      <c r="ECX325" s="57"/>
      <c r="ECY325" s="57"/>
      <c r="ECZ325" s="57"/>
      <c r="EDA325" s="57"/>
      <c r="EDB325" s="57"/>
      <c r="EDC325" s="57"/>
      <c r="EDD325" s="57"/>
      <c r="EDE325" s="57"/>
      <c r="EDF325" s="57"/>
      <c r="EDG325" s="57"/>
      <c r="EDH325" s="57"/>
      <c r="EDI325" s="57"/>
      <c r="EDJ325" s="57"/>
      <c r="EDK325" s="57"/>
      <c r="EDL325" s="57"/>
      <c r="EDM325" s="57"/>
      <c r="EDN325" s="57"/>
      <c r="EDO325" s="57"/>
      <c r="EDP325" s="57"/>
      <c r="EDQ325" s="57"/>
      <c r="EDR325" s="57"/>
      <c r="EDS325" s="57"/>
      <c r="EDT325" s="57"/>
      <c r="EDU325" s="57"/>
      <c r="EDV325" s="57"/>
      <c r="EDW325" s="57"/>
      <c r="EDX325" s="57"/>
      <c r="EDY325" s="57"/>
      <c r="EDZ325" s="57"/>
      <c r="EEA325" s="57"/>
      <c r="EEB325" s="57"/>
      <c r="EEC325" s="57"/>
      <c r="EED325" s="57"/>
      <c r="EEE325" s="57"/>
      <c r="EEF325" s="57"/>
      <c r="EEG325" s="57"/>
      <c r="EEH325" s="57"/>
      <c r="EEI325" s="57"/>
      <c r="EEJ325" s="57"/>
      <c r="EEK325" s="57"/>
      <c r="EEL325" s="57"/>
      <c r="EEM325" s="57"/>
      <c r="EEN325" s="57"/>
      <c r="EEO325" s="57"/>
      <c r="EEP325" s="57"/>
      <c r="EEQ325" s="57"/>
      <c r="EER325" s="57"/>
      <c r="EES325" s="57"/>
      <c r="EET325" s="57"/>
      <c r="EEU325" s="57"/>
      <c r="EEV325" s="57"/>
      <c r="EEW325" s="57"/>
      <c r="EEX325" s="57"/>
      <c r="EEY325" s="57"/>
      <c r="EEZ325" s="57"/>
      <c r="EFA325" s="57"/>
      <c r="EFB325" s="57"/>
      <c r="EFC325" s="57"/>
      <c r="EFD325" s="57"/>
      <c r="EFE325" s="57"/>
      <c r="EFF325" s="57"/>
      <c r="EFG325" s="57"/>
      <c r="EFH325" s="57"/>
      <c r="EFI325" s="57"/>
      <c r="EFJ325" s="57"/>
      <c r="EFK325" s="57"/>
      <c r="EFL325" s="57"/>
      <c r="EFM325" s="57"/>
      <c r="EFN325" s="57"/>
      <c r="EFO325" s="57"/>
      <c r="EFP325" s="57"/>
      <c r="EFQ325" s="57"/>
      <c r="EFR325" s="57"/>
      <c r="EFS325" s="57"/>
      <c r="EFT325" s="57"/>
      <c r="EFU325" s="57"/>
      <c r="EFV325" s="57"/>
      <c r="EFW325" s="57"/>
      <c r="EFX325" s="57"/>
      <c r="EFY325" s="57"/>
      <c r="EFZ325" s="57"/>
      <c r="EGA325" s="57"/>
      <c r="EGB325" s="57"/>
      <c r="EGC325" s="57"/>
      <c r="EGD325" s="57"/>
      <c r="EGE325" s="57"/>
      <c r="EGF325" s="57"/>
      <c r="EGG325" s="57"/>
      <c r="EGH325" s="57"/>
      <c r="EGI325" s="57"/>
      <c r="EGJ325" s="57"/>
      <c r="EGK325" s="57"/>
      <c r="EGL325" s="57"/>
      <c r="EGM325" s="57"/>
      <c r="EGN325" s="57"/>
      <c r="EGO325" s="57"/>
      <c r="EGP325" s="57"/>
      <c r="EGQ325" s="57"/>
      <c r="EGR325" s="57"/>
      <c r="EGS325" s="57"/>
      <c r="EGT325" s="57"/>
      <c r="EGU325" s="57"/>
      <c r="EGV325" s="57"/>
      <c r="EGW325" s="57"/>
      <c r="EGX325" s="57"/>
      <c r="EGY325" s="57"/>
      <c r="EGZ325" s="57"/>
      <c r="EHA325" s="57"/>
      <c r="EHB325" s="57"/>
      <c r="EHC325" s="57"/>
      <c r="EHD325" s="57"/>
      <c r="EHE325" s="57"/>
      <c r="EHF325" s="57"/>
      <c r="EHG325" s="57"/>
      <c r="EHH325" s="57"/>
      <c r="EHI325" s="57"/>
      <c r="EHJ325" s="57"/>
      <c r="EHK325" s="57"/>
      <c r="EHL325" s="57"/>
      <c r="EHM325" s="57"/>
      <c r="EHN325" s="57"/>
      <c r="EHO325" s="57"/>
      <c r="EHP325" s="57"/>
      <c r="EHQ325" s="57"/>
      <c r="EHR325" s="57"/>
      <c r="EHS325" s="57"/>
      <c r="EHT325" s="57"/>
      <c r="EHU325" s="57"/>
      <c r="EHV325" s="57"/>
      <c r="EHW325" s="57"/>
      <c r="EHX325" s="57"/>
      <c r="EHY325" s="57"/>
      <c r="EHZ325" s="57"/>
      <c r="EIA325" s="57"/>
      <c r="EIB325" s="57"/>
      <c r="EIC325" s="57"/>
      <c r="EID325" s="57"/>
      <c r="EIE325" s="57"/>
      <c r="EIF325" s="57"/>
      <c r="EIG325" s="57"/>
      <c r="EIH325" s="57"/>
      <c r="EII325" s="57"/>
      <c r="EIJ325" s="57"/>
      <c r="EIK325" s="57"/>
      <c r="EIL325" s="57"/>
      <c r="EIM325" s="57"/>
      <c r="EIN325" s="57"/>
      <c r="EIO325" s="57"/>
      <c r="EIP325" s="57"/>
      <c r="EIQ325" s="57"/>
      <c r="EIR325" s="57"/>
      <c r="EIS325" s="57"/>
      <c r="EIT325" s="57"/>
      <c r="EIU325" s="57"/>
      <c r="EIV325" s="57"/>
      <c r="EIW325" s="57"/>
      <c r="EIX325" s="57"/>
      <c r="EIY325" s="57"/>
      <c r="EIZ325" s="57"/>
      <c r="EJA325" s="57"/>
      <c r="EJB325" s="57"/>
      <c r="EJC325" s="57"/>
      <c r="EJD325" s="57"/>
      <c r="EJE325" s="57"/>
      <c r="EJF325" s="57"/>
      <c r="EJG325" s="57"/>
      <c r="EJH325" s="57"/>
      <c r="EJI325" s="57"/>
      <c r="EJJ325" s="57"/>
      <c r="EJK325" s="57"/>
      <c r="EJL325" s="57"/>
      <c r="EJM325" s="57"/>
      <c r="EJN325" s="57"/>
      <c r="EJO325" s="57"/>
      <c r="EJP325" s="57"/>
      <c r="EJQ325" s="57"/>
      <c r="EJR325" s="57"/>
      <c r="EJS325" s="57"/>
      <c r="EJT325" s="57"/>
      <c r="EJU325" s="57"/>
      <c r="EJV325" s="57"/>
      <c r="EJW325" s="57"/>
      <c r="EJX325" s="57"/>
      <c r="EJY325" s="57"/>
      <c r="EJZ325" s="57"/>
      <c r="EKA325" s="57"/>
      <c r="EKB325" s="57"/>
      <c r="EKC325" s="57"/>
      <c r="EKD325" s="57"/>
      <c r="EKE325" s="57"/>
      <c r="EKF325" s="57"/>
      <c r="EKG325" s="57"/>
      <c r="EKH325" s="57"/>
      <c r="EKI325" s="57"/>
      <c r="EKJ325" s="57"/>
      <c r="EKK325" s="57"/>
      <c r="EKL325" s="57"/>
      <c r="EKM325" s="57"/>
      <c r="EKN325" s="57"/>
      <c r="EKO325" s="57"/>
      <c r="EKP325" s="57"/>
      <c r="EKQ325" s="57"/>
      <c r="EKR325" s="57"/>
      <c r="EKS325" s="57"/>
      <c r="EKT325" s="57"/>
      <c r="EKU325" s="57"/>
      <c r="EKV325" s="57"/>
      <c r="EKW325" s="57"/>
      <c r="EKX325" s="57"/>
      <c r="EKY325" s="57"/>
      <c r="EKZ325" s="57"/>
      <c r="ELA325" s="57"/>
      <c r="ELB325" s="57"/>
      <c r="ELC325" s="57"/>
      <c r="ELD325" s="57"/>
      <c r="ELE325" s="57"/>
      <c r="ELF325" s="57"/>
      <c r="ELG325" s="57"/>
      <c r="ELH325" s="57"/>
      <c r="ELI325" s="57"/>
      <c r="ELJ325" s="57"/>
      <c r="ELK325" s="57"/>
      <c r="ELL325" s="57"/>
      <c r="ELM325" s="57"/>
      <c r="ELN325" s="57"/>
      <c r="ELO325" s="57"/>
      <c r="ELP325" s="57"/>
      <c r="ELQ325" s="57"/>
      <c r="ELR325" s="57"/>
      <c r="ELS325" s="57"/>
      <c r="ELT325" s="57"/>
      <c r="ELU325" s="57"/>
      <c r="ELV325" s="57"/>
      <c r="ELW325" s="57"/>
      <c r="ELX325" s="57"/>
      <c r="ELY325" s="57"/>
      <c r="ELZ325" s="57"/>
      <c r="EMA325" s="57"/>
      <c r="EMB325" s="57"/>
      <c r="EMC325" s="57"/>
      <c r="EMD325" s="57"/>
      <c r="EME325" s="57"/>
      <c r="EMF325" s="57"/>
      <c r="EMG325" s="57"/>
      <c r="EMH325" s="57"/>
      <c r="EMI325" s="57"/>
      <c r="EMJ325" s="57"/>
      <c r="EMK325" s="57"/>
      <c r="EML325" s="57"/>
      <c r="EMM325" s="57"/>
      <c r="EMN325" s="57"/>
      <c r="EMO325" s="57"/>
      <c r="EMP325" s="57"/>
      <c r="EMQ325" s="57"/>
      <c r="EMR325" s="57"/>
      <c r="EMS325" s="57"/>
      <c r="EMT325" s="57"/>
      <c r="EMU325" s="57"/>
      <c r="EMV325" s="57"/>
      <c r="EMW325" s="57"/>
      <c r="EMX325" s="57"/>
      <c r="EMY325" s="57"/>
      <c r="EMZ325" s="57"/>
      <c r="ENA325" s="57"/>
      <c r="ENB325" s="57"/>
      <c r="ENC325" s="57"/>
      <c r="END325" s="57"/>
      <c r="ENE325" s="57"/>
      <c r="ENF325" s="57"/>
      <c r="ENG325" s="57"/>
      <c r="ENH325" s="57"/>
      <c r="ENI325" s="57"/>
      <c r="ENJ325" s="57"/>
      <c r="ENK325" s="57"/>
      <c r="ENL325" s="57"/>
      <c r="ENM325" s="57"/>
      <c r="ENN325" s="57"/>
      <c r="ENO325" s="57"/>
      <c r="ENP325" s="57"/>
      <c r="ENQ325" s="57"/>
      <c r="ENR325" s="57"/>
      <c r="ENS325" s="57"/>
      <c r="ENT325" s="57"/>
      <c r="ENU325" s="57"/>
      <c r="ENV325" s="57"/>
      <c r="ENW325" s="57"/>
      <c r="ENX325" s="57"/>
      <c r="ENY325" s="57"/>
      <c r="ENZ325" s="57"/>
      <c r="EOA325" s="57"/>
      <c r="EOB325" s="57"/>
      <c r="EOC325" s="57"/>
      <c r="EOD325" s="57"/>
      <c r="EOE325" s="57"/>
      <c r="EOF325" s="57"/>
      <c r="EOG325" s="57"/>
      <c r="EOH325" s="57"/>
      <c r="EOI325" s="57"/>
      <c r="EOJ325" s="57"/>
      <c r="EOK325" s="57"/>
      <c r="EOL325" s="57"/>
      <c r="EOM325" s="57"/>
      <c r="EON325" s="57"/>
      <c r="EOO325" s="57"/>
      <c r="EOP325" s="57"/>
      <c r="EOQ325" s="57"/>
      <c r="EOR325" s="57"/>
      <c r="EOS325" s="57"/>
      <c r="EOT325" s="57"/>
      <c r="EOU325" s="57"/>
      <c r="EOV325" s="57"/>
      <c r="EOW325" s="57"/>
      <c r="EOX325" s="57"/>
      <c r="EOY325" s="57"/>
      <c r="EOZ325" s="57"/>
      <c r="EPA325" s="57"/>
      <c r="EPB325" s="57"/>
      <c r="EPC325" s="57"/>
      <c r="EPD325" s="57"/>
      <c r="EPE325" s="57"/>
      <c r="EPF325" s="57"/>
      <c r="EPG325" s="57"/>
      <c r="EPH325" s="57"/>
      <c r="EPI325" s="57"/>
      <c r="EPJ325" s="57"/>
      <c r="EPK325" s="57"/>
      <c r="EPL325" s="57"/>
      <c r="EPM325" s="57"/>
      <c r="EPN325" s="57"/>
      <c r="EPO325" s="57"/>
      <c r="EPP325" s="57"/>
      <c r="EPQ325" s="57"/>
      <c r="EPR325" s="57"/>
      <c r="EPS325" s="57"/>
      <c r="EPT325" s="57"/>
      <c r="EPU325" s="57"/>
      <c r="EPV325" s="57"/>
      <c r="EPW325" s="57"/>
      <c r="EPX325" s="57"/>
      <c r="EPY325" s="57"/>
      <c r="EPZ325" s="57"/>
      <c r="EQA325" s="57"/>
      <c r="EQB325" s="57"/>
      <c r="EQC325" s="57"/>
      <c r="EQD325" s="57"/>
      <c r="EQE325" s="57"/>
      <c r="EQF325" s="57"/>
      <c r="EQG325" s="57"/>
      <c r="EQH325" s="57"/>
      <c r="EQI325" s="57"/>
      <c r="EQJ325" s="57"/>
      <c r="EQK325" s="57"/>
      <c r="EQL325" s="57"/>
      <c r="EQM325" s="57"/>
      <c r="EQN325" s="57"/>
      <c r="EQO325" s="57"/>
      <c r="EQP325" s="57"/>
      <c r="EQQ325" s="57"/>
      <c r="EQR325" s="57"/>
      <c r="EQS325" s="57"/>
      <c r="EQT325" s="57"/>
      <c r="EQU325" s="57"/>
      <c r="EQV325" s="57"/>
      <c r="EQW325" s="57"/>
      <c r="EQX325" s="57"/>
      <c r="EQY325" s="57"/>
      <c r="EQZ325" s="57"/>
      <c r="ERA325" s="57"/>
      <c r="ERB325" s="57"/>
      <c r="ERC325" s="57"/>
      <c r="ERD325" s="57"/>
      <c r="ERE325" s="57"/>
      <c r="ERF325" s="57"/>
      <c r="ERG325" s="57"/>
      <c r="ERH325" s="57"/>
      <c r="ERI325" s="57"/>
      <c r="ERJ325" s="57"/>
      <c r="ERK325" s="57"/>
      <c r="ERL325" s="57"/>
      <c r="ERM325" s="57"/>
      <c r="ERN325" s="57"/>
      <c r="ERO325" s="57"/>
      <c r="ERP325" s="57"/>
      <c r="ERQ325" s="57"/>
      <c r="ERR325" s="57"/>
      <c r="ERS325" s="57"/>
      <c r="ERT325" s="57"/>
      <c r="ERU325" s="57"/>
      <c r="ERV325" s="57"/>
      <c r="ERW325" s="57"/>
      <c r="ERX325" s="57"/>
      <c r="ERY325" s="57"/>
      <c r="ERZ325" s="57"/>
      <c r="ESA325" s="57"/>
      <c r="ESB325" s="57"/>
      <c r="ESC325" s="57"/>
      <c r="ESD325" s="57"/>
      <c r="ESE325" s="57"/>
      <c r="ESF325" s="57"/>
      <c r="ESG325" s="57"/>
      <c r="ESH325" s="57"/>
      <c r="ESI325" s="57"/>
      <c r="ESJ325" s="57"/>
      <c r="ESK325" s="57"/>
      <c r="ESL325" s="57"/>
      <c r="ESM325" s="57"/>
      <c r="ESN325" s="57"/>
      <c r="ESO325" s="57"/>
      <c r="ESP325" s="57"/>
      <c r="ESQ325" s="57"/>
      <c r="ESR325" s="57"/>
      <c r="ESS325" s="57"/>
      <c r="EST325" s="57"/>
      <c r="ESU325" s="57"/>
      <c r="ESV325" s="57"/>
      <c r="ESW325" s="57"/>
      <c r="ESX325" s="57"/>
      <c r="ESY325" s="57"/>
      <c r="ESZ325" s="57"/>
      <c r="ETA325" s="57"/>
      <c r="ETB325" s="57"/>
      <c r="ETC325" s="57"/>
      <c r="ETD325" s="57"/>
      <c r="ETE325" s="57"/>
      <c r="ETF325" s="57"/>
      <c r="ETG325" s="57"/>
      <c r="ETH325" s="57"/>
      <c r="ETI325" s="57"/>
      <c r="ETJ325" s="57"/>
      <c r="ETK325" s="57"/>
      <c r="ETL325" s="57"/>
      <c r="ETM325" s="57"/>
      <c r="ETN325" s="57"/>
      <c r="ETO325" s="57"/>
      <c r="ETP325" s="57"/>
      <c r="ETQ325" s="57"/>
      <c r="ETR325" s="57"/>
      <c r="ETS325" s="57"/>
      <c r="ETT325" s="57"/>
      <c r="ETU325" s="57"/>
      <c r="ETV325" s="57"/>
      <c r="ETW325" s="57"/>
      <c r="ETX325" s="57"/>
      <c r="ETY325" s="57"/>
      <c r="ETZ325" s="57"/>
      <c r="EUA325" s="57"/>
      <c r="EUB325" s="57"/>
      <c r="EUC325" s="57"/>
      <c r="EUD325" s="57"/>
      <c r="EUE325" s="57"/>
      <c r="EUF325" s="57"/>
      <c r="EUG325" s="57"/>
      <c r="EUH325" s="57"/>
      <c r="EUI325" s="57"/>
      <c r="EUJ325" s="57"/>
      <c r="EUK325" s="57"/>
      <c r="EUL325" s="57"/>
      <c r="EUM325" s="57"/>
      <c r="EUN325" s="57"/>
      <c r="EUO325" s="57"/>
      <c r="EUP325" s="57"/>
      <c r="EUQ325" s="57"/>
      <c r="EUR325" s="57"/>
      <c r="EUS325" s="57"/>
      <c r="EUT325" s="57"/>
      <c r="EUU325" s="57"/>
      <c r="EUV325" s="57"/>
      <c r="EUW325" s="57"/>
      <c r="EUX325" s="57"/>
      <c r="EUY325" s="57"/>
      <c r="EUZ325" s="57"/>
      <c r="EVA325" s="57"/>
      <c r="EVB325" s="57"/>
      <c r="EVC325" s="57"/>
      <c r="EVD325" s="57"/>
      <c r="EVE325" s="57"/>
      <c r="EVF325" s="57"/>
      <c r="EVG325" s="57"/>
      <c r="EVH325" s="57"/>
      <c r="EVI325" s="57"/>
      <c r="EVJ325" s="57"/>
      <c r="EVK325" s="57"/>
      <c r="EVL325" s="57"/>
      <c r="EVM325" s="57"/>
      <c r="EVN325" s="57"/>
      <c r="EVO325" s="57"/>
      <c r="EVP325" s="57"/>
      <c r="EVQ325" s="57"/>
      <c r="EVR325" s="57"/>
      <c r="EVS325" s="57"/>
      <c r="EVT325" s="57"/>
      <c r="EVU325" s="57"/>
      <c r="EVV325" s="57"/>
      <c r="EVW325" s="57"/>
      <c r="EVX325" s="57"/>
      <c r="EVY325" s="57"/>
      <c r="EVZ325" s="57"/>
      <c r="EWA325" s="57"/>
      <c r="EWB325" s="57"/>
      <c r="EWC325" s="57"/>
      <c r="EWD325" s="57"/>
      <c r="EWE325" s="57"/>
      <c r="EWF325" s="57"/>
      <c r="EWG325" s="57"/>
      <c r="EWH325" s="57"/>
      <c r="EWI325" s="57"/>
      <c r="EWJ325" s="57"/>
      <c r="EWK325" s="57"/>
      <c r="EWL325" s="57"/>
      <c r="EWM325" s="57"/>
      <c r="EWN325" s="57"/>
      <c r="EWO325" s="57"/>
      <c r="EWP325" s="57"/>
      <c r="EWQ325" s="57"/>
      <c r="EWR325" s="57"/>
      <c r="EWS325" s="57"/>
      <c r="EWT325" s="57"/>
      <c r="EWU325" s="57"/>
      <c r="EWV325" s="57"/>
      <c r="EWW325" s="57"/>
      <c r="EWX325" s="57"/>
      <c r="EWY325" s="57"/>
      <c r="EWZ325" s="57"/>
      <c r="EXA325" s="57"/>
      <c r="EXB325" s="57"/>
      <c r="EXC325" s="57"/>
      <c r="EXD325" s="57"/>
      <c r="EXE325" s="57"/>
      <c r="EXF325" s="57"/>
      <c r="EXG325" s="57"/>
      <c r="EXH325" s="57"/>
      <c r="EXI325" s="57"/>
      <c r="EXJ325" s="57"/>
      <c r="EXK325" s="57"/>
      <c r="EXL325" s="57"/>
      <c r="EXM325" s="57"/>
      <c r="EXN325" s="57"/>
      <c r="EXO325" s="57"/>
      <c r="EXP325" s="57"/>
      <c r="EXQ325" s="57"/>
      <c r="EXR325" s="57"/>
      <c r="EXS325" s="57"/>
      <c r="EXT325" s="57"/>
      <c r="EXU325" s="57"/>
      <c r="EXV325" s="57"/>
      <c r="EXW325" s="57"/>
      <c r="EXX325" s="57"/>
      <c r="EXY325" s="57"/>
      <c r="EXZ325" s="57"/>
      <c r="EYA325" s="57"/>
      <c r="EYB325" s="57"/>
      <c r="EYC325" s="57"/>
      <c r="EYD325" s="57"/>
      <c r="EYE325" s="57"/>
      <c r="EYF325" s="57"/>
      <c r="EYG325" s="57"/>
      <c r="EYH325" s="57"/>
      <c r="EYI325" s="57"/>
      <c r="EYJ325" s="57"/>
      <c r="EYK325" s="57"/>
      <c r="EYL325" s="57"/>
      <c r="EYM325" s="57"/>
      <c r="EYN325" s="57"/>
      <c r="EYO325" s="57"/>
      <c r="EYP325" s="57"/>
      <c r="EYQ325" s="57"/>
      <c r="EYR325" s="57"/>
      <c r="EYS325" s="57"/>
      <c r="EYT325" s="57"/>
      <c r="EYU325" s="57"/>
      <c r="EYV325" s="57"/>
      <c r="EYW325" s="57"/>
      <c r="EYX325" s="57"/>
      <c r="EYY325" s="57"/>
      <c r="EYZ325" s="57"/>
      <c r="EZA325" s="57"/>
      <c r="EZB325" s="57"/>
      <c r="EZC325" s="57"/>
      <c r="EZD325" s="57"/>
      <c r="EZE325" s="57"/>
      <c r="EZF325" s="57"/>
      <c r="EZG325" s="57"/>
      <c r="EZH325" s="57"/>
      <c r="EZI325" s="57"/>
      <c r="EZJ325" s="57"/>
      <c r="EZK325" s="57"/>
      <c r="EZL325" s="57"/>
      <c r="EZM325" s="57"/>
      <c r="EZN325" s="57"/>
      <c r="EZO325" s="57"/>
      <c r="EZP325" s="57"/>
      <c r="EZQ325" s="57"/>
      <c r="EZR325" s="57"/>
      <c r="EZS325" s="57"/>
      <c r="EZT325" s="57"/>
      <c r="EZU325" s="57"/>
      <c r="EZV325" s="57"/>
      <c r="EZW325" s="57"/>
      <c r="EZX325" s="57"/>
      <c r="EZY325" s="57"/>
      <c r="EZZ325" s="57"/>
      <c r="FAA325" s="57"/>
      <c r="FAB325" s="57"/>
      <c r="FAC325" s="57"/>
      <c r="FAD325" s="57"/>
      <c r="FAE325" s="57"/>
      <c r="FAF325" s="57"/>
      <c r="FAG325" s="57"/>
      <c r="FAH325" s="57"/>
      <c r="FAI325" s="57"/>
      <c r="FAJ325" s="57"/>
      <c r="FAK325" s="57"/>
      <c r="FAL325" s="57"/>
      <c r="FAM325" s="57"/>
      <c r="FAN325" s="57"/>
      <c r="FAO325" s="57"/>
      <c r="FAP325" s="57"/>
      <c r="FAQ325" s="57"/>
      <c r="FAR325" s="57"/>
      <c r="FAS325" s="57"/>
      <c r="FAT325" s="57"/>
      <c r="FAU325" s="57"/>
      <c r="FAV325" s="57"/>
      <c r="FAW325" s="57"/>
      <c r="FAX325" s="57"/>
      <c r="FAY325" s="57"/>
      <c r="FAZ325" s="57"/>
      <c r="FBA325" s="57"/>
      <c r="FBB325" s="57"/>
      <c r="FBC325" s="57"/>
      <c r="FBD325" s="57"/>
      <c r="FBE325" s="57"/>
      <c r="FBF325" s="57"/>
      <c r="FBG325" s="57"/>
      <c r="FBH325" s="57"/>
      <c r="FBI325" s="57"/>
      <c r="FBJ325" s="57"/>
      <c r="FBK325" s="57"/>
      <c r="FBL325" s="57"/>
      <c r="FBM325" s="57"/>
      <c r="FBN325" s="57"/>
      <c r="FBO325" s="57"/>
      <c r="FBP325" s="57"/>
      <c r="FBQ325" s="57"/>
      <c r="FBR325" s="57"/>
      <c r="FBS325" s="57"/>
      <c r="FBT325" s="57"/>
      <c r="FBU325" s="57"/>
      <c r="FBV325" s="57"/>
      <c r="FBW325" s="57"/>
      <c r="FBX325" s="57"/>
      <c r="FBY325" s="57"/>
      <c r="FBZ325" s="57"/>
      <c r="FCA325" s="57"/>
      <c r="FCB325" s="57"/>
      <c r="FCC325" s="57"/>
      <c r="FCD325" s="57"/>
      <c r="FCE325" s="57"/>
      <c r="FCF325" s="57"/>
      <c r="FCG325" s="57"/>
      <c r="FCH325" s="57"/>
      <c r="FCI325" s="57"/>
      <c r="FCJ325" s="57"/>
      <c r="FCK325" s="57"/>
      <c r="FCL325" s="57"/>
      <c r="FCM325" s="57"/>
      <c r="FCN325" s="57"/>
      <c r="FCO325" s="57"/>
      <c r="FCP325" s="57"/>
      <c r="FCQ325" s="57"/>
      <c r="FCR325" s="57"/>
      <c r="FCS325" s="57"/>
      <c r="FCT325" s="57"/>
      <c r="FCU325" s="57"/>
      <c r="FCV325" s="57"/>
      <c r="FCW325" s="57"/>
      <c r="FCX325" s="57"/>
      <c r="FCY325" s="57"/>
      <c r="FCZ325" s="57"/>
      <c r="FDA325" s="57"/>
      <c r="FDB325" s="57"/>
      <c r="FDC325" s="57"/>
      <c r="FDD325" s="57"/>
      <c r="FDE325" s="57"/>
      <c r="FDF325" s="57"/>
      <c r="FDG325" s="57"/>
      <c r="FDH325" s="57"/>
      <c r="FDI325" s="57"/>
      <c r="FDJ325" s="57"/>
      <c r="FDK325" s="57"/>
      <c r="FDL325" s="57"/>
      <c r="FDM325" s="57"/>
      <c r="FDN325" s="57"/>
      <c r="FDO325" s="57"/>
      <c r="FDP325" s="57"/>
      <c r="FDQ325" s="57"/>
      <c r="FDR325" s="57"/>
      <c r="FDS325" s="57"/>
      <c r="FDT325" s="57"/>
      <c r="FDU325" s="57"/>
      <c r="FDV325" s="57"/>
      <c r="FDW325" s="57"/>
      <c r="FDX325" s="57"/>
      <c r="FDY325" s="57"/>
      <c r="FDZ325" s="57"/>
      <c r="FEA325" s="57"/>
      <c r="FEB325" s="57"/>
      <c r="FEC325" s="57"/>
      <c r="FED325" s="57"/>
      <c r="FEE325" s="57"/>
      <c r="FEF325" s="57"/>
      <c r="FEG325" s="57"/>
      <c r="FEH325" s="57"/>
      <c r="FEI325" s="57"/>
      <c r="FEJ325" s="57"/>
      <c r="FEK325" s="57"/>
      <c r="FEL325" s="57"/>
      <c r="FEM325" s="57"/>
      <c r="FEN325" s="57"/>
      <c r="FEO325" s="57"/>
      <c r="FEP325" s="57"/>
      <c r="FEQ325" s="57"/>
      <c r="FER325" s="57"/>
      <c r="FES325" s="57"/>
      <c r="FET325" s="57"/>
      <c r="FEU325" s="57"/>
      <c r="FEV325" s="57"/>
      <c r="FEW325" s="57"/>
      <c r="FEX325" s="57"/>
      <c r="FEY325" s="57"/>
      <c r="FEZ325" s="57"/>
      <c r="FFA325" s="57"/>
      <c r="FFB325" s="57"/>
      <c r="FFC325" s="57"/>
      <c r="FFD325" s="57"/>
      <c r="FFE325" s="57"/>
      <c r="FFF325" s="57"/>
      <c r="FFG325" s="57"/>
      <c r="FFH325" s="57"/>
      <c r="FFI325" s="57"/>
      <c r="FFJ325" s="57"/>
      <c r="FFK325" s="57"/>
      <c r="FFL325" s="57"/>
      <c r="FFM325" s="57"/>
      <c r="FFN325" s="57"/>
      <c r="FFO325" s="57"/>
      <c r="FFP325" s="57"/>
      <c r="FFQ325" s="57"/>
      <c r="FFR325" s="57"/>
      <c r="FFS325" s="57"/>
      <c r="FFT325" s="57"/>
      <c r="FFU325" s="57"/>
      <c r="FFV325" s="57"/>
      <c r="FFW325" s="57"/>
      <c r="FFX325" s="57"/>
      <c r="FFY325" s="57"/>
      <c r="FFZ325" s="57"/>
      <c r="FGA325" s="57"/>
      <c r="FGB325" s="57"/>
      <c r="FGC325" s="57"/>
      <c r="FGD325" s="57"/>
      <c r="FGE325" s="57"/>
      <c r="FGF325" s="57"/>
      <c r="FGG325" s="57"/>
      <c r="FGH325" s="57"/>
      <c r="FGI325" s="57"/>
      <c r="FGJ325" s="57"/>
      <c r="FGK325" s="57"/>
      <c r="FGL325" s="57"/>
      <c r="FGM325" s="57"/>
      <c r="FGN325" s="57"/>
      <c r="FGO325" s="57"/>
      <c r="FGP325" s="57"/>
      <c r="FGQ325" s="57"/>
      <c r="FGR325" s="57"/>
      <c r="FGS325" s="57"/>
      <c r="FGT325" s="57"/>
      <c r="FGU325" s="57"/>
      <c r="FGV325" s="57"/>
      <c r="FGW325" s="57"/>
      <c r="FGX325" s="57"/>
      <c r="FGY325" s="57"/>
      <c r="FGZ325" s="57"/>
      <c r="FHA325" s="57"/>
      <c r="FHB325" s="57"/>
      <c r="FHC325" s="57"/>
      <c r="FHD325" s="57"/>
      <c r="FHE325" s="57"/>
      <c r="FHF325" s="57"/>
      <c r="FHG325" s="57"/>
      <c r="FHH325" s="57"/>
      <c r="FHI325" s="57"/>
      <c r="FHJ325" s="57"/>
      <c r="FHK325" s="57"/>
      <c r="FHL325" s="57"/>
      <c r="FHM325" s="57"/>
      <c r="FHN325" s="57"/>
      <c r="FHO325" s="57"/>
      <c r="FHP325" s="57"/>
      <c r="FHQ325" s="57"/>
      <c r="FHR325" s="57"/>
      <c r="FHS325" s="57"/>
      <c r="FHT325" s="57"/>
      <c r="FHU325" s="57"/>
      <c r="FHV325" s="57"/>
      <c r="FHW325" s="57"/>
      <c r="FHX325" s="57"/>
      <c r="FHY325" s="57"/>
      <c r="FHZ325" s="57"/>
      <c r="FIA325" s="57"/>
      <c r="FIB325" s="57"/>
      <c r="FIC325" s="57"/>
      <c r="FID325" s="57"/>
      <c r="FIE325" s="57"/>
      <c r="FIF325" s="57"/>
      <c r="FIG325" s="57"/>
      <c r="FIH325" s="57"/>
      <c r="FII325" s="57"/>
      <c r="FIJ325" s="57"/>
      <c r="FIK325" s="57"/>
      <c r="FIL325" s="57"/>
      <c r="FIM325" s="57"/>
      <c r="FIN325" s="57"/>
      <c r="FIO325" s="57"/>
      <c r="FIP325" s="57"/>
      <c r="FIQ325" s="57"/>
      <c r="FIR325" s="57"/>
      <c r="FIS325" s="57"/>
      <c r="FIT325" s="57"/>
      <c r="FIU325" s="57"/>
      <c r="FIV325" s="57"/>
      <c r="FIW325" s="57"/>
      <c r="FIX325" s="57"/>
      <c r="FIY325" s="57"/>
      <c r="FIZ325" s="57"/>
      <c r="FJA325" s="57"/>
      <c r="FJB325" s="57"/>
      <c r="FJC325" s="57"/>
      <c r="FJD325" s="57"/>
      <c r="FJE325" s="57"/>
      <c r="FJF325" s="57"/>
      <c r="FJG325" s="57"/>
      <c r="FJH325" s="57"/>
      <c r="FJI325" s="57"/>
      <c r="FJJ325" s="57"/>
      <c r="FJK325" s="57"/>
      <c r="FJL325" s="57"/>
      <c r="FJM325" s="57"/>
      <c r="FJN325" s="57"/>
      <c r="FJO325" s="57"/>
      <c r="FJP325" s="57"/>
      <c r="FJQ325" s="57"/>
      <c r="FJR325" s="57"/>
      <c r="FJS325" s="57"/>
      <c r="FJT325" s="57"/>
      <c r="FJU325" s="57"/>
      <c r="FJV325" s="57"/>
      <c r="FJW325" s="57"/>
      <c r="FJX325" s="57"/>
      <c r="FJY325" s="57"/>
      <c r="FJZ325" s="57"/>
      <c r="FKA325" s="57"/>
      <c r="FKB325" s="57"/>
      <c r="FKC325" s="57"/>
      <c r="FKD325" s="57"/>
      <c r="FKE325" s="57"/>
      <c r="FKF325" s="57"/>
      <c r="FKG325" s="57"/>
      <c r="FKH325" s="57"/>
      <c r="FKI325" s="57"/>
      <c r="FKJ325" s="57"/>
      <c r="FKK325" s="57"/>
      <c r="FKL325" s="57"/>
      <c r="FKM325" s="57"/>
      <c r="FKN325" s="57"/>
      <c r="FKO325" s="57"/>
      <c r="FKP325" s="57"/>
      <c r="FKQ325" s="57"/>
      <c r="FKR325" s="57"/>
      <c r="FKS325" s="57"/>
      <c r="FKT325" s="57"/>
      <c r="FKU325" s="57"/>
      <c r="FKV325" s="57"/>
      <c r="FKW325" s="57"/>
      <c r="FKX325" s="57"/>
      <c r="FKY325" s="57"/>
      <c r="FKZ325" s="57"/>
      <c r="FLA325" s="57"/>
      <c r="FLB325" s="57"/>
      <c r="FLC325" s="57"/>
      <c r="FLD325" s="57"/>
      <c r="FLE325" s="57"/>
      <c r="FLF325" s="57"/>
      <c r="FLG325" s="57"/>
      <c r="FLH325" s="57"/>
      <c r="FLI325" s="57"/>
      <c r="FLJ325" s="57"/>
      <c r="FLK325" s="57"/>
      <c r="FLL325" s="57"/>
      <c r="FLM325" s="57"/>
      <c r="FLN325" s="57"/>
      <c r="FLO325" s="57"/>
      <c r="FLP325" s="57"/>
      <c r="FLQ325" s="57"/>
      <c r="FLR325" s="57"/>
      <c r="FLS325" s="57"/>
      <c r="FLT325" s="57"/>
      <c r="FLU325" s="57"/>
      <c r="FLV325" s="57"/>
      <c r="FLW325" s="57"/>
      <c r="FLX325" s="57"/>
      <c r="FLY325" s="57"/>
      <c r="FLZ325" s="57"/>
      <c r="FMA325" s="57"/>
      <c r="FMB325" s="57"/>
      <c r="FMC325" s="57"/>
      <c r="FMD325" s="57"/>
      <c r="FME325" s="57"/>
      <c r="FMF325" s="57"/>
      <c r="FMG325" s="57"/>
      <c r="FMH325" s="57"/>
      <c r="FMI325" s="57"/>
      <c r="FMJ325" s="57"/>
      <c r="FMK325" s="57"/>
      <c r="FML325" s="57"/>
      <c r="FMM325" s="57"/>
      <c r="FMN325" s="57"/>
      <c r="FMO325" s="57"/>
      <c r="FMP325" s="57"/>
      <c r="FMQ325" s="57"/>
      <c r="FMR325" s="57"/>
      <c r="FMS325" s="57"/>
      <c r="FMT325" s="57"/>
      <c r="FMU325" s="57"/>
      <c r="FMV325" s="57"/>
      <c r="FMW325" s="57"/>
      <c r="FMX325" s="57"/>
      <c r="FMY325" s="57"/>
      <c r="FMZ325" s="57"/>
      <c r="FNA325" s="57"/>
      <c r="FNB325" s="57"/>
      <c r="FNC325" s="57"/>
      <c r="FND325" s="57"/>
      <c r="FNE325" s="57"/>
      <c r="FNF325" s="57"/>
      <c r="FNG325" s="57"/>
      <c r="FNH325" s="57"/>
      <c r="FNI325" s="57"/>
      <c r="FNJ325" s="57"/>
      <c r="FNK325" s="57"/>
      <c r="FNL325" s="57"/>
      <c r="FNM325" s="57"/>
      <c r="FNN325" s="57"/>
      <c r="FNO325" s="57"/>
      <c r="FNP325" s="57"/>
      <c r="FNQ325" s="57"/>
      <c r="FNR325" s="57"/>
      <c r="FNS325" s="57"/>
      <c r="FNT325" s="57"/>
      <c r="FNU325" s="57"/>
      <c r="FNV325" s="57"/>
      <c r="FNW325" s="57"/>
      <c r="FNX325" s="57"/>
      <c r="FNY325" s="57"/>
      <c r="FNZ325" s="57"/>
      <c r="FOA325" s="57"/>
      <c r="FOB325" s="57"/>
      <c r="FOC325" s="57"/>
      <c r="FOD325" s="57"/>
      <c r="FOE325" s="57"/>
      <c r="FOF325" s="57"/>
      <c r="FOG325" s="57"/>
      <c r="FOH325" s="57"/>
      <c r="FOI325" s="57"/>
      <c r="FOJ325" s="57"/>
      <c r="FOK325" s="57"/>
      <c r="FOL325" s="57"/>
      <c r="FOM325" s="57"/>
      <c r="FON325" s="57"/>
      <c r="FOO325" s="57"/>
      <c r="FOP325" s="57"/>
      <c r="FOQ325" s="57"/>
      <c r="FOR325" s="57"/>
      <c r="FOS325" s="57"/>
      <c r="FOT325" s="57"/>
      <c r="FOU325" s="57"/>
      <c r="FOV325" s="57"/>
      <c r="FOW325" s="57"/>
      <c r="FOX325" s="57"/>
      <c r="FOY325" s="57"/>
      <c r="FOZ325" s="57"/>
      <c r="FPA325" s="57"/>
      <c r="FPB325" s="57"/>
      <c r="FPC325" s="57"/>
      <c r="FPD325" s="57"/>
      <c r="FPE325" s="57"/>
      <c r="FPF325" s="57"/>
      <c r="FPG325" s="57"/>
      <c r="FPH325" s="57"/>
      <c r="FPI325" s="57"/>
      <c r="FPJ325" s="57"/>
      <c r="FPK325" s="57"/>
      <c r="FPL325" s="57"/>
      <c r="FPM325" s="57"/>
      <c r="FPN325" s="57"/>
      <c r="FPO325" s="57"/>
      <c r="FPP325" s="57"/>
      <c r="FPQ325" s="57"/>
      <c r="FPR325" s="57"/>
      <c r="FPS325" s="57"/>
      <c r="FPT325" s="57"/>
      <c r="FPU325" s="57"/>
      <c r="FPV325" s="57"/>
      <c r="FPW325" s="57"/>
      <c r="FPX325" s="57"/>
      <c r="FPY325" s="57"/>
      <c r="FPZ325" s="57"/>
      <c r="FQA325" s="57"/>
      <c r="FQB325" s="57"/>
      <c r="FQC325" s="57"/>
      <c r="FQD325" s="57"/>
      <c r="FQE325" s="57"/>
      <c r="FQF325" s="57"/>
      <c r="FQG325" s="57"/>
      <c r="FQH325" s="57"/>
      <c r="FQI325" s="57"/>
      <c r="FQJ325" s="57"/>
      <c r="FQK325" s="57"/>
      <c r="FQL325" s="57"/>
      <c r="FQM325" s="57"/>
      <c r="FQN325" s="57"/>
      <c r="FQO325" s="57"/>
      <c r="FQP325" s="57"/>
      <c r="FQQ325" s="57"/>
      <c r="FQR325" s="57"/>
      <c r="FQS325" s="57"/>
      <c r="FQT325" s="57"/>
      <c r="FQU325" s="57"/>
      <c r="FQV325" s="57"/>
      <c r="FQW325" s="57"/>
      <c r="FQX325" s="57"/>
      <c r="FQY325" s="57"/>
      <c r="FQZ325" s="57"/>
      <c r="FRA325" s="57"/>
      <c r="FRB325" s="57"/>
      <c r="FRC325" s="57"/>
      <c r="FRD325" s="57"/>
      <c r="FRE325" s="57"/>
      <c r="FRF325" s="57"/>
      <c r="FRG325" s="57"/>
      <c r="FRH325" s="57"/>
      <c r="FRI325" s="57"/>
      <c r="FRJ325" s="57"/>
      <c r="FRK325" s="57"/>
      <c r="FRL325" s="57"/>
      <c r="FRM325" s="57"/>
      <c r="FRN325" s="57"/>
      <c r="FRO325" s="57"/>
      <c r="FRP325" s="57"/>
      <c r="FRQ325" s="57"/>
      <c r="FRR325" s="57"/>
      <c r="FRS325" s="57"/>
      <c r="FRT325" s="57"/>
      <c r="FRU325" s="57"/>
      <c r="FRV325" s="57"/>
      <c r="FRW325" s="57"/>
      <c r="FRX325" s="57"/>
      <c r="FRY325" s="57"/>
      <c r="FRZ325" s="57"/>
      <c r="FSA325" s="57"/>
      <c r="FSB325" s="57"/>
      <c r="FSC325" s="57"/>
      <c r="FSD325" s="57"/>
      <c r="FSE325" s="57"/>
      <c r="FSF325" s="57"/>
      <c r="FSG325" s="57"/>
      <c r="FSH325" s="57"/>
      <c r="FSI325" s="57"/>
      <c r="FSJ325" s="57"/>
      <c r="FSK325" s="57"/>
      <c r="FSL325" s="57"/>
      <c r="FSM325" s="57"/>
      <c r="FSN325" s="57"/>
      <c r="FSO325" s="57"/>
      <c r="FSP325" s="57"/>
      <c r="FSQ325" s="57"/>
      <c r="FSR325" s="57"/>
      <c r="FSS325" s="57"/>
      <c r="FST325" s="57"/>
      <c r="FSU325" s="57"/>
      <c r="FSV325" s="57"/>
      <c r="FSW325" s="57"/>
      <c r="FSX325" s="57"/>
      <c r="FSY325" s="57"/>
      <c r="FSZ325" s="57"/>
      <c r="FTA325" s="57"/>
      <c r="FTB325" s="57"/>
      <c r="FTC325" s="57"/>
      <c r="FTD325" s="57"/>
      <c r="FTE325" s="57"/>
      <c r="FTF325" s="57"/>
      <c r="FTG325" s="57"/>
      <c r="FTH325" s="57"/>
      <c r="FTI325" s="57"/>
      <c r="FTJ325" s="57"/>
      <c r="FTK325" s="57"/>
      <c r="FTL325" s="57"/>
      <c r="FTM325" s="57"/>
      <c r="FTN325" s="57"/>
      <c r="FTO325" s="57"/>
      <c r="FTP325" s="57"/>
      <c r="FTQ325" s="57"/>
      <c r="FTR325" s="57"/>
      <c r="FTS325" s="57"/>
      <c r="FTT325" s="57"/>
      <c r="FTU325" s="57"/>
      <c r="FTV325" s="57"/>
      <c r="FTW325" s="57"/>
      <c r="FTX325" s="57"/>
      <c r="FTY325" s="57"/>
      <c r="FTZ325" s="57"/>
      <c r="FUA325" s="57"/>
      <c r="FUB325" s="57"/>
      <c r="FUC325" s="57"/>
      <c r="FUD325" s="57"/>
      <c r="FUE325" s="57"/>
      <c r="FUF325" s="57"/>
      <c r="FUG325" s="57"/>
      <c r="FUH325" s="57"/>
      <c r="FUI325" s="57"/>
      <c r="FUJ325" s="57"/>
      <c r="FUK325" s="57"/>
      <c r="FUL325" s="57"/>
      <c r="FUM325" s="57"/>
      <c r="FUN325" s="57"/>
      <c r="FUO325" s="57"/>
      <c r="FUP325" s="57"/>
      <c r="FUQ325" s="57"/>
      <c r="FUR325" s="57"/>
      <c r="FUS325" s="57"/>
      <c r="FUT325" s="57"/>
      <c r="FUU325" s="57"/>
      <c r="FUV325" s="57"/>
      <c r="FUW325" s="57"/>
      <c r="FUX325" s="57"/>
      <c r="FUY325" s="57"/>
      <c r="FUZ325" s="57"/>
      <c r="FVA325" s="57"/>
      <c r="FVB325" s="57"/>
      <c r="FVC325" s="57"/>
      <c r="FVD325" s="57"/>
      <c r="FVE325" s="57"/>
      <c r="FVF325" s="57"/>
      <c r="FVG325" s="57"/>
      <c r="FVH325" s="57"/>
      <c r="FVI325" s="57"/>
      <c r="FVJ325" s="57"/>
      <c r="FVK325" s="57"/>
      <c r="FVL325" s="57"/>
      <c r="FVM325" s="57"/>
      <c r="FVN325" s="57"/>
      <c r="FVO325" s="57"/>
      <c r="FVP325" s="57"/>
      <c r="FVQ325" s="57"/>
      <c r="FVR325" s="57"/>
      <c r="FVS325" s="57"/>
      <c r="FVT325" s="57"/>
      <c r="FVU325" s="57"/>
      <c r="FVV325" s="57"/>
      <c r="FVW325" s="57"/>
      <c r="FVX325" s="57"/>
      <c r="FVY325" s="57"/>
      <c r="FVZ325" s="57"/>
      <c r="FWA325" s="57"/>
      <c r="FWB325" s="57"/>
      <c r="FWC325" s="57"/>
      <c r="FWD325" s="57"/>
      <c r="FWE325" s="57"/>
      <c r="FWF325" s="57"/>
      <c r="FWG325" s="57"/>
      <c r="FWH325" s="57"/>
      <c r="FWI325" s="57"/>
      <c r="FWJ325" s="57"/>
      <c r="FWK325" s="57"/>
      <c r="FWL325" s="57"/>
      <c r="FWM325" s="57"/>
      <c r="FWN325" s="57"/>
      <c r="FWO325" s="57"/>
      <c r="FWP325" s="57"/>
      <c r="FWQ325" s="57"/>
      <c r="FWR325" s="57"/>
      <c r="FWS325" s="57"/>
      <c r="FWT325" s="57"/>
      <c r="FWU325" s="57"/>
      <c r="FWV325" s="57"/>
      <c r="FWW325" s="57"/>
      <c r="FWX325" s="57"/>
      <c r="FWY325" s="57"/>
      <c r="FWZ325" s="57"/>
      <c r="FXA325" s="57"/>
      <c r="FXB325" s="57"/>
      <c r="FXC325" s="57"/>
      <c r="FXD325" s="57"/>
      <c r="FXE325" s="57"/>
      <c r="FXF325" s="57"/>
      <c r="FXG325" s="57"/>
      <c r="FXH325" s="57"/>
      <c r="FXI325" s="57"/>
      <c r="FXJ325" s="57"/>
      <c r="FXK325" s="57"/>
      <c r="FXL325" s="57"/>
      <c r="FXM325" s="57"/>
      <c r="FXN325" s="57"/>
      <c r="FXO325" s="57"/>
      <c r="FXP325" s="57"/>
      <c r="FXQ325" s="57"/>
      <c r="FXR325" s="57"/>
      <c r="FXS325" s="57"/>
      <c r="FXT325" s="57"/>
      <c r="FXU325" s="57"/>
      <c r="FXV325" s="57"/>
      <c r="FXW325" s="57"/>
      <c r="FXX325" s="57"/>
      <c r="FXY325" s="57"/>
      <c r="FXZ325" s="57"/>
      <c r="FYA325" s="57"/>
      <c r="FYB325" s="57"/>
      <c r="FYC325" s="57"/>
      <c r="FYD325" s="57"/>
      <c r="FYE325" s="57"/>
      <c r="FYF325" s="57"/>
      <c r="FYG325" s="57"/>
      <c r="FYH325" s="57"/>
      <c r="FYI325" s="57"/>
      <c r="FYJ325" s="57"/>
      <c r="FYK325" s="57"/>
      <c r="FYL325" s="57"/>
      <c r="FYM325" s="57"/>
      <c r="FYN325" s="57"/>
      <c r="FYO325" s="57"/>
      <c r="FYP325" s="57"/>
      <c r="FYQ325" s="57"/>
      <c r="FYR325" s="57"/>
      <c r="FYS325" s="57"/>
      <c r="FYT325" s="57"/>
      <c r="FYU325" s="57"/>
      <c r="FYV325" s="57"/>
      <c r="FYW325" s="57"/>
      <c r="FYX325" s="57"/>
      <c r="FYY325" s="57"/>
      <c r="FYZ325" s="57"/>
      <c r="FZA325" s="57"/>
      <c r="FZB325" s="57"/>
      <c r="FZC325" s="57"/>
      <c r="FZD325" s="57"/>
      <c r="FZE325" s="57"/>
      <c r="FZF325" s="57"/>
      <c r="FZG325" s="57"/>
      <c r="FZH325" s="57"/>
      <c r="FZI325" s="57"/>
      <c r="FZJ325" s="57"/>
      <c r="FZK325" s="57"/>
      <c r="FZL325" s="57"/>
      <c r="FZM325" s="57"/>
      <c r="FZN325" s="57"/>
      <c r="FZO325" s="57"/>
      <c r="FZP325" s="57"/>
      <c r="FZQ325" s="57"/>
      <c r="FZR325" s="57"/>
      <c r="FZS325" s="57"/>
      <c r="FZT325" s="57"/>
      <c r="FZU325" s="57"/>
      <c r="FZV325" s="57"/>
      <c r="FZW325" s="57"/>
      <c r="FZX325" s="57"/>
      <c r="FZY325" s="57"/>
      <c r="FZZ325" s="57"/>
      <c r="GAA325" s="57"/>
      <c r="GAB325" s="57"/>
      <c r="GAC325" s="57"/>
      <c r="GAD325" s="57"/>
      <c r="GAE325" s="57"/>
      <c r="GAF325" s="57"/>
      <c r="GAG325" s="57"/>
      <c r="GAH325" s="57"/>
      <c r="GAI325" s="57"/>
      <c r="GAJ325" s="57"/>
      <c r="GAK325" s="57"/>
      <c r="GAL325" s="57"/>
      <c r="GAM325" s="57"/>
      <c r="GAN325" s="57"/>
      <c r="GAO325" s="57"/>
      <c r="GAP325" s="57"/>
      <c r="GAQ325" s="57"/>
      <c r="GAR325" s="57"/>
      <c r="GAS325" s="57"/>
      <c r="GAT325" s="57"/>
      <c r="GAU325" s="57"/>
      <c r="GAV325" s="57"/>
      <c r="GAW325" s="57"/>
      <c r="GAX325" s="57"/>
      <c r="GAY325" s="57"/>
      <c r="GAZ325" s="57"/>
      <c r="GBA325" s="57"/>
      <c r="GBB325" s="57"/>
      <c r="GBC325" s="57"/>
      <c r="GBD325" s="57"/>
      <c r="GBE325" s="57"/>
      <c r="GBF325" s="57"/>
      <c r="GBG325" s="57"/>
      <c r="GBH325" s="57"/>
      <c r="GBI325" s="57"/>
      <c r="GBJ325" s="57"/>
      <c r="GBK325" s="57"/>
      <c r="GBL325" s="57"/>
      <c r="GBM325" s="57"/>
      <c r="GBN325" s="57"/>
      <c r="GBO325" s="57"/>
      <c r="GBP325" s="57"/>
      <c r="GBQ325" s="57"/>
      <c r="GBR325" s="57"/>
      <c r="GBS325" s="57"/>
      <c r="GBT325" s="57"/>
      <c r="GBU325" s="57"/>
      <c r="GBV325" s="57"/>
      <c r="GBW325" s="57"/>
      <c r="GBX325" s="57"/>
      <c r="GBY325" s="57"/>
      <c r="GBZ325" s="57"/>
      <c r="GCA325" s="57"/>
      <c r="GCB325" s="57"/>
      <c r="GCC325" s="57"/>
      <c r="GCD325" s="57"/>
      <c r="GCE325" s="57"/>
      <c r="GCF325" s="57"/>
      <c r="GCG325" s="57"/>
      <c r="GCH325" s="57"/>
      <c r="GCI325" s="57"/>
      <c r="GCJ325" s="57"/>
      <c r="GCK325" s="57"/>
      <c r="GCL325" s="57"/>
      <c r="GCM325" s="57"/>
      <c r="GCN325" s="57"/>
      <c r="GCO325" s="57"/>
      <c r="GCP325" s="57"/>
      <c r="GCQ325" s="57"/>
      <c r="GCR325" s="57"/>
      <c r="GCS325" s="57"/>
      <c r="GCT325" s="57"/>
      <c r="GCU325" s="57"/>
      <c r="GCV325" s="57"/>
      <c r="GCW325" s="57"/>
      <c r="GCX325" s="57"/>
      <c r="GCY325" s="57"/>
      <c r="GCZ325" s="57"/>
      <c r="GDA325" s="57"/>
      <c r="GDB325" s="57"/>
      <c r="GDC325" s="57"/>
      <c r="GDD325" s="57"/>
      <c r="GDE325" s="57"/>
      <c r="GDF325" s="57"/>
      <c r="GDG325" s="57"/>
      <c r="GDH325" s="57"/>
      <c r="GDI325" s="57"/>
      <c r="GDJ325" s="57"/>
      <c r="GDK325" s="57"/>
      <c r="GDL325" s="57"/>
      <c r="GDM325" s="57"/>
      <c r="GDN325" s="57"/>
      <c r="GDO325" s="57"/>
      <c r="GDP325" s="57"/>
      <c r="GDQ325" s="57"/>
      <c r="GDR325" s="57"/>
      <c r="GDS325" s="57"/>
      <c r="GDT325" s="57"/>
      <c r="GDU325" s="57"/>
      <c r="GDV325" s="57"/>
      <c r="GDW325" s="57"/>
      <c r="GDX325" s="57"/>
      <c r="GDY325" s="57"/>
      <c r="GDZ325" s="57"/>
      <c r="GEA325" s="57"/>
      <c r="GEB325" s="57"/>
      <c r="GEC325" s="57"/>
      <c r="GED325" s="57"/>
      <c r="GEE325" s="57"/>
      <c r="GEF325" s="57"/>
      <c r="GEG325" s="57"/>
      <c r="GEH325" s="57"/>
      <c r="GEI325" s="57"/>
      <c r="GEJ325" s="57"/>
      <c r="GEK325" s="57"/>
      <c r="GEL325" s="57"/>
      <c r="GEM325" s="57"/>
      <c r="GEN325" s="57"/>
      <c r="GEO325" s="57"/>
      <c r="GEP325" s="57"/>
      <c r="GEQ325" s="57"/>
      <c r="GER325" s="57"/>
      <c r="GES325" s="57"/>
      <c r="GET325" s="57"/>
      <c r="GEU325" s="57"/>
      <c r="GEV325" s="57"/>
      <c r="GEW325" s="57"/>
      <c r="GEX325" s="57"/>
      <c r="GEY325" s="57"/>
      <c r="GEZ325" s="57"/>
      <c r="GFA325" s="57"/>
      <c r="GFB325" s="57"/>
      <c r="GFC325" s="57"/>
      <c r="GFD325" s="57"/>
      <c r="GFE325" s="57"/>
      <c r="GFF325" s="57"/>
      <c r="GFG325" s="57"/>
      <c r="GFH325" s="57"/>
      <c r="GFI325" s="57"/>
      <c r="GFJ325" s="57"/>
      <c r="GFK325" s="57"/>
      <c r="GFL325" s="57"/>
      <c r="GFM325" s="57"/>
      <c r="GFN325" s="57"/>
      <c r="GFO325" s="57"/>
      <c r="GFP325" s="57"/>
      <c r="GFQ325" s="57"/>
      <c r="GFR325" s="57"/>
      <c r="GFS325" s="57"/>
      <c r="GFT325" s="57"/>
      <c r="GFU325" s="57"/>
      <c r="GFV325" s="57"/>
      <c r="GFW325" s="57"/>
      <c r="GFX325" s="57"/>
      <c r="GFY325" s="57"/>
      <c r="GFZ325" s="57"/>
      <c r="GGA325" s="57"/>
      <c r="GGB325" s="57"/>
      <c r="GGC325" s="57"/>
      <c r="GGD325" s="57"/>
      <c r="GGE325" s="57"/>
      <c r="GGF325" s="57"/>
      <c r="GGG325" s="57"/>
      <c r="GGH325" s="57"/>
      <c r="GGI325" s="57"/>
      <c r="GGJ325" s="57"/>
      <c r="GGK325" s="57"/>
      <c r="GGL325" s="57"/>
      <c r="GGM325" s="57"/>
      <c r="GGN325" s="57"/>
      <c r="GGO325" s="57"/>
      <c r="GGP325" s="57"/>
      <c r="GGQ325" s="57"/>
      <c r="GGR325" s="57"/>
      <c r="GGS325" s="57"/>
      <c r="GGT325" s="57"/>
      <c r="GGU325" s="57"/>
      <c r="GGV325" s="57"/>
      <c r="GGW325" s="57"/>
      <c r="GGX325" s="57"/>
      <c r="GGY325" s="57"/>
      <c r="GGZ325" s="57"/>
      <c r="GHA325" s="57"/>
      <c r="GHB325" s="57"/>
      <c r="GHC325" s="57"/>
      <c r="GHD325" s="57"/>
      <c r="GHE325" s="57"/>
      <c r="GHF325" s="57"/>
      <c r="GHG325" s="57"/>
      <c r="GHH325" s="57"/>
      <c r="GHI325" s="57"/>
      <c r="GHJ325" s="57"/>
      <c r="GHK325" s="57"/>
      <c r="GHL325" s="57"/>
      <c r="GHM325" s="57"/>
      <c r="GHN325" s="57"/>
      <c r="GHO325" s="57"/>
      <c r="GHP325" s="57"/>
      <c r="GHQ325" s="57"/>
      <c r="GHR325" s="57"/>
      <c r="GHS325" s="57"/>
      <c r="GHT325" s="57"/>
      <c r="GHU325" s="57"/>
      <c r="GHV325" s="57"/>
      <c r="GHW325" s="57"/>
      <c r="GHX325" s="57"/>
      <c r="GHY325" s="57"/>
      <c r="GHZ325" s="57"/>
      <c r="GIA325" s="57"/>
      <c r="GIB325" s="57"/>
      <c r="GIC325" s="57"/>
      <c r="GID325" s="57"/>
      <c r="GIE325" s="57"/>
      <c r="GIF325" s="57"/>
      <c r="GIG325" s="57"/>
      <c r="GIH325" s="57"/>
      <c r="GII325" s="57"/>
      <c r="GIJ325" s="57"/>
      <c r="GIK325" s="57"/>
      <c r="GIL325" s="57"/>
      <c r="GIM325" s="57"/>
      <c r="GIN325" s="57"/>
      <c r="GIO325" s="57"/>
      <c r="GIP325" s="57"/>
      <c r="GIQ325" s="57"/>
      <c r="GIR325" s="57"/>
      <c r="GIS325" s="57"/>
      <c r="GIT325" s="57"/>
      <c r="GIU325" s="57"/>
      <c r="GIV325" s="57"/>
      <c r="GIW325" s="57"/>
      <c r="GIX325" s="57"/>
      <c r="GIY325" s="57"/>
      <c r="GIZ325" s="57"/>
      <c r="GJA325" s="57"/>
      <c r="GJB325" s="57"/>
      <c r="GJC325" s="57"/>
      <c r="GJD325" s="57"/>
      <c r="GJE325" s="57"/>
      <c r="GJF325" s="57"/>
      <c r="GJG325" s="57"/>
      <c r="GJH325" s="57"/>
      <c r="GJI325" s="57"/>
      <c r="GJJ325" s="57"/>
      <c r="GJK325" s="57"/>
      <c r="GJL325" s="57"/>
      <c r="GJM325" s="57"/>
      <c r="GJN325" s="57"/>
      <c r="GJO325" s="57"/>
      <c r="GJP325" s="57"/>
      <c r="GJQ325" s="57"/>
      <c r="GJR325" s="57"/>
      <c r="GJS325" s="57"/>
      <c r="GJT325" s="57"/>
      <c r="GJU325" s="57"/>
      <c r="GJV325" s="57"/>
      <c r="GJW325" s="57"/>
      <c r="GJX325" s="57"/>
      <c r="GJY325" s="57"/>
      <c r="GJZ325" s="57"/>
      <c r="GKA325" s="57"/>
      <c r="GKB325" s="57"/>
      <c r="GKC325" s="57"/>
      <c r="GKD325" s="57"/>
      <c r="GKE325" s="57"/>
      <c r="GKF325" s="57"/>
      <c r="GKG325" s="57"/>
      <c r="GKH325" s="57"/>
      <c r="GKI325" s="57"/>
      <c r="GKJ325" s="57"/>
      <c r="GKK325" s="57"/>
      <c r="GKL325" s="57"/>
      <c r="GKM325" s="57"/>
      <c r="GKN325" s="57"/>
      <c r="GKO325" s="57"/>
      <c r="GKP325" s="57"/>
      <c r="GKQ325" s="57"/>
      <c r="GKR325" s="57"/>
      <c r="GKS325" s="57"/>
      <c r="GKT325" s="57"/>
      <c r="GKU325" s="57"/>
      <c r="GKV325" s="57"/>
      <c r="GKW325" s="57"/>
      <c r="GKX325" s="57"/>
      <c r="GKY325" s="57"/>
      <c r="GKZ325" s="57"/>
      <c r="GLA325" s="57"/>
      <c r="GLB325" s="57"/>
      <c r="GLC325" s="57"/>
      <c r="GLD325" s="57"/>
      <c r="GLE325" s="57"/>
      <c r="GLF325" s="57"/>
      <c r="GLG325" s="57"/>
      <c r="GLH325" s="57"/>
      <c r="GLI325" s="57"/>
      <c r="GLJ325" s="57"/>
      <c r="GLK325" s="57"/>
      <c r="GLL325" s="57"/>
      <c r="GLM325" s="57"/>
      <c r="GLN325" s="57"/>
      <c r="GLO325" s="57"/>
      <c r="GLP325" s="57"/>
      <c r="GLQ325" s="57"/>
      <c r="GLR325" s="57"/>
      <c r="GLS325" s="57"/>
      <c r="GLT325" s="57"/>
      <c r="GLU325" s="57"/>
      <c r="GLV325" s="57"/>
      <c r="GLW325" s="57"/>
      <c r="GLX325" s="57"/>
      <c r="GLY325" s="57"/>
      <c r="GLZ325" s="57"/>
      <c r="GMA325" s="57"/>
      <c r="GMB325" s="57"/>
      <c r="GMC325" s="57"/>
      <c r="GMD325" s="57"/>
      <c r="GME325" s="57"/>
      <c r="GMF325" s="57"/>
      <c r="GMG325" s="57"/>
      <c r="GMH325" s="57"/>
      <c r="GMI325" s="57"/>
      <c r="GMJ325" s="57"/>
      <c r="GMK325" s="57"/>
      <c r="GML325" s="57"/>
      <c r="GMM325" s="57"/>
      <c r="GMN325" s="57"/>
      <c r="GMO325" s="57"/>
      <c r="GMP325" s="57"/>
      <c r="GMQ325" s="57"/>
      <c r="GMR325" s="57"/>
      <c r="GMS325" s="57"/>
      <c r="GMT325" s="57"/>
      <c r="GMU325" s="57"/>
      <c r="GMV325" s="57"/>
      <c r="GMW325" s="57"/>
      <c r="GMX325" s="57"/>
      <c r="GMY325" s="57"/>
      <c r="GMZ325" s="57"/>
      <c r="GNA325" s="57"/>
      <c r="GNB325" s="57"/>
      <c r="GNC325" s="57"/>
      <c r="GND325" s="57"/>
      <c r="GNE325" s="57"/>
      <c r="GNF325" s="57"/>
      <c r="GNG325" s="57"/>
      <c r="GNH325" s="57"/>
      <c r="GNI325" s="57"/>
      <c r="GNJ325" s="57"/>
      <c r="GNK325" s="57"/>
      <c r="GNL325" s="57"/>
      <c r="GNM325" s="57"/>
      <c r="GNN325" s="57"/>
      <c r="GNO325" s="57"/>
      <c r="GNP325" s="57"/>
      <c r="GNQ325" s="57"/>
      <c r="GNR325" s="57"/>
      <c r="GNS325" s="57"/>
      <c r="GNT325" s="57"/>
      <c r="GNU325" s="57"/>
      <c r="GNV325" s="57"/>
      <c r="GNW325" s="57"/>
      <c r="GNX325" s="57"/>
      <c r="GNY325" s="57"/>
      <c r="GNZ325" s="57"/>
      <c r="GOA325" s="57"/>
      <c r="GOB325" s="57"/>
      <c r="GOC325" s="57"/>
      <c r="GOD325" s="57"/>
      <c r="GOE325" s="57"/>
      <c r="GOF325" s="57"/>
      <c r="GOG325" s="57"/>
      <c r="GOH325" s="57"/>
      <c r="GOI325" s="57"/>
      <c r="GOJ325" s="57"/>
      <c r="GOK325" s="57"/>
      <c r="GOL325" s="57"/>
      <c r="GOM325" s="57"/>
      <c r="GON325" s="57"/>
      <c r="GOO325" s="57"/>
      <c r="GOP325" s="57"/>
      <c r="GOQ325" s="57"/>
      <c r="GOR325" s="57"/>
      <c r="GOS325" s="57"/>
      <c r="GOT325" s="57"/>
      <c r="GOU325" s="57"/>
      <c r="GOV325" s="57"/>
      <c r="GOW325" s="57"/>
      <c r="GOX325" s="57"/>
      <c r="GOY325" s="57"/>
      <c r="GOZ325" s="57"/>
      <c r="GPA325" s="57"/>
      <c r="GPB325" s="57"/>
      <c r="GPC325" s="57"/>
      <c r="GPD325" s="57"/>
      <c r="GPE325" s="57"/>
      <c r="GPF325" s="57"/>
      <c r="GPG325" s="57"/>
      <c r="GPH325" s="57"/>
      <c r="GPI325" s="57"/>
      <c r="GPJ325" s="57"/>
      <c r="GPK325" s="57"/>
      <c r="GPL325" s="57"/>
      <c r="GPM325" s="57"/>
      <c r="GPN325" s="57"/>
      <c r="GPO325" s="57"/>
      <c r="GPP325" s="57"/>
      <c r="GPQ325" s="57"/>
      <c r="GPR325" s="57"/>
      <c r="GPS325" s="57"/>
      <c r="GPT325" s="57"/>
      <c r="GPU325" s="57"/>
      <c r="GPV325" s="57"/>
      <c r="GPW325" s="57"/>
      <c r="GPX325" s="57"/>
      <c r="GPY325" s="57"/>
      <c r="GPZ325" s="57"/>
      <c r="GQA325" s="57"/>
      <c r="GQB325" s="57"/>
      <c r="GQC325" s="57"/>
      <c r="GQD325" s="57"/>
      <c r="GQE325" s="57"/>
      <c r="GQF325" s="57"/>
      <c r="GQG325" s="57"/>
      <c r="GQH325" s="57"/>
      <c r="GQI325" s="57"/>
      <c r="GQJ325" s="57"/>
      <c r="GQK325" s="57"/>
      <c r="GQL325" s="57"/>
      <c r="GQM325" s="57"/>
      <c r="GQN325" s="57"/>
      <c r="GQO325" s="57"/>
      <c r="GQP325" s="57"/>
      <c r="GQQ325" s="57"/>
      <c r="GQR325" s="57"/>
      <c r="GQS325" s="57"/>
      <c r="GQT325" s="57"/>
      <c r="GQU325" s="57"/>
      <c r="GQV325" s="57"/>
      <c r="GQW325" s="57"/>
      <c r="GQX325" s="57"/>
      <c r="GQY325" s="57"/>
      <c r="GQZ325" s="57"/>
      <c r="GRA325" s="57"/>
      <c r="GRB325" s="57"/>
      <c r="GRC325" s="57"/>
      <c r="GRD325" s="57"/>
      <c r="GRE325" s="57"/>
      <c r="GRF325" s="57"/>
      <c r="GRG325" s="57"/>
      <c r="GRH325" s="57"/>
      <c r="GRI325" s="57"/>
      <c r="GRJ325" s="57"/>
      <c r="GRK325" s="57"/>
      <c r="GRL325" s="57"/>
      <c r="GRM325" s="57"/>
      <c r="GRN325" s="57"/>
      <c r="GRO325" s="57"/>
      <c r="GRP325" s="57"/>
      <c r="GRQ325" s="57"/>
      <c r="GRR325" s="57"/>
      <c r="GRS325" s="57"/>
      <c r="GRT325" s="57"/>
      <c r="GRU325" s="57"/>
      <c r="GRV325" s="57"/>
      <c r="GRW325" s="57"/>
      <c r="GRX325" s="57"/>
      <c r="GRY325" s="57"/>
      <c r="GRZ325" s="57"/>
      <c r="GSA325" s="57"/>
      <c r="GSB325" s="57"/>
      <c r="GSC325" s="57"/>
      <c r="GSD325" s="57"/>
      <c r="GSE325" s="57"/>
      <c r="GSF325" s="57"/>
      <c r="GSG325" s="57"/>
      <c r="GSH325" s="57"/>
      <c r="GSI325" s="57"/>
      <c r="GSJ325" s="57"/>
      <c r="GSK325" s="57"/>
      <c r="GSL325" s="57"/>
      <c r="GSM325" s="57"/>
      <c r="GSN325" s="57"/>
      <c r="GSO325" s="57"/>
      <c r="GSP325" s="57"/>
      <c r="GSQ325" s="57"/>
      <c r="GSR325" s="57"/>
      <c r="GSS325" s="57"/>
      <c r="GST325" s="57"/>
      <c r="GSU325" s="57"/>
      <c r="GSV325" s="57"/>
      <c r="GSW325" s="57"/>
      <c r="GSX325" s="57"/>
      <c r="GSY325" s="57"/>
      <c r="GSZ325" s="57"/>
      <c r="GTA325" s="57"/>
      <c r="GTB325" s="57"/>
      <c r="GTC325" s="57"/>
      <c r="GTD325" s="57"/>
      <c r="GTE325" s="57"/>
      <c r="GTF325" s="57"/>
      <c r="GTG325" s="57"/>
      <c r="GTH325" s="57"/>
      <c r="GTI325" s="57"/>
      <c r="GTJ325" s="57"/>
      <c r="GTK325" s="57"/>
      <c r="GTL325" s="57"/>
      <c r="GTM325" s="57"/>
      <c r="GTN325" s="57"/>
      <c r="GTO325" s="57"/>
      <c r="GTP325" s="57"/>
      <c r="GTQ325" s="57"/>
      <c r="GTR325" s="57"/>
      <c r="GTS325" s="57"/>
      <c r="GTT325" s="57"/>
      <c r="GTU325" s="57"/>
      <c r="GTV325" s="57"/>
      <c r="GTW325" s="57"/>
      <c r="GTX325" s="57"/>
      <c r="GTY325" s="57"/>
      <c r="GTZ325" s="57"/>
      <c r="GUA325" s="57"/>
      <c r="GUB325" s="57"/>
      <c r="GUC325" s="57"/>
      <c r="GUD325" s="57"/>
      <c r="GUE325" s="57"/>
      <c r="GUF325" s="57"/>
      <c r="GUG325" s="57"/>
      <c r="GUH325" s="57"/>
      <c r="GUI325" s="57"/>
      <c r="GUJ325" s="57"/>
      <c r="GUK325" s="57"/>
      <c r="GUL325" s="57"/>
      <c r="GUM325" s="57"/>
      <c r="GUN325" s="57"/>
      <c r="GUO325" s="57"/>
      <c r="GUP325" s="57"/>
      <c r="GUQ325" s="57"/>
      <c r="GUR325" s="57"/>
      <c r="GUS325" s="57"/>
      <c r="GUT325" s="57"/>
      <c r="GUU325" s="57"/>
      <c r="GUV325" s="57"/>
      <c r="GUW325" s="57"/>
      <c r="GUX325" s="57"/>
      <c r="GUY325" s="57"/>
      <c r="GUZ325" s="57"/>
      <c r="GVA325" s="57"/>
      <c r="GVB325" s="57"/>
      <c r="GVC325" s="57"/>
      <c r="GVD325" s="57"/>
      <c r="GVE325" s="57"/>
      <c r="GVF325" s="57"/>
      <c r="GVG325" s="57"/>
      <c r="GVH325" s="57"/>
      <c r="GVI325" s="57"/>
      <c r="GVJ325" s="57"/>
      <c r="GVK325" s="57"/>
      <c r="GVL325" s="57"/>
      <c r="GVM325" s="57"/>
      <c r="GVN325" s="57"/>
      <c r="GVO325" s="57"/>
      <c r="GVP325" s="57"/>
      <c r="GVQ325" s="57"/>
      <c r="GVR325" s="57"/>
      <c r="GVS325" s="57"/>
      <c r="GVT325" s="57"/>
      <c r="GVU325" s="57"/>
      <c r="GVV325" s="57"/>
      <c r="GVW325" s="57"/>
      <c r="GVX325" s="57"/>
      <c r="GVY325" s="57"/>
      <c r="GVZ325" s="57"/>
      <c r="GWA325" s="57"/>
      <c r="GWB325" s="57"/>
      <c r="GWC325" s="57"/>
      <c r="GWD325" s="57"/>
      <c r="GWE325" s="57"/>
      <c r="GWF325" s="57"/>
      <c r="GWG325" s="57"/>
      <c r="GWH325" s="57"/>
      <c r="GWI325" s="57"/>
      <c r="GWJ325" s="57"/>
      <c r="GWK325" s="57"/>
      <c r="GWL325" s="57"/>
      <c r="GWM325" s="57"/>
      <c r="GWN325" s="57"/>
      <c r="GWO325" s="57"/>
      <c r="GWP325" s="57"/>
      <c r="GWQ325" s="57"/>
      <c r="GWR325" s="57"/>
      <c r="GWS325" s="57"/>
      <c r="GWT325" s="57"/>
      <c r="GWU325" s="57"/>
      <c r="GWV325" s="57"/>
      <c r="GWW325" s="57"/>
      <c r="GWX325" s="57"/>
      <c r="GWY325" s="57"/>
      <c r="GWZ325" s="57"/>
      <c r="GXA325" s="57"/>
      <c r="GXB325" s="57"/>
      <c r="GXC325" s="57"/>
      <c r="GXD325" s="57"/>
      <c r="GXE325" s="57"/>
      <c r="GXF325" s="57"/>
      <c r="GXG325" s="57"/>
      <c r="GXH325" s="57"/>
      <c r="GXI325" s="57"/>
      <c r="GXJ325" s="57"/>
      <c r="GXK325" s="57"/>
      <c r="GXL325" s="57"/>
      <c r="GXM325" s="57"/>
      <c r="GXN325" s="57"/>
      <c r="GXO325" s="57"/>
      <c r="GXP325" s="57"/>
      <c r="GXQ325" s="57"/>
      <c r="GXR325" s="57"/>
      <c r="GXS325" s="57"/>
      <c r="GXT325" s="57"/>
      <c r="GXU325" s="57"/>
      <c r="GXV325" s="57"/>
      <c r="GXW325" s="57"/>
      <c r="GXX325" s="57"/>
      <c r="GXY325" s="57"/>
      <c r="GXZ325" s="57"/>
      <c r="GYA325" s="57"/>
      <c r="GYB325" s="57"/>
      <c r="GYC325" s="57"/>
      <c r="GYD325" s="57"/>
      <c r="GYE325" s="57"/>
      <c r="GYF325" s="57"/>
      <c r="GYG325" s="57"/>
      <c r="GYH325" s="57"/>
      <c r="GYI325" s="57"/>
      <c r="GYJ325" s="57"/>
      <c r="GYK325" s="57"/>
      <c r="GYL325" s="57"/>
      <c r="GYM325" s="57"/>
      <c r="GYN325" s="57"/>
      <c r="GYO325" s="57"/>
      <c r="GYP325" s="57"/>
      <c r="GYQ325" s="57"/>
      <c r="GYR325" s="57"/>
      <c r="GYS325" s="57"/>
      <c r="GYT325" s="57"/>
      <c r="GYU325" s="57"/>
      <c r="GYV325" s="57"/>
      <c r="GYW325" s="57"/>
      <c r="GYX325" s="57"/>
      <c r="GYY325" s="57"/>
      <c r="GYZ325" s="57"/>
      <c r="GZA325" s="57"/>
      <c r="GZB325" s="57"/>
      <c r="GZC325" s="57"/>
      <c r="GZD325" s="57"/>
      <c r="GZE325" s="57"/>
      <c r="GZF325" s="57"/>
      <c r="GZG325" s="57"/>
      <c r="GZH325" s="57"/>
      <c r="GZI325" s="57"/>
      <c r="GZJ325" s="57"/>
      <c r="GZK325" s="57"/>
      <c r="GZL325" s="57"/>
      <c r="GZM325" s="57"/>
      <c r="GZN325" s="57"/>
      <c r="GZO325" s="57"/>
      <c r="GZP325" s="57"/>
      <c r="GZQ325" s="57"/>
      <c r="GZR325" s="57"/>
      <c r="GZS325" s="57"/>
      <c r="GZT325" s="57"/>
      <c r="GZU325" s="57"/>
      <c r="GZV325" s="57"/>
      <c r="GZW325" s="57"/>
      <c r="GZX325" s="57"/>
      <c r="GZY325" s="57"/>
      <c r="GZZ325" s="57"/>
      <c r="HAA325" s="57"/>
      <c r="HAB325" s="57"/>
      <c r="HAC325" s="57"/>
      <c r="HAD325" s="57"/>
      <c r="HAE325" s="57"/>
      <c r="HAF325" s="57"/>
      <c r="HAG325" s="57"/>
      <c r="HAH325" s="57"/>
      <c r="HAI325" s="57"/>
      <c r="HAJ325" s="57"/>
      <c r="HAK325" s="57"/>
      <c r="HAL325" s="57"/>
      <c r="HAM325" s="57"/>
      <c r="HAN325" s="57"/>
      <c r="HAO325" s="57"/>
      <c r="HAP325" s="57"/>
      <c r="HAQ325" s="57"/>
      <c r="HAR325" s="57"/>
      <c r="HAS325" s="57"/>
      <c r="HAT325" s="57"/>
      <c r="HAU325" s="57"/>
      <c r="HAV325" s="57"/>
      <c r="HAW325" s="57"/>
      <c r="HAX325" s="57"/>
      <c r="HAY325" s="57"/>
      <c r="HAZ325" s="57"/>
      <c r="HBA325" s="57"/>
      <c r="HBB325" s="57"/>
      <c r="HBC325" s="57"/>
      <c r="HBD325" s="57"/>
      <c r="HBE325" s="57"/>
      <c r="HBF325" s="57"/>
      <c r="HBG325" s="57"/>
      <c r="HBH325" s="57"/>
      <c r="HBI325" s="57"/>
      <c r="HBJ325" s="57"/>
      <c r="HBK325" s="57"/>
      <c r="HBL325" s="57"/>
      <c r="HBM325" s="57"/>
      <c r="HBN325" s="57"/>
      <c r="HBO325" s="57"/>
      <c r="HBP325" s="57"/>
      <c r="HBQ325" s="57"/>
      <c r="HBR325" s="57"/>
      <c r="HBS325" s="57"/>
      <c r="HBT325" s="57"/>
      <c r="HBU325" s="57"/>
      <c r="HBV325" s="57"/>
      <c r="HBW325" s="57"/>
      <c r="HBX325" s="57"/>
      <c r="HBY325" s="57"/>
      <c r="HBZ325" s="57"/>
      <c r="HCA325" s="57"/>
      <c r="HCB325" s="57"/>
      <c r="HCC325" s="57"/>
      <c r="HCD325" s="57"/>
      <c r="HCE325" s="57"/>
      <c r="HCF325" s="57"/>
      <c r="HCG325" s="57"/>
      <c r="HCH325" s="57"/>
      <c r="HCI325" s="57"/>
      <c r="HCJ325" s="57"/>
      <c r="HCK325" s="57"/>
      <c r="HCL325" s="57"/>
      <c r="HCM325" s="57"/>
      <c r="HCN325" s="57"/>
      <c r="HCO325" s="57"/>
      <c r="HCP325" s="57"/>
      <c r="HCQ325" s="57"/>
      <c r="HCR325" s="57"/>
      <c r="HCS325" s="57"/>
      <c r="HCT325" s="57"/>
      <c r="HCU325" s="57"/>
      <c r="HCV325" s="57"/>
      <c r="HCW325" s="57"/>
      <c r="HCX325" s="57"/>
      <c r="HCY325" s="57"/>
      <c r="HCZ325" s="57"/>
      <c r="HDA325" s="57"/>
      <c r="HDB325" s="57"/>
      <c r="HDC325" s="57"/>
      <c r="HDD325" s="57"/>
      <c r="HDE325" s="57"/>
      <c r="HDF325" s="57"/>
      <c r="HDG325" s="57"/>
      <c r="HDH325" s="57"/>
      <c r="HDI325" s="57"/>
      <c r="HDJ325" s="57"/>
      <c r="HDK325" s="57"/>
      <c r="HDL325" s="57"/>
      <c r="HDM325" s="57"/>
      <c r="HDN325" s="57"/>
      <c r="HDO325" s="57"/>
      <c r="HDP325" s="57"/>
      <c r="HDQ325" s="57"/>
      <c r="HDR325" s="57"/>
      <c r="HDS325" s="57"/>
      <c r="HDT325" s="57"/>
      <c r="HDU325" s="57"/>
      <c r="HDV325" s="57"/>
      <c r="HDW325" s="57"/>
      <c r="HDX325" s="57"/>
      <c r="HDY325" s="57"/>
      <c r="HDZ325" s="57"/>
      <c r="HEA325" s="57"/>
      <c r="HEB325" s="57"/>
      <c r="HEC325" s="57"/>
      <c r="HED325" s="57"/>
      <c r="HEE325" s="57"/>
      <c r="HEF325" s="57"/>
      <c r="HEG325" s="57"/>
      <c r="HEH325" s="57"/>
      <c r="HEI325" s="57"/>
      <c r="HEJ325" s="57"/>
      <c r="HEK325" s="57"/>
      <c r="HEL325" s="57"/>
      <c r="HEM325" s="57"/>
      <c r="HEN325" s="57"/>
      <c r="HEO325" s="57"/>
      <c r="HEP325" s="57"/>
      <c r="HEQ325" s="57"/>
      <c r="HER325" s="57"/>
      <c r="HES325" s="57"/>
      <c r="HET325" s="57"/>
      <c r="HEU325" s="57"/>
      <c r="HEV325" s="57"/>
      <c r="HEW325" s="57"/>
      <c r="HEX325" s="57"/>
      <c r="HEY325" s="57"/>
      <c r="HEZ325" s="57"/>
      <c r="HFA325" s="57"/>
      <c r="HFB325" s="57"/>
      <c r="HFC325" s="57"/>
      <c r="HFD325" s="57"/>
      <c r="HFE325" s="57"/>
      <c r="HFF325" s="57"/>
      <c r="HFG325" s="57"/>
      <c r="HFH325" s="57"/>
      <c r="HFI325" s="57"/>
      <c r="HFJ325" s="57"/>
      <c r="HFK325" s="57"/>
      <c r="HFL325" s="57"/>
      <c r="HFM325" s="57"/>
      <c r="HFN325" s="57"/>
      <c r="HFO325" s="57"/>
      <c r="HFP325" s="57"/>
      <c r="HFQ325" s="57"/>
      <c r="HFR325" s="57"/>
      <c r="HFS325" s="57"/>
      <c r="HFT325" s="57"/>
      <c r="HFU325" s="57"/>
      <c r="HFV325" s="57"/>
      <c r="HFW325" s="57"/>
      <c r="HFX325" s="57"/>
      <c r="HFY325" s="57"/>
      <c r="HFZ325" s="57"/>
      <c r="HGA325" s="57"/>
      <c r="HGB325" s="57"/>
      <c r="HGC325" s="57"/>
      <c r="HGD325" s="57"/>
      <c r="HGE325" s="57"/>
      <c r="HGF325" s="57"/>
      <c r="HGG325" s="57"/>
      <c r="HGH325" s="57"/>
      <c r="HGI325" s="57"/>
      <c r="HGJ325" s="57"/>
      <c r="HGK325" s="57"/>
      <c r="HGL325" s="57"/>
      <c r="HGM325" s="57"/>
      <c r="HGN325" s="57"/>
      <c r="HGO325" s="57"/>
      <c r="HGP325" s="57"/>
      <c r="HGQ325" s="57"/>
      <c r="HGR325" s="57"/>
      <c r="HGS325" s="57"/>
      <c r="HGT325" s="57"/>
      <c r="HGU325" s="57"/>
      <c r="HGV325" s="57"/>
      <c r="HGW325" s="57"/>
      <c r="HGX325" s="57"/>
      <c r="HGY325" s="57"/>
      <c r="HGZ325" s="57"/>
      <c r="HHA325" s="57"/>
      <c r="HHB325" s="57"/>
      <c r="HHC325" s="57"/>
      <c r="HHD325" s="57"/>
      <c r="HHE325" s="57"/>
      <c r="HHF325" s="57"/>
      <c r="HHG325" s="57"/>
      <c r="HHH325" s="57"/>
      <c r="HHI325" s="57"/>
      <c r="HHJ325" s="57"/>
      <c r="HHK325" s="57"/>
      <c r="HHL325" s="57"/>
      <c r="HHM325" s="57"/>
      <c r="HHN325" s="57"/>
      <c r="HHO325" s="57"/>
      <c r="HHP325" s="57"/>
      <c r="HHQ325" s="57"/>
      <c r="HHR325" s="57"/>
      <c r="HHS325" s="57"/>
      <c r="HHT325" s="57"/>
      <c r="HHU325" s="57"/>
      <c r="HHV325" s="57"/>
      <c r="HHW325" s="57"/>
      <c r="HHX325" s="57"/>
      <c r="HHY325" s="57"/>
      <c r="HHZ325" s="57"/>
      <c r="HIA325" s="57"/>
      <c r="HIB325" s="57"/>
      <c r="HIC325" s="57"/>
      <c r="HID325" s="57"/>
      <c r="HIE325" s="57"/>
      <c r="HIF325" s="57"/>
      <c r="HIG325" s="57"/>
      <c r="HIH325" s="57"/>
      <c r="HII325" s="57"/>
      <c r="HIJ325" s="57"/>
      <c r="HIK325" s="57"/>
      <c r="HIL325" s="57"/>
      <c r="HIM325" s="57"/>
      <c r="HIN325" s="57"/>
      <c r="HIO325" s="57"/>
      <c r="HIP325" s="57"/>
      <c r="HIQ325" s="57"/>
      <c r="HIR325" s="57"/>
      <c r="HIS325" s="57"/>
      <c r="HIT325" s="57"/>
      <c r="HIU325" s="57"/>
      <c r="HIV325" s="57"/>
      <c r="HIW325" s="57"/>
      <c r="HIX325" s="57"/>
      <c r="HIY325" s="57"/>
      <c r="HIZ325" s="57"/>
      <c r="HJA325" s="57"/>
      <c r="HJB325" s="57"/>
      <c r="HJC325" s="57"/>
      <c r="HJD325" s="57"/>
      <c r="HJE325" s="57"/>
      <c r="HJF325" s="57"/>
      <c r="HJG325" s="57"/>
      <c r="HJH325" s="57"/>
      <c r="HJI325" s="57"/>
      <c r="HJJ325" s="57"/>
      <c r="HJK325" s="57"/>
      <c r="HJL325" s="57"/>
      <c r="HJM325" s="57"/>
      <c r="HJN325" s="57"/>
      <c r="HJO325" s="57"/>
      <c r="HJP325" s="57"/>
      <c r="HJQ325" s="57"/>
      <c r="HJR325" s="57"/>
      <c r="HJS325" s="57"/>
      <c r="HJT325" s="57"/>
      <c r="HJU325" s="57"/>
      <c r="HJV325" s="57"/>
      <c r="HJW325" s="57"/>
      <c r="HJX325" s="57"/>
      <c r="HJY325" s="57"/>
      <c r="HJZ325" s="57"/>
      <c r="HKA325" s="57"/>
      <c r="HKB325" s="57"/>
      <c r="HKC325" s="57"/>
      <c r="HKD325" s="57"/>
      <c r="HKE325" s="57"/>
      <c r="HKF325" s="57"/>
      <c r="HKG325" s="57"/>
      <c r="HKH325" s="57"/>
      <c r="HKI325" s="57"/>
      <c r="HKJ325" s="57"/>
      <c r="HKK325" s="57"/>
      <c r="HKL325" s="57"/>
      <c r="HKM325" s="57"/>
      <c r="HKN325" s="57"/>
      <c r="HKO325" s="57"/>
      <c r="HKP325" s="57"/>
      <c r="HKQ325" s="57"/>
      <c r="HKR325" s="57"/>
      <c r="HKS325" s="57"/>
      <c r="HKT325" s="57"/>
      <c r="HKU325" s="57"/>
      <c r="HKV325" s="57"/>
      <c r="HKW325" s="57"/>
      <c r="HKX325" s="57"/>
      <c r="HKY325" s="57"/>
      <c r="HKZ325" s="57"/>
      <c r="HLA325" s="57"/>
      <c r="HLB325" s="57"/>
      <c r="HLC325" s="57"/>
      <c r="HLD325" s="57"/>
      <c r="HLE325" s="57"/>
      <c r="HLF325" s="57"/>
      <c r="HLG325" s="57"/>
      <c r="HLH325" s="57"/>
      <c r="HLI325" s="57"/>
      <c r="HLJ325" s="57"/>
      <c r="HLK325" s="57"/>
      <c r="HLL325" s="57"/>
      <c r="HLM325" s="57"/>
      <c r="HLN325" s="57"/>
      <c r="HLO325" s="57"/>
      <c r="HLP325" s="57"/>
      <c r="HLQ325" s="57"/>
      <c r="HLR325" s="57"/>
      <c r="HLS325" s="57"/>
      <c r="HLT325" s="57"/>
      <c r="HLU325" s="57"/>
      <c r="HLV325" s="57"/>
      <c r="HLW325" s="57"/>
      <c r="HLX325" s="57"/>
      <c r="HLY325" s="57"/>
      <c r="HLZ325" s="57"/>
      <c r="HMA325" s="57"/>
      <c r="HMB325" s="57"/>
      <c r="HMC325" s="57"/>
      <c r="HMD325" s="57"/>
      <c r="HME325" s="57"/>
      <c r="HMF325" s="57"/>
      <c r="HMG325" s="57"/>
      <c r="HMH325" s="57"/>
      <c r="HMI325" s="57"/>
      <c r="HMJ325" s="57"/>
      <c r="HMK325" s="57"/>
      <c r="HML325" s="57"/>
      <c r="HMM325" s="57"/>
      <c r="HMN325" s="57"/>
      <c r="HMO325" s="57"/>
      <c r="HMP325" s="57"/>
      <c r="HMQ325" s="57"/>
      <c r="HMR325" s="57"/>
      <c r="HMS325" s="57"/>
      <c r="HMT325" s="57"/>
      <c r="HMU325" s="57"/>
      <c r="HMV325" s="57"/>
      <c r="HMW325" s="57"/>
      <c r="HMX325" s="57"/>
      <c r="HMY325" s="57"/>
      <c r="HMZ325" s="57"/>
      <c r="HNA325" s="57"/>
      <c r="HNB325" s="57"/>
      <c r="HNC325" s="57"/>
      <c r="HND325" s="57"/>
      <c r="HNE325" s="57"/>
      <c r="HNF325" s="57"/>
      <c r="HNG325" s="57"/>
      <c r="HNH325" s="57"/>
      <c r="HNI325" s="57"/>
      <c r="HNJ325" s="57"/>
      <c r="HNK325" s="57"/>
      <c r="HNL325" s="57"/>
      <c r="HNM325" s="57"/>
      <c r="HNN325" s="57"/>
      <c r="HNO325" s="57"/>
      <c r="HNP325" s="57"/>
      <c r="HNQ325" s="57"/>
      <c r="HNR325" s="57"/>
      <c r="HNS325" s="57"/>
      <c r="HNT325" s="57"/>
      <c r="HNU325" s="57"/>
      <c r="HNV325" s="57"/>
      <c r="HNW325" s="57"/>
      <c r="HNX325" s="57"/>
      <c r="HNY325" s="57"/>
      <c r="HNZ325" s="57"/>
      <c r="HOA325" s="57"/>
      <c r="HOB325" s="57"/>
      <c r="HOC325" s="57"/>
      <c r="HOD325" s="57"/>
      <c r="HOE325" s="57"/>
      <c r="HOF325" s="57"/>
      <c r="HOG325" s="57"/>
      <c r="HOH325" s="57"/>
      <c r="HOI325" s="57"/>
      <c r="HOJ325" s="57"/>
      <c r="HOK325" s="57"/>
      <c r="HOL325" s="57"/>
      <c r="HOM325" s="57"/>
      <c r="HON325" s="57"/>
      <c r="HOO325" s="57"/>
      <c r="HOP325" s="57"/>
      <c r="HOQ325" s="57"/>
      <c r="HOR325" s="57"/>
      <c r="HOS325" s="57"/>
      <c r="HOT325" s="57"/>
      <c r="HOU325" s="57"/>
      <c r="HOV325" s="57"/>
      <c r="HOW325" s="57"/>
      <c r="HOX325" s="57"/>
      <c r="HOY325" s="57"/>
      <c r="HOZ325" s="57"/>
      <c r="HPA325" s="57"/>
      <c r="HPB325" s="57"/>
      <c r="HPC325" s="57"/>
      <c r="HPD325" s="57"/>
      <c r="HPE325" s="57"/>
      <c r="HPF325" s="57"/>
      <c r="HPG325" s="57"/>
      <c r="HPH325" s="57"/>
      <c r="HPI325" s="57"/>
      <c r="HPJ325" s="57"/>
      <c r="HPK325" s="57"/>
      <c r="HPL325" s="57"/>
      <c r="HPM325" s="57"/>
      <c r="HPN325" s="57"/>
      <c r="HPO325" s="57"/>
      <c r="HPP325" s="57"/>
      <c r="HPQ325" s="57"/>
      <c r="HPR325" s="57"/>
      <c r="HPS325" s="57"/>
      <c r="HPT325" s="57"/>
      <c r="HPU325" s="57"/>
      <c r="HPV325" s="57"/>
      <c r="HPW325" s="57"/>
      <c r="HPX325" s="57"/>
      <c r="HPY325" s="57"/>
      <c r="HPZ325" s="57"/>
      <c r="HQA325" s="57"/>
      <c r="HQB325" s="57"/>
      <c r="HQC325" s="57"/>
      <c r="HQD325" s="57"/>
      <c r="HQE325" s="57"/>
      <c r="HQF325" s="57"/>
      <c r="HQG325" s="57"/>
      <c r="HQH325" s="57"/>
      <c r="HQI325" s="57"/>
      <c r="HQJ325" s="57"/>
      <c r="HQK325" s="57"/>
      <c r="HQL325" s="57"/>
      <c r="HQM325" s="57"/>
      <c r="HQN325" s="57"/>
      <c r="HQO325" s="57"/>
      <c r="HQP325" s="57"/>
      <c r="HQQ325" s="57"/>
      <c r="HQR325" s="57"/>
      <c r="HQS325" s="57"/>
      <c r="HQT325" s="57"/>
      <c r="HQU325" s="57"/>
      <c r="HQV325" s="57"/>
      <c r="HQW325" s="57"/>
      <c r="HQX325" s="57"/>
      <c r="HQY325" s="57"/>
      <c r="HQZ325" s="57"/>
      <c r="HRA325" s="57"/>
      <c r="HRB325" s="57"/>
      <c r="HRC325" s="57"/>
      <c r="HRD325" s="57"/>
      <c r="HRE325" s="57"/>
      <c r="HRF325" s="57"/>
      <c r="HRG325" s="57"/>
      <c r="HRH325" s="57"/>
      <c r="HRI325" s="57"/>
      <c r="HRJ325" s="57"/>
      <c r="HRK325" s="57"/>
      <c r="HRL325" s="57"/>
      <c r="HRM325" s="57"/>
      <c r="HRN325" s="57"/>
      <c r="HRO325" s="57"/>
      <c r="HRP325" s="57"/>
      <c r="HRQ325" s="57"/>
      <c r="HRR325" s="57"/>
      <c r="HRS325" s="57"/>
      <c r="HRT325" s="57"/>
      <c r="HRU325" s="57"/>
      <c r="HRV325" s="57"/>
      <c r="HRW325" s="57"/>
      <c r="HRX325" s="57"/>
      <c r="HRY325" s="57"/>
      <c r="HRZ325" s="57"/>
      <c r="HSA325" s="57"/>
      <c r="HSB325" s="57"/>
      <c r="HSC325" s="57"/>
      <c r="HSD325" s="57"/>
      <c r="HSE325" s="57"/>
      <c r="HSF325" s="57"/>
      <c r="HSG325" s="57"/>
      <c r="HSH325" s="57"/>
      <c r="HSI325" s="57"/>
      <c r="HSJ325" s="57"/>
      <c r="HSK325" s="57"/>
      <c r="HSL325" s="57"/>
      <c r="HSM325" s="57"/>
      <c r="HSN325" s="57"/>
      <c r="HSO325" s="57"/>
      <c r="HSP325" s="57"/>
      <c r="HSQ325" s="57"/>
      <c r="HSR325" s="57"/>
      <c r="HSS325" s="57"/>
      <c r="HST325" s="57"/>
      <c r="HSU325" s="57"/>
      <c r="HSV325" s="57"/>
      <c r="HSW325" s="57"/>
      <c r="HSX325" s="57"/>
      <c r="HSY325" s="57"/>
      <c r="HSZ325" s="57"/>
      <c r="HTA325" s="57"/>
      <c r="HTB325" s="57"/>
      <c r="HTC325" s="57"/>
      <c r="HTD325" s="57"/>
      <c r="HTE325" s="57"/>
      <c r="HTF325" s="57"/>
      <c r="HTG325" s="57"/>
      <c r="HTH325" s="57"/>
      <c r="HTI325" s="57"/>
      <c r="HTJ325" s="57"/>
      <c r="HTK325" s="57"/>
      <c r="HTL325" s="57"/>
      <c r="HTM325" s="57"/>
      <c r="HTN325" s="57"/>
      <c r="HTO325" s="57"/>
      <c r="HTP325" s="57"/>
      <c r="HTQ325" s="57"/>
      <c r="HTR325" s="57"/>
      <c r="HTS325" s="57"/>
      <c r="HTT325" s="57"/>
      <c r="HTU325" s="57"/>
      <c r="HTV325" s="57"/>
      <c r="HTW325" s="57"/>
      <c r="HTX325" s="57"/>
      <c r="HTY325" s="57"/>
      <c r="HTZ325" s="57"/>
      <c r="HUA325" s="57"/>
      <c r="HUB325" s="57"/>
      <c r="HUC325" s="57"/>
      <c r="HUD325" s="57"/>
      <c r="HUE325" s="57"/>
      <c r="HUF325" s="57"/>
      <c r="HUG325" s="57"/>
      <c r="HUH325" s="57"/>
      <c r="HUI325" s="57"/>
      <c r="HUJ325" s="57"/>
      <c r="HUK325" s="57"/>
      <c r="HUL325" s="57"/>
      <c r="HUM325" s="57"/>
      <c r="HUN325" s="57"/>
      <c r="HUO325" s="57"/>
      <c r="HUP325" s="57"/>
      <c r="HUQ325" s="57"/>
      <c r="HUR325" s="57"/>
      <c r="HUS325" s="57"/>
      <c r="HUT325" s="57"/>
      <c r="HUU325" s="57"/>
      <c r="HUV325" s="57"/>
      <c r="HUW325" s="57"/>
      <c r="HUX325" s="57"/>
      <c r="HUY325" s="57"/>
      <c r="HUZ325" s="57"/>
      <c r="HVA325" s="57"/>
      <c r="HVB325" s="57"/>
      <c r="HVC325" s="57"/>
      <c r="HVD325" s="57"/>
      <c r="HVE325" s="57"/>
      <c r="HVF325" s="57"/>
      <c r="HVG325" s="57"/>
      <c r="HVH325" s="57"/>
      <c r="HVI325" s="57"/>
      <c r="HVJ325" s="57"/>
      <c r="HVK325" s="57"/>
      <c r="HVL325" s="57"/>
      <c r="HVM325" s="57"/>
      <c r="HVN325" s="57"/>
      <c r="HVO325" s="57"/>
      <c r="HVP325" s="57"/>
      <c r="HVQ325" s="57"/>
      <c r="HVR325" s="57"/>
      <c r="HVS325" s="57"/>
      <c r="HVT325" s="57"/>
      <c r="HVU325" s="57"/>
      <c r="HVV325" s="57"/>
      <c r="HVW325" s="57"/>
      <c r="HVX325" s="57"/>
      <c r="HVY325" s="57"/>
      <c r="HVZ325" s="57"/>
      <c r="HWA325" s="57"/>
      <c r="HWB325" s="57"/>
      <c r="HWC325" s="57"/>
      <c r="HWD325" s="57"/>
      <c r="HWE325" s="57"/>
      <c r="HWF325" s="57"/>
      <c r="HWG325" s="57"/>
      <c r="HWH325" s="57"/>
      <c r="HWI325" s="57"/>
      <c r="HWJ325" s="57"/>
      <c r="HWK325" s="57"/>
      <c r="HWL325" s="57"/>
      <c r="HWM325" s="57"/>
      <c r="HWN325" s="57"/>
      <c r="HWO325" s="57"/>
      <c r="HWP325" s="57"/>
      <c r="HWQ325" s="57"/>
      <c r="HWR325" s="57"/>
      <c r="HWS325" s="57"/>
      <c r="HWT325" s="57"/>
      <c r="HWU325" s="57"/>
      <c r="HWV325" s="57"/>
      <c r="HWW325" s="57"/>
      <c r="HWX325" s="57"/>
      <c r="HWY325" s="57"/>
      <c r="HWZ325" s="57"/>
      <c r="HXA325" s="57"/>
      <c r="HXB325" s="57"/>
      <c r="HXC325" s="57"/>
      <c r="HXD325" s="57"/>
      <c r="HXE325" s="57"/>
      <c r="HXF325" s="57"/>
      <c r="HXG325" s="57"/>
      <c r="HXH325" s="57"/>
      <c r="HXI325" s="57"/>
      <c r="HXJ325" s="57"/>
      <c r="HXK325" s="57"/>
      <c r="HXL325" s="57"/>
      <c r="HXM325" s="57"/>
      <c r="HXN325" s="57"/>
      <c r="HXO325" s="57"/>
      <c r="HXP325" s="57"/>
      <c r="HXQ325" s="57"/>
      <c r="HXR325" s="57"/>
      <c r="HXS325" s="57"/>
      <c r="HXT325" s="57"/>
      <c r="HXU325" s="57"/>
      <c r="HXV325" s="57"/>
      <c r="HXW325" s="57"/>
      <c r="HXX325" s="57"/>
      <c r="HXY325" s="57"/>
      <c r="HXZ325" s="57"/>
      <c r="HYA325" s="57"/>
      <c r="HYB325" s="57"/>
      <c r="HYC325" s="57"/>
      <c r="HYD325" s="57"/>
      <c r="HYE325" s="57"/>
      <c r="HYF325" s="57"/>
      <c r="HYG325" s="57"/>
      <c r="HYH325" s="57"/>
      <c r="HYI325" s="57"/>
      <c r="HYJ325" s="57"/>
      <c r="HYK325" s="57"/>
      <c r="HYL325" s="57"/>
      <c r="HYM325" s="57"/>
      <c r="HYN325" s="57"/>
      <c r="HYO325" s="57"/>
      <c r="HYP325" s="57"/>
      <c r="HYQ325" s="57"/>
      <c r="HYR325" s="57"/>
      <c r="HYS325" s="57"/>
      <c r="HYT325" s="57"/>
      <c r="HYU325" s="57"/>
      <c r="HYV325" s="57"/>
      <c r="HYW325" s="57"/>
      <c r="HYX325" s="57"/>
      <c r="HYY325" s="57"/>
      <c r="HYZ325" s="57"/>
      <c r="HZA325" s="57"/>
      <c r="HZB325" s="57"/>
      <c r="HZC325" s="57"/>
      <c r="HZD325" s="57"/>
      <c r="HZE325" s="57"/>
      <c r="HZF325" s="57"/>
      <c r="HZG325" s="57"/>
      <c r="HZH325" s="57"/>
      <c r="HZI325" s="57"/>
      <c r="HZJ325" s="57"/>
      <c r="HZK325" s="57"/>
      <c r="HZL325" s="57"/>
      <c r="HZM325" s="57"/>
      <c r="HZN325" s="57"/>
      <c r="HZO325" s="57"/>
      <c r="HZP325" s="57"/>
      <c r="HZQ325" s="57"/>
      <c r="HZR325" s="57"/>
      <c r="HZS325" s="57"/>
      <c r="HZT325" s="57"/>
      <c r="HZU325" s="57"/>
      <c r="HZV325" s="57"/>
      <c r="HZW325" s="57"/>
      <c r="HZX325" s="57"/>
      <c r="HZY325" s="57"/>
      <c r="HZZ325" s="57"/>
      <c r="IAA325" s="57"/>
      <c r="IAB325" s="57"/>
      <c r="IAC325" s="57"/>
      <c r="IAD325" s="57"/>
      <c r="IAE325" s="57"/>
      <c r="IAF325" s="57"/>
      <c r="IAG325" s="57"/>
      <c r="IAH325" s="57"/>
      <c r="IAI325" s="57"/>
      <c r="IAJ325" s="57"/>
      <c r="IAK325" s="57"/>
      <c r="IAL325" s="57"/>
      <c r="IAM325" s="57"/>
      <c r="IAN325" s="57"/>
      <c r="IAO325" s="57"/>
      <c r="IAP325" s="57"/>
      <c r="IAQ325" s="57"/>
      <c r="IAR325" s="57"/>
      <c r="IAS325" s="57"/>
      <c r="IAT325" s="57"/>
      <c r="IAU325" s="57"/>
      <c r="IAV325" s="57"/>
      <c r="IAW325" s="57"/>
      <c r="IAX325" s="57"/>
      <c r="IAY325" s="57"/>
      <c r="IAZ325" s="57"/>
      <c r="IBA325" s="57"/>
      <c r="IBB325" s="57"/>
      <c r="IBC325" s="57"/>
      <c r="IBD325" s="57"/>
      <c r="IBE325" s="57"/>
      <c r="IBF325" s="57"/>
      <c r="IBG325" s="57"/>
      <c r="IBH325" s="57"/>
      <c r="IBI325" s="57"/>
      <c r="IBJ325" s="57"/>
      <c r="IBK325" s="57"/>
      <c r="IBL325" s="57"/>
      <c r="IBM325" s="57"/>
      <c r="IBN325" s="57"/>
      <c r="IBO325" s="57"/>
      <c r="IBP325" s="57"/>
      <c r="IBQ325" s="57"/>
      <c r="IBR325" s="57"/>
      <c r="IBS325" s="57"/>
      <c r="IBT325" s="57"/>
      <c r="IBU325" s="57"/>
      <c r="IBV325" s="57"/>
      <c r="IBW325" s="57"/>
      <c r="IBX325" s="57"/>
      <c r="IBY325" s="57"/>
      <c r="IBZ325" s="57"/>
      <c r="ICA325" s="57"/>
      <c r="ICB325" s="57"/>
      <c r="ICC325" s="57"/>
      <c r="ICD325" s="57"/>
      <c r="ICE325" s="57"/>
      <c r="ICF325" s="57"/>
      <c r="ICG325" s="57"/>
      <c r="ICH325" s="57"/>
      <c r="ICI325" s="57"/>
      <c r="ICJ325" s="57"/>
      <c r="ICK325" s="57"/>
      <c r="ICL325" s="57"/>
      <c r="ICM325" s="57"/>
      <c r="ICN325" s="57"/>
      <c r="ICO325" s="57"/>
      <c r="ICP325" s="57"/>
      <c r="ICQ325" s="57"/>
      <c r="ICR325" s="57"/>
      <c r="ICS325" s="57"/>
      <c r="ICT325" s="57"/>
      <c r="ICU325" s="57"/>
      <c r="ICV325" s="57"/>
      <c r="ICW325" s="57"/>
      <c r="ICX325" s="57"/>
      <c r="ICY325" s="57"/>
      <c r="ICZ325" s="57"/>
      <c r="IDA325" s="57"/>
      <c r="IDB325" s="57"/>
      <c r="IDC325" s="57"/>
      <c r="IDD325" s="57"/>
      <c r="IDE325" s="57"/>
      <c r="IDF325" s="57"/>
      <c r="IDG325" s="57"/>
      <c r="IDH325" s="57"/>
      <c r="IDI325" s="57"/>
      <c r="IDJ325" s="57"/>
      <c r="IDK325" s="57"/>
      <c r="IDL325" s="57"/>
      <c r="IDM325" s="57"/>
      <c r="IDN325" s="57"/>
      <c r="IDO325" s="57"/>
      <c r="IDP325" s="57"/>
      <c r="IDQ325" s="57"/>
      <c r="IDR325" s="57"/>
      <c r="IDS325" s="57"/>
      <c r="IDT325" s="57"/>
      <c r="IDU325" s="57"/>
      <c r="IDV325" s="57"/>
      <c r="IDW325" s="57"/>
      <c r="IDX325" s="57"/>
      <c r="IDY325" s="57"/>
      <c r="IDZ325" s="57"/>
      <c r="IEA325" s="57"/>
      <c r="IEB325" s="57"/>
      <c r="IEC325" s="57"/>
      <c r="IED325" s="57"/>
      <c r="IEE325" s="57"/>
      <c r="IEF325" s="57"/>
      <c r="IEG325" s="57"/>
      <c r="IEH325" s="57"/>
      <c r="IEI325" s="57"/>
      <c r="IEJ325" s="57"/>
      <c r="IEK325" s="57"/>
      <c r="IEL325" s="57"/>
      <c r="IEM325" s="57"/>
      <c r="IEN325" s="57"/>
      <c r="IEO325" s="57"/>
      <c r="IEP325" s="57"/>
      <c r="IEQ325" s="57"/>
      <c r="IER325" s="57"/>
      <c r="IES325" s="57"/>
      <c r="IET325" s="57"/>
      <c r="IEU325" s="57"/>
      <c r="IEV325" s="57"/>
      <c r="IEW325" s="57"/>
      <c r="IEX325" s="57"/>
      <c r="IEY325" s="57"/>
      <c r="IEZ325" s="57"/>
      <c r="IFA325" s="57"/>
      <c r="IFB325" s="57"/>
      <c r="IFC325" s="57"/>
      <c r="IFD325" s="57"/>
      <c r="IFE325" s="57"/>
      <c r="IFF325" s="57"/>
      <c r="IFG325" s="57"/>
      <c r="IFH325" s="57"/>
      <c r="IFI325" s="57"/>
      <c r="IFJ325" s="57"/>
      <c r="IFK325" s="57"/>
      <c r="IFL325" s="57"/>
      <c r="IFM325" s="57"/>
      <c r="IFN325" s="57"/>
      <c r="IFO325" s="57"/>
      <c r="IFP325" s="57"/>
      <c r="IFQ325" s="57"/>
      <c r="IFR325" s="57"/>
      <c r="IFS325" s="57"/>
      <c r="IFT325" s="57"/>
      <c r="IFU325" s="57"/>
      <c r="IFV325" s="57"/>
      <c r="IFW325" s="57"/>
      <c r="IFX325" s="57"/>
      <c r="IFY325" s="57"/>
      <c r="IFZ325" s="57"/>
      <c r="IGA325" s="57"/>
      <c r="IGB325" s="57"/>
      <c r="IGC325" s="57"/>
      <c r="IGD325" s="57"/>
      <c r="IGE325" s="57"/>
      <c r="IGF325" s="57"/>
      <c r="IGG325" s="57"/>
      <c r="IGH325" s="57"/>
      <c r="IGI325" s="57"/>
      <c r="IGJ325" s="57"/>
      <c r="IGK325" s="57"/>
      <c r="IGL325" s="57"/>
      <c r="IGM325" s="57"/>
      <c r="IGN325" s="57"/>
      <c r="IGO325" s="57"/>
      <c r="IGP325" s="57"/>
      <c r="IGQ325" s="57"/>
      <c r="IGR325" s="57"/>
      <c r="IGS325" s="57"/>
      <c r="IGT325" s="57"/>
      <c r="IGU325" s="57"/>
      <c r="IGV325" s="57"/>
      <c r="IGW325" s="57"/>
      <c r="IGX325" s="57"/>
      <c r="IGY325" s="57"/>
      <c r="IGZ325" s="57"/>
      <c r="IHA325" s="57"/>
      <c r="IHB325" s="57"/>
      <c r="IHC325" s="57"/>
      <c r="IHD325" s="57"/>
      <c r="IHE325" s="57"/>
      <c r="IHF325" s="57"/>
      <c r="IHG325" s="57"/>
      <c r="IHH325" s="57"/>
      <c r="IHI325" s="57"/>
      <c r="IHJ325" s="57"/>
      <c r="IHK325" s="57"/>
      <c r="IHL325" s="57"/>
      <c r="IHM325" s="57"/>
      <c r="IHN325" s="57"/>
      <c r="IHO325" s="57"/>
      <c r="IHP325" s="57"/>
      <c r="IHQ325" s="57"/>
      <c r="IHR325" s="57"/>
      <c r="IHS325" s="57"/>
      <c r="IHT325" s="57"/>
      <c r="IHU325" s="57"/>
      <c r="IHV325" s="57"/>
      <c r="IHW325" s="57"/>
      <c r="IHX325" s="57"/>
      <c r="IHY325" s="57"/>
      <c r="IHZ325" s="57"/>
      <c r="IIA325" s="57"/>
      <c r="IIB325" s="57"/>
      <c r="IIC325" s="57"/>
      <c r="IID325" s="57"/>
      <c r="IIE325" s="57"/>
      <c r="IIF325" s="57"/>
      <c r="IIG325" s="57"/>
      <c r="IIH325" s="57"/>
      <c r="III325" s="57"/>
      <c r="IIJ325" s="57"/>
      <c r="IIK325" s="57"/>
      <c r="IIL325" s="57"/>
      <c r="IIM325" s="57"/>
      <c r="IIN325" s="57"/>
      <c r="IIO325" s="57"/>
      <c r="IIP325" s="57"/>
      <c r="IIQ325" s="57"/>
      <c r="IIR325" s="57"/>
      <c r="IIS325" s="57"/>
      <c r="IIT325" s="57"/>
      <c r="IIU325" s="57"/>
      <c r="IIV325" s="57"/>
      <c r="IIW325" s="57"/>
      <c r="IIX325" s="57"/>
      <c r="IIY325" s="57"/>
      <c r="IIZ325" s="57"/>
      <c r="IJA325" s="57"/>
      <c r="IJB325" s="57"/>
      <c r="IJC325" s="57"/>
      <c r="IJD325" s="57"/>
      <c r="IJE325" s="57"/>
      <c r="IJF325" s="57"/>
      <c r="IJG325" s="57"/>
      <c r="IJH325" s="57"/>
      <c r="IJI325" s="57"/>
      <c r="IJJ325" s="57"/>
      <c r="IJK325" s="57"/>
      <c r="IJL325" s="57"/>
      <c r="IJM325" s="57"/>
      <c r="IJN325" s="57"/>
      <c r="IJO325" s="57"/>
      <c r="IJP325" s="57"/>
      <c r="IJQ325" s="57"/>
      <c r="IJR325" s="57"/>
      <c r="IJS325" s="57"/>
      <c r="IJT325" s="57"/>
      <c r="IJU325" s="57"/>
      <c r="IJV325" s="57"/>
      <c r="IJW325" s="57"/>
      <c r="IJX325" s="57"/>
      <c r="IJY325" s="57"/>
      <c r="IJZ325" s="57"/>
      <c r="IKA325" s="57"/>
      <c r="IKB325" s="57"/>
      <c r="IKC325" s="57"/>
      <c r="IKD325" s="57"/>
      <c r="IKE325" s="57"/>
      <c r="IKF325" s="57"/>
      <c r="IKG325" s="57"/>
      <c r="IKH325" s="57"/>
      <c r="IKI325" s="57"/>
      <c r="IKJ325" s="57"/>
      <c r="IKK325" s="57"/>
      <c r="IKL325" s="57"/>
      <c r="IKM325" s="57"/>
      <c r="IKN325" s="57"/>
      <c r="IKO325" s="57"/>
      <c r="IKP325" s="57"/>
      <c r="IKQ325" s="57"/>
      <c r="IKR325" s="57"/>
      <c r="IKS325" s="57"/>
      <c r="IKT325" s="57"/>
      <c r="IKU325" s="57"/>
      <c r="IKV325" s="57"/>
      <c r="IKW325" s="57"/>
      <c r="IKX325" s="57"/>
      <c r="IKY325" s="57"/>
      <c r="IKZ325" s="57"/>
      <c r="ILA325" s="57"/>
      <c r="ILB325" s="57"/>
      <c r="ILC325" s="57"/>
      <c r="ILD325" s="57"/>
      <c r="ILE325" s="57"/>
      <c r="ILF325" s="57"/>
      <c r="ILG325" s="57"/>
      <c r="ILH325" s="57"/>
      <c r="ILI325" s="57"/>
      <c r="ILJ325" s="57"/>
      <c r="ILK325" s="57"/>
      <c r="ILL325" s="57"/>
      <c r="ILM325" s="57"/>
      <c r="ILN325" s="57"/>
      <c r="ILO325" s="57"/>
      <c r="ILP325" s="57"/>
      <c r="ILQ325" s="57"/>
      <c r="ILR325" s="57"/>
      <c r="ILS325" s="57"/>
      <c r="ILT325" s="57"/>
      <c r="ILU325" s="57"/>
      <c r="ILV325" s="57"/>
      <c r="ILW325" s="57"/>
      <c r="ILX325" s="57"/>
      <c r="ILY325" s="57"/>
      <c r="ILZ325" s="57"/>
      <c r="IMA325" s="57"/>
      <c r="IMB325" s="57"/>
      <c r="IMC325" s="57"/>
      <c r="IMD325" s="57"/>
      <c r="IME325" s="57"/>
      <c r="IMF325" s="57"/>
      <c r="IMG325" s="57"/>
      <c r="IMH325" s="57"/>
      <c r="IMI325" s="57"/>
      <c r="IMJ325" s="57"/>
      <c r="IMK325" s="57"/>
      <c r="IML325" s="57"/>
      <c r="IMM325" s="57"/>
      <c r="IMN325" s="57"/>
      <c r="IMO325" s="57"/>
      <c r="IMP325" s="57"/>
      <c r="IMQ325" s="57"/>
      <c r="IMR325" s="57"/>
      <c r="IMS325" s="57"/>
      <c r="IMT325" s="57"/>
      <c r="IMU325" s="57"/>
      <c r="IMV325" s="57"/>
      <c r="IMW325" s="57"/>
      <c r="IMX325" s="57"/>
      <c r="IMY325" s="57"/>
      <c r="IMZ325" s="57"/>
      <c r="INA325" s="57"/>
      <c r="INB325" s="57"/>
      <c r="INC325" s="57"/>
      <c r="IND325" s="57"/>
      <c r="INE325" s="57"/>
      <c r="INF325" s="57"/>
      <c r="ING325" s="57"/>
      <c r="INH325" s="57"/>
      <c r="INI325" s="57"/>
      <c r="INJ325" s="57"/>
      <c r="INK325" s="57"/>
      <c r="INL325" s="57"/>
      <c r="INM325" s="57"/>
      <c r="INN325" s="57"/>
      <c r="INO325" s="57"/>
      <c r="INP325" s="57"/>
      <c r="INQ325" s="57"/>
      <c r="INR325" s="57"/>
      <c r="INS325" s="57"/>
      <c r="INT325" s="57"/>
      <c r="INU325" s="57"/>
      <c r="INV325" s="57"/>
      <c r="INW325" s="57"/>
      <c r="INX325" s="57"/>
      <c r="INY325" s="57"/>
      <c r="INZ325" s="57"/>
      <c r="IOA325" s="57"/>
      <c r="IOB325" s="57"/>
      <c r="IOC325" s="57"/>
      <c r="IOD325" s="57"/>
      <c r="IOE325" s="57"/>
      <c r="IOF325" s="57"/>
      <c r="IOG325" s="57"/>
      <c r="IOH325" s="57"/>
      <c r="IOI325" s="57"/>
      <c r="IOJ325" s="57"/>
      <c r="IOK325" s="57"/>
      <c r="IOL325" s="57"/>
      <c r="IOM325" s="57"/>
      <c r="ION325" s="57"/>
      <c r="IOO325" s="57"/>
      <c r="IOP325" s="57"/>
      <c r="IOQ325" s="57"/>
      <c r="IOR325" s="57"/>
      <c r="IOS325" s="57"/>
      <c r="IOT325" s="57"/>
      <c r="IOU325" s="57"/>
      <c r="IOV325" s="57"/>
      <c r="IOW325" s="57"/>
      <c r="IOX325" s="57"/>
      <c r="IOY325" s="57"/>
      <c r="IOZ325" s="57"/>
      <c r="IPA325" s="57"/>
      <c r="IPB325" s="57"/>
      <c r="IPC325" s="57"/>
      <c r="IPD325" s="57"/>
      <c r="IPE325" s="57"/>
      <c r="IPF325" s="57"/>
      <c r="IPG325" s="57"/>
      <c r="IPH325" s="57"/>
      <c r="IPI325" s="57"/>
      <c r="IPJ325" s="57"/>
      <c r="IPK325" s="57"/>
      <c r="IPL325" s="57"/>
      <c r="IPM325" s="57"/>
      <c r="IPN325" s="57"/>
      <c r="IPO325" s="57"/>
      <c r="IPP325" s="57"/>
      <c r="IPQ325" s="57"/>
      <c r="IPR325" s="57"/>
      <c r="IPS325" s="57"/>
      <c r="IPT325" s="57"/>
      <c r="IPU325" s="57"/>
      <c r="IPV325" s="57"/>
      <c r="IPW325" s="57"/>
      <c r="IPX325" s="57"/>
      <c r="IPY325" s="57"/>
      <c r="IPZ325" s="57"/>
      <c r="IQA325" s="57"/>
      <c r="IQB325" s="57"/>
      <c r="IQC325" s="57"/>
      <c r="IQD325" s="57"/>
      <c r="IQE325" s="57"/>
      <c r="IQF325" s="57"/>
      <c r="IQG325" s="57"/>
      <c r="IQH325" s="57"/>
      <c r="IQI325" s="57"/>
      <c r="IQJ325" s="57"/>
      <c r="IQK325" s="57"/>
      <c r="IQL325" s="57"/>
      <c r="IQM325" s="57"/>
      <c r="IQN325" s="57"/>
      <c r="IQO325" s="57"/>
      <c r="IQP325" s="57"/>
      <c r="IQQ325" s="57"/>
      <c r="IQR325" s="57"/>
      <c r="IQS325" s="57"/>
      <c r="IQT325" s="57"/>
      <c r="IQU325" s="57"/>
      <c r="IQV325" s="57"/>
      <c r="IQW325" s="57"/>
      <c r="IQX325" s="57"/>
      <c r="IQY325" s="57"/>
      <c r="IQZ325" s="57"/>
      <c r="IRA325" s="57"/>
      <c r="IRB325" s="57"/>
      <c r="IRC325" s="57"/>
      <c r="IRD325" s="57"/>
      <c r="IRE325" s="57"/>
      <c r="IRF325" s="57"/>
      <c r="IRG325" s="57"/>
      <c r="IRH325" s="57"/>
      <c r="IRI325" s="57"/>
      <c r="IRJ325" s="57"/>
      <c r="IRK325" s="57"/>
      <c r="IRL325" s="57"/>
      <c r="IRM325" s="57"/>
      <c r="IRN325" s="57"/>
      <c r="IRO325" s="57"/>
      <c r="IRP325" s="57"/>
      <c r="IRQ325" s="57"/>
      <c r="IRR325" s="57"/>
      <c r="IRS325" s="57"/>
      <c r="IRT325" s="57"/>
      <c r="IRU325" s="57"/>
      <c r="IRV325" s="57"/>
      <c r="IRW325" s="57"/>
      <c r="IRX325" s="57"/>
      <c r="IRY325" s="57"/>
      <c r="IRZ325" s="57"/>
      <c r="ISA325" s="57"/>
      <c r="ISB325" s="57"/>
      <c r="ISC325" s="57"/>
      <c r="ISD325" s="57"/>
      <c r="ISE325" s="57"/>
      <c r="ISF325" s="57"/>
      <c r="ISG325" s="57"/>
      <c r="ISH325" s="57"/>
      <c r="ISI325" s="57"/>
      <c r="ISJ325" s="57"/>
      <c r="ISK325" s="57"/>
      <c r="ISL325" s="57"/>
      <c r="ISM325" s="57"/>
      <c r="ISN325" s="57"/>
      <c r="ISO325" s="57"/>
      <c r="ISP325" s="57"/>
      <c r="ISQ325" s="57"/>
      <c r="ISR325" s="57"/>
      <c r="ISS325" s="57"/>
      <c r="IST325" s="57"/>
      <c r="ISU325" s="57"/>
      <c r="ISV325" s="57"/>
      <c r="ISW325" s="57"/>
      <c r="ISX325" s="57"/>
      <c r="ISY325" s="57"/>
      <c r="ISZ325" s="57"/>
      <c r="ITA325" s="57"/>
      <c r="ITB325" s="57"/>
      <c r="ITC325" s="57"/>
      <c r="ITD325" s="57"/>
      <c r="ITE325" s="57"/>
      <c r="ITF325" s="57"/>
      <c r="ITG325" s="57"/>
      <c r="ITH325" s="57"/>
      <c r="ITI325" s="57"/>
      <c r="ITJ325" s="57"/>
      <c r="ITK325" s="57"/>
      <c r="ITL325" s="57"/>
      <c r="ITM325" s="57"/>
      <c r="ITN325" s="57"/>
      <c r="ITO325" s="57"/>
      <c r="ITP325" s="57"/>
      <c r="ITQ325" s="57"/>
      <c r="ITR325" s="57"/>
      <c r="ITS325" s="57"/>
      <c r="ITT325" s="57"/>
      <c r="ITU325" s="57"/>
      <c r="ITV325" s="57"/>
      <c r="ITW325" s="57"/>
      <c r="ITX325" s="57"/>
      <c r="ITY325" s="57"/>
      <c r="ITZ325" s="57"/>
      <c r="IUA325" s="57"/>
      <c r="IUB325" s="57"/>
      <c r="IUC325" s="57"/>
      <c r="IUD325" s="57"/>
      <c r="IUE325" s="57"/>
      <c r="IUF325" s="57"/>
      <c r="IUG325" s="57"/>
      <c r="IUH325" s="57"/>
      <c r="IUI325" s="57"/>
      <c r="IUJ325" s="57"/>
      <c r="IUK325" s="57"/>
      <c r="IUL325" s="57"/>
      <c r="IUM325" s="57"/>
      <c r="IUN325" s="57"/>
      <c r="IUO325" s="57"/>
      <c r="IUP325" s="57"/>
      <c r="IUQ325" s="57"/>
      <c r="IUR325" s="57"/>
      <c r="IUS325" s="57"/>
      <c r="IUT325" s="57"/>
      <c r="IUU325" s="57"/>
      <c r="IUV325" s="57"/>
      <c r="IUW325" s="57"/>
      <c r="IUX325" s="57"/>
      <c r="IUY325" s="57"/>
      <c r="IUZ325" s="57"/>
      <c r="IVA325" s="57"/>
      <c r="IVB325" s="57"/>
      <c r="IVC325" s="57"/>
      <c r="IVD325" s="57"/>
      <c r="IVE325" s="57"/>
      <c r="IVF325" s="57"/>
      <c r="IVG325" s="57"/>
      <c r="IVH325" s="57"/>
      <c r="IVI325" s="57"/>
      <c r="IVJ325" s="57"/>
      <c r="IVK325" s="57"/>
      <c r="IVL325" s="57"/>
      <c r="IVM325" s="57"/>
      <c r="IVN325" s="57"/>
      <c r="IVO325" s="57"/>
      <c r="IVP325" s="57"/>
      <c r="IVQ325" s="57"/>
      <c r="IVR325" s="57"/>
      <c r="IVS325" s="57"/>
      <c r="IVT325" s="57"/>
      <c r="IVU325" s="57"/>
      <c r="IVV325" s="57"/>
      <c r="IVW325" s="57"/>
      <c r="IVX325" s="57"/>
      <c r="IVY325" s="57"/>
      <c r="IVZ325" s="57"/>
      <c r="IWA325" s="57"/>
      <c r="IWB325" s="57"/>
      <c r="IWC325" s="57"/>
      <c r="IWD325" s="57"/>
      <c r="IWE325" s="57"/>
      <c r="IWF325" s="57"/>
      <c r="IWG325" s="57"/>
      <c r="IWH325" s="57"/>
      <c r="IWI325" s="57"/>
      <c r="IWJ325" s="57"/>
      <c r="IWK325" s="57"/>
      <c r="IWL325" s="57"/>
      <c r="IWM325" s="57"/>
      <c r="IWN325" s="57"/>
      <c r="IWO325" s="57"/>
      <c r="IWP325" s="57"/>
      <c r="IWQ325" s="57"/>
      <c r="IWR325" s="57"/>
      <c r="IWS325" s="57"/>
      <c r="IWT325" s="57"/>
      <c r="IWU325" s="57"/>
      <c r="IWV325" s="57"/>
      <c r="IWW325" s="57"/>
      <c r="IWX325" s="57"/>
      <c r="IWY325" s="57"/>
      <c r="IWZ325" s="57"/>
      <c r="IXA325" s="57"/>
      <c r="IXB325" s="57"/>
      <c r="IXC325" s="57"/>
      <c r="IXD325" s="57"/>
      <c r="IXE325" s="57"/>
      <c r="IXF325" s="57"/>
      <c r="IXG325" s="57"/>
      <c r="IXH325" s="57"/>
      <c r="IXI325" s="57"/>
      <c r="IXJ325" s="57"/>
      <c r="IXK325" s="57"/>
      <c r="IXL325" s="57"/>
      <c r="IXM325" s="57"/>
      <c r="IXN325" s="57"/>
      <c r="IXO325" s="57"/>
      <c r="IXP325" s="57"/>
      <c r="IXQ325" s="57"/>
      <c r="IXR325" s="57"/>
      <c r="IXS325" s="57"/>
      <c r="IXT325" s="57"/>
      <c r="IXU325" s="57"/>
      <c r="IXV325" s="57"/>
      <c r="IXW325" s="57"/>
      <c r="IXX325" s="57"/>
      <c r="IXY325" s="57"/>
      <c r="IXZ325" s="57"/>
      <c r="IYA325" s="57"/>
      <c r="IYB325" s="57"/>
      <c r="IYC325" s="57"/>
      <c r="IYD325" s="57"/>
      <c r="IYE325" s="57"/>
      <c r="IYF325" s="57"/>
      <c r="IYG325" s="57"/>
      <c r="IYH325" s="57"/>
      <c r="IYI325" s="57"/>
      <c r="IYJ325" s="57"/>
      <c r="IYK325" s="57"/>
      <c r="IYL325" s="57"/>
      <c r="IYM325" s="57"/>
      <c r="IYN325" s="57"/>
      <c r="IYO325" s="57"/>
      <c r="IYP325" s="57"/>
      <c r="IYQ325" s="57"/>
      <c r="IYR325" s="57"/>
      <c r="IYS325" s="57"/>
      <c r="IYT325" s="57"/>
      <c r="IYU325" s="57"/>
      <c r="IYV325" s="57"/>
      <c r="IYW325" s="57"/>
      <c r="IYX325" s="57"/>
      <c r="IYY325" s="57"/>
      <c r="IYZ325" s="57"/>
      <c r="IZA325" s="57"/>
      <c r="IZB325" s="57"/>
      <c r="IZC325" s="57"/>
      <c r="IZD325" s="57"/>
      <c r="IZE325" s="57"/>
      <c r="IZF325" s="57"/>
      <c r="IZG325" s="57"/>
      <c r="IZH325" s="57"/>
      <c r="IZI325" s="57"/>
      <c r="IZJ325" s="57"/>
      <c r="IZK325" s="57"/>
      <c r="IZL325" s="57"/>
      <c r="IZM325" s="57"/>
      <c r="IZN325" s="57"/>
      <c r="IZO325" s="57"/>
      <c r="IZP325" s="57"/>
      <c r="IZQ325" s="57"/>
      <c r="IZR325" s="57"/>
      <c r="IZS325" s="57"/>
      <c r="IZT325" s="57"/>
      <c r="IZU325" s="57"/>
      <c r="IZV325" s="57"/>
      <c r="IZW325" s="57"/>
      <c r="IZX325" s="57"/>
      <c r="IZY325" s="57"/>
      <c r="IZZ325" s="57"/>
      <c r="JAA325" s="57"/>
      <c r="JAB325" s="57"/>
      <c r="JAC325" s="57"/>
      <c r="JAD325" s="57"/>
      <c r="JAE325" s="57"/>
      <c r="JAF325" s="57"/>
      <c r="JAG325" s="57"/>
      <c r="JAH325" s="57"/>
      <c r="JAI325" s="57"/>
      <c r="JAJ325" s="57"/>
      <c r="JAK325" s="57"/>
      <c r="JAL325" s="57"/>
      <c r="JAM325" s="57"/>
      <c r="JAN325" s="57"/>
      <c r="JAO325" s="57"/>
      <c r="JAP325" s="57"/>
      <c r="JAQ325" s="57"/>
      <c r="JAR325" s="57"/>
      <c r="JAS325" s="57"/>
      <c r="JAT325" s="57"/>
      <c r="JAU325" s="57"/>
      <c r="JAV325" s="57"/>
      <c r="JAW325" s="57"/>
      <c r="JAX325" s="57"/>
      <c r="JAY325" s="57"/>
      <c r="JAZ325" s="57"/>
      <c r="JBA325" s="57"/>
      <c r="JBB325" s="57"/>
      <c r="JBC325" s="57"/>
      <c r="JBD325" s="57"/>
      <c r="JBE325" s="57"/>
      <c r="JBF325" s="57"/>
      <c r="JBG325" s="57"/>
      <c r="JBH325" s="57"/>
      <c r="JBI325" s="57"/>
      <c r="JBJ325" s="57"/>
      <c r="JBK325" s="57"/>
      <c r="JBL325" s="57"/>
      <c r="JBM325" s="57"/>
      <c r="JBN325" s="57"/>
      <c r="JBO325" s="57"/>
      <c r="JBP325" s="57"/>
      <c r="JBQ325" s="57"/>
      <c r="JBR325" s="57"/>
      <c r="JBS325" s="57"/>
      <c r="JBT325" s="57"/>
      <c r="JBU325" s="57"/>
      <c r="JBV325" s="57"/>
      <c r="JBW325" s="57"/>
      <c r="JBX325" s="57"/>
      <c r="JBY325" s="57"/>
      <c r="JBZ325" s="57"/>
      <c r="JCA325" s="57"/>
      <c r="JCB325" s="57"/>
      <c r="JCC325" s="57"/>
      <c r="JCD325" s="57"/>
      <c r="JCE325" s="57"/>
      <c r="JCF325" s="57"/>
      <c r="JCG325" s="57"/>
      <c r="JCH325" s="57"/>
      <c r="JCI325" s="57"/>
      <c r="JCJ325" s="57"/>
      <c r="JCK325" s="57"/>
      <c r="JCL325" s="57"/>
      <c r="JCM325" s="57"/>
      <c r="JCN325" s="57"/>
      <c r="JCO325" s="57"/>
      <c r="JCP325" s="57"/>
      <c r="JCQ325" s="57"/>
      <c r="JCR325" s="57"/>
      <c r="JCS325" s="57"/>
      <c r="JCT325" s="57"/>
      <c r="JCU325" s="57"/>
      <c r="JCV325" s="57"/>
      <c r="JCW325" s="57"/>
      <c r="JCX325" s="57"/>
      <c r="JCY325" s="57"/>
      <c r="JCZ325" s="57"/>
      <c r="JDA325" s="57"/>
      <c r="JDB325" s="57"/>
      <c r="JDC325" s="57"/>
      <c r="JDD325" s="57"/>
      <c r="JDE325" s="57"/>
      <c r="JDF325" s="57"/>
      <c r="JDG325" s="57"/>
      <c r="JDH325" s="57"/>
      <c r="JDI325" s="57"/>
      <c r="JDJ325" s="57"/>
      <c r="JDK325" s="57"/>
      <c r="JDL325" s="57"/>
      <c r="JDM325" s="57"/>
      <c r="JDN325" s="57"/>
      <c r="JDO325" s="57"/>
      <c r="JDP325" s="57"/>
      <c r="JDQ325" s="57"/>
      <c r="JDR325" s="57"/>
      <c r="JDS325" s="57"/>
      <c r="JDT325" s="57"/>
      <c r="JDU325" s="57"/>
      <c r="JDV325" s="57"/>
      <c r="JDW325" s="57"/>
      <c r="JDX325" s="57"/>
      <c r="JDY325" s="57"/>
      <c r="JDZ325" s="57"/>
      <c r="JEA325" s="57"/>
      <c r="JEB325" s="57"/>
      <c r="JEC325" s="57"/>
      <c r="JED325" s="57"/>
      <c r="JEE325" s="57"/>
      <c r="JEF325" s="57"/>
      <c r="JEG325" s="57"/>
      <c r="JEH325" s="57"/>
      <c r="JEI325" s="57"/>
      <c r="JEJ325" s="57"/>
      <c r="JEK325" s="57"/>
      <c r="JEL325" s="57"/>
      <c r="JEM325" s="57"/>
      <c r="JEN325" s="57"/>
      <c r="JEO325" s="57"/>
      <c r="JEP325" s="57"/>
      <c r="JEQ325" s="57"/>
      <c r="JER325" s="57"/>
      <c r="JES325" s="57"/>
      <c r="JET325" s="57"/>
      <c r="JEU325" s="57"/>
      <c r="JEV325" s="57"/>
      <c r="JEW325" s="57"/>
      <c r="JEX325" s="57"/>
      <c r="JEY325" s="57"/>
      <c r="JEZ325" s="57"/>
      <c r="JFA325" s="57"/>
      <c r="JFB325" s="57"/>
      <c r="JFC325" s="57"/>
      <c r="JFD325" s="57"/>
      <c r="JFE325" s="57"/>
      <c r="JFF325" s="57"/>
      <c r="JFG325" s="57"/>
      <c r="JFH325" s="57"/>
      <c r="JFI325" s="57"/>
      <c r="JFJ325" s="57"/>
      <c r="JFK325" s="57"/>
      <c r="JFL325" s="57"/>
      <c r="JFM325" s="57"/>
      <c r="JFN325" s="57"/>
      <c r="JFO325" s="57"/>
      <c r="JFP325" s="57"/>
      <c r="JFQ325" s="57"/>
      <c r="JFR325" s="57"/>
      <c r="JFS325" s="57"/>
      <c r="JFT325" s="57"/>
      <c r="JFU325" s="57"/>
      <c r="JFV325" s="57"/>
      <c r="JFW325" s="57"/>
      <c r="JFX325" s="57"/>
      <c r="JFY325" s="57"/>
      <c r="JFZ325" s="57"/>
      <c r="JGA325" s="57"/>
      <c r="JGB325" s="57"/>
      <c r="JGC325" s="57"/>
      <c r="JGD325" s="57"/>
      <c r="JGE325" s="57"/>
      <c r="JGF325" s="57"/>
      <c r="JGG325" s="57"/>
      <c r="JGH325" s="57"/>
      <c r="JGI325" s="57"/>
      <c r="JGJ325" s="57"/>
      <c r="JGK325" s="57"/>
      <c r="JGL325" s="57"/>
      <c r="JGM325" s="57"/>
      <c r="JGN325" s="57"/>
      <c r="JGO325" s="57"/>
      <c r="JGP325" s="57"/>
      <c r="JGQ325" s="57"/>
      <c r="JGR325" s="57"/>
      <c r="JGS325" s="57"/>
      <c r="JGT325" s="57"/>
      <c r="JGU325" s="57"/>
      <c r="JGV325" s="57"/>
      <c r="JGW325" s="57"/>
      <c r="JGX325" s="57"/>
      <c r="JGY325" s="57"/>
      <c r="JGZ325" s="57"/>
      <c r="JHA325" s="57"/>
      <c r="JHB325" s="57"/>
      <c r="JHC325" s="57"/>
      <c r="JHD325" s="57"/>
      <c r="JHE325" s="57"/>
      <c r="JHF325" s="57"/>
      <c r="JHG325" s="57"/>
      <c r="JHH325" s="57"/>
      <c r="JHI325" s="57"/>
      <c r="JHJ325" s="57"/>
      <c r="JHK325" s="57"/>
      <c r="JHL325" s="57"/>
      <c r="JHM325" s="57"/>
      <c r="JHN325" s="57"/>
      <c r="JHO325" s="57"/>
      <c r="JHP325" s="57"/>
      <c r="JHQ325" s="57"/>
      <c r="JHR325" s="57"/>
      <c r="JHS325" s="57"/>
      <c r="JHT325" s="57"/>
      <c r="JHU325" s="57"/>
      <c r="JHV325" s="57"/>
      <c r="JHW325" s="57"/>
      <c r="JHX325" s="57"/>
      <c r="JHY325" s="57"/>
      <c r="JHZ325" s="57"/>
      <c r="JIA325" s="57"/>
      <c r="JIB325" s="57"/>
      <c r="JIC325" s="57"/>
      <c r="JID325" s="57"/>
      <c r="JIE325" s="57"/>
      <c r="JIF325" s="57"/>
      <c r="JIG325" s="57"/>
      <c r="JIH325" s="57"/>
      <c r="JII325" s="57"/>
      <c r="JIJ325" s="57"/>
      <c r="JIK325" s="57"/>
      <c r="JIL325" s="57"/>
      <c r="JIM325" s="57"/>
      <c r="JIN325" s="57"/>
      <c r="JIO325" s="57"/>
      <c r="JIP325" s="57"/>
      <c r="JIQ325" s="57"/>
      <c r="JIR325" s="57"/>
      <c r="JIS325" s="57"/>
      <c r="JIT325" s="57"/>
      <c r="JIU325" s="57"/>
      <c r="JIV325" s="57"/>
      <c r="JIW325" s="57"/>
      <c r="JIX325" s="57"/>
      <c r="JIY325" s="57"/>
      <c r="JIZ325" s="57"/>
      <c r="JJA325" s="57"/>
      <c r="JJB325" s="57"/>
      <c r="JJC325" s="57"/>
      <c r="JJD325" s="57"/>
      <c r="JJE325" s="57"/>
      <c r="JJF325" s="57"/>
      <c r="JJG325" s="57"/>
      <c r="JJH325" s="57"/>
      <c r="JJI325" s="57"/>
      <c r="JJJ325" s="57"/>
      <c r="JJK325" s="57"/>
      <c r="JJL325" s="57"/>
      <c r="JJM325" s="57"/>
      <c r="JJN325" s="57"/>
      <c r="JJO325" s="57"/>
      <c r="JJP325" s="57"/>
      <c r="JJQ325" s="57"/>
      <c r="JJR325" s="57"/>
      <c r="JJS325" s="57"/>
      <c r="JJT325" s="57"/>
      <c r="JJU325" s="57"/>
      <c r="JJV325" s="57"/>
      <c r="JJW325" s="57"/>
      <c r="JJX325" s="57"/>
      <c r="JJY325" s="57"/>
      <c r="JJZ325" s="57"/>
      <c r="JKA325" s="57"/>
      <c r="JKB325" s="57"/>
      <c r="JKC325" s="57"/>
      <c r="JKD325" s="57"/>
      <c r="JKE325" s="57"/>
      <c r="JKF325" s="57"/>
      <c r="JKG325" s="57"/>
      <c r="JKH325" s="57"/>
      <c r="JKI325" s="57"/>
      <c r="JKJ325" s="57"/>
      <c r="JKK325" s="57"/>
      <c r="JKL325" s="57"/>
      <c r="JKM325" s="57"/>
      <c r="JKN325" s="57"/>
      <c r="JKO325" s="57"/>
      <c r="JKP325" s="57"/>
      <c r="JKQ325" s="57"/>
      <c r="JKR325" s="57"/>
      <c r="JKS325" s="57"/>
      <c r="JKT325" s="57"/>
      <c r="JKU325" s="57"/>
      <c r="JKV325" s="57"/>
      <c r="JKW325" s="57"/>
      <c r="JKX325" s="57"/>
      <c r="JKY325" s="57"/>
      <c r="JKZ325" s="57"/>
      <c r="JLA325" s="57"/>
      <c r="JLB325" s="57"/>
      <c r="JLC325" s="57"/>
      <c r="JLD325" s="57"/>
      <c r="JLE325" s="57"/>
      <c r="JLF325" s="57"/>
      <c r="JLG325" s="57"/>
      <c r="JLH325" s="57"/>
      <c r="JLI325" s="57"/>
      <c r="JLJ325" s="57"/>
      <c r="JLK325" s="57"/>
      <c r="JLL325" s="57"/>
      <c r="JLM325" s="57"/>
      <c r="JLN325" s="57"/>
      <c r="JLO325" s="57"/>
      <c r="JLP325" s="57"/>
      <c r="JLQ325" s="57"/>
      <c r="JLR325" s="57"/>
      <c r="JLS325" s="57"/>
      <c r="JLT325" s="57"/>
      <c r="JLU325" s="57"/>
      <c r="JLV325" s="57"/>
      <c r="JLW325" s="57"/>
      <c r="JLX325" s="57"/>
      <c r="JLY325" s="57"/>
      <c r="JLZ325" s="57"/>
      <c r="JMA325" s="57"/>
      <c r="JMB325" s="57"/>
      <c r="JMC325" s="57"/>
      <c r="JMD325" s="57"/>
      <c r="JME325" s="57"/>
      <c r="JMF325" s="57"/>
      <c r="JMG325" s="57"/>
      <c r="JMH325" s="57"/>
      <c r="JMI325" s="57"/>
      <c r="JMJ325" s="57"/>
      <c r="JMK325" s="57"/>
      <c r="JML325" s="57"/>
      <c r="JMM325" s="57"/>
      <c r="JMN325" s="57"/>
      <c r="JMO325" s="57"/>
      <c r="JMP325" s="57"/>
      <c r="JMQ325" s="57"/>
      <c r="JMR325" s="57"/>
      <c r="JMS325" s="57"/>
      <c r="JMT325" s="57"/>
      <c r="JMU325" s="57"/>
      <c r="JMV325" s="57"/>
      <c r="JMW325" s="57"/>
      <c r="JMX325" s="57"/>
      <c r="JMY325" s="57"/>
      <c r="JMZ325" s="57"/>
      <c r="JNA325" s="57"/>
      <c r="JNB325" s="57"/>
      <c r="JNC325" s="57"/>
      <c r="JND325" s="57"/>
      <c r="JNE325" s="57"/>
      <c r="JNF325" s="57"/>
      <c r="JNG325" s="57"/>
      <c r="JNH325" s="57"/>
      <c r="JNI325" s="57"/>
      <c r="JNJ325" s="57"/>
      <c r="JNK325" s="57"/>
      <c r="JNL325" s="57"/>
      <c r="JNM325" s="57"/>
      <c r="JNN325" s="57"/>
      <c r="JNO325" s="57"/>
      <c r="JNP325" s="57"/>
      <c r="JNQ325" s="57"/>
      <c r="JNR325" s="57"/>
      <c r="JNS325" s="57"/>
      <c r="JNT325" s="57"/>
      <c r="JNU325" s="57"/>
      <c r="JNV325" s="57"/>
      <c r="JNW325" s="57"/>
      <c r="JNX325" s="57"/>
      <c r="JNY325" s="57"/>
      <c r="JNZ325" s="57"/>
      <c r="JOA325" s="57"/>
      <c r="JOB325" s="57"/>
      <c r="JOC325" s="57"/>
      <c r="JOD325" s="57"/>
      <c r="JOE325" s="57"/>
      <c r="JOF325" s="57"/>
      <c r="JOG325" s="57"/>
      <c r="JOH325" s="57"/>
      <c r="JOI325" s="57"/>
      <c r="JOJ325" s="57"/>
      <c r="JOK325" s="57"/>
      <c r="JOL325" s="57"/>
      <c r="JOM325" s="57"/>
      <c r="JON325" s="57"/>
      <c r="JOO325" s="57"/>
      <c r="JOP325" s="57"/>
      <c r="JOQ325" s="57"/>
      <c r="JOR325" s="57"/>
      <c r="JOS325" s="57"/>
      <c r="JOT325" s="57"/>
      <c r="JOU325" s="57"/>
      <c r="JOV325" s="57"/>
      <c r="JOW325" s="57"/>
      <c r="JOX325" s="57"/>
      <c r="JOY325" s="57"/>
      <c r="JOZ325" s="57"/>
      <c r="JPA325" s="57"/>
      <c r="JPB325" s="57"/>
      <c r="JPC325" s="57"/>
      <c r="JPD325" s="57"/>
      <c r="JPE325" s="57"/>
      <c r="JPF325" s="57"/>
      <c r="JPG325" s="57"/>
      <c r="JPH325" s="57"/>
      <c r="JPI325" s="57"/>
      <c r="JPJ325" s="57"/>
      <c r="JPK325" s="57"/>
      <c r="JPL325" s="57"/>
      <c r="JPM325" s="57"/>
      <c r="JPN325" s="57"/>
      <c r="JPO325" s="57"/>
      <c r="JPP325" s="57"/>
      <c r="JPQ325" s="57"/>
      <c r="JPR325" s="57"/>
      <c r="JPS325" s="57"/>
      <c r="JPT325" s="57"/>
      <c r="JPU325" s="57"/>
      <c r="JPV325" s="57"/>
      <c r="JPW325" s="57"/>
      <c r="JPX325" s="57"/>
      <c r="JPY325" s="57"/>
      <c r="JPZ325" s="57"/>
      <c r="JQA325" s="57"/>
      <c r="JQB325" s="57"/>
      <c r="JQC325" s="57"/>
      <c r="JQD325" s="57"/>
      <c r="JQE325" s="57"/>
      <c r="JQF325" s="57"/>
      <c r="JQG325" s="57"/>
      <c r="JQH325" s="57"/>
      <c r="JQI325" s="57"/>
      <c r="JQJ325" s="57"/>
      <c r="JQK325" s="57"/>
      <c r="JQL325" s="57"/>
      <c r="JQM325" s="57"/>
      <c r="JQN325" s="57"/>
      <c r="JQO325" s="57"/>
      <c r="JQP325" s="57"/>
      <c r="JQQ325" s="57"/>
      <c r="JQR325" s="57"/>
      <c r="JQS325" s="57"/>
      <c r="JQT325" s="57"/>
      <c r="JQU325" s="57"/>
      <c r="JQV325" s="57"/>
      <c r="JQW325" s="57"/>
      <c r="JQX325" s="57"/>
      <c r="JQY325" s="57"/>
      <c r="JQZ325" s="57"/>
      <c r="JRA325" s="57"/>
      <c r="JRB325" s="57"/>
      <c r="JRC325" s="57"/>
      <c r="JRD325" s="57"/>
      <c r="JRE325" s="57"/>
      <c r="JRF325" s="57"/>
      <c r="JRG325" s="57"/>
      <c r="JRH325" s="57"/>
      <c r="JRI325" s="57"/>
      <c r="JRJ325" s="57"/>
      <c r="JRK325" s="57"/>
      <c r="JRL325" s="57"/>
      <c r="JRM325" s="57"/>
      <c r="JRN325" s="57"/>
      <c r="JRO325" s="57"/>
      <c r="JRP325" s="57"/>
      <c r="JRQ325" s="57"/>
      <c r="JRR325" s="57"/>
      <c r="JRS325" s="57"/>
      <c r="JRT325" s="57"/>
      <c r="JRU325" s="57"/>
      <c r="JRV325" s="57"/>
      <c r="JRW325" s="57"/>
      <c r="JRX325" s="57"/>
      <c r="JRY325" s="57"/>
      <c r="JRZ325" s="57"/>
      <c r="JSA325" s="57"/>
      <c r="JSB325" s="57"/>
      <c r="JSC325" s="57"/>
      <c r="JSD325" s="57"/>
      <c r="JSE325" s="57"/>
      <c r="JSF325" s="57"/>
      <c r="JSG325" s="57"/>
      <c r="JSH325" s="57"/>
      <c r="JSI325" s="57"/>
      <c r="JSJ325" s="57"/>
      <c r="JSK325" s="57"/>
      <c r="JSL325" s="57"/>
      <c r="JSM325" s="57"/>
      <c r="JSN325" s="57"/>
      <c r="JSO325" s="57"/>
      <c r="JSP325" s="57"/>
      <c r="JSQ325" s="57"/>
      <c r="JSR325" s="57"/>
      <c r="JSS325" s="57"/>
      <c r="JST325" s="57"/>
      <c r="JSU325" s="57"/>
      <c r="JSV325" s="57"/>
      <c r="JSW325" s="57"/>
      <c r="JSX325" s="57"/>
      <c r="JSY325" s="57"/>
      <c r="JSZ325" s="57"/>
      <c r="JTA325" s="57"/>
      <c r="JTB325" s="57"/>
      <c r="JTC325" s="57"/>
      <c r="JTD325" s="57"/>
      <c r="JTE325" s="57"/>
      <c r="JTF325" s="57"/>
      <c r="JTG325" s="57"/>
      <c r="JTH325" s="57"/>
      <c r="JTI325" s="57"/>
      <c r="JTJ325" s="57"/>
      <c r="JTK325" s="57"/>
      <c r="JTL325" s="57"/>
      <c r="JTM325" s="57"/>
      <c r="JTN325" s="57"/>
      <c r="JTO325" s="57"/>
      <c r="JTP325" s="57"/>
      <c r="JTQ325" s="57"/>
      <c r="JTR325" s="57"/>
      <c r="JTS325" s="57"/>
      <c r="JTT325" s="57"/>
      <c r="JTU325" s="57"/>
      <c r="JTV325" s="57"/>
      <c r="JTW325" s="57"/>
      <c r="JTX325" s="57"/>
      <c r="JTY325" s="57"/>
      <c r="JTZ325" s="57"/>
      <c r="JUA325" s="57"/>
      <c r="JUB325" s="57"/>
      <c r="JUC325" s="57"/>
      <c r="JUD325" s="57"/>
      <c r="JUE325" s="57"/>
      <c r="JUF325" s="57"/>
      <c r="JUG325" s="57"/>
      <c r="JUH325" s="57"/>
      <c r="JUI325" s="57"/>
      <c r="JUJ325" s="57"/>
      <c r="JUK325" s="57"/>
      <c r="JUL325" s="57"/>
      <c r="JUM325" s="57"/>
      <c r="JUN325" s="57"/>
      <c r="JUO325" s="57"/>
      <c r="JUP325" s="57"/>
      <c r="JUQ325" s="57"/>
      <c r="JUR325" s="57"/>
      <c r="JUS325" s="57"/>
      <c r="JUT325" s="57"/>
      <c r="JUU325" s="57"/>
      <c r="JUV325" s="57"/>
      <c r="JUW325" s="57"/>
      <c r="JUX325" s="57"/>
      <c r="JUY325" s="57"/>
      <c r="JUZ325" s="57"/>
      <c r="JVA325" s="57"/>
      <c r="JVB325" s="57"/>
      <c r="JVC325" s="57"/>
      <c r="JVD325" s="57"/>
      <c r="JVE325" s="57"/>
      <c r="JVF325" s="57"/>
      <c r="JVG325" s="57"/>
      <c r="JVH325" s="57"/>
      <c r="JVI325" s="57"/>
      <c r="JVJ325" s="57"/>
      <c r="JVK325" s="57"/>
      <c r="JVL325" s="57"/>
      <c r="JVM325" s="57"/>
      <c r="JVN325" s="57"/>
      <c r="JVO325" s="57"/>
      <c r="JVP325" s="57"/>
      <c r="JVQ325" s="57"/>
      <c r="JVR325" s="57"/>
      <c r="JVS325" s="57"/>
      <c r="JVT325" s="57"/>
      <c r="JVU325" s="57"/>
      <c r="JVV325" s="57"/>
      <c r="JVW325" s="57"/>
      <c r="JVX325" s="57"/>
      <c r="JVY325" s="57"/>
      <c r="JVZ325" s="57"/>
      <c r="JWA325" s="57"/>
      <c r="JWB325" s="57"/>
      <c r="JWC325" s="57"/>
      <c r="JWD325" s="57"/>
      <c r="JWE325" s="57"/>
      <c r="JWF325" s="57"/>
      <c r="JWG325" s="57"/>
      <c r="JWH325" s="57"/>
      <c r="JWI325" s="57"/>
      <c r="JWJ325" s="57"/>
      <c r="JWK325" s="57"/>
      <c r="JWL325" s="57"/>
      <c r="JWM325" s="57"/>
      <c r="JWN325" s="57"/>
      <c r="JWO325" s="57"/>
      <c r="JWP325" s="57"/>
      <c r="JWQ325" s="57"/>
      <c r="JWR325" s="57"/>
      <c r="JWS325" s="57"/>
      <c r="JWT325" s="57"/>
      <c r="JWU325" s="57"/>
      <c r="JWV325" s="57"/>
      <c r="JWW325" s="57"/>
      <c r="JWX325" s="57"/>
      <c r="JWY325" s="57"/>
      <c r="JWZ325" s="57"/>
      <c r="JXA325" s="57"/>
      <c r="JXB325" s="57"/>
      <c r="JXC325" s="57"/>
      <c r="JXD325" s="57"/>
      <c r="JXE325" s="57"/>
      <c r="JXF325" s="57"/>
      <c r="JXG325" s="57"/>
      <c r="JXH325" s="57"/>
      <c r="JXI325" s="57"/>
      <c r="JXJ325" s="57"/>
      <c r="JXK325" s="57"/>
      <c r="JXL325" s="57"/>
      <c r="JXM325" s="57"/>
      <c r="JXN325" s="57"/>
      <c r="JXO325" s="57"/>
      <c r="JXP325" s="57"/>
      <c r="JXQ325" s="57"/>
      <c r="JXR325" s="57"/>
      <c r="JXS325" s="57"/>
      <c r="JXT325" s="57"/>
      <c r="JXU325" s="57"/>
      <c r="JXV325" s="57"/>
      <c r="JXW325" s="57"/>
      <c r="JXX325" s="57"/>
      <c r="JXY325" s="57"/>
      <c r="JXZ325" s="57"/>
      <c r="JYA325" s="57"/>
      <c r="JYB325" s="57"/>
      <c r="JYC325" s="57"/>
      <c r="JYD325" s="57"/>
      <c r="JYE325" s="57"/>
      <c r="JYF325" s="57"/>
      <c r="JYG325" s="57"/>
      <c r="JYH325" s="57"/>
      <c r="JYI325" s="57"/>
      <c r="JYJ325" s="57"/>
      <c r="JYK325" s="57"/>
      <c r="JYL325" s="57"/>
      <c r="JYM325" s="57"/>
      <c r="JYN325" s="57"/>
      <c r="JYO325" s="57"/>
      <c r="JYP325" s="57"/>
      <c r="JYQ325" s="57"/>
      <c r="JYR325" s="57"/>
      <c r="JYS325" s="57"/>
      <c r="JYT325" s="57"/>
      <c r="JYU325" s="57"/>
      <c r="JYV325" s="57"/>
      <c r="JYW325" s="57"/>
      <c r="JYX325" s="57"/>
      <c r="JYY325" s="57"/>
      <c r="JYZ325" s="57"/>
      <c r="JZA325" s="57"/>
      <c r="JZB325" s="57"/>
      <c r="JZC325" s="57"/>
      <c r="JZD325" s="57"/>
      <c r="JZE325" s="57"/>
      <c r="JZF325" s="57"/>
      <c r="JZG325" s="57"/>
      <c r="JZH325" s="57"/>
      <c r="JZI325" s="57"/>
      <c r="JZJ325" s="57"/>
      <c r="JZK325" s="57"/>
      <c r="JZL325" s="57"/>
      <c r="JZM325" s="57"/>
      <c r="JZN325" s="57"/>
      <c r="JZO325" s="57"/>
      <c r="JZP325" s="57"/>
      <c r="JZQ325" s="57"/>
      <c r="JZR325" s="57"/>
      <c r="JZS325" s="57"/>
      <c r="JZT325" s="57"/>
      <c r="JZU325" s="57"/>
      <c r="JZV325" s="57"/>
      <c r="JZW325" s="57"/>
      <c r="JZX325" s="57"/>
      <c r="JZY325" s="57"/>
      <c r="JZZ325" s="57"/>
      <c r="KAA325" s="57"/>
      <c r="KAB325" s="57"/>
      <c r="KAC325" s="57"/>
      <c r="KAD325" s="57"/>
      <c r="KAE325" s="57"/>
      <c r="KAF325" s="57"/>
      <c r="KAG325" s="57"/>
      <c r="KAH325" s="57"/>
      <c r="KAI325" s="57"/>
      <c r="KAJ325" s="57"/>
      <c r="KAK325" s="57"/>
      <c r="KAL325" s="57"/>
      <c r="KAM325" s="57"/>
      <c r="KAN325" s="57"/>
      <c r="KAO325" s="57"/>
      <c r="KAP325" s="57"/>
      <c r="KAQ325" s="57"/>
      <c r="KAR325" s="57"/>
      <c r="KAS325" s="57"/>
      <c r="KAT325" s="57"/>
      <c r="KAU325" s="57"/>
      <c r="KAV325" s="57"/>
      <c r="KAW325" s="57"/>
      <c r="KAX325" s="57"/>
      <c r="KAY325" s="57"/>
      <c r="KAZ325" s="57"/>
      <c r="KBA325" s="57"/>
      <c r="KBB325" s="57"/>
      <c r="KBC325" s="57"/>
      <c r="KBD325" s="57"/>
      <c r="KBE325" s="57"/>
      <c r="KBF325" s="57"/>
      <c r="KBG325" s="57"/>
      <c r="KBH325" s="57"/>
      <c r="KBI325" s="57"/>
      <c r="KBJ325" s="57"/>
      <c r="KBK325" s="57"/>
      <c r="KBL325" s="57"/>
      <c r="KBM325" s="57"/>
      <c r="KBN325" s="57"/>
      <c r="KBO325" s="57"/>
      <c r="KBP325" s="57"/>
      <c r="KBQ325" s="57"/>
      <c r="KBR325" s="57"/>
      <c r="KBS325" s="57"/>
      <c r="KBT325" s="57"/>
      <c r="KBU325" s="57"/>
      <c r="KBV325" s="57"/>
      <c r="KBW325" s="57"/>
      <c r="KBX325" s="57"/>
      <c r="KBY325" s="57"/>
      <c r="KBZ325" s="57"/>
      <c r="KCA325" s="57"/>
      <c r="KCB325" s="57"/>
      <c r="KCC325" s="57"/>
      <c r="KCD325" s="57"/>
      <c r="KCE325" s="57"/>
      <c r="KCF325" s="57"/>
      <c r="KCG325" s="57"/>
      <c r="KCH325" s="57"/>
      <c r="KCI325" s="57"/>
      <c r="KCJ325" s="57"/>
      <c r="KCK325" s="57"/>
      <c r="KCL325" s="57"/>
      <c r="KCM325" s="57"/>
      <c r="KCN325" s="57"/>
      <c r="KCO325" s="57"/>
      <c r="KCP325" s="57"/>
      <c r="KCQ325" s="57"/>
      <c r="KCR325" s="57"/>
      <c r="KCS325" s="57"/>
      <c r="KCT325" s="57"/>
      <c r="KCU325" s="57"/>
      <c r="KCV325" s="57"/>
      <c r="KCW325" s="57"/>
      <c r="KCX325" s="57"/>
      <c r="KCY325" s="57"/>
      <c r="KCZ325" s="57"/>
      <c r="KDA325" s="57"/>
      <c r="KDB325" s="57"/>
      <c r="KDC325" s="57"/>
      <c r="KDD325" s="57"/>
      <c r="KDE325" s="57"/>
      <c r="KDF325" s="57"/>
      <c r="KDG325" s="57"/>
      <c r="KDH325" s="57"/>
      <c r="KDI325" s="57"/>
      <c r="KDJ325" s="57"/>
      <c r="KDK325" s="57"/>
      <c r="KDL325" s="57"/>
      <c r="KDM325" s="57"/>
      <c r="KDN325" s="57"/>
      <c r="KDO325" s="57"/>
      <c r="KDP325" s="57"/>
      <c r="KDQ325" s="57"/>
      <c r="KDR325" s="57"/>
      <c r="KDS325" s="57"/>
      <c r="KDT325" s="57"/>
      <c r="KDU325" s="57"/>
      <c r="KDV325" s="57"/>
      <c r="KDW325" s="57"/>
      <c r="KDX325" s="57"/>
      <c r="KDY325" s="57"/>
      <c r="KDZ325" s="57"/>
      <c r="KEA325" s="57"/>
      <c r="KEB325" s="57"/>
      <c r="KEC325" s="57"/>
      <c r="KED325" s="57"/>
      <c r="KEE325" s="57"/>
      <c r="KEF325" s="57"/>
      <c r="KEG325" s="57"/>
      <c r="KEH325" s="57"/>
      <c r="KEI325" s="57"/>
      <c r="KEJ325" s="57"/>
      <c r="KEK325" s="57"/>
      <c r="KEL325" s="57"/>
      <c r="KEM325" s="57"/>
      <c r="KEN325" s="57"/>
      <c r="KEO325" s="57"/>
      <c r="KEP325" s="57"/>
      <c r="KEQ325" s="57"/>
      <c r="KER325" s="57"/>
      <c r="KES325" s="57"/>
      <c r="KET325" s="57"/>
      <c r="KEU325" s="57"/>
      <c r="KEV325" s="57"/>
      <c r="KEW325" s="57"/>
      <c r="KEX325" s="57"/>
      <c r="KEY325" s="57"/>
      <c r="KEZ325" s="57"/>
      <c r="KFA325" s="57"/>
      <c r="KFB325" s="57"/>
      <c r="KFC325" s="57"/>
      <c r="KFD325" s="57"/>
      <c r="KFE325" s="57"/>
      <c r="KFF325" s="57"/>
      <c r="KFG325" s="57"/>
      <c r="KFH325" s="57"/>
      <c r="KFI325" s="57"/>
      <c r="KFJ325" s="57"/>
      <c r="KFK325" s="57"/>
      <c r="KFL325" s="57"/>
      <c r="KFM325" s="57"/>
      <c r="KFN325" s="57"/>
      <c r="KFO325" s="57"/>
      <c r="KFP325" s="57"/>
      <c r="KFQ325" s="57"/>
      <c r="KFR325" s="57"/>
      <c r="KFS325" s="57"/>
      <c r="KFT325" s="57"/>
      <c r="KFU325" s="57"/>
      <c r="KFV325" s="57"/>
      <c r="KFW325" s="57"/>
      <c r="KFX325" s="57"/>
      <c r="KFY325" s="57"/>
      <c r="KFZ325" s="57"/>
      <c r="KGA325" s="57"/>
      <c r="KGB325" s="57"/>
      <c r="KGC325" s="57"/>
      <c r="KGD325" s="57"/>
      <c r="KGE325" s="57"/>
      <c r="KGF325" s="57"/>
      <c r="KGG325" s="57"/>
      <c r="KGH325" s="57"/>
      <c r="KGI325" s="57"/>
      <c r="KGJ325" s="57"/>
      <c r="KGK325" s="57"/>
      <c r="KGL325" s="57"/>
      <c r="KGM325" s="57"/>
      <c r="KGN325" s="57"/>
      <c r="KGO325" s="57"/>
      <c r="KGP325" s="57"/>
      <c r="KGQ325" s="57"/>
      <c r="KGR325" s="57"/>
      <c r="KGS325" s="57"/>
      <c r="KGT325" s="57"/>
      <c r="KGU325" s="57"/>
      <c r="KGV325" s="57"/>
      <c r="KGW325" s="57"/>
      <c r="KGX325" s="57"/>
      <c r="KGY325" s="57"/>
      <c r="KGZ325" s="57"/>
      <c r="KHA325" s="57"/>
      <c r="KHB325" s="57"/>
      <c r="KHC325" s="57"/>
      <c r="KHD325" s="57"/>
      <c r="KHE325" s="57"/>
      <c r="KHF325" s="57"/>
      <c r="KHG325" s="57"/>
      <c r="KHH325" s="57"/>
      <c r="KHI325" s="57"/>
      <c r="KHJ325" s="57"/>
      <c r="KHK325" s="57"/>
      <c r="KHL325" s="57"/>
      <c r="KHM325" s="57"/>
      <c r="KHN325" s="57"/>
      <c r="KHO325" s="57"/>
      <c r="KHP325" s="57"/>
      <c r="KHQ325" s="57"/>
      <c r="KHR325" s="57"/>
      <c r="KHS325" s="57"/>
      <c r="KHT325" s="57"/>
      <c r="KHU325" s="57"/>
      <c r="KHV325" s="57"/>
      <c r="KHW325" s="57"/>
      <c r="KHX325" s="57"/>
      <c r="KHY325" s="57"/>
      <c r="KHZ325" s="57"/>
      <c r="KIA325" s="57"/>
      <c r="KIB325" s="57"/>
      <c r="KIC325" s="57"/>
      <c r="KID325" s="57"/>
      <c r="KIE325" s="57"/>
      <c r="KIF325" s="57"/>
      <c r="KIG325" s="57"/>
      <c r="KIH325" s="57"/>
      <c r="KII325" s="57"/>
      <c r="KIJ325" s="57"/>
      <c r="KIK325" s="57"/>
      <c r="KIL325" s="57"/>
      <c r="KIM325" s="57"/>
      <c r="KIN325" s="57"/>
      <c r="KIO325" s="57"/>
      <c r="KIP325" s="57"/>
      <c r="KIQ325" s="57"/>
      <c r="KIR325" s="57"/>
      <c r="KIS325" s="57"/>
      <c r="KIT325" s="57"/>
      <c r="KIU325" s="57"/>
      <c r="KIV325" s="57"/>
      <c r="KIW325" s="57"/>
      <c r="KIX325" s="57"/>
      <c r="KIY325" s="57"/>
      <c r="KIZ325" s="57"/>
      <c r="KJA325" s="57"/>
      <c r="KJB325" s="57"/>
      <c r="KJC325" s="57"/>
      <c r="KJD325" s="57"/>
      <c r="KJE325" s="57"/>
      <c r="KJF325" s="57"/>
      <c r="KJG325" s="57"/>
      <c r="KJH325" s="57"/>
      <c r="KJI325" s="57"/>
      <c r="KJJ325" s="57"/>
      <c r="KJK325" s="57"/>
      <c r="KJL325" s="57"/>
      <c r="KJM325" s="57"/>
      <c r="KJN325" s="57"/>
      <c r="KJO325" s="57"/>
      <c r="KJP325" s="57"/>
      <c r="KJQ325" s="57"/>
      <c r="KJR325" s="57"/>
      <c r="KJS325" s="57"/>
      <c r="KJT325" s="57"/>
      <c r="KJU325" s="57"/>
      <c r="KJV325" s="57"/>
      <c r="KJW325" s="57"/>
      <c r="KJX325" s="57"/>
      <c r="KJY325" s="57"/>
      <c r="KJZ325" s="57"/>
      <c r="KKA325" s="57"/>
      <c r="KKB325" s="57"/>
      <c r="KKC325" s="57"/>
      <c r="KKD325" s="57"/>
      <c r="KKE325" s="57"/>
      <c r="KKF325" s="57"/>
      <c r="KKG325" s="57"/>
      <c r="KKH325" s="57"/>
      <c r="KKI325" s="57"/>
      <c r="KKJ325" s="57"/>
      <c r="KKK325" s="57"/>
      <c r="KKL325" s="57"/>
      <c r="KKM325" s="57"/>
      <c r="KKN325" s="57"/>
      <c r="KKO325" s="57"/>
      <c r="KKP325" s="57"/>
      <c r="KKQ325" s="57"/>
      <c r="KKR325" s="57"/>
      <c r="KKS325" s="57"/>
      <c r="KKT325" s="57"/>
      <c r="KKU325" s="57"/>
      <c r="KKV325" s="57"/>
      <c r="KKW325" s="57"/>
      <c r="KKX325" s="57"/>
      <c r="KKY325" s="57"/>
      <c r="KKZ325" s="57"/>
      <c r="KLA325" s="57"/>
      <c r="KLB325" s="57"/>
      <c r="KLC325" s="57"/>
      <c r="KLD325" s="57"/>
      <c r="KLE325" s="57"/>
      <c r="KLF325" s="57"/>
      <c r="KLG325" s="57"/>
      <c r="KLH325" s="57"/>
      <c r="KLI325" s="57"/>
      <c r="KLJ325" s="57"/>
      <c r="KLK325" s="57"/>
      <c r="KLL325" s="57"/>
      <c r="KLM325" s="57"/>
      <c r="KLN325" s="57"/>
      <c r="KLO325" s="57"/>
      <c r="KLP325" s="57"/>
      <c r="KLQ325" s="57"/>
      <c r="KLR325" s="57"/>
      <c r="KLS325" s="57"/>
      <c r="KLT325" s="57"/>
      <c r="KLU325" s="57"/>
      <c r="KLV325" s="57"/>
      <c r="KLW325" s="57"/>
      <c r="KLX325" s="57"/>
      <c r="KLY325" s="57"/>
      <c r="KLZ325" s="57"/>
      <c r="KMA325" s="57"/>
      <c r="KMB325" s="57"/>
      <c r="KMC325" s="57"/>
      <c r="KMD325" s="57"/>
      <c r="KME325" s="57"/>
      <c r="KMF325" s="57"/>
      <c r="KMG325" s="57"/>
      <c r="KMH325" s="57"/>
      <c r="KMI325" s="57"/>
      <c r="KMJ325" s="57"/>
      <c r="KMK325" s="57"/>
      <c r="KML325" s="57"/>
      <c r="KMM325" s="57"/>
      <c r="KMN325" s="57"/>
      <c r="KMO325" s="57"/>
      <c r="KMP325" s="57"/>
      <c r="KMQ325" s="57"/>
      <c r="KMR325" s="57"/>
      <c r="KMS325" s="57"/>
      <c r="KMT325" s="57"/>
      <c r="KMU325" s="57"/>
      <c r="KMV325" s="57"/>
      <c r="KMW325" s="57"/>
      <c r="KMX325" s="57"/>
      <c r="KMY325" s="57"/>
      <c r="KMZ325" s="57"/>
      <c r="KNA325" s="57"/>
      <c r="KNB325" s="57"/>
      <c r="KNC325" s="57"/>
      <c r="KND325" s="57"/>
      <c r="KNE325" s="57"/>
      <c r="KNF325" s="57"/>
      <c r="KNG325" s="57"/>
      <c r="KNH325" s="57"/>
      <c r="KNI325" s="57"/>
      <c r="KNJ325" s="57"/>
      <c r="KNK325" s="57"/>
      <c r="KNL325" s="57"/>
      <c r="KNM325" s="57"/>
      <c r="KNN325" s="57"/>
      <c r="KNO325" s="57"/>
      <c r="KNP325" s="57"/>
      <c r="KNQ325" s="57"/>
      <c r="KNR325" s="57"/>
      <c r="KNS325" s="57"/>
      <c r="KNT325" s="57"/>
      <c r="KNU325" s="57"/>
      <c r="KNV325" s="57"/>
      <c r="KNW325" s="57"/>
      <c r="KNX325" s="57"/>
      <c r="KNY325" s="57"/>
      <c r="KNZ325" s="57"/>
      <c r="KOA325" s="57"/>
      <c r="KOB325" s="57"/>
      <c r="KOC325" s="57"/>
      <c r="KOD325" s="57"/>
      <c r="KOE325" s="57"/>
      <c r="KOF325" s="57"/>
      <c r="KOG325" s="57"/>
      <c r="KOH325" s="57"/>
      <c r="KOI325" s="57"/>
      <c r="KOJ325" s="57"/>
      <c r="KOK325" s="57"/>
      <c r="KOL325" s="57"/>
      <c r="KOM325" s="57"/>
      <c r="KON325" s="57"/>
      <c r="KOO325" s="57"/>
      <c r="KOP325" s="57"/>
      <c r="KOQ325" s="57"/>
      <c r="KOR325" s="57"/>
      <c r="KOS325" s="57"/>
      <c r="KOT325" s="57"/>
      <c r="KOU325" s="57"/>
      <c r="KOV325" s="57"/>
      <c r="KOW325" s="57"/>
      <c r="KOX325" s="57"/>
      <c r="KOY325" s="57"/>
      <c r="KOZ325" s="57"/>
      <c r="KPA325" s="57"/>
      <c r="KPB325" s="57"/>
      <c r="KPC325" s="57"/>
      <c r="KPD325" s="57"/>
      <c r="KPE325" s="57"/>
      <c r="KPF325" s="57"/>
      <c r="KPG325" s="57"/>
      <c r="KPH325" s="57"/>
      <c r="KPI325" s="57"/>
      <c r="KPJ325" s="57"/>
      <c r="KPK325" s="57"/>
      <c r="KPL325" s="57"/>
      <c r="KPM325" s="57"/>
      <c r="KPN325" s="57"/>
      <c r="KPO325" s="57"/>
      <c r="KPP325" s="57"/>
      <c r="KPQ325" s="57"/>
      <c r="KPR325" s="57"/>
      <c r="KPS325" s="57"/>
      <c r="KPT325" s="57"/>
      <c r="KPU325" s="57"/>
      <c r="KPV325" s="57"/>
      <c r="KPW325" s="57"/>
      <c r="KPX325" s="57"/>
      <c r="KPY325" s="57"/>
      <c r="KPZ325" s="57"/>
      <c r="KQA325" s="57"/>
      <c r="KQB325" s="57"/>
      <c r="KQC325" s="57"/>
      <c r="KQD325" s="57"/>
      <c r="KQE325" s="57"/>
      <c r="KQF325" s="57"/>
      <c r="KQG325" s="57"/>
      <c r="KQH325" s="57"/>
      <c r="KQI325" s="57"/>
      <c r="KQJ325" s="57"/>
      <c r="KQK325" s="57"/>
      <c r="KQL325" s="57"/>
      <c r="KQM325" s="57"/>
      <c r="KQN325" s="57"/>
      <c r="KQO325" s="57"/>
      <c r="KQP325" s="57"/>
      <c r="KQQ325" s="57"/>
      <c r="KQR325" s="57"/>
      <c r="KQS325" s="57"/>
      <c r="KQT325" s="57"/>
      <c r="KQU325" s="57"/>
      <c r="KQV325" s="57"/>
      <c r="KQW325" s="57"/>
      <c r="KQX325" s="57"/>
      <c r="KQY325" s="57"/>
      <c r="KQZ325" s="57"/>
      <c r="KRA325" s="57"/>
      <c r="KRB325" s="57"/>
      <c r="KRC325" s="57"/>
      <c r="KRD325" s="57"/>
      <c r="KRE325" s="57"/>
      <c r="KRF325" s="57"/>
      <c r="KRG325" s="57"/>
      <c r="KRH325" s="57"/>
      <c r="KRI325" s="57"/>
      <c r="KRJ325" s="57"/>
      <c r="KRK325" s="57"/>
      <c r="KRL325" s="57"/>
      <c r="KRM325" s="57"/>
      <c r="KRN325" s="57"/>
      <c r="KRO325" s="57"/>
      <c r="KRP325" s="57"/>
      <c r="KRQ325" s="57"/>
      <c r="KRR325" s="57"/>
      <c r="KRS325" s="57"/>
      <c r="KRT325" s="57"/>
      <c r="KRU325" s="57"/>
      <c r="KRV325" s="57"/>
      <c r="KRW325" s="57"/>
      <c r="KRX325" s="57"/>
      <c r="KRY325" s="57"/>
      <c r="KRZ325" s="57"/>
      <c r="KSA325" s="57"/>
      <c r="KSB325" s="57"/>
      <c r="KSC325" s="57"/>
      <c r="KSD325" s="57"/>
      <c r="KSE325" s="57"/>
      <c r="KSF325" s="57"/>
      <c r="KSG325" s="57"/>
      <c r="KSH325" s="57"/>
      <c r="KSI325" s="57"/>
      <c r="KSJ325" s="57"/>
      <c r="KSK325" s="57"/>
      <c r="KSL325" s="57"/>
      <c r="KSM325" s="57"/>
      <c r="KSN325" s="57"/>
      <c r="KSO325" s="57"/>
      <c r="KSP325" s="57"/>
      <c r="KSQ325" s="57"/>
      <c r="KSR325" s="57"/>
      <c r="KSS325" s="57"/>
      <c r="KST325" s="57"/>
      <c r="KSU325" s="57"/>
      <c r="KSV325" s="57"/>
      <c r="KSW325" s="57"/>
      <c r="KSX325" s="57"/>
      <c r="KSY325" s="57"/>
      <c r="KSZ325" s="57"/>
      <c r="KTA325" s="57"/>
      <c r="KTB325" s="57"/>
      <c r="KTC325" s="57"/>
      <c r="KTD325" s="57"/>
      <c r="KTE325" s="57"/>
      <c r="KTF325" s="57"/>
      <c r="KTG325" s="57"/>
      <c r="KTH325" s="57"/>
      <c r="KTI325" s="57"/>
      <c r="KTJ325" s="57"/>
      <c r="KTK325" s="57"/>
      <c r="KTL325" s="57"/>
      <c r="KTM325" s="57"/>
      <c r="KTN325" s="57"/>
      <c r="KTO325" s="57"/>
      <c r="KTP325" s="57"/>
      <c r="KTQ325" s="57"/>
      <c r="KTR325" s="57"/>
      <c r="KTS325" s="57"/>
      <c r="KTT325" s="57"/>
      <c r="KTU325" s="57"/>
      <c r="KTV325" s="57"/>
      <c r="KTW325" s="57"/>
      <c r="KTX325" s="57"/>
      <c r="KTY325" s="57"/>
      <c r="KTZ325" s="57"/>
      <c r="KUA325" s="57"/>
      <c r="KUB325" s="57"/>
      <c r="KUC325" s="57"/>
      <c r="KUD325" s="57"/>
      <c r="KUE325" s="57"/>
      <c r="KUF325" s="57"/>
      <c r="KUG325" s="57"/>
      <c r="KUH325" s="57"/>
      <c r="KUI325" s="57"/>
      <c r="KUJ325" s="57"/>
      <c r="KUK325" s="57"/>
      <c r="KUL325" s="57"/>
      <c r="KUM325" s="57"/>
      <c r="KUN325" s="57"/>
      <c r="KUO325" s="57"/>
      <c r="KUP325" s="57"/>
      <c r="KUQ325" s="57"/>
      <c r="KUR325" s="57"/>
      <c r="KUS325" s="57"/>
      <c r="KUT325" s="57"/>
      <c r="KUU325" s="57"/>
      <c r="KUV325" s="57"/>
      <c r="KUW325" s="57"/>
      <c r="KUX325" s="57"/>
      <c r="KUY325" s="57"/>
      <c r="KUZ325" s="57"/>
      <c r="KVA325" s="57"/>
      <c r="KVB325" s="57"/>
      <c r="KVC325" s="57"/>
      <c r="KVD325" s="57"/>
      <c r="KVE325" s="57"/>
      <c r="KVF325" s="57"/>
      <c r="KVG325" s="57"/>
      <c r="KVH325" s="57"/>
      <c r="KVI325" s="57"/>
      <c r="KVJ325" s="57"/>
      <c r="KVK325" s="57"/>
      <c r="KVL325" s="57"/>
      <c r="KVM325" s="57"/>
      <c r="KVN325" s="57"/>
      <c r="KVO325" s="57"/>
      <c r="KVP325" s="57"/>
      <c r="KVQ325" s="57"/>
      <c r="KVR325" s="57"/>
      <c r="KVS325" s="57"/>
      <c r="KVT325" s="57"/>
      <c r="KVU325" s="57"/>
      <c r="KVV325" s="57"/>
      <c r="KVW325" s="57"/>
      <c r="KVX325" s="57"/>
      <c r="KVY325" s="57"/>
      <c r="KVZ325" s="57"/>
      <c r="KWA325" s="57"/>
      <c r="KWB325" s="57"/>
      <c r="KWC325" s="57"/>
      <c r="KWD325" s="57"/>
      <c r="KWE325" s="57"/>
      <c r="KWF325" s="57"/>
      <c r="KWG325" s="57"/>
      <c r="KWH325" s="57"/>
      <c r="KWI325" s="57"/>
      <c r="KWJ325" s="57"/>
      <c r="KWK325" s="57"/>
      <c r="KWL325" s="57"/>
      <c r="KWM325" s="57"/>
      <c r="KWN325" s="57"/>
      <c r="KWO325" s="57"/>
      <c r="KWP325" s="57"/>
      <c r="KWQ325" s="57"/>
      <c r="KWR325" s="57"/>
      <c r="KWS325" s="57"/>
      <c r="KWT325" s="57"/>
      <c r="KWU325" s="57"/>
      <c r="KWV325" s="57"/>
      <c r="KWW325" s="57"/>
      <c r="KWX325" s="57"/>
      <c r="KWY325" s="57"/>
      <c r="KWZ325" s="57"/>
      <c r="KXA325" s="57"/>
      <c r="KXB325" s="57"/>
      <c r="KXC325" s="57"/>
      <c r="KXD325" s="57"/>
      <c r="KXE325" s="57"/>
      <c r="KXF325" s="57"/>
      <c r="KXG325" s="57"/>
      <c r="KXH325" s="57"/>
      <c r="KXI325" s="57"/>
      <c r="KXJ325" s="57"/>
      <c r="KXK325" s="57"/>
      <c r="KXL325" s="57"/>
      <c r="KXM325" s="57"/>
      <c r="KXN325" s="57"/>
      <c r="KXO325" s="57"/>
      <c r="KXP325" s="57"/>
      <c r="KXQ325" s="57"/>
      <c r="KXR325" s="57"/>
      <c r="KXS325" s="57"/>
      <c r="KXT325" s="57"/>
      <c r="KXU325" s="57"/>
      <c r="KXV325" s="57"/>
      <c r="KXW325" s="57"/>
      <c r="KXX325" s="57"/>
      <c r="KXY325" s="57"/>
      <c r="KXZ325" s="57"/>
      <c r="KYA325" s="57"/>
      <c r="KYB325" s="57"/>
      <c r="KYC325" s="57"/>
      <c r="KYD325" s="57"/>
      <c r="KYE325" s="57"/>
      <c r="KYF325" s="57"/>
      <c r="KYG325" s="57"/>
      <c r="KYH325" s="57"/>
      <c r="KYI325" s="57"/>
      <c r="KYJ325" s="57"/>
      <c r="KYK325" s="57"/>
      <c r="KYL325" s="57"/>
      <c r="KYM325" s="57"/>
      <c r="KYN325" s="57"/>
      <c r="KYO325" s="57"/>
      <c r="KYP325" s="57"/>
      <c r="KYQ325" s="57"/>
      <c r="KYR325" s="57"/>
      <c r="KYS325" s="57"/>
      <c r="KYT325" s="57"/>
      <c r="KYU325" s="57"/>
      <c r="KYV325" s="57"/>
      <c r="KYW325" s="57"/>
      <c r="KYX325" s="57"/>
      <c r="KYY325" s="57"/>
      <c r="KYZ325" s="57"/>
      <c r="KZA325" s="57"/>
      <c r="KZB325" s="57"/>
      <c r="KZC325" s="57"/>
      <c r="KZD325" s="57"/>
      <c r="KZE325" s="57"/>
      <c r="KZF325" s="57"/>
      <c r="KZG325" s="57"/>
      <c r="KZH325" s="57"/>
      <c r="KZI325" s="57"/>
      <c r="KZJ325" s="57"/>
      <c r="KZK325" s="57"/>
      <c r="KZL325" s="57"/>
      <c r="KZM325" s="57"/>
      <c r="KZN325" s="57"/>
      <c r="KZO325" s="57"/>
      <c r="KZP325" s="57"/>
      <c r="KZQ325" s="57"/>
      <c r="KZR325" s="57"/>
      <c r="KZS325" s="57"/>
      <c r="KZT325" s="57"/>
      <c r="KZU325" s="57"/>
      <c r="KZV325" s="57"/>
      <c r="KZW325" s="57"/>
      <c r="KZX325" s="57"/>
      <c r="KZY325" s="57"/>
      <c r="KZZ325" s="57"/>
      <c r="LAA325" s="57"/>
      <c r="LAB325" s="57"/>
      <c r="LAC325" s="57"/>
      <c r="LAD325" s="57"/>
      <c r="LAE325" s="57"/>
      <c r="LAF325" s="57"/>
      <c r="LAG325" s="57"/>
      <c r="LAH325" s="57"/>
      <c r="LAI325" s="57"/>
      <c r="LAJ325" s="57"/>
      <c r="LAK325" s="57"/>
      <c r="LAL325" s="57"/>
      <c r="LAM325" s="57"/>
      <c r="LAN325" s="57"/>
      <c r="LAO325" s="57"/>
      <c r="LAP325" s="57"/>
      <c r="LAQ325" s="57"/>
      <c r="LAR325" s="57"/>
      <c r="LAS325" s="57"/>
      <c r="LAT325" s="57"/>
      <c r="LAU325" s="57"/>
      <c r="LAV325" s="57"/>
      <c r="LAW325" s="57"/>
      <c r="LAX325" s="57"/>
      <c r="LAY325" s="57"/>
      <c r="LAZ325" s="57"/>
      <c r="LBA325" s="57"/>
      <c r="LBB325" s="57"/>
      <c r="LBC325" s="57"/>
      <c r="LBD325" s="57"/>
      <c r="LBE325" s="57"/>
      <c r="LBF325" s="57"/>
      <c r="LBG325" s="57"/>
      <c r="LBH325" s="57"/>
      <c r="LBI325" s="57"/>
      <c r="LBJ325" s="57"/>
      <c r="LBK325" s="57"/>
      <c r="LBL325" s="57"/>
      <c r="LBM325" s="57"/>
      <c r="LBN325" s="57"/>
      <c r="LBO325" s="57"/>
      <c r="LBP325" s="57"/>
      <c r="LBQ325" s="57"/>
      <c r="LBR325" s="57"/>
      <c r="LBS325" s="57"/>
      <c r="LBT325" s="57"/>
      <c r="LBU325" s="57"/>
      <c r="LBV325" s="57"/>
      <c r="LBW325" s="57"/>
      <c r="LBX325" s="57"/>
      <c r="LBY325" s="57"/>
      <c r="LBZ325" s="57"/>
      <c r="LCA325" s="57"/>
      <c r="LCB325" s="57"/>
      <c r="LCC325" s="57"/>
      <c r="LCD325" s="57"/>
      <c r="LCE325" s="57"/>
      <c r="LCF325" s="57"/>
      <c r="LCG325" s="57"/>
      <c r="LCH325" s="57"/>
      <c r="LCI325" s="57"/>
      <c r="LCJ325" s="57"/>
      <c r="LCK325" s="57"/>
      <c r="LCL325" s="57"/>
      <c r="LCM325" s="57"/>
      <c r="LCN325" s="57"/>
      <c r="LCO325" s="57"/>
      <c r="LCP325" s="57"/>
      <c r="LCQ325" s="57"/>
      <c r="LCR325" s="57"/>
      <c r="LCS325" s="57"/>
      <c r="LCT325" s="57"/>
      <c r="LCU325" s="57"/>
      <c r="LCV325" s="57"/>
      <c r="LCW325" s="57"/>
      <c r="LCX325" s="57"/>
      <c r="LCY325" s="57"/>
      <c r="LCZ325" s="57"/>
      <c r="LDA325" s="57"/>
      <c r="LDB325" s="57"/>
      <c r="LDC325" s="57"/>
      <c r="LDD325" s="57"/>
      <c r="LDE325" s="57"/>
      <c r="LDF325" s="57"/>
      <c r="LDG325" s="57"/>
      <c r="LDH325" s="57"/>
      <c r="LDI325" s="57"/>
      <c r="LDJ325" s="57"/>
      <c r="LDK325" s="57"/>
      <c r="LDL325" s="57"/>
      <c r="LDM325" s="57"/>
      <c r="LDN325" s="57"/>
      <c r="LDO325" s="57"/>
      <c r="LDP325" s="57"/>
      <c r="LDQ325" s="57"/>
      <c r="LDR325" s="57"/>
      <c r="LDS325" s="57"/>
      <c r="LDT325" s="57"/>
      <c r="LDU325" s="57"/>
      <c r="LDV325" s="57"/>
      <c r="LDW325" s="57"/>
      <c r="LDX325" s="57"/>
      <c r="LDY325" s="57"/>
      <c r="LDZ325" s="57"/>
      <c r="LEA325" s="57"/>
      <c r="LEB325" s="57"/>
      <c r="LEC325" s="57"/>
      <c r="LED325" s="57"/>
      <c r="LEE325" s="57"/>
      <c r="LEF325" s="57"/>
      <c r="LEG325" s="57"/>
      <c r="LEH325" s="57"/>
      <c r="LEI325" s="57"/>
      <c r="LEJ325" s="57"/>
      <c r="LEK325" s="57"/>
      <c r="LEL325" s="57"/>
      <c r="LEM325" s="57"/>
      <c r="LEN325" s="57"/>
      <c r="LEO325" s="57"/>
      <c r="LEP325" s="57"/>
      <c r="LEQ325" s="57"/>
      <c r="LER325" s="57"/>
      <c r="LES325" s="57"/>
      <c r="LET325" s="57"/>
      <c r="LEU325" s="57"/>
      <c r="LEV325" s="57"/>
      <c r="LEW325" s="57"/>
      <c r="LEX325" s="57"/>
      <c r="LEY325" s="57"/>
      <c r="LEZ325" s="57"/>
      <c r="LFA325" s="57"/>
      <c r="LFB325" s="57"/>
      <c r="LFC325" s="57"/>
      <c r="LFD325" s="57"/>
      <c r="LFE325" s="57"/>
      <c r="LFF325" s="57"/>
      <c r="LFG325" s="57"/>
      <c r="LFH325" s="57"/>
      <c r="LFI325" s="57"/>
      <c r="LFJ325" s="57"/>
      <c r="LFK325" s="57"/>
      <c r="LFL325" s="57"/>
      <c r="LFM325" s="57"/>
      <c r="LFN325" s="57"/>
      <c r="LFO325" s="57"/>
      <c r="LFP325" s="57"/>
      <c r="LFQ325" s="57"/>
      <c r="LFR325" s="57"/>
      <c r="LFS325" s="57"/>
      <c r="LFT325" s="57"/>
      <c r="LFU325" s="57"/>
      <c r="LFV325" s="57"/>
      <c r="LFW325" s="57"/>
      <c r="LFX325" s="57"/>
      <c r="LFY325" s="57"/>
      <c r="LFZ325" s="57"/>
      <c r="LGA325" s="57"/>
      <c r="LGB325" s="57"/>
      <c r="LGC325" s="57"/>
      <c r="LGD325" s="57"/>
      <c r="LGE325" s="57"/>
      <c r="LGF325" s="57"/>
      <c r="LGG325" s="57"/>
      <c r="LGH325" s="57"/>
      <c r="LGI325" s="57"/>
      <c r="LGJ325" s="57"/>
      <c r="LGK325" s="57"/>
      <c r="LGL325" s="57"/>
      <c r="LGM325" s="57"/>
      <c r="LGN325" s="57"/>
      <c r="LGO325" s="57"/>
      <c r="LGP325" s="57"/>
      <c r="LGQ325" s="57"/>
      <c r="LGR325" s="57"/>
      <c r="LGS325" s="57"/>
      <c r="LGT325" s="57"/>
      <c r="LGU325" s="57"/>
      <c r="LGV325" s="57"/>
      <c r="LGW325" s="57"/>
      <c r="LGX325" s="57"/>
      <c r="LGY325" s="57"/>
      <c r="LGZ325" s="57"/>
      <c r="LHA325" s="57"/>
      <c r="LHB325" s="57"/>
      <c r="LHC325" s="57"/>
      <c r="LHD325" s="57"/>
      <c r="LHE325" s="57"/>
      <c r="LHF325" s="57"/>
      <c r="LHG325" s="57"/>
      <c r="LHH325" s="57"/>
      <c r="LHI325" s="57"/>
      <c r="LHJ325" s="57"/>
      <c r="LHK325" s="57"/>
      <c r="LHL325" s="57"/>
      <c r="LHM325" s="57"/>
      <c r="LHN325" s="57"/>
      <c r="LHO325" s="57"/>
      <c r="LHP325" s="57"/>
      <c r="LHQ325" s="57"/>
      <c r="LHR325" s="57"/>
      <c r="LHS325" s="57"/>
      <c r="LHT325" s="57"/>
      <c r="LHU325" s="57"/>
      <c r="LHV325" s="57"/>
      <c r="LHW325" s="57"/>
      <c r="LHX325" s="57"/>
      <c r="LHY325" s="57"/>
      <c r="LHZ325" s="57"/>
      <c r="LIA325" s="57"/>
      <c r="LIB325" s="57"/>
      <c r="LIC325" s="57"/>
      <c r="LID325" s="57"/>
      <c r="LIE325" s="57"/>
      <c r="LIF325" s="57"/>
      <c r="LIG325" s="57"/>
      <c r="LIH325" s="57"/>
      <c r="LII325" s="57"/>
      <c r="LIJ325" s="57"/>
      <c r="LIK325" s="57"/>
      <c r="LIL325" s="57"/>
      <c r="LIM325" s="57"/>
      <c r="LIN325" s="57"/>
      <c r="LIO325" s="57"/>
      <c r="LIP325" s="57"/>
      <c r="LIQ325" s="57"/>
      <c r="LIR325" s="57"/>
      <c r="LIS325" s="57"/>
      <c r="LIT325" s="57"/>
      <c r="LIU325" s="57"/>
      <c r="LIV325" s="57"/>
      <c r="LIW325" s="57"/>
      <c r="LIX325" s="57"/>
      <c r="LIY325" s="57"/>
      <c r="LIZ325" s="57"/>
      <c r="LJA325" s="57"/>
      <c r="LJB325" s="57"/>
      <c r="LJC325" s="57"/>
      <c r="LJD325" s="57"/>
      <c r="LJE325" s="57"/>
      <c r="LJF325" s="57"/>
      <c r="LJG325" s="57"/>
      <c r="LJH325" s="57"/>
      <c r="LJI325" s="57"/>
      <c r="LJJ325" s="57"/>
      <c r="LJK325" s="57"/>
      <c r="LJL325" s="57"/>
      <c r="LJM325" s="57"/>
      <c r="LJN325" s="57"/>
      <c r="LJO325" s="57"/>
      <c r="LJP325" s="57"/>
      <c r="LJQ325" s="57"/>
      <c r="LJR325" s="57"/>
      <c r="LJS325" s="57"/>
      <c r="LJT325" s="57"/>
      <c r="LJU325" s="57"/>
      <c r="LJV325" s="57"/>
      <c r="LJW325" s="57"/>
      <c r="LJX325" s="57"/>
      <c r="LJY325" s="57"/>
      <c r="LJZ325" s="57"/>
      <c r="LKA325" s="57"/>
      <c r="LKB325" s="57"/>
      <c r="LKC325" s="57"/>
      <c r="LKD325" s="57"/>
      <c r="LKE325" s="57"/>
      <c r="LKF325" s="57"/>
      <c r="LKG325" s="57"/>
      <c r="LKH325" s="57"/>
      <c r="LKI325" s="57"/>
      <c r="LKJ325" s="57"/>
      <c r="LKK325" s="57"/>
      <c r="LKL325" s="57"/>
      <c r="LKM325" s="57"/>
      <c r="LKN325" s="57"/>
      <c r="LKO325" s="57"/>
      <c r="LKP325" s="57"/>
      <c r="LKQ325" s="57"/>
      <c r="LKR325" s="57"/>
      <c r="LKS325" s="57"/>
      <c r="LKT325" s="57"/>
      <c r="LKU325" s="57"/>
      <c r="LKV325" s="57"/>
      <c r="LKW325" s="57"/>
      <c r="LKX325" s="57"/>
      <c r="LKY325" s="57"/>
      <c r="LKZ325" s="57"/>
      <c r="LLA325" s="57"/>
      <c r="LLB325" s="57"/>
      <c r="LLC325" s="57"/>
      <c r="LLD325" s="57"/>
      <c r="LLE325" s="57"/>
      <c r="LLF325" s="57"/>
      <c r="LLG325" s="57"/>
      <c r="LLH325" s="57"/>
      <c r="LLI325" s="57"/>
      <c r="LLJ325" s="57"/>
      <c r="LLK325" s="57"/>
      <c r="LLL325" s="57"/>
      <c r="LLM325" s="57"/>
      <c r="LLN325" s="57"/>
      <c r="LLO325" s="57"/>
      <c r="LLP325" s="57"/>
      <c r="LLQ325" s="57"/>
      <c r="LLR325" s="57"/>
      <c r="LLS325" s="57"/>
      <c r="LLT325" s="57"/>
      <c r="LLU325" s="57"/>
      <c r="LLV325" s="57"/>
      <c r="LLW325" s="57"/>
      <c r="LLX325" s="57"/>
      <c r="LLY325" s="57"/>
      <c r="LLZ325" s="57"/>
      <c r="LMA325" s="57"/>
      <c r="LMB325" s="57"/>
      <c r="LMC325" s="57"/>
      <c r="LMD325" s="57"/>
      <c r="LME325" s="57"/>
      <c r="LMF325" s="57"/>
      <c r="LMG325" s="57"/>
      <c r="LMH325" s="57"/>
      <c r="LMI325" s="57"/>
      <c r="LMJ325" s="57"/>
      <c r="LMK325" s="57"/>
      <c r="LML325" s="57"/>
      <c r="LMM325" s="57"/>
      <c r="LMN325" s="57"/>
      <c r="LMO325" s="57"/>
      <c r="LMP325" s="57"/>
      <c r="LMQ325" s="57"/>
      <c r="LMR325" s="57"/>
      <c r="LMS325" s="57"/>
      <c r="LMT325" s="57"/>
      <c r="LMU325" s="57"/>
      <c r="LMV325" s="57"/>
      <c r="LMW325" s="57"/>
      <c r="LMX325" s="57"/>
      <c r="LMY325" s="57"/>
      <c r="LMZ325" s="57"/>
      <c r="LNA325" s="57"/>
      <c r="LNB325" s="57"/>
      <c r="LNC325" s="57"/>
      <c r="LND325" s="57"/>
      <c r="LNE325" s="57"/>
      <c r="LNF325" s="57"/>
      <c r="LNG325" s="57"/>
      <c r="LNH325" s="57"/>
      <c r="LNI325" s="57"/>
      <c r="LNJ325" s="57"/>
      <c r="LNK325" s="57"/>
      <c r="LNL325" s="57"/>
      <c r="LNM325" s="57"/>
      <c r="LNN325" s="57"/>
      <c r="LNO325" s="57"/>
      <c r="LNP325" s="57"/>
      <c r="LNQ325" s="57"/>
      <c r="LNR325" s="57"/>
      <c r="LNS325" s="57"/>
      <c r="LNT325" s="57"/>
      <c r="LNU325" s="57"/>
      <c r="LNV325" s="57"/>
      <c r="LNW325" s="57"/>
      <c r="LNX325" s="57"/>
      <c r="LNY325" s="57"/>
      <c r="LNZ325" s="57"/>
      <c r="LOA325" s="57"/>
      <c r="LOB325" s="57"/>
      <c r="LOC325" s="57"/>
      <c r="LOD325" s="57"/>
      <c r="LOE325" s="57"/>
      <c r="LOF325" s="57"/>
      <c r="LOG325" s="57"/>
      <c r="LOH325" s="57"/>
      <c r="LOI325" s="57"/>
      <c r="LOJ325" s="57"/>
      <c r="LOK325" s="57"/>
      <c r="LOL325" s="57"/>
      <c r="LOM325" s="57"/>
      <c r="LON325" s="57"/>
      <c r="LOO325" s="57"/>
      <c r="LOP325" s="57"/>
      <c r="LOQ325" s="57"/>
      <c r="LOR325" s="57"/>
      <c r="LOS325" s="57"/>
      <c r="LOT325" s="57"/>
      <c r="LOU325" s="57"/>
      <c r="LOV325" s="57"/>
      <c r="LOW325" s="57"/>
      <c r="LOX325" s="57"/>
      <c r="LOY325" s="57"/>
      <c r="LOZ325" s="57"/>
      <c r="LPA325" s="57"/>
      <c r="LPB325" s="57"/>
      <c r="LPC325" s="57"/>
      <c r="LPD325" s="57"/>
      <c r="LPE325" s="57"/>
      <c r="LPF325" s="57"/>
      <c r="LPG325" s="57"/>
      <c r="LPH325" s="57"/>
      <c r="LPI325" s="57"/>
      <c r="LPJ325" s="57"/>
      <c r="LPK325" s="57"/>
      <c r="LPL325" s="57"/>
      <c r="LPM325" s="57"/>
      <c r="LPN325" s="57"/>
      <c r="LPO325" s="57"/>
      <c r="LPP325" s="57"/>
      <c r="LPQ325" s="57"/>
      <c r="LPR325" s="57"/>
      <c r="LPS325" s="57"/>
      <c r="LPT325" s="57"/>
      <c r="LPU325" s="57"/>
      <c r="LPV325" s="57"/>
      <c r="LPW325" s="57"/>
      <c r="LPX325" s="57"/>
      <c r="LPY325" s="57"/>
      <c r="LPZ325" s="57"/>
      <c r="LQA325" s="57"/>
      <c r="LQB325" s="57"/>
      <c r="LQC325" s="57"/>
      <c r="LQD325" s="57"/>
      <c r="LQE325" s="57"/>
      <c r="LQF325" s="57"/>
      <c r="LQG325" s="57"/>
      <c r="LQH325" s="57"/>
      <c r="LQI325" s="57"/>
      <c r="LQJ325" s="57"/>
      <c r="LQK325" s="57"/>
      <c r="LQL325" s="57"/>
      <c r="LQM325" s="57"/>
      <c r="LQN325" s="57"/>
      <c r="LQO325" s="57"/>
      <c r="LQP325" s="57"/>
      <c r="LQQ325" s="57"/>
      <c r="LQR325" s="57"/>
      <c r="LQS325" s="57"/>
      <c r="LQT325" s="57"/>
      <c r="LQU325" s="57"/>
      <c r="LQV325" s="57"/>
      <c r="LQW325" s="57"/>
      <c r="LQX325" s="57"/>
      <c r="LQY325" s="57"/>
      <c r="LQZ325" s="57"/>
      <c r="LRA325" s="57"/>
      <c r="LRB325" s="57"/>
      <c r="LRC325" s="57"/>
      <c r="LRD325" s="57"/>
      <c r="LRE325" s="57"/>
      <c r="LRF325" s="57"/>
      <c r="LRG325" s="57"/>
      <c r="LRH325" s="57"/>
      <c r="LRI325" s="57"/>
      <c r="LRJ325" s="57"/>
      <c r="LRK325" s="57"/>
      <c r="LRL325" s="57"/>
      <c r="LRM325" s="57"/>
      <c r="LRN325" s="57"/>
      <c r="LRO325" s="57"/>
      <c r="LRP325" s="57"/>
      <c r="LRQ325" s="57"/>
      <c r="LRR325" s="57"/>
      <c r="LRS325" s="57"/>
      <c r="LRT325" s="57"/>
      <c r="LRU325" s="57"/>
      <c r="LRV325" s="57"/>
      <c r="LRW325" s="57"/>
      <c r="LRX325" s="57"/>
      <c r="LRY325" s="57"/>
      <c r="LRZ325" s="57"/>
      <c r="LSA325" s="57"/>
      <c r="LSB325" s="57"/>
      <c r="LSC325" s="57"/>
      <c r="LSD325" s="57"/>
      <c r="LSE325" s="57"/>
      <c r="LSF325" s="57"/>
      <c r="LSG325" s="57"/>
      <c r="LSH325" s="57"/>
      <c r="LSI325" s="57"/>
      <c r="LSJ325" s="57"/>
      <c r="LSK325" s="57"/>
      <c r="LSL325" s="57"/>
      <c r="LSM325" s="57"/>
      <c r="LSN325" s="57"/>
      <c r="LSO325" s="57"/>
      <c r="LSP325" s="57"/>
      <c r="LSQ325" s="57"/>
      <c r="LSR325" s="57"/>
      <c r="LSS325" s="57"/>
      <c r="LST325" s="57"/>
      <c r="LSU325" s="57"/>
      <c r="LSV325" s="57"/>
      <c r="LSW325" s="57"/>
      <c r="LSX325" s="57"/>
      <c r="LSY325" s="57"/>
      <c r="LSZ325" s="57"/>
      <c r="LTA325" s="57"/>
      <c r="LTB325" s="57"/>
      <c r="LTC325" s="57"/>
      <c r="LTD325" s="57"/>
      <c r="LTE325" s="57"/>
      <c r="LTF325" s="57"/>
      <c r="LTG325" s="57"/>
      <c r="LTH325" s="57"/>
      <c r="LTI325" s="57"/>
      <c r="LTJ325" s="57"/>
      <c r="LTK325" s="57"/>
      <c r="LTL325" s="57"/>
      <c r="LTM325" s="57"/>
      <c r="LTN325" s="57"/>
      <c r="LTO325" s="57"/>
      <c r="LTP325" s="57"/>
      <c r="LTQ325" s="57"/>
      <c r="LTR325" s="57"/>
      <c r="LTS325" s="57"/>
      <c r="LTT325" s="57"/>
      <c r="LTU325" s="57"/>
      <c r="LTV325" s="57"/>
      <c r="LTW325" s="57"/>
      <c r="LTX325" s="57"/>
      <c r="LTY325" s="57"/>
      <c r="LTZ325" s="57"/>
      <c r="LUA325" s="57"/>
      <c r="LUB325" s="57"/>
      <c r="LUC325" s="57"/>
      <c r="LUD325" s="57"/>
      <c r="LUE325" s="57"/>
      <c r="LUF325" s="57"/>
      <c r="LUG325" s="57"/>
      <c r="LUH325" s="57"/>
      <c r="LUI325" s="57"/>
      <c r="LUJ325" s="57"/>
      <c r="LUK325" s="57"/>
      <c r="LUL325" s="57"/>
      <c r="LUM325" s="57"/>
      <c r="LUN325" s="57"/>
      <c r="LUO325" s="57"/>
      <c r="LUP325" s="57"/>
      <c r="LUQ325" s="57"/>
      <c r="LUR325" s="57"/>
      <c r="LUS325" s="57"/>
      <c r="LUT325" s="57"/>
      <c r="LUU325" s="57"/>
      <c r="LUV325" s="57"/>
      <c r="LUW325" s="57"/>
      <c r="LUX325" s="57"/>
      <c r="LUY325" s="57"/>
      <c r="LUZ325" s="57"/>
      <c r="LVA325" s="57"/>
      <c r="LVB325" s="57"/>
      <c r="LVC325" s="57"/>
      <c r="LVD325" s="57"/>
      <c r="LVE325" s="57"/>
      <c r="LVF325" s="57"/>
      <c r="LVG325" s="57"/>
      <c r="LVH325" s="57"/>
      <c r="LVI325" s="57"/>
      <c r="LVJ325" s="57"/>
      <c r="LVK325" s="57"/>
      <c r="LVL325" s="57"/>
      <c r="LVM325" s="57"/>
      <c r="LVN325" s="57"/>
      <c r="LVO325" s="57"/>
      <c r="LVP325" s="57"/>
      <c r="LVQ325" s="57"/>
      <c r="LVR325" s="57"/>
      <c r="LVS325" s="57"/>
      <c r="LVT325" s="57"/>
      <c r="LVU325" s="57"/>
      <c r="LVV325" s="57"/>
      <c r="LVW325" s="57"/>
      <c r="LVX325" s="57"/>
      <c r="LVY325" s="57"/>
      <c r="LVZ325" s="57"/>
      <c r="LWA325" s="57"/>
      <c r="LWB325" s="57"/>
      <c r="LWC325" s="57"/>
      <c r="LWD325" s="57"/>
      <c r="LWE325" s="57"/>
      <c r="LWF325" s="57"/>
      <c r="LWG325" s="57"/>
      <c r="LWH325" s="57"/>
      <c r="LWI325" s="57"/>
      <c r="LWJ325" s="57"/>
      <c r="LWK325" s="57"/>
      <c r="LWL325" s="57"/>
      <c r="LWM325" s="57"/>
      <c r="LWN325" s="57"/>
      <c r="LWO325" s="57"/>
      <c r="LWP325" s="57"/>
      <c r="LWQ325" s="57"/>
      <c r="LWR325" s="57"/>
      <c r="LWS325" s="57"/>
      <c r="LWT325" s="57"/>
      <c r="LWU325" s="57"/>
      <c r="LWV325" s="57"/>
      <c r="LWW325" s="57"/>
      <c r="LWX325" s="57"/>
      <c r="LWY325" s="57"/>
      <c r="LWZ325" s="57"/>
      <c r="LXA325" s="57"/>
      <c r="LXB325" s="57"/>
      <c r="LXC325" s="57"/>
      <c r="LXD325" s="57"/>
      <c r="LXE325" s="57"/>
      <c r="LXF325" s="57"/>
      <c r="LXG325" s="57"/>
      <c r="LXH325" s="57"/>
      <c r="LXI325" s="57"/>
      <c r="LXJ325" s="57"/>
      <c r="LXK325" s="57"/>
      <c r="LXL325" s="57"/>
      <c r="LXM325" s="57"/>
      <c r="LXN325" s="57"/>
      <c r="LXO325" s="57"/>
      <c r="LXP325" s="57"/>
      <c r="LXQ325" s="57"/>
      <c r="LXR325" s="57"/>
      <c r="LXS325" s="57"/>
      <c r="LXT325" s="57"/>
      <c r="LXU325" s="57"/>
      <c r="LXV325" s="57"/>
      <c r="LXW325" s="57"/>
      <c r="LXX325" s="57"/>
      <c r="LXY325" s="57"/>
      <c r="LXZ325" s="57"/>
      <c r="LYA325" s="57"/>
      <c r="LYB325" s="57"/>
      <c r="LYC325" s="57"/>
      <c r="LYD325" s="57"/>
      <c r="LYE325" s="57"/>
      <c r="LYF325" s="57"/>
      <c r="LYG325" s="57"/>
      <c r="LYH325" s="57"/>
      <c r="LYI325" s="57"/>
      <c r="LYJ325" s="57"/>
      <c r="LYK325" s="57"/>
      <c r="LYL325" s="57"/>
      <c r="LYM325" s="57"/>
      <c r="LYN325" s="57"/>
      <c r="LYO325" s="57"/>
      <c r="LYP325" s="57"/>
      <c r="LYQ325" s="57"/>
      <c r="LYR325" s="57"/>
      <c r="LYS325" s="57"/>
      <c r="LYT325" s="57"/>
      <c r="LYU325" s="57"/>
      <c r="LYV325" s="57"/>
      <c r="LYW325" s="57"/>
      <c r="LYX325" s="57"/>
      <c r="LYY325" s="57"/>
      <c r="LYZ325" s="57"/>
      <c r="LZA325" s="57"/>
      <c r="LZB325" s="57"/>
      <c r="LZC325" s="57"/>
      <c r="LZD325" s="57"/>
      <c r="LZE325" s="57"/>
      <c r="LZF325" s="57"/>
      <c r="LZG325" s="57"/>
      <c r="LZH325" s="57"/>
      <c r="LZI325" s="57"/>
      <c r="LZJ325" s="57"/>
      <c r="LZK325" s="57"/>
      <c r="LZL325" s="57"/>
      <c r="LZM325" s="57"/>
      <c r="LZN325" s="57"/>
      <c r="LZO325" s="57"/>
      <c r="LZP325" s="57"/>
      <c r="LZQ325" s="57"/>
      <c r="LZR325" s="57"/>
      <c r="LZS325" s="57"/>
      <c r="LZT325" s="57"/>
      <c r="LZU325" s="57"/>
      <c r="LZV325" s="57"/>
      <c r="LZW325" s="57"/>
      <c r="LZX325" s="57"/>
      <c r="LZY325" s="57"/>
      <c r="LZZ325" s="57"/>
      <c r="MAA325" s="57"/>
      <c r="MAB325" s="57"/>
      <c r="MAC325" s="57"/>
      <c r="MAD325" s="57"/>
      <c r="MAE325" s="57"/>
      <c r="MAF325" s="57"/>
      <c r="MAG325" s="57"/>
      <c r="MAH325" s="57"/>
      <c r="MAI325" s="57"/>
      <c r="MAJ325" s="57"/>
      <c r="MAK325" s="57"/>
      <c r="MAL325" s="57"/>
      <c r="MAM325" s="57"/>
      <c r="MAN325" s="57"/>
      <c r="MAO325" s="57"/>
      <c r="MAP325" s="57"/>
      <c r="MAQ325" s="57"/>
      <c r="MAR325" s="57"/>
      <c r="MAS325" s="57"/>
      <c r="MAT325" s="57"/>
      <c r="MAU325" s="57"/>
      <c r="MAV325" s="57"/>
      <c r="MAW325" s="57"/>
      <c r="MAX325" s="57"/>
      <c r="MAY325" s="57"/>
      <c r="MAZ325" s="57"/>
      <c r="MBA325" s="57"/>
      <c r="MBB325" s="57"/>
      <c r="MBC325" s="57"/>
      <c r="MBD325" s="57"/>
      <c r="MBE325" s="57"/>
      <c r="MBF325" s="57"/>
      <c r="MBG325" s="57"/>
      <c r="MBH325" s="57"/>
      <c r="MBI325" s="57"/>
      <c r="MBJ325" s="57"/>
      <c r="MBK325" s="57"/>
      <c r="MBL325" s="57"/>
      <c r="MBM325" s="57"/>
      <c r="MBN325" s="57"/>
      <c r="MBO325" s="57"/>
      <c r="MBP325" s="57"/>
      <c r="MBQ325" s="57"/>
      <c r="MBR325" s="57"/>
      <c r="MBS325" s="57"/>
      <c r="MBT325" s="57"/>
      <c r="MBU325" s="57"/>
      <c r="MBV325" s="57"/>
      <c r="MBW325" s="57"/>
      <c r="MBX325" s="57"/>
      <c r="MBY325" s="57"/>
      <c r="MBZ325" s="57"/>
      <c r="MCA325" s="57"/>
      <c r="MCB325" s="57"/>
      <c r="MCC325" s="57"/>
      <c r="MCD325" s="57"/>
      <c r="MCE325" s="57"/>
      <c r="MCF325" s="57"/>
      <c r="MCG325" s="57"/>
      <c r="MCH325" s="57"/>
      <c r="MCI325" s="57"/>
      <c r="MCJ325" s="57"/>
      <c r="MCK325" s="57"/>
      <c r="MCL325" s="57"/>
      <c r="MCM325" s="57"/>
      <c r="MCN325" s="57"/>
      <c r="MCO325" s="57"/>
      <c r="MCP325" s="57"/>
      <c r="MCQ325" s="57"/>
      <c r="MCR325" s="57"/>
      <c r="MCS325" s="57"/>
      <c r="MCT325" s="57"/>
      <c r="MCU325" s="57"/>
      <c r="MCV325" s="57"/>
      <c r="MCW325" s="57"/>
      <c r="MCX325" s="57"/>
      <c r="MCY325" s="57"/>
      <c r="MCZ325" s="57"/>
      <c r="MDA325" s="57"/>
      <c r="MDB325" s="57"/>
      <c r="MDC325" s="57"/>
      <c r="MDD325" s="57"/>
      <c r="MDE325" s="57"/>
      <c r="MDF325" s="57"/>
      <c r="MDG325" s="57"/>
      <c r="MDH325" s="57"/>
      <c r="MDI325" s="57"/>
      <c r="MDJ325" s="57"/>
      <c r="MDK325" s="57"/>
      <c r="MDL325" s="57"/>
      <c r="MDM325" s="57"/>
      <c r="MDN325" s="57"/>
      <c r="MDO325" s="57"/>
      <c r="MDP325" s="57"/>
      <c r="MDQ325" s="57"/>
      <c r="MDR325" s="57"/>
      <c r="MDS325" s="57"/>
      <c r="MDT325" s="57"/>
      <c r="MDU325" s="57"/>
      <c r="MDV325" s="57"/>
      <c r="MDW325" s="57"/>
      <c r="MDX325" s="57"/>
      <c r="MDY325" s="57"/>
      <c r="MDZ325" s="57"/>
      <c r="MEA325" s="57"/>
      <c r="MEB325" s="57"/>
      <c r="MEC325" s="57"/>
      <c r="MED325" s="57"/>
      <c r="MEE325" s="57"/>
      <c r="MEF325" s="57"/>
      <c r="MEG325" s="57"/>
      <c r="MEH325" s="57"/>
      <c r="MEI325" s="57"/>
      <c r="MEJ325" s="57"/>
      <c r="MEK325" s="57"/>
      <c r="MEL325" s="57"/>
      <c r="MEM325" s="57"/>
      <c r="MEN325" s="57"/>
      <c r="MEO325" s="57"/>
      <c r="MEP325" s="57"/>
      <c r="MEQ325" s="57"/>
      <c r="MER325" s="57"/>
      <c r="MES325" s="57"/>
      <c r="MET325" s="57"/>
      <c r="MEU325" s="57"/>
      <c r="MEV325" s="57"/>
      <c r="MEW325" s="57"/>
      <c r="MEX325" s="57"/>
      <c r="MEY325" s="57"/>
      <c r="MEZ325" s="57"/>
      <c r="MFA325" s="57"/>
      <c r="MFB325" s="57"/>
      <c r="MFC325" s="57"/>
      <c r="MFD325" s="57"/>
      <c r="MFE325" s="57"/>
      <c r="MFF325" s="57"/>
      <c r="MFG325" s="57"/>
      <c r="MFH325" s="57"/>
      <c r="MFI325" s="57"/>
      <c r="MFJ325" s="57"/>
      <c r="MFK325" s="57"/>
      <c r="MFL325" s="57"/>
      <c r="MFM325" s="57"/>
      <c r="MFN325" s="57"/>
      <c r="MFO325" s="57"/>
      <c r="MFP325" s="57"/>
      <c r="MFQ325" s="57"/>
      <c r="MFR325" s="57"/>
      <c r="MFS325" s="57"/>
      <c r="MFT325" s="57"/>
      <c r="MFU325" s="57"/>
      <c r="MFV325" s="57"/>
      <c r="MFW325" s="57"/>
      <c r="MFX325" s="57"/>
      <c r="MFY325" s="57"/>
      <c r="MFZ325" s="57"/>
      <c r="MGA325" s="57"/>
      <c r="MGB325" s="57"/>
      <c r="MGC325" s="57"/>
      <c r="MGD325" s="57"/>
      <c r="MGE325" s="57"/>
      <c r="MGF325" s="57"/>
      <c r="MGG325" s="57"/>
      <c r="MGH325" s="57"/>
      <c r="MGI325" s="57"/>
      <c r="MGJ325" s="57"/>
      <c r="MGK325" s="57"/>
      <c r="MGL325" s="57"/>
      <c r="MGM325" s="57"/>
      <c r="MGN325" s="57"/>
      <c r="MGO325" s="57"/>
      <c r="MGP325" s="57"/>
      <c r="MGQ325" s="57"/>
      <c r="MGR325" s="57"/>
      <c r="MGS325" s="57"/>
      <c r="MGT325" s="57"/>
      <c r="MGU325" s="57"/>
      <c r="MGV325" s="57"/>
      <c r="MGW325" s="57"/>
      <c r="MGX325" s="57"/>
      <c r="MGY325" s="57"/>
      <c r="MGZ325" s="57"/>
      <c r="MHA325" s="57"/>
      <c r="MHB325" s="57"/>
      <c r="MHC325" s="57"/>
      <c r="MHD325" s="57"/>
      <c r="MHE325" s="57"/>
      <c r="MHF325" s="57"/>
      <c r="MHG325" s="57"/>
      <c r="MHH325" s="57"/>
      <c r="MHI325" s="57"/>
      <c r="MHJ325" s="57"/>
      <c r="MHK325" s="57"/>
      <c r="MHL325" s="57"/>
      <c r="MHM325" s="57"/>
      <c r="MHN325" s="57"/>
      <c r="MHO325" s="57"/>
      <c r="MHP325" s="57"/>
      <c r="MHQ325" s="57"/>
      <c r="MHR325" s="57"/>
      <c r="MHS325" s="57"/>
      <c r="MHT325" s="57"/>
      <c r="MHU325" s="57"/>
      <c r="MHV325" s="57"/>
      <c r="MHW325" s="57"/>
      <c r="MHX325" s="57"/>
      <c r="MHY325" s="57"/>
      <c r="MHZ325" s="57"/>
      <c r="MIA325" s="57"/>
      <c r="MIB325" s="57"/>
      <c r="MIC325" s="57"/>
      <c r="MID325" s="57"/>
      <c r="MIE325" s="57"/>
      <c r="MIF325" s="57"/>
      <c r="MIG325" s="57"/>
      <c r="MIH325" s="57"/>
      <c r="MII325" s="57"/>
      <c r="MIJ325" s="57"/>
      <c r="MIK325" s="57"/>
      <c r="MIL325" s="57"/>
      <c r="MIM325" s="57"/>
      <c r="MIN325" s="57"/>
      <c r="MIO325" s="57"/>
      <c r="MIP325" s="57"/>
      <c r="MIQ325" s="57"/>
      <c r="MIR325" s="57"/>
      <c r="MIS325" s="57"/>
      <c r="MIT325" s="57"/>
      <c r="MIU325" s="57"/>
      <c r="MIV325" s="57"/>
      <c r="MIW325" s="57"/>
      <c r="MIX325" s="57"/>
      <c r="MIY325" s="57"/>
      <c r="MIZ325" s="57"/>
      <c r="MJA325" s="57"/>
      <c r="MJB325" s="57"/>
      <c r="MJC325" s="57"/>
      <c r="MJD325" s="57"/>
      <c r="MJE325" s="57"/>
      <c r="MJF325" s="57"/>
      <c r="MJG325" s="57"/>
      <c r="MJH325" s="57"/>
      <c r="MJI325" s="57"/>
      <c r="MJJ325" s="57"/>
      <c r="MJK325" s="57"/>
      <c r="MJL325" s="57"/>
      <c r="MJM325" s="57"/>
      <c r="MJN325" s="57"/>
      <c r="MJO325" s="57"/>
      <c r="MJP325" s="57"/>
      <c r="MJQ325" s="57"/>
      <c r="MJR325" s="57"/>
      <c r="MJS325" s="57"/>
      <c r="MJT325" s="57"/>
      <c r="MJU325" s="57"/>
      <c r="MJV325" s="57"/>
      <c r="MJW325" s="57"/>
      <c r="MJX325" s="57"/>
      <c r="MJY325" s="57"/>
      <c r="MJZ325" s="57"/>
      <c r="MKA325" s="57"/>
      <c r="MKB325" s="57"/>
      <c r="MKC325" s="57"/>
      <c r="MKD325" s="57"/>
      <c r="MKE325" s="57"/>
      <c r="MKF325" s="57"/>
      <c r="MKG325" s="57"/>
      <c r="MKH325" s="57"/>
      <c r="MKI325" s="57"/>
      <c r="MKJ325" s="57"/>
      <c r="MKK325" s="57"/>
      <c r="MKL325" s="57"/>
      <c r="MKM325" s="57"/>
      <c r="MKN325" s="57"/>
      <c r="MKO325" s="57"/>
      <c r="MKP325" s="57"/>
      <c r="MKQ325" s="57"/>
      <c r="MKR325" s="57"/>
      <c r="MKS325" s="57"/>
      <c r="MKT325" s="57"/>
      <c r="MKU325" s="57"/>
      <c r="MKV325" s="57"/>
      <c r="MKW325" s="57"/>
      <c r="MKX325" s="57"/>
      <c r="MKY325" s="57"/>
      <c r="MKZ325" s="57"/>
      <c r="MLA325" s="57"/>
      <c r="MLB325" s="57"/>
      <c r="MLC325" s="57"/>
      <c r="MLD325" s="57"/>
      <c r="MLE325" s="57"/>
      <c r="MLF325" s="57"/>
      <c r="MLG325" s="57"/>
      <c r="MLH325" s="57"/>
      <c r="MLI325" s="57"/>
      <c r="MLJ325" s="57"/>
      <c r="MLK325" s="57"/>
      <c r="MLL325" s="57"/>
      <c r="MLM325" s="57"/>
      <c r="MLN325" s="57"/>
      <c r="MLO325" s="57"/>
      <c r="MLP325" s="57"/>
      <c r="MLQ325" s="57"/>
      <c r="MLR325" s="57"/>
      <c r="MLS325" s="57"/>
      <c r="MLT325" s="57"/>
      <c r="MLU325" s="57"/>
      <c r="MLV325" s="57"/>
      <c r="MLW325" s="57"/>
      <c r="MLX325" s="57"/>
      <c r="MLY325" s="57"/>
      <c r="MLZ325" s="57"/>
      <c r="MMA325" s="57"/>
      <c r="MMB325" s="57"/>
      <c r="MMC325" s="57"/>
      <c r="MMD325" s="57"/>
      <c r="MME325" s="57"/>
      <c r="MMF325" s="57"/>
      <c r="MMG325" s="57"/>
      <c r="MMH325" s="57"/>
      <c r="MMI325" s="57"/>
      <c r="MMJ325" s="57"/>
      <c r="MMK325" s="57"/>
      <c r="MML325" s="57"/>
      <c r="MMM325" s="57"/>
      <c r="MMN325" s="57"/>
      <c r="MMO325" s="57"/>
      <c r="MMP325" s="57"/>
      <c r="MMQ325" s="57"/>
      <c r="MMR325" s="57"/>
      <c r="MMS325" s="57"/>
      <c r="MMT325" s="57"/>
      <c r="MMU325" s="57"/>
      <c r="MMV325" s="57"/>
      <c r="MMW325" s="57"/>
      <c r="MMX325" s="57"/>
      <c r="MMY325" s="57"/>
      <c r="MMZ325" s="57"/>
      <c r="MNA325" s="57"/>
      <c r="MNB325" s="57"/>
      <c r="MNC325" s="57"/>
      <c r="MND325" s="57"/>
      <c r="MNE325" s="57"/>
      <c r="MNF325" s="57"/>
      <c r="MNG325" s="57"/>
      <c r="MNH325" s="57"/>
      <c r="MNI325" s="57"/>
      <c r="MNJ325" s="57"/>
      <c r="MNK325" s="57"/>
      <c r="MNL325" s="57"/>
      <c r="MNM325" s="57"/>
      <c r="MNN325" s="57"/>
      <c r="MNO325" s="57"/>
      <c r="MNP325" s="57"/>
      <c r="MNQ325" s="57"/>
      <c r="MNR325" s="57"/>
      <c r="MNS325" s="57"/>
      <c r="MNT325" s="57"/>
      <c r="MNU325" s="57"/>
      <c r="MNV325" s="57"/>
      <c r="MNW325" s="57"/>
      <c r="MNX325" s="57"/>
      <c r="MNY325" s="57"/>
      <c r="MNZ325" s="57"/>
      <c r="MOA325" s="57"/>
      <c r="MOB325" s="57"/>
      <c r="MOC325" s="57"/>
      <c r="MOD325" s="57"/>
      <c r="MOE325" s="57"/>
      <c r="MOF325" s="57"/>
      <c r="MOG325" s="57"/>
      <c r="MOH325" s="57"/>
      <c r="MOI325" s="57"/>
      <c r="MOJ325" s="57"/>
      <c r="MOK325" s="57"/>
      <c r="MOL325" s="57"/>
      <c r="MOM325" s="57"/>
      <c r="MON325" s="57"/>
      <c r="MOO325" s="57"/>
      <c r="MOP325" s="57"/>
      <c r="MOQ325" s="57"/>
      <c r="MOR325" s="57"/>
      <c r="MOS325" s="57"/>
      <c r="MOT325" s="57"/>
      <c r="MOU325" s="57"/>
      <c r="MOV325" s="57"/>
      <c r="MOW325" s="57"/>
      <c r="MOX325" s="57"/>
      <c r="MOY325" s="57"/>
      <c r="MOZ325" s="57"/>
      <c r="MPA325" s="57"/>
      <c r="MPB325" s="57"/>
      <c r="MPC325" s="57"/>
      <c r="MPD325" s="57"/>
      <c r="MPE325" s="57"/>
      <c r="MPF325" s="57"/>
      <c r="MPG325" s="57"/>
      <c r="MPH325" s="57"/>
      <c r="MPI325" s="57"/>
      <c r="MPJ325" s="57"/>
      <c r="MPK325" s="57"/>
      <c r="MPL325" s="57"/>
      <c r="MPM325" s="57"/>
      <c r="MPN325" s="57"/>
      <c r="MPO325" s="57"/>
      <c r="MPP325" s="57"/>
      <c r="MPQ325" s="57"/>
      <c r="MPR325" s="57"/>
      <c r="MPS325" s="57"/>
      <c r="MPT325" s="57"/>
      <c r="MPU325" s="57"/>
      <c r="MPV325" s="57"/>
      <c r="MPW325" s="57"/>
      <c r="MPX325" s="57"/>
      <c r="MPY325" s="57"/>
      <c r="MPZ325" s="57"/>
      <c r="MQA325" s="57"/>
      <c r="MQB325" s="57"/>
      <c r="MQC325" s="57"/>
      <c r="MQD325" s="57"/>
      <c r="MQE325" s="57"/>
      <c r="MQF325" s="57"/>
      <c r="MQG325" s="57"/>
      <c r="MQH325" s="57"/>
      <c r="MQI325" s="57"/>
      <c r="MQJ325" s="57"/>
      <c r="MQK325" s="57"/>
      <c r="MQL325" s="57"/>
      <c r="MQM325" s="57"/>
      <c r="MQN325" s="57"/>
      <c r="MQO325" s="57"/>
      <c r="MQP325" s="57"/>
      <c r="MQQ325" s="57"/>
      <c r="MQR325" s="57"/>
      <c r="MQS325" s="57"/>
      <c r="MQT325" s="57"/>
      <c r="MQU325" s="57"/>
      <c r="MQV325" s="57"/>
      <c r="MQW325" s="57"/>
      <c r="MQX325" s="57"/>
      <c r="MQY325" s="57"/>
      <c r="MQZ325" s="57"/>
      <c r="MRA325" s="57"/>
      <c r="MRB325" s="57"/>
      <c r="MRC325" s="57"/>
      <c r="MRD325" s="57"/>
      <c r="MRE325" s="57"/>
      <c r="MRF325" s="57"/>
      <c r="MRG325" s="57"/>
      <c r="MRH325" s="57"/>
      <c r="MRI325" s="57"/>
      <c r="MRJ325" s="57"/>
      <c r="MRK325" s="57"/>
      <c r="MRL325" s="57"/>
      <c r="MRM325" s="57"/>
      <c r="MRN325" s="57"/>
      <c r="MRO325" s="57"/>
      <c r="MRP325" s="57"/>
      <c r="MRQ325" s="57"/>
      <c r="MRR325" s="57"/>
      <c r="MRS325" s="57"/>
      <c r="MRT325" s="57"/>
      <c r="MRU325" s="57"/>
      <c r="MRV325" s="57"/>
      <c r="MRW325" s="57"/>
      <c r="MRX325" s="57"/>
      <c r="MRY325" s="57"/>
      <c r="MRZ325" s="57"/>
      <c r="MSA325" s="57"/>
      <c r="MSB325" s="57"/>
      <c r="MSC325" s="57"/>
      <c r="MSD325" s="57"/>
      <c r="MSE325" s="57"/>
      <c r="MSF325" s="57"/>
      <c r="MSG325" s="57"/>
      <c r="MSH325" s="57"/>
      <c r="MSI325" s="57"/>
      <c r="MSJ325" s="57"/>
      <c r="MSK325" s="57"/>
      <c r="MSL325" s="57"/>
      <c r="MSM325" s="57"/>
      <c r="MSN325" s="57"/>
      <c r="MSO325" s="57"/>
      <c r="MSP325" s="57"/>
      <c r="MSQ325" s="57"/>
      <c r="MSR325" s="57"/>
      <c r="MSS325" s="57"/>
      <c r="MST325" s="57"/>
      <c r="MSU325" s="57"/>
      <c r="MSV325" s="57"/>
      <c r="MSW325" s="57"/>
      <c r="MSX325" s="57"/>
      <c r="MSY325" s="57"/>
      <c r="MSZ325" s="57"/>
      <c r="MTA325" s="57"/>
      <c r="MTB325" s="57"/>
      <c r="MTC325" s="57"/>
      <c r="MTD325" s="57"/>
      <c r="MTE325" s="57"/>
      <c r="MTF325" s="57"/>
      <c r="MTG325" s="57"/>
      <c r="MTH325" s="57"/>
      <c r="MTI325" s="57"/>
      <c r="MTJ325" s="57"/>
      <c r="MTK325" s="57"/>
      <c r="MTL325" s="57"/>
      <c r="MTM325" s="57"/>
      <c r="MTN325" s="57"/>
      <c r="MTO325" s="57"/>
      <c r="MTP325" s="57"/>
      <c r="MTQ325" s="57"/>
      <c r="MTR325" s="57"/>
      <c r="MTS325" s="57"/>
      <c r="MTT325" s="57"/>
      <c r="MTU325" s="57"/>
      <c r="MTV325" s="57"/>
      <c r="MTW325" s="57"/>
      <c r="MTX325" s="57"/>
      <c r="MTY325" s="57"/>
      <c r="MTZ325" s="57"/>
      <c r="MUA325" s="57"/>
      <c r="MUB325" s="57"/>
      <c r="MUC325" s="57"/>
      <c r="MUD325" s="57"/>
      <c r="MUE325" s="57"/>
      <c r="MUF325" s="57"/>
      <c r="MUG325" s="57"/>
      <c r="MUH325" s="57"/>
      <c r="MUI325" s="57"/>
      <c r="MUJ325" s="57"/>
      <c r="MUK325" s="57"/>
      <c r="MUL325" s="57"/>
      <c r="MUM325" s="57"/>
      <c r="MUN325" s="57"/>
      <c r="MUO325" s="57"/>
      <c r="MUP325" s="57"/>
      <c r="MUQ325" s="57"/>
      <c r="MUR325" s="57"/>
      <c r="MUS325" s="57"/>
      <c r="MUT325" s="57"/>
      <c r="MUU325" s="57"/>
      <c r="MUV325" s="57"/>
      <c r="MUW325" s="57"/>
      <c r="MUX325" s="57"/>
      <c r="MUY325" s="57"/>
      <c r="MUZ325" s="57"/>
      <c r="MVA325" s="57"/>
      <c r="MVB325" s="57"/>
      <c r="MVC325" s="57"/>
      <c r="MVD325" s="57"/>
      <c r="MVE325" s="57"/>
      <c r="MVF325" s="57"/>
      <c r="MVG325" s="57"/>
      <c r="MVH325" s="57"/>
      <c r="MVI325" s="57"/>
      <c r="MVJ325" s="57"/>
      <c r="MVK325" s="57"/>
      <c r="MVL325" s="57"/>
      <c r="MVM325" s="57"/>
      <c r="MVN325" s="57"/>
      <c r="MVO325" s="57"/>
      <c r="MVP325" s="57"/>
      <c r="MVQ325" s="57"/>
      <c r="MVR325" s="57"/>
      <c r="MVS325" s="57"/>
      <c r="MVT325" s="57"/>
      <c r="MVU325" s="57"/>
      <c r="MVV325" s="57"/>
      <c r="MVW325" s="57"/>
      <c r="MVX325" s="57"/>
      <c r="MVY325" s="57"/>
      <c r="MVZ325" s="57"/>
      <c r="MWA325" s="57"/>
      <c r="MWB325" s="57"/>
      <c r="MWC325" s="57"/>
      <c r="MWD325" s="57"/>
      <c r="MWE325" s="57"/>
      <c r="MWF325" s="57"/>
      <c r="MWG325" s="57"/>
      <c r="MWH325" s="57"/>
      <c r="MWI325" s="57"/>
      <c r="MWJ325" s="57"/>
      <c r="MWK325" s="57"/>
      <c r="MWL325" s="57"/>
      <c r="MWM325" s="57"/>
      <c r="MWN325" s="57"/>
      <c r="MWO325" s="57"/>
      <c r="MWP325" s="57"/>
      <c r="MWQ325" s="57"/>
      <c r="MWR325" s="57"/>
      <c r="MWS325" s="57"/>
      <c r="MWT325" s="57"/>
      <c r="MWU325" s="57"/>
      <c r="MWV325" s="57"/>
      <c r="MWW325" s="57"/>
      <c r="MWX325" s="57"/>
      <c r="MWY325" s="57"/>
      <c r="MWZ325" s="57"/>
      <c r="MXA325" s="57"/>
      <c r="MXB325" s="57"/>
      <c r="MXC325" s="57"/>
      <c r="MXD325" s="57"/>
      <c r="MXE325" s="57"/>
      <c r="MXF325" s="57"/>
      <c r="MXG325" s="57"/>
      <c r="MXH325" s="57"/>
      <c r="MXI325" s="57"/>
      <c r="MXJ325" s="57"/>
      <c r="MXK325" s="57"/>
      <c r="MXL325" s="57"/>
      <c r="MXM325" s="57"/>
      <c r="MXN325" s="57"/>
      <c r="MXO325" s="57"/>
      <c r="MXP325" s="57"/>
      <c r="MXQ325" s="57"/>
      <c r="MXR325" s="57"/>
      <c r="MXS325" s="57"/>
      <c r="MXT325" s="57"/>
      <c r="MXU325" s="57"/>
      <c r="MXV325" s="57"/>
      <c r="MXW325" s="57"/>
      <c r="MXX325" s="57"/>
      <c r="MXY325" s="57"/>
      <c r="MXZ325" s="57"/>
      <c r="MYA325" s="57"/>
      <c r="MYB325" s="57"/>
      <c r="MYC325" s="57"/>
      <c r="MYD325" s="57"/>
      <c r="MYE325" s="57"/>
      <c r="MYF325" s="57"/>
      <c r="MYG325" s="57"/>
      <c r="MYH325" s="57"/>
      <c r="MYI325" s="57"/>
      <c r="MYJ325" s="57"/>
      <c r="MYK325" s="57"/>
      <c r="MYL325" s="57"/>
      <c r="MYM325" s="57"/>
      <c r="MYN325" s="57"/>
      <c r="MYO325" s="57"/>
      <c r="MYP325" s="57"/>
      <c r="MYQ325" s="57"/>
      <c r="MYR325" s="57"/>
      <c r="MYS325" s="57"/>
      <c r="MYT325" s="57"/>
      <c r="MYU325" s="57"/>
      <c r="MYV325" s="57"/>
      <c r="MYW325" s="57"/>
      <c r="MYX325" s="57"/>
      <c r="MYY325" s="57"/>
      <c r="MYZ325" s="57"/>
      <c r="MZA325" s="57"/>
      <c r="MZB325" s="57"/>
      <c r="MZC325" s="57"/>
      <c r="MZD325" s="57"/>
      <c r="MZE325" s="57"/>
      <c r="MZF325" s="57"/>
      <c r="MZG325" s="57"/>
      <c r="MZH325" s="57"/>
      <c r="MZI325" s="57"/>
      <c r="MZJ325" s="57"/>
      <c r="MZK325" s="57"/>
      <c r="MZL325" s="57"/>
      <c r="MZM325" s="57"/>
      <c r="MZN325" s="57"/>
      <c r="MZO325" s="57"/>
      <c r="MZP325" s="57"/>
      <c r="MZQ325" s="57"/>
      <c r="MZR325" s="57"/>
      <c r="MZS325" s="57"/>
      <c r="MZT325" s="57"/>
      <c r="MZU325" s="57"/>
      <c r="MZV325" s="57"/>
      <c r="MZW325" s="57"/>
      <c r="MZX325" s="57"/>
      <c r="MZY325" s="57"/>
      <c r="MZZ325" s="57"/>
      <c r="NAA325" s="57"/>
      <c r="NAB325" s="57"/>
      <c r="NAC325" s="57"/>
      <c r="NAD325" s="57"/>
      <c r="NAE325" s="57"/>
      <c r="NAF325" s="57"/>
      <c r="NAG325" s="57"/>
      <c r="NAH325" s="57"/>
      <c r="NAI325" s="57"/>
      <c r="NAJ325" s="57"/>
      <c r="NAK325" s="57"/>
      <c r="NAL325" s="57"/>
      <c r="NAM325" s="57"/>
      <c r="NAN325" s="57"/>
      <c r="NAO325" s="57"/>
      <c r="NAP325" s="57"/>
      <c r="NAQ325" s="57"/>
      <c r="NAR325" s="57"/>
      <c r="NAS325" s="57"/>
      <c r="NAT325" s="57"/>
      <c r="NAU325" s="57"/>
      <c r="NAV325" s="57"/>
      <c r="NAW325" s="57"/>
      <c r="NAX325" s="57"/>
      <c r="NAY325" s="57"/>
      <c r="NAZ325" s="57"/>
      <c r="NBA325" s="57"/>
      <c r="NBB325" s="57"/>
      <c r="NBC325" s="57"/>
      <c r="NBD325" s="57"/>
      <c r="NBE325" s="57"/>
      <c r="NBF325" s="57"/>
      <c r="NBG325" s="57"/>
      <c r="NBH325" s="57"/>
      <c r="NBI325" s="57"/>
      <c r="NBJ325" s="57"/>
      <c r="NBK325" s="57"/>
      <c r="NBL325" s="57"/>
      <c r="NBM325" s="57"/>
      <c r="NBN325" s="57"/>
      <c r="NBO325" s="57"/>
      <c r="NBP325" s="57"/>
      <c r="NBQ325" s="57"/>
      <c r="NBR325" s="57"/>
      <c r="NBS325" s="57"/>
      <c r="NBT325" s="57"/>
      <c r="NBU325" s="57"/>
      <c r="NBV325" s="57"/>
      <c r="NBW325" s="57"/>
      <c r="NBX325" s="57"/>
      <c r="NBY325" s="57"/>
      <c r="NBZ325" s="57"/>
      <c r="NCA325" s="57"/>
      <c r="NCB325" s="57"/>
      <c r="NCC325" s="57"/>
      <c r="NCD325" s="57"/>
      <c r="NCE325" s="57"/>
      <c r="NCF325" s="57"/>
      <c r="NCG325" s="57"/>
      <c r="NCH325" s="57"/>
      <c r="NCI325" s="57"/>
      <c r="NCJ325" s="57"/>
      <c r="NCK325" s="57"/>
      <c r="NCL325" s="57"/>
      <c r="NCM325" s="57"/>
      <c r="NCN325" s="57"/>
      <c r="NCO325" s="57"/>
      <c r="NCP325" s="57"/>
      <c r="NCQ325" s="57"/>
      <c r="NCR325" s="57"/>
      <c r="NCS325" s="57"/>
      <c r="NCT325" s="57"/>
      <c r="NCU325" s="57"/>
      <c r="NCV325" s="57"/>
      <c r="NCW325" s="57"/>
      <c r="NCX325" s="57"/>
      <c r="NCY325" s="57"/>
      <c r="NCZ325" s="57"/>
      <c r="NDA325" s="57"/>
      <c r="NDB325" s="57"/>
      <c r="NDC325" s="57"/>
      <c r="NDD325" s="57"/>
      <c r="NDE325" s="57"/>
      <c r="NDF325" s="57"/>
      <c r="NDG325" s="57"/>
      <c r="NDH325" s="57"/>
      <c r="NDI325" s="57"/>
      <c r="NDJ325" s="57"/>
      <c r="NDK325" s="57"/>
      <c r="NDL325" s="57"/>
      <c r="NDM325" s="57"/>
      <c r="NDN325" s="57"/>
      <c r="NDO325" s="57"/>
      <c r="NDP325" s="57"/>
      <c r="NDQ325" s="57"/>
      <c r="NDR325" s="57"/>
      <c r="NDS325" s="57"/>
      <c r="NDT325" s="57"/>
      <c r="NDU325" s="57"/>
      <c r="NDV325" s="57"/>
      <c r="NDW325" s="57"/>
      <c r="NDX325" s="57"/>
      <c r="NDY325" s="57"/>
      <c r="NDZ325" s="57"/>
      <c r="NEA325" s="57"/>
      <c r="NEB325" s="57"/>
      <c r="NEC325" s="57"/>
      <c r="NED325" s="57"/>
      <c r="NEE325" s="57"/>
      <c r="NEF325" s="57"/>
      <c r="NEG325" s="57"/>
      <c r="NEH325" s="57"/>
      <c r="NEI325" s="57"/>
      <c r="NEJ325" s="57"/>
      <c r="NEK325" s="57"/>
      <c r="NEL325" s="57"/>
      <c r="NEM325" s="57"/>
      <c r="NEN325" s="57"/>
      <c r="NEO325" s="57"/>
      <c r="NEP325" s="57"/>
      <c r="NEQ325" s="57"/>
      <c r="NER325" s="57"/>
      <c r="NES325" s="57"/>
      <c r="NET325" s="57"/>
      <c r="NEU325" s="57"/>
      <c r="NEV325" s="57"/>
      <c r="NEW325" s="57"/>
      <c r="NEX325" s="57"/>
      <c r="NEY325" s="57"/>
      <c r="NEZ325" s="57"/>
      <c r="NFA325" s="57"/>
      <c r="NFB325" s="57"/>
      <c r="NFC325" s="57"/>
      <c r="NFD325" s="57"/>
      <c r="NFE325" s="57"/>
      <c r="NFF325" s="57"/>
      <c r="NFG325" s="57"/>
      <c r="NFH325" s="57"/>
      <c r="NFI325" s="57"/>
      <c r="NFJ325" s="57"/>
      <c r="NFK325" s="57"/>
      <c r="NFL325" s="57"/>
      <c r="NFM325" s="57"/>
      <c r="NFN325" s="57"/>
      <c r="NFO325" s="57"/>
      <c r="NFP325" s="57"/>
      <c r="NFQ325" s="57"/>
      <c r="NFR325" s="57"/>
      <c r="NFS325" s="57"/>
      <c r="NFT325" s="57"/>
      <c r="NFU325" s="57"/>
      <c r="NFV325" s="57"/>
      <c r="NFW325" s="57"/>
      <c r="NFX325" s="57"/>
      <c r="NFY325" s="57"/>
      <c r="NFZ325" s="57"/>
      <c r="NGA325" s="57"/>
      <c r="NGB325" s="57"/>
      <c r="NGC325" s="57"/>
      <c r="NGD325" s="57"/>
      <c r="NGE325" s="57"/>
      <c r="NGF325" s="57"/>
      <c r="NGG325" s="57"/>
      <c r="NGH325" s="57"/>
      <c r="NGI325" s="57"/>
      <c r="NGJ325" s="57"/>
      <c r="NGK325" s="57"/>
      <c r="NGL325" s="57"/>
      <c r="NGM325" s="57"/>
      <c r="NGN325" s="57"/>
      <c r="NGO325" s="57"/>
      <c r="NGP325" s="57"/>
      <c r="NGQ325" s="57"/>
      <c r="NGR325" s="57"/>
      <c r="NGS325" s="57"/>
      <c r="NGT325" s="57"/>
      <c r="NGU325" s="57"/>
      <c r="NGV325" s="57"/>
      <c r="NGW325" s="57"/>
      <c r="NGX325" s="57"/>
      <c r="NGY325" s="57"/>
      <c r="NGZ325" s="57"/>
      <c r="NHA325" s="57"/>
      <c r="NHB325" s="57"/>
      <c r="NHC325" s="57"/>
      <c r="NHD325" s="57"/>
      <c r="NHE325" s="57"/>
      <c r="NHF325" s="57"/>
      <c r="NHG325" s="57"/>
      <c r="NHH325" s="57"/>
      <c r="NHI325" s="57"/>
      <c r="NHJ325" s="57"/>
      <c r="NHK325" s="57"/>
      <c r="NHL325" s="57"/>
      <c r="NHM325" s="57"/>
      <c r="NHN325" s="57"/>
      <c r="NHO325" s="57"/>
      <c r="NHP325" s="57"/>
      <c r="NHQ325" s="57"/>
      <c r="NHR325" s="57"/>
      <c r="NHS325" s="57"/>
      <c r="NHT325" s="57"/>
      <c r="NHU325" s="57"/>
      <c r="NHV325" s="57"/>
      <c r="NHW325" s="57"/>
      <c r="NHX325" s="57"/>
      <c r="NHY325" s="57"/>
      <c r="NHZ325" s="57"/>
      <c r="NIA325" s="57"/>
      <c r="NIB325" s="57"/>
      <c r="NIC325" s="57"/>
      <c r="NID325" s="57"/>
      <c r="NIE325" s="57"/>
      <c r="NIF325" s="57"/>
      <c r="NIG325" s="57"/>
      <c r="NIH325" s="57"/>
      <c r="NII325" s="57"/>
      <c r="NIJ325" s="57"/>
      <c r="NIK325" s="57"/>
      <c r="NIL325" s="57"/>
      <c r="NIM325" s="57"/>
      <c r="NIN325" s="57"/>
      <c r="NIO325" s="57"/>
      <c r="NIP325" s="57"/>
      <c r="NIQ325" s="57"/>
      <c r="NIR325" s="57"/>
      <c r="NIS325" s="57"/>
      <c r="NIT325" s="57"/>
      <c r="NIU325" s="57"/>
      <c r="NIV325" s="57"/>
      <c r="NIW325" s="57"/>
      <c r="NIX325" s="57"/>
      <c r="NIY325" s="57"/>
      <c r="NIZ325" s="57"/>
      <c r="NJA325" s="57"/>
      <c r="NJB325" s="57"/>
      <c r="NJC325" s="57"/>
      <c r="NJD325" s="57"/>
      <c r="NJE325" s="57"/>
      <c r="NJF325" s="57"/>
      <c r="NJG325" s="57"/>
      <c r="NJH325" s="57"/>
      <c r="NJI325" s="57"/>
      <c r="NJJ325" s="57"/>
      <c r="NJK325" s="57"/>
      <c r="NJL325" s="57"/>
      <c r="NJM325" s="57"/>
      <c r="NJN325" s="57"/>
      <c r="NJO325" s="57"/>
      <c r="NJP325" s="57"/>
      <c r="NJQ325" s="57"/>
      <c r="NJR325" s="57"/>
      <c r="NJS325" s="57"/>
      <c r="NJT325" s="57"/>
      <c r="NJU325" s="57"/>
      <c r="NJV325" s="57"/>
      <c r="NJW325" s="57"/>
      <c r="NJX325" s="57"/>
      <c r="NJY325" s="57"/>
      <c r="NJZ325" s="57"/>
      <c r="NKA325" s="57"/>
      <c r="NKB325" s="57"/>
      <c r="NKC325" s="57"/>
      <c r="NKD325" s="57"/>
      <c r="NKE325" s="57"/>
      <c r="NKF325" s="57"/>
      <c r="NKG325" s="57"/>
      <c r="NKH325" s="57"/>
      <c r="NKI325" s="57"/>
      <c r="NKJ325" s="57"/>
      <c r="NKK325" s="57"/>
      <c r="NKL325" s="57"/>
      <c r="NKM325" s="57"/>
      <c r="NKN325" s="57"/>
      <c r="NKO325" s="57"/>
      <c r="NKP325" s="57"/>
      <c r="NKQ325" s="57"/>
      <c r="NKR325" s="57"/>
      <c r="NKS325" s="57"/>
      <c r="NKT325" s="57"/>
      <c r="NKU325" s="57"/>
      <c r="NKV325" s="57"/>
      <c r="NKW325" s="57"/>
      <c r="NKX325" s="57"/>
      <c r="NKY325" s="57"/>
      <c r="NKZ325" s="57"/>
      <c r="NLA325" s="57"/>
      <c r="NLB325" s="57"/>
      <c r="NLC325" s="57"/>
      <c r="NLD325" s="57"/>
      <c r="NLE325" s="57"/>
      <c r="NLF325" s="57"/>
      <c r="NLG325" s="57"/>
      <c r="NLH325" s="57"/>
      <c r="NLI325" s="57"/>
      <c r="NLJ325" s="57"/>
      <c r="NLK325" s="57"/>
      <c r="NLL325" s="57"/>
      <c r="NLM325" s="57"/>
      <c r="NLN325" s="57"/>
      <c r="NLO325" s="57"/>
      <c r="NLP325" s="57"/>
      <c r="NLQ325" s="57"/>
      <c r="NLR325" s="57"/>
      <c r="NLS325" s="57"/>
      <c r="NLT325" s="57"/>
      <c r="NLU325" s="57"/>
      <c r="NLV325" s="57"/>
      <c r="NLW325" s="57"/>
      <c r="NLX325" s="57"/>
      <c r="NLY325" s="57"/>
      <c r="NLZ325" s="57"/>
      <c r="NMA325" s="57"/>
      <c r="NMB325" s="57"/>
      <c r="NMC325" s="57"/>
      <c r="NMD325" s="57"/>
      <c r="NME325" s="57"/>
      <c r="NMF325" s="57"/>
      <c r="NMG325" s="57"/>
      <c r="NMH325" s="57"/>
      <c r="NMI325" s="57"/>
      <c r="NMJ325" s="57"/>
      <c r="NMK325" s="57"/>
      <c r="NML325" s="57"/>
      <c r="NMM325" s="57"/>
      <c r="NMN325" s="57"/>
      <c r="NMO325" s="57"/>
      <c r="NMP325" s="57"/>
      <c r="NMQ325" s="57"/>
      <c r="NMR325" s="57"/>
      <c r="NMS325" s="57"/>
      <c r="NMT325" s="57"/>
      <c r="NMU325" s="57"/>
      <c r="NMV325" s="57"/>
      <c r="NMW325" s="57"/>
      <c r="NMX325" s="57"/>
      <c r="NMY325" s="57"/>
      <c r="NMZ325" s="57"/>
      <c r="NNA325" s="57"/>
      <c r="NNB325" s="57"/>
      <c r="NNC325" s="57"/>
      <c r="NND325" s="57"/>
      <c r="NNE325" s="57"/>
      <c r="NNF325" s="57"/>
      <c r="NNG325" s="57"/>
      <c r="NNH325" s="57"/>
      <c r="NNI325" s="57"/>
      <c r="NNJ325" s="57"/>
      <c r="NNK325" s="57"/>
      <c r="NNL325" s="57"/>
      <c r="NNM325" s="57"/>
      <c r="NNN325" s="57"/>
      <c r="NNO325" s="57"/>
      <c r="NNP325" s="57"/>
      <c r="NNQ325" s="57"/>
      <c r="NNR325" s="57"/>
      <c r="NNS325" s="57"/>
      <c r="NNT325" s="57"/>
      <c r="NNU325" s="57"/>
      <c r="NNV325" s="57"/>
      <c r="NNW325" s="57"/>
      <c r="NNX325" s="57"/>
      <c r="NNY325" s="57"/>
      <c r="NNZ325" s="57"/>
      <c r="NOA325" s="57"/>
      <c r="NOB325" s="57"/>
      <c r="NOC325" s="57"/>
      <c r="NOD325" s="57"/>
      <c r="NOE325" s="57"/>
      <c r="NOF325" s="57"/>
      <c r="NOG325" s="57"/>
      <c r="NOH325" s="57"/>
      <c r="NOI325" s="57"/>
      <c r="NOJ325" s="57"/>
      <c r="NOK325" s="57"/>
      <c r="NOL325" s="57"/>
      <c r="NOM325" s="57"/>
      <c r="NON325" s="57"/>
      <c r="NOO325" s="57"/>
      <c r="NOP325" s="57"/>
      <c r="NOQ325" s="57"/>
      <c r="NOR325" s="57"/>
      <c r="NOS325" s="57"/>
      <c r="NOT325" s="57"/>
      <c r="NOU325" s="57"/>
      <c r="NOV325" s="57"/>
      <c r="NOW325" s="57"/>
      <c r="NOX325" s="57"/>
      <c r="NOY325" s="57"/>
      <c r="NOZ325" s="57"/>
      <c r="NPA325" s="57"/>
      <c r="NPB325" s="57"/>
      <c r="NPC325" s="57"/>
      <c r="NPD325" s="57"/>
      <c r="NPE325" s="57"/>
      <c r="NPF325" s="57"/>
      <c r="NPG325" s="57"/>
      <c r="NPH325" s="57"/>
      <c r="NPI325" s="57"/>
      <c r="NPJ325" s="57"/>
      <c r="NPK325" s="57"/>
      <c r="NPL325" s="57"/>
      <c r="NPM325" s="57"/>
      <c r="NPN325" s="57"/>
      <c r="NPO325" s="57"/>
      <c r="NPP325" s="57"/>
      <c r="NPQ325" s="57"/>
      <c r="NPR325" s="57"/>
      <c r="NPS325" s="57"/>
      <c r="NPT325" s="57"/>
      <c r="NPU325" s="57"/>
      <c r="NPV325" s="57"/>
      <c r="NPW325" s="57"/>
      <c r="NPX325" s="57"/>
      <c r="NPY325" s="57"/>
      <c r="NPZ325" s="57"/>
      <c r="NQA325" s="57"/>
      <c r="NQB325" s="57"/>
      <c r="NQC325" s="57"/>
      <c r="NQD325" s="57"/>
      <c r="NQE325" s="57"/>
      <c r="NQF325" s="57"/>
      <c r="NQG325" s="57"/>
      <c r="NQH325" s="57"/>
      <c r="NQI325" s="57"/>
      <c r="NQJ325" s="57"/>
      <c r="NQK325" s="57"/>
      <c r="NQL325" s="57"/>
      <c r="NQM325" s="57"/>
      <c r="NQN325" s="57"/>
      <c r="NQO325" s="57"/>
      <c r="NQP325" s="57"/>
      <c r="NQQ325" s="57"/>
      <c r="NQR325" s="57"/>
      <c r="NQS325" s="57"/>
      <c r="NQT325" s="57"/>
      <c r="NQU325" s="57"/>
      <c r="NQV325" s="57"/>
      <c r="NQW325" s="57"/>
      <c r="NQX325" s="57"/>
      <c r="NQY325" s="57"/>
      <c r="NQZ325" s="57"/>
      <c r="NRA325" s="57"/>
      <c r="NRB325" s="57"/>
      <c r="NRC325" s="57"/>
      <c r="NRD325" s="57"/>
      <c r="NRE325" s="57"/>
      <c r="NRF325" s="57"/>
      <c r="NRG325" s="57"/>
      <c r="NRH325" s="57"/>
      <c r="NRI325" s="57"/>
      <c r="NRJ325" s="57"/>
      <c r="NRK325" s="57"/>
      <c r="NRL325" s="57"/>
      <c r="NRM325" s="57"/>
      <c r="NRN325" s="57"/>
      <c r="NRO325" s="57"/>
      <c r="NRP325" s="57"/>
      <c r="NRQ325" s="57"/>
      <c r="NRR325" s="57"/>
      <c r="NRS325" s="57"/>
      <c r="NRT325" s="57"/>
      <c r="NRU325" s="57"/>
      <c r="NRV325" s="57"/>
      <c r="NRW325" s="57"/>
      <c r="NRX325" s="57"/>
      <c r="NRY325" s="57"/>
      <c r="NRZ325" s="57"/>
      <c r="NSA325" s="57"/>
      <c r="NSB325" s="57"/>
      <c r="NSC325" s="57"/>
      <c r="NSD325" s="57"/>
      <c r="NSE325" s="57"/>
      <c r="NSF325" s="57"/>
      <c r="NSG325" s="57"/>
      <c r="NSH325" s="57"/>
      <c r="NSI325" s="57"/>
      <c r="NSJ325" s="57"/>
      <c r="NSK325" s="57"/>
      <c r="NSL325" s="57"/>
      <c r="NSM325" s="57"/>
      <c r="NSN325" s="57"/>
      <c r="NSO325" s="57"/>
      <c r="NSP325" s="57"/>
      <c r="NSQ325" s="57"/>
      <c r="NSR325" s="57"/>
      <c r="NSS325" s="57"/>
      <c r="NST325" s="57"/>
      <c r="NSU325" s="57"/>
      <c r="NSV325" s="57"/>
      <c r="NSW325" s="57"/>
      <c r="NSX325" s="57"/>
      <c r="NSY325" s="57"/>
      <c r="NSZ325" s="57"/>
      <c r="NTA325" s="57"/>
      <c r="NTB325" s="57"/>
      <c r="NTC325" s="57"/>
      <c r="NTD325" s="57"/>
      <c r="NTE325" s="57"/>
      <c r="NTF325" s="57"/>
      <c r="NTG325" s="57"/>
      <c r="NTH325" s="57"/>
      <c r="NTI325" s="57"/>
      <c r="NTJ325" s="57"/>
      <c r="NTK325" s="57"/>
      <c r="NTL325" s="57"/>
      <c r="NTM325" s="57"/>
      <c r="NTN325" s="57"/>
      <c r="NTO325" s="57"/>
      <c r="NTP325" s="57"/>
      <c r="NTQ325" s="57"/>
      <c r="NTR325" s="57"/>
      <c r="NTS325" s="57"/>
      <c r="NTT325" s="57"/>
      <c r="NTU325" s="57"/>
      <c r="NTV325" s="57"/>
      <c r="NTW325" s="57"/>
      <c r="NTX325" s="57"/>
      <c r="NTY325" s="57"/>
      <c r="NTZ325" s="57"/>
      <c r="NUA325" s="57"/>
      <c r="NUB325" s="57"/>
      <c r="NUC325" s="57"/>
      <c r="NUD325" s="57"/>
      <c r="NUE325" s="57"/>
      <c r="NUF325" s="57"/>
      <c r="NUG325" s="57"/>
      <c r="NUH325" s="57"/>
      <c r="NUI325" s="57"/>
      <c r="NUJ325" s="57"/>
      <c r="NUK325" s="57"/>
      <c r="NUL325" s="57"/>
      <c r="NUM325" s="57"/>
      <c r="NUN325" s="57"/>
      <c r="NUO325" s="57"/>
      <c r="NUP325" s="57"/>
      <c r="NUQ325" s="57"/>
      <c r="NUR325" s="57"/>
      <c r="NUS325" s="57"/>
      <c r="NUT325" s="57"/>
      <c r="NUU325" s="57"/>
      <c r="NUV325" s="57"/>
      <c r="NUW325" s="57"/>
      <c r="NUX325" s="57"/>
      <c r="NUY325" s="57"/>
      <c r="NUZ325" s="57"/>
      <c r="NVA325" s="57"/>
      <c r="NVB325" s="57"/>
      <c r="NVC325" s="57"/>
      <c r="NVD325" s="57"/>
      <c r="NVE325" s="57"/>
      <c r="NVF325" s="57"/>
      <c r="NVG325" s="57"/>
      <c r="NVH325" s="57"/>
      <c r="NVI325" s="57"/>
      <c r="NVJ325" s="57"/>
      <c r="NVK325" s="57"/>
      <c r="NVL325" s="57"/>
      <c r="NVM325" s="57"/>
      <c r="NVN325" s="57"/>
      <c r="NVO325" s="57"/>
      <c r="NVP325" s="57"/>
      <c r="NVQ325" s="57"/>
      <c r="NVR325" s="57"/>
      <c r="NVS325" s="57"/>
      <c r="NVT325" s="57"/>
      <c r="NVU325" s="57"/>
      <c r="NVV325" s="57"/>
      <c r="NVW325" s="57"/>
      <c r="NVX325" s="57"/>
      <c r="NVY325" s="57"/>
      <c r="NVZ325" s="57"/>
      <c r="NWA325" s="57"/>
      <c r="NWB325" s="57"/>
      <c r="NWC325" s="57"/>
      <c r="NWD325" s="57"/>
      <c r="NWE325" s="57"/>
      <c r="NWF325" s="57"/>
      <c r="NWG325" s="57"/>
      <c r="NWH325" s="57"/>
      <c r="NWI325" s="57"/>
      <c r="NWJ325" s="57"/>
      <c r="NWK325" s="57"/>
      <c r="NWL325" s="57"/>
      <c r="NWM325" s="57"/>
      <c r="NWN325" s="57"/>
      <c r="NWO325" s="57"/>
      <c r="NWP325" s="57"/>
      <c r="NWQ325" s="57"/>
      <c r="NWR325" s="57"/>
      <c r="NWS325" s="57"/>
      <c r="NWT325" s="57"/>
      <c r="NWU325" s="57"/>
      <c r="NWV325" s="57"/>
      <c r="NWW325" s="57"/>
      <c r="NWX325" s="57"/>
      <c r="NWY325" s="57"/>
      <c r="NWZ325" s="57"/>
      <c r="NXA325" s="57"/>
      <c r="NXB325" s="57"/>
      <c r="NXC325" s="57"/>
      <c r="NXD325" s="57"/>
      <c r="NXE325" s="57"/>
      <c r="NXF325" s="57"/>
      <c r="NXG325" s="57"/>
      <c r="NXH325" s="57"/>
      <c r="NXI325" s="57"/>
      <c r="NXJ325" s="57"/>
      <c r="NXK325" s="57"/>
      <c r="NXL325" s="57"/>
      <c r="NXM325" s="57"/>
      <c r="NXN325" s="57"/>
      <c r="NXO325" s="57"/>
      <c r="NXP325" s="57"/>
      <c r="NXQ325" s="57"/>
      <c r="NXR325" s="57"/>
      <c r="NXS325" s="57"/>
      <c r="NXT325" s="57"/>
      <c r="NXU325" s="57"/>
      <c r="NXV325" s="57"/>
      <c r="NXW325" s="57"/>
      <c r="NXX325" s="57"/>
      <c r="NXY325" s="57"/>
      <c r="NXZ325" s="57"/>
      <c r="NYA325" s="57"/>
      <c r="NYB325" s="57"/>
      <c r="NYC325" s="57"/>
      <c r="NYD325" s="57"/>
      <c r="NYE325" s="57"/>
      <c r="NYF325" s="57"/>
      <c r="NYG325" s="57"/>
      <c r="NYH325" s="57"/>
      <c r="NYI325" s="57"/>
      <c r="NYJ325" s="57"/>
      <c r="NYK325" s="57"/>
      <c r="NYL325" s="57"/>
      <c r="NYM325" s="57"/>
      <c r="NYN325" s="57"/>
      <c r="NYO325" s="57"/>
      <c r="NYP325" s="57"/>
      <c r="NYQ325" s="57"/>
      <c r="NYR325" s="57"/>
      <c r="NYS325" s="57"/>
      <c r="NYT325" s="57"/>
      <c r="NYU325" s="57"/>
      <c r="NYV325" s="57"/>
      <c r="NYW325" s="57"/>
      <c r="NYX325" s="57"/>
      <c r="NYY325" s="57"/>
      <c r="NYZ325" s="57"/>
      <c r="NZA325" s="57"/>
      <c r="NZB325" s="57"/>
      <c r="NZC325" s="57"/>
      <c r="NZD325" s="57"/>
      <c r="NZE325" s="57"/>
      <c r="NZF325" s="57"/>
      <c r="NZG325" s="57"/>
      <c r="NZH325" s="57"/>
      <c r="NZI325" s="57"/>
      <c r="NZJ325" s="57"/>
      <c r="NZK325" s="57"/>
      <c r="NZL325" s="57"/>
      <c r="NZM325" s="57"/>
      <c r="NZN325" s="57"/>
      <c r="NZO325" s="57"/>
      <c r="NZP325" s="57"/>
      <c r="NZQ325" s="57"/>
      <c r="NZR325" s="57"/>
      <c r="NZS325" s="57"/>
      <c r="NZT325" s="57"/>
      <c r="NZU325" s="57"/>
      <c r="NZV325" s="57"/>
      <c r="NZW325" s="57"/>
      <c r="NZX325" s="57"/>
      <c r="NZY325" s="57"/>
      <c r="NZZ325" s="57"/>
      <c r="OAA325" s="57"/>
      <c r="OAB325" s="57"/>
      <c r="OAC325" s="57"/>
      <c r="OAD325" s="57"/>
      <c r="OAE325" s="57"/>
      <c r="OAF325" s="57"/>
      <c r="OAG325" s="57"/>
      <c r="OAH325" s="57"/>
      <c r="OAI325" s="57"/>
      <c r="OAJ325" s="57"/>
      <c r="OAK325" s="57"/>
      <c r="OAL325" s="57"/>
      <c r="OAM325" s="57"/>
      <c r="OAN325" s="57"/>
      <c r="OAO325" s="57"/>
      <c r="OAP325" s="57"/>
      <c r="OAQ325" s="57"/>
      <c r="OAR325" s="57"/>
      <c r="OAS325" s="57"/>
      <c r="OAT325" s="57"/>
      <c r="OAU325" s="57"/>
      <c r="OAV325" s="57"/>
      <c r="OAW325" s="57"/>
      <c r="OAX325" s="57"/>
      <c r="OAY325" s="57"/>
      <c r="OAZ325" s="57"/>
      <c r="OBA325" s="57"/>
      <c r="OBB325" s="57"/>
      <c r="OBC325" s="57"/>
      <c r="OBD325" s="57"/>
      <c r="OBE325" s="57"/>
      <c r="OBF325" s="57"/>
      <c r="OBG325" s="57"/>
      <c r="OBH325" s="57"/>
      <c r="OBI325" s="57"/>
      <c r="OBJ325" s="57"/>
      <c r="OBK325" s="57"/>
      <c r="OBL325" s="57"/>
      <c r="OBM325" s="57"/>
      <c r="OBN325" s="57"/>
      <c r="OBO325" s="57"/>
      <c r="OBP325" s="57"/>
      <c r="OBQ325" s="57"/>
      <c r="OBR325" s="57"/>
      <c r="OBS325" s="57"/>
      <c r="OBT325" s="57"/>
      <c r="OBU325" s="57"/>
      <c r="OBV325" s="57"/>
      <c r="OBW325" s="57"/>
      <c r="OBX325" s="57"/>
      <c r="OBY325" s="57"/>
      <c r="OBZ325" s="57"/>
      <c r="OCA325" s="57"/>
      <c r="OCB325" s="57"/>
      <c r="OCC325" s="57"/>
      <c r="OCD325" s="57"/>
      <c r="OCE325" s="57"/>
      <c r="OCF325" s="57"/>
      <c r="OCG325" s="57"/>
      <c r="OCH325" s="57"/>
      <c r="OCI325" s="57"/>
      <c r="OCJ325" s="57"/>
      <c r="OCK325" s="57"/>
      <c r="OCL325" s="57"/>
      <c r="OCM325" s="57"/>
      <c r="OCN325" s="57"/>
      <c r="OCO325" s="57"/>
      <c r="OCP325" s="57"/>
      <c r="OCQ325" s="57"/>
      <c r="OCR325" s="57"/>
      <c r="OCS325" s="57"/>
      <c r="OCT325" s="57"/>
      <c r="OCU325" s="57"/>
      <c r="OCV325" s="57"/>
      <c r="OCW325" s="57"/>
      <c r="OCX325" s="57"/>
      <c r="OCY325" s="57"/>
      <c r="OCZ325" s="57"/>
      <c r="ODA325" s="57"/>
      <c r="ODB325" s="57"/>
      <c r="ODC325" s="57"/>
      <c r="ODD325" s="57"/>
      <c r="ODE325" s="57"/>
      <c r="ODF325" s="57"/>
      <c r="ODG325" s="57"/>
      <c r="ODH325" s="57"/>
      <c r="ODI325" s="57"/>
      <c r="ODJ325" s="57"/>
      <c r="ODK325" s="57"/>
      <c r="ODL325" s="57"/>
      <c r="ODM325" s="57"/>
      <c r="ODN325" s="57"/>
      <c r="ODO325" s="57"/>
      <c r="ODP325" s="57"/>
      <c r="ODQ325" s="57"/>
      <c r="ODR325" s="57"/>
      <c r="ODS325" s="57"/>
      <c r="ODT325" s="57"/>
      <c r="ODU325" s="57"/>
      <c r="ODV325" s="57"/>
      <c r="ODW325" s="57"/>
      <c r="ODX325" s="57"/>
      <c r="ODY325" s="57"/>
      <c r="ODZ325" s="57"/>
      <c r="OEA325" s="57"/>
      <c r="OEB325" s="57"/>
      <c r="OEC325" s="57"/>
      <c r="OED325" s="57"/>
      <c r="OEE325" s="57"/>
      <c r="OEF325" s="57"/>
      <c r="OEG325" s="57"/>
      <c r="OEH325" s="57"/>
      <c r="OEI325" s="57"/>
      <c r="OEJ325" s="57"/>
      <c r="OEK325" s="57"/>
      <c r="OEL325" s="57"/>
      <c r="OEM325" s="57"/>
      <c r="OEN325" s="57"/>
      <c r="OEO325" s="57"/>
      <c r="OEP325" s="57"/>
      <c r="OEQ325" s="57"/>
      <c r="OER325" s="57"/>
      <c r="OES325" s="57"/>
      <c r="OET325" s="57"/>
      <c r="OEU325" s="57"/>
      <c r="OEV325" s="57"/>
      <c r="OEW325" s="57"/>
      <c r="OEX325" s="57"/>
      <c r="OEY325" s="57"/>
      <c r="OEZ325" s="57"/>
      <c r="OFA325" s="57"/>
      <c r="OFB325" s="57"/>
      <c r="OFC325" s="57"/>
      <c r="OFD325" s="57"/>
      <c r="OFE325" s="57"/>
      <c r="OFF325" s="57"/>
      <c r="OFG325" s="57"/>
      <c r="OFH325" s="57"/>
      <c r="OFI325" s="57"/>
      <c r="OFJ325" s="57"/>
      <c r="OFK325" s="57"/>
      <c r="OFL325" s="57"/>
      <c r="OFM325" s="57"/>
      <c r="OFN325" s="57"/>
      <c r="OFO325" s="57"/>
      <c r="OFP325" s="57"/>
      <c r="OFQ325" s="57"/>
      <c r="OFR325" s="57"/>
      <c r="OFS325" s="57"/>
      <c r="OFT325" s="57"/>
      <c r="OFU325" s="57"/>
      <c r="OFV325" s="57"/>
      <c r="OFW325" s="57"/>
      <c r="OFX325" s="57"/>
      <c r="OFY325" s="57"/>
      <c r="OFZ325" s="57"/>
      <c r="OGA325" s="57"/>
      <c r="OGB325" s="57"/>
      <c r="OGC325" s="57"/>
      <c r="OGD325" s="57"/>
      <c r="OGE325" s="57"/>
      <c r="OGF325" s="57"/>
      <c r="OGG325" s="57"/>
      <c r="OGH325" s="57"/>
      <c r="OGI325" s="57"/>
      <c r="OGJ325" s="57"/>
      <c r="OGK325" s="57"/>
      <c r="OGL325" s="57"/>
      <c r="OGM325" s="57"/>
      <c r="OGN325" s="57"/>
      <c r="OGO325" s="57"/>
      <c r="OGP325" s="57"/>
      <c r="OGQ325" s="57"/>
      <c r="OGR325" s="57"/>
      <c r="OGS325" s="57"/>
      <c r="OGT325" s="57"/>
      <c r="OGU325" s="57"/>
      <c r="OGV325" s="57"/>
      <c r="OGW325" s="57"/>
      <c r="OGX325" s="57"/>
      <c r="OGY325" s="57"/>
      <c r="OGZ325" s="57"/>
      <c r="OHA325" s="57"/>
      <c r="OHB325" s="57"/>
      <c r="OHC325" s="57"/>
      <c r="OHD325" s="57"/>
      <c r="OHE325" s="57"/>
      <c r="OHF325" s="57"/>
      <c r="OHG325" s="57"/>
      <c r="OHH325" s="57"/>
      <c r="OHI325" s="57"/>
      <c r="OHJ325" s="57"/>
      <c r="OHK325" s="57"/>
      <c r="OHL325" s="57"/>
      <c r="OHM325" s="57"/>
      <c r="OHN325" s="57"/>
      <c r="OHO325" s="57"/>
      <c r="OHP325" s="57"/>
      <c r="OHQ325" s="57"/>
      <c r="OHR325" s="57"/>
      <c r="OHS325" s="57"/>
      <c r="OHT325" s="57"/>
      <c r="OHU325" s="57"/>
      <c r="OHV325" s="57"/>
      <c r="OHW325" s="57"/>
      <c r="OHX325" s="57"/>
      <c r="OHY325" s="57"/>
      <c r="OHZ325" s="57"/>
      <c r="OIA325" s="57"/>
      <c r="OIB325" s="57"/>
      <c r="OIC325" s="57"/>
      <c r="OID325" s="57"/>
      <c r="OIE325" s="57"/>
      <c r="OIF325" s="57"/>
      <c r="OIG325" s="57"/>
      <c r="OIH325" s="57"/>
      <c r="OII325" s="57"/>
      <c r="OIJ325" s="57"/>
      <c r="OIK325" s="57"/>
      <c r="OIL325" s="57"/>
      <c r="OIM325" s="57"/>
      <c r="OIN325" s="57"/>
      <c r="OIO325" s="57"/>
      <c r="OIP325" s="57"/>
      <c r="OIQ325" s="57"/>
      <c r="OIR325" s="57"/>
      <c r="OIS325" s="57"/>
      <c r="OIT325" s="57"/>
      <c r="OIU325" s="57"/>
      <c r="OIV325" s="57"/>
      <c r="OIW325" s="57"/>
      <c r="OIX325" s="57"/>
      <c r="OIY325" s="57"/>
      <c r="OIZ325" s="57"/>
      <c r="OJA325" s="57"/>
      <c r="OJB325" s="57"/>
      <c r="OJC325" s="57"/>
      <c r="OJD325" s="57"/>
      <c r="OJE325" s="57"/>
      <c r="OJF325" s="57"/>
      <c r="OJG325" s="57"/>
      <c r="OJH325" s="57"/>
      <c r="OJI325" s="57"/>
      <c r="OJJ325" s="57"/>
      <c r="OJK325" s="57"/>
      <c r="OJL325" s="57"/>
      <c r="OJM325" s="57"/>
      <c r="OJN325" s="57"/>
      <c r="OJO325" s="57"/>
      <c r="OJP325" s="57"/>
      <c r="OJQ325" s="57"/>
      <c r="OJR325" s="57"/>
      <c r="OJS325" s="57"/>
      <c r="OJT325" s="57"/>
      <c r="OJU325" s="57"/>
      <c r="OJV325" s="57"/>
      <c r="OJW325" s="57"/>
      <c r="OJX325" s="57"/>
      <c r="OJY325" s="57"/>
      <c r="OJZ325" s="57"/>
      <c r="OKA325" s="57"/>
      <c r="OKB325" s="57"/>
      <c r="OKC325" s="57"/>
      <c r="OKD325" s="57"/>
      <c r="OKE325" s="57"/>
      <c r="OKF325" s="57"/>
      <c r="OKG325" s="57"/>
      <c r="OKH325" s="57"/>
      <c r="OKI325" s="57"/>
      <c r="OKJ325" s="57"/>
      <c r="OKK325" s="57"/>
      <c r="OKL325" s="57"/>
      <c r="OKM325" s="57"/>
      <c r="OKN325" s="57"/>
      <c r="OKO325" s="57"/>
      <c r="OKP325" s="57"/>
      <c r="OKQ325" s="57"/>
      <c r="OKR325" s="57"/>
      <c r="OKS325" s="57"/>
      <c r="OKT325" s="57"/>
      <c r="OKU325" s="57"/>
      <c r="OKV325" s="57"/>
      <c r="OKW325" s="57"/>
      <c r="OKX325" s="57"/>
      <c r="OKY325" s="57"/>
      <c r="OKZ325" s="57"/>
      <c r="OLA325" s="57"/>
      <c r="OLB325" s="57"/>
      <c r="OLC325" s="57"/>
      <c r="OLD325" s="57"/>
      <c r="OLE325" s="57"/>
      <c r="OLF325" s="57"/>
      <c r="OLG325" s="57"/>
      <c r="OLH325" s="57"/>
      <c r="OLI325" s="57"/>
      <c r="OLJ325" s="57"/>
      <c r="OLK325" s="57"/>
      <c r="OLL325" s="57"/>
      <c r="OLM325" s="57"/>
      <c r="OLN325" s="57"/>
      <c r="OLO325" s="57"/>
      <c r="OLP325" s="57"/>
      <c r="OLQ325" s="57"/>
      <c r="OLR325" s="57"/>
      <c r="OLS325" s="57"/>
      <c r="OLT325" s="57"/>
      <c r="OLU325" s="57"/>
      <c r="OLV325" s="57"/>
      <c r="OLW325" s="57"/>
      <c r="OLX325" s="57"/>
      <c r="OLY325" s="57"/>
      <c r="OLZ325" s="57"/>
      <c r="OMA325" s="57"/>
      <c r="OMB325" s="57"/>
      <c r="OMC325" s="57"/>
      <c r="OMD325" s="57"/>
      <c r="OME325" s="57"/>
      <c r="OMF325" s="57"/>
      <c r="OMG325" s="57"/>
      <c r="OMH325" s="57"/>
      <c r="OMI325" s="57"/>
      <c r="OMJ325" s="57"/>
      <c r="OMK325" s="57"/>
      <c r="OML325" s="57"/>
      <c r="OMM325" s="57"/>
      <c r="OMN325" s="57"/>
      <c r="OMO325" s="57"/>
      <c r="OMP325" s="57"/>
      <c r="OMQ325" s="57"/>
      <c r="OMR325" s="57"/>
      <c r="OMS325" s="57"/>
      <c r="OMT325" s="57"/>
      <c r="OMU325" s="57"/>
      <c r="OMV325" s="57"/>
      <c r="OMW325" s="57"/>
      <c r="OMX325" s="57"/>
      <c r="OMY325" s="57"/>
      <c r="OMZ325" s="57"/>
      <c r="ONA325" s="57"/>
      <c r="ONB325" s="57"/>
      <c r="ONC325" s="57"/>
      <c r="OND325" s="57"/>
      <c r="ONE325" s="57"/>
      <c r="ONF325" s="57"/>
      <c r="ONG325" s="57"/>
      <c r="ONH325" s="57"/>
      <c r="ONI325" s="57"/>
      <c r="ONJ325" s="57"/>
      <c r="ONK325" s="57"/>
      <c r="ONL325" s="57"/>
      <c r="ONM325" s="57"/>
      <c r="ONN325" s="57"/>
      <c r="ONO325" s="57"/>
      <c r="ONP325" s="57"/>
      <c r="ONQ325" s="57"/>
      <c r="ONR325" s="57"/>
      <c r="ONS325" s="57"/>
      <c r="ONT325" s="57"/>
      <c r="ONU325" s="57"/>
      <c r="ONV325" s="57"/>
      <c r="ONW325" s="57"/>
      <c r="ONX325" s="57"/>
      <c r="ONY325" s="57"/>
      <c r="ONZ325" s="57"/>
      <c r="OOA325" s="57"/>
      <c r="OOB325" s="57"/>
      <c r="OOC325" s="57"/>
      <c r="OOD325" s="57"/>
      <c r="OOE325" s="57"/>
      <c r="OOF325" s="57"/>
      <c r="OOG325" s="57"/>
      <c r="OOH325" s="57"/>
      <c r="OOI325" s="57"/>
      <c r="OOJ325" s="57"/>
      <c r="OOK325" s="57"/>
      <c r="OOL325" s="57"/>
      <c r="OOM325" s="57"/>
      <c r="OON325" s="57"/>
      <c r="OOO325" s="57"/>
      <c r="OOP325" s="57"/>
      <c r="OOQ325" s="57"/>
      <c r="OOR325" s="57"/>
      <c r="OOS325" s="57"/>
      <c r="OOT325" s="57"/>
      <c r="OOU325" s="57"/>
      <c r="OOV325" s="57"/>
      <c r="OOW325" s="57"/>
      <c r="OOX325" s="57"/>
      <c r="OOY325" s="57"/>
      <c r="OOZ325" s="57"/>
      <c r="OPA325" s="57"/>
      <c r="OPB325" s="57"/>
      <c r="OPC325" s="57"/>
      <c r="OPD325" s="57"/>
      <c r="OPE325" s="57"/>
      <c r="OPF325" s="57"/>
      <c r="OPG325" s="57"/>
      <c r="OPH325" s="57"/>
      <c r="OPI325" s="57"/>
      <c r="OPJ325" s="57"/>
      <c r="OPK325" s="57"/>
      <c r="OPL325" s="57"/>
      <c r="OPM325" s="57"/>
      <c r="OPN325" s="57"/>
      <c r="OPO325" s="57"/>
      <c r="OPP325" s="57"/>
      <c r="OPQ325" s="57"/>
      <c r="OPR325" s="57"/>
      <c r="OPS325" s="57"/>
      <c r="OPT325" s="57"/>
      <c r="OPU325" s="57"/>
      <c r="OPV325" s="57"/>
      <c r="OPW325" s="57"/>
      <c r="OPX325" s="57"/>
      <c r="OPY325" s="57"/>
      <c r="OPZ325" s="57"/>
      <c r="OQA325" s="57"/>
      <c r="OQB325" s="57"/>
      <c r="OQC325" s="57"/>
      <c r="OQD325" s="57"/>
      <c r="OQE325" s="57"/>
      <c r="OQF325" s="57"/>
      <c r="OQG325" s="57"/>
      <c r="OQH325" s="57"/>
      <c r="OQI325" s="57"/>
      <c r="OQJ325" s="57"/>
      <c r="OQK325" s="57"/>
      <c r="OQL325" s="57"/>
      <c r="OQM325" s="57"/>
      <c r="OQN325" s="57"/>
      <c r="OQO325" s="57"/>
      <c r="OQP325" s="57"/>
      <c r="OQQ325" s="57"/>
      <c r="OQR325" s="57"/>
      <c r="OQS325" s="57"/>
      <c r="OQT325" s="57"/>
      <c r="OQU325" s="57"/>
      <c r="OQV325" s="57"/>
      <c r="OQW325" s="57"/>
      <c r="OQX325" s="57"/>
      <c r="OQY325" s="57"/>
      <c r="OQZ325" s="57"/>
      <c r="ORA325" s="57"/>
      <c r="ORB325" s="57"/>
      <c r="ORC325" s="57"/>
      <c r="ORD325" s="57"/>
      <c r="ORE325" s="57"/>
      <c r="ORF325" s="57"/>
      <c r="ORG325" s="57"/>
      <c r="ORH325" s="57"/>
      <c r="ORI325" s="57"/>
      <c r="ORJ325" s="57"/>
      <c r="ORK325" s="57"/>
      <c r="ORL325" s="57"/>
      <c r="ORM325" s="57"/>
      <c r="ORN325" s="57"/>
      <c r="ORO325" s="57"/>
      <c r="ORP325" s="57"/>
      <c r="ORQ325" s="57"/>
      <c r="ORR325" s="57"/>
      <c r="ORS325" s="57"/>
      <c r="ORT325" s="57"/>
      <c r="ORU325" s="57"/>
      <c r="ORV325" s="57"/>
      <c r="ORW325" s="57"/>
      <c r="ORX325" s="57"/>
      <c r="ORY325" s="57"/>
      <c r="ORZ325" s="57"/>
      <c r="OSA325" s="57"/>
      <c r="OSB325" s="57"/>
      <c r="OSC325" s="57"/>
      <c r="OSD325" s="57"/>
      <c r="OSE325" s="57"/>
      <c r="OSF325" s="57"/>
      <c r="OSG325" s="57"/>
      <c r="OSH325" s="57"/>
      <c r="OSI325" s="57"/>
      <c r="OSJ325" s="57"/>
      <c r="OSK325" s="57"/>
      <c r="OSL325" s="57"/>
      <c r="OSM325" s="57"/>
      <c r="OSN325" s="57"/>
      <c r="OSO325" s="57"/>
      <c r="OSP325" s="57"/>
      <c r="OSQ325" s="57"/>
      <c r="OSR325" s="57"/>
      <c r="OSS325" s="57"/>
      <c r="OST325" s="57"/>
      <c r="OSU325" s="57"/>
      <c r="OSV325" s="57"/>
      <c r="OSW325" s="57"/>
      <c r="OSX325" s="57"/>
      <c r="OSY325" s="57"/>
      <c r="OSZ325" s="57"/>
      <c r="OTA325" s="57"/>
      <c r="OTB325" s="57"/>
      <c r="OTC325" s="57"/>
      <c r="OTD325" s="57"/>
      <c r="OTE325" s="57"/>
      <c r="OTF325" s="57"/>
      <c r="OTG325" s="57"/>
      <c r="OTH325" s="57"/>
      <c r="OTI325" s="57"/>
      <c r="OTJ325" s="57"/>
      <c r="OTK325" s="57"/>
      <c r="OTL325" s="57"/>
      <c r="OTM325" s="57"/>
      <c r="OTN325" s="57"/>
      <c r="OTO325" s="57"/>
      <c r="OTP325" s="57"/>
      <c r="OTQ325" s="57"/>
      <c r="OTR325" s="57"/>
      <c r="OTS325" s="57"/>
      <c r="OTT325" s="57"/>
      <c r="OTU325" s="57"/>
      <c r="OTV325" s="57"/>
      <c r="OTW325" s="57"/>
      <c r="OTX325" s="57"/>
      <c r="OTY325" s="57"/>
      <c r="OTZ325" s="57"/>
      <c r="OUA325" s="57"/>
      <c r="OUB325" s="57"/>
      <c r="OUC325" s="57"/>
      <c r="OUD325" s="57"/>
      <c r="OUE325" s="57"/>
      <c r="OUF325" s="57"/>
      <c r="OUG325" s="57"/>
      <c r="OUH325" s="57"/>
      <c r="OUI325" s="57"/>
      <c r="OUJ325" s="57"/>
      <c r="OUK325" s="57"/>
      <c r="OUL325" s="57"/>
      <c r="OUM325" s="57"/>
      <c r="OUN325" s="57"/>
      <c r="OUO325" s="57"/>
      <c r="OUP325" s="57"/>
      <c r="OUQ325" s="57"/>
      <c r="OUR325" s="57"/>
      <c r="OUS325" s="57"/>
      <c r="OUT325" s="57"/>
      <c r="OUU325" s="57"/>
      <c r="OUV325" s="57"/>
      <c r="OUW325" s="57"/>
      <c r="OUX325" s="57"/>
      <c r="OUY325" s="57"/>
      <c r="OUZ325" s="57"/>
      <c r="OVA325" s="57"/>
      <c r="OVB325" s="57"/>
      <c r="OVC325" s="57"/>
      <c r="OVD325" s="57"/>
      <c r="OVE325" s="57"/>
      <c r="OVF325" s="57"/>
      <c r="OVG325" s="57"/>
      <c r="OVH325" s="57"/>
      <c r="OVI325" s="57"/>
      <c r="OVJ325" s="57"/>
      <c r="OVK325" s="57"/>
      <c r="OVL325" s="57"/>
      <c r="OVM325" s="57"/>
      <c r="OVN325" s="57"/>
      <c r="OVO325" s="57"/>
      <c r="OVP325" s="57"/>
      <c r="OVQ325" s="57"/>
      <c r="OVR325" s="57"/>
      <c r="OVS325" s="57"/>
      <c r="OVT325" s="57"/>
      <c r="OVU325" s="57"/>
      <c r="OVV325" s="57"/>
      <c r="OVW325" s="57"/>
      <c r="OVX325" s="57"/>
      <c r="OVY325" s="57"/>
      <c r="OVZ325" s="57"/>
      <c r="OWA325" s="57"/>
      <c r="OWB325" s="57"/>
      <c r="OWC325" s="57"/>
      <c r="OWD325" s="57"/>
      <c r="OWE325" s="57"/>
      <c r="OWF325" s="57"/>
      <c r="OWG325" s="57"/>
      <c r="OWH325" s="57"/>
      <c r="OWI325" s="57"/>
      <c r="OWJ325" s="57"/>
      <c r="OWK325" s="57"/>
      <c r="OWL325" s="57"/>
      <c r="OWM325" s="57"/>
      <c r="OWN325" s="57"/>
      <c r="OWO325" s="57"/>
      <c r="OWP325" s="57"/>
      <c r="OWQ325" s="57"/>
      <c r="OWR325" s="57"/>
      <c r="OWS325" s="57"/>
      <c r="OWT325" s="57"/>
      <c r="OWU325" s="57"/>
      <c r="OWV325" s="57"/>
      <c r="OWW325" s="57"/>
      <c r="OWX325" s="57"/>
      <c r="OWY325" s="57"/>
      <c r="OWZ325" s="57"/>
      <c r="OXA325" s="57"/>
      <c r="OXB325" s="57"/>
      <c r="OXC325" s="57"/>
      <c r="OXD325" s="57"/>
      <c r="OXE325" s="57"/>
      <c r="OXF325" s="57"/>
      <c r="OXG325" s="57"/>
      <c r="OXH325" s="57"/>
      <c r="OXI325" s="57"/>
      <c r="OXJ325" s="57"/>
      <c r="OXK325" s="57"/>
      <c r="OXL325" s="57"/>
      <c r="OXM325" s="57"/>
      <c r="OXN325" s="57"/>
      <c r="OXO325" s="57"/>
      <c r="OXP325" s="57"/>
      <c r="OXQ325" s="57"/>
      <c r="OXR325" s="57"/>
      <c r="OXS325" s="57"/>
      <c r="OXT325" s="57"/>
      <c r="OXU325" s="57"/>
      <c r="OXV325" s="57"/>
      <c r="OXW325" s="57"/>
      <c r="OXX325" s="57"/>
      <c r="OXY325" s="57"/>
      <c r="OXZ325" s="57"/>
      <c r="OYA325" s="57"/>
      <c r="OYB325" s="57"/>
      <c r="OYC325" s="57"/>
      <c r="OYD325" s="57"/>
      <c r="OYE325" s="57"/>
      <c r="OYF325" s="57"/>
      <c r="OYG325" s="57"/>
      <c r="OYH325" s="57"/>
      <c r="OYI325" s="57"/>
      <c r="OYJ325" s="57"/>
      <c r="OYK325" s="57"/>
      <c r="OYL325" s="57"/>
      <c r="OYM325" s="57"/>
      <c r="OYN325" s="57"/>
      <c r="OYO325" s="57"/>
      <c r="OYP325" s="57"/>
      <c r="OYQ325" s="57"/>
      <c r="OYR325" s="57"/>
      <c r="OYS325" s="57"/>
      <c r="OYT325" s="57"/>
      <c r="OYU325" s="57"/>
      <c r="OYV325" s="57"/>
      <c r="OYW325" s="57"/>
      <c r="OYX325" s="57"/>
      <c r="OYY325" s="57"/>
      <c r="OYZ325" s="57"/>
      <c r="OZA325" s="57"/>
      <c r="OZB325" s="57"/>
      <c r="OZC325" s="57"/>
      <c r="OZD325" s="57"/>
      <c r="OZE325" s="57"/>
      <c r="OZF325" s="57"/>
      <c r="OZG325" s="57"/>
      <c r="OZH325" s="57"/>
      <c r="OZI325" s="57"/>
      <c r="OZJ325" s="57"/>
      <c r="OZK325" s="57"/>
      <c r="OZL325" s="57"/>
      <c r="OZM325" s="57"/>
      <c r="OZN325" s="57"/>
      <c r="OZO325" s="57"/>
      <c r="OZP325" s="57"/>
      <c r="OZQ325" s="57"/>
      <c r="OZR325" s="57"/>
      <c r="OZS325" s="57"/>
      <c r="OZT325" s="57"/>
      <c r="OZU325" s="57"/>
      <c r="OZV325" s="57"/>
      <c r="OZW325" s="57"/>
      <c r="OZX325" s="57"/>
      <c r="OZY325" s="57"/>
      <c r="OZZ325" s="57"/>
      <c r="PAA325" s="57"/>
      <c r="PAB325" s="57"/>
      <c r="PAC325" s="57"/>
      <c r="PAD325" s="57"/>
      <c r="PAE325" s="57"/>
      <c r="PAF325" s="57"/>
      <c r="PAG325" s="57"/>
      <c r="PAH325" s="57"/>
      <c r="PAI325" s="57"/>
      <c r="PAJ325" s="57"/>
      <c r="PAK325" s="57"/>
      <c r="PAL325" s="57"/>
      <c r="PAM325" s="57"/>
      <c r="PAN325" s="57"/>
      <c r="PAO325" s="57"/>
      <c r="PAP325" s="57"/>
      <c r="PAQ325" s="57"/>
      <c r="PAR325" s="57"/>
      <c r="PAS325" s="57"/>
      <c r="PAT325" s="57"/>
      <c r="PAU325" s="57"/>
      <c r="PAV325" s="57"/>
      <c r="PAW325" s="57"/>
      <c r="PAX325" s="57"/>
      <c r="PAY325" s="57"/>
      <c r="PAZ325" s="57"/>
      <c r="PBA325" s="57"/>
      <c r="PBB325" s="57"/>
      <c r="PBC325" s="57"/>
      <c r="PBD325" s="57"/>
      <c r="PBE325" s="57"/>
      <c r="PBF325" s="57"/>
      <c r="PBG325" s="57"/>
      <c r="PBH325" s="57"/>
      <c r="PBI325" s="57"/>
      <c r="PBJ325" s="57"/>
      <c r="PBK325" s="57"/>
      <c r="PBL325" s="57"/>
      <c r="PBM325" s="57"/>
      <c r="PBN325" s="57"/>
      <c r="PBO325" s="57"/>
      <c r="PBP325" s="57"/>
      <c r="PBQ325" s="57"/>
      <c r="PBR325" s="57"/>
      <c r="PBS325" s="57"/>
      <c r="PBT325" s="57"/>
      <c r="PBU325" s="57"/>
      <c r="PBV325" s="57"/>
      <c r="PBW325" s="57"/>
      <c r="PBX325" s="57"/>
      <c r="PBY325" s="57"/>
      <c r="PBZ325" s="57"/>
      <c r="PCA325" s="57"/>
      <c r="PCB325" s="57"/>
      <c r="PCC325" s="57"/>
      <c r="PCD325" s="57"/>
      <c r="PCE325" s="57"/>
      <c r="PCF325" s="57"/>
      <c r="PCG325" s="57"/>
      <c r="PCH325" s="57"/>
      <c r="PCI325" s="57"/>
      <c r="PCJ325" s="57"/>
      <c r="PCK325" s="57"/>
      <c r="PCL325" s="57"/>
      <c r="PCM325" s="57"/>
      <c r="PCN325" s="57"/>
      <c r="PCO325" s="57"/>
      <c r="PCP325" s="57"/>
      <c r="PCQ325" s="57"/>
      <c r="PCR325" s="57"/>
      <c r="PCS325" s="57"/>
      <c r="PCT325" s="57"/>
      <c r="PCU325" s="57"/>
      <c r="PCV325" s="57"/>
      <c r="PCW325" s="57"/>
      <c r="PCX325" s="57"/>
      <c r="PCY325" s="57"/>
      <c r="PCZ325" s="57"/>
      <c r="PDA325" s="57"/>
      <c r="PDB325" s="57"/>
      <c r="PDC325" s="57"/>
      <c r="PDD325" s="57"/>
      <c r="PDE325" s="57"/>
      <c r="PDF325" s="57"/>
      <c r="PDG325" s="57"/>
      <c r="PDH325" s="57"/>
      <c r="PDI325" s="57"/>
      <c r="PDJ325" s="57"/>
      <c r="PDK325" s="57"/>
      <c r="PDL325" s="57"/>
      <c r="PDM325" s="57"/>
      <c r="PDN325" s="57"/>
      <c r="PDO325" s="57"/>
      <c r="PDP325" s="57"/>
      <c r="PDQ325" s="57"/>
      <c r="PDR325" s="57"/>
      <c r="PDS325" s="57"/>
      <c r="PDT325" s="57"/>
      <c r="PDU325" s="57"/>
      <c r="PDV325" s="57"/>
      <c r="PDW325" s="57"/>
      <c r="PDX325" s="57"/>
      <c r="PDY325" s="57"/>
      <c r="PDZ325" s="57"/>
      <c r="PEA325" s="57"/>
      <c r="PEB325" s="57"/>
      <c r="PEC325" s="57"/>
      <c r="PED325" s="57"/>
      <c r="PEE325" s="57"/>
      <c r="PEF325" s="57"/>
      <c r="PEG325" s="57"/>
      <c r="PEH325" s="57"/>
      <c r="PEI325" s="57"/>
      <c r="PEJ325" s="57"/>
      <c r="PEK325" s="57"/>
      <c r="PEL325" s="57"/>
      <c r="PEM325" s="57"/>
      <c r="PEN325" s="57"/>
      <c r="PEO325" s="57"/>
      <c r="PEP325" s="57"/>
      <c r="PEQ325" s="57"/>
      <c r="PER325" s="57"/>
      <c r="PES325" s="57"/>
      <c r="PET325" s="57"/>
      <c r="PEU325" s="57"/>
      <c r="PEV325" s="57"/>
      <c r="PEW325" s="57"/>
      <c r="PEX325" s="57"/>
      <c r="PEY325" s="57"/>
      <c r="PEZ325" s="57"/>
      <c r="PFA325" s="57"/>
      <c r="PFB325" s="57"/>
      <c r="PFC325" s="57"/>
      <c r="PFD325" s="57"/>
      <c r="PFE325" s="57"/>
      <c r="PFF325" s="57"/>
      <c r="PFG325" s="57"/>
      <c r="PFH325" s="57"/>
      <c r="PFI325" s="57"/>
      <c r="PFJ325" s="57"/>
      <c r="PFK325" s="57"/>
      <c r="PFL325" s="57"/>
      <c r="PFM325" s="57"/>
      <c r="PFN325" s="57"/>
      <c r="PFO325" s="57"/>
      <c r="PFP325" s="57"/>
      <c r="PFQ325" s="57"/>
      <c r="PFR325" s="57"/>
      <c r="PFS325" s="57"/>
      <c r="PFT325" s="57"/>
      <c r="PFU325" s="57"/>
      <c r="PFV325" s="57"/>
      <c r="PFW325" s="57"/>
      <c r="PFX325" s="57"/>
      <c r="PFY325" s="57"/>
      <c r="PFZ325" s="57"/>
      <c r="PGA325" s="57"/>
      <c r="PGB325" s="57"/>
      <c r="PGC325" s="57"/>
      <c r="PGD325" s="57"/>
      <c r="PGE325" s="57"/>
      <c r="PGF325" s="57"/>
      <c r="PGG325" s="57"/>
      <c r="PGH325" s="57"/>
      <c r="PGI325" s="57"/>
      <c r="PGJ325" s="57"/>
      <c r="PGK325" s="57"/>
      <c r="PGL325" s="57"/>
      <c r="PGM325" s="57"/>
      <c r="PGN325" s="57"/>
      <c r="PGO325" s="57"/>
      <c r="PGP325" s="57"/>
      <c r="PGQ325" s="57"/>
      <c r="PGR325" s="57"/>
      <c r="PGS325" s="57"/>
      <c r="PGT325" s="57"/>
      <c r="PGU325" s="57"/>
      <c r="PGV325" s="57"/>
      <c r="PGW325" s="57"/>
      <c r="PGX325" s="57"/>
      <c r="PGY325" s="57"/>
      <c r="PGZ325" s="57"/>
      <c r="PHA325" s="57"/>
      <c r="PHB325" s="57"/>
      <c r="PHC325" s="57"/>
      <c r="PHD325" s="57"/>
      <c r="PHE325" s="57"/>
      <c r="PHF325" s="57"/>
      <c r="PHG325" s="57"/>
      <c r="PHH325" s="57"/>
      <c r="PHI325" s="57"/>
      <c r="PHJ325" s="57"/>
      <c r="PHK325" s="57"/>
      <c r="PHL325" s="57"/>
      <c r="PHM325" s="57"/>
      <c r="PHN325" s="57"/>
      <c r="PHO325" s="57"/>
      <c r="PHP325" s="57"/>
      <c r="PHQ325" s="57"/>
      <c r="PHR325" s="57"/>
      <c r="PHS325" s="57"/>
      <c r="PHT325" s="57"/>
      <c r="PHU325" s="57"/>
      <c r="PHV325" s="57"/>
      <c r="PHW325" s="57"/>
      <c r="PHX325" s="57"/>
      <c r="PHY325" s="57"/>
      <c r="PHZ325" s="57"/>
      <c r="PIA325" s="57"/>
      <c r="PIB325" s="57"/>
      <c r="PIC325" s="57"/>
      <c r="PID325" s="57"/>
      <c r="PIE325" s="57"/>
      <c r="PIF325" s="57"/>
      <c r="PIG325" s="57"/>
      <c r="PIH325" s="57"/>
      <c r="PII325" s="57"/>
      <c r="PIJ325" s="57"/>
      <c r="PIK325" s="57"/>
      <c r="PIL325" s="57"/>
      <c r="PIM325" s="57"/>
      <c r="PIN325" s="57"/>
      <c r="PIO325" s="57"/>
      <c r="PIP325" s="57"/>
      <c r="PIQ325" s="57"/>
      <c r="PIR325" s="57"/>
      <c r="PIS325" s="57"/>
      <c r="PIT325" s="57"/>
      <c r="PIU325" s="57"/>
      <c r="PIV325" s="57"/>
      <c r="PIW325" s="57"/>
      <c r="PIX325" s="57"/>
      <c r="PIY325" s="57"/>
      <c r="PIZ325" s="57"/>
      <c r="PJA325" s="57"/>
      <c r="PJB325" s="57"/>
      <c r="PJC325" s="57"/>
      <c r="PJD325" s="57"/>
      <c r="PJE325" s="57"/>
      <c r="PJF325" s="57"/>
      <c r="PJG325" s="57"/>
      <c r="PJH325" s="57"/>
      <c r="PJI325" s="57"/>
      <c r="PJJ325" s="57"/>
      <c r="PJK325" s="57"/>
      <c r="PJL325" s="57"/>
      <c r="PJM325" s="57"/>
      <c r="PJN325" s="57"/>
      <c r="PJO325" s="57"/>
      <c r="PJP325" s="57"/>
      <c r="PJQ325" s="57"/>
      <c r="PJR325" s="57"/>
      <c r="PJS325" s="57"/>
      <c r="PJT325" s="57"/>
      <c r="PJU325" s="57"/>
      <c r="PJV325" s="57"/>
      <c r="PJW325" s="57"/>
      <c r="PJX325" s="57"/>
      <c r="PJY325" s="57"/>
      <c r="PJZ325" s="57"/>
      <c r="PKA325" s="57"/>
      <c r="PKB325" s="57"/>
      <c r="PKC325" s="57"/>
      <c r="PKD325" s="57"/>
      <c r="PKE325" s="57"/>
      <c r="PKF325" s="57"/>
      <c r="PKG325" s="57"/>
      <c r="PKH325" s="57"/>
      <c r="PKI325" s="57"/>
      <c r="PKJ325" s="57"/>
      <c r="PKK325" s="57"/>
      <c r="PKL325" s="57"/>
      <c r="PKM325" s="57"/>
      <c r="PKN325" s="57"/>
      <c r="PKO325" s="57"/>
      <c r="PKP325" s="57"/>
      <c r="PKQ325" s="57"/>
      <c r="PKR325" s="57"/>
      <c r="PKS325" s="57"/>
      <c r="PKT325" s="57"/>
      <c r="PKU325" s="57"/>
      <c r="PKV325" s="57"/>
      <c r="PKW325" s="57"/>
      <c r="PKX325" s="57"/>
      <c r="PKY325" s="57"/>
      <c r="PKZ325" s="57"/>
      <c r="PLA325" s="57"/>
      <c r="PLB325" s="57"/>
      <c r="PLC325" s="57"/>
      <c r="PLD325" s="57"/>
      <c r="PLE325" s="57"/>
      <c r="PLF325" s="57"/>
      <c r="PLG325" s="57"/>
      <c r="PLH325" s="57"/>
      <c r="PLI325" s="57"/>
      <c r="PLJ325" s="57"/>
      <c r="PLK325" s="57"/>
      <c r="PLL325" s="57"/>
      <c r="PLM325" s="57"/>
      <c r="PLN325" s="57"/>
      <c r="PLO325" s="57"/>
      <c r="PLP325" s="57"/>
      <c r="PLQ325" s="57"/>
      <c r="PLR325" s="57"/>
      <c r="PLS325" s="57"/>
      <c r="PLT325" s="57"/>
      <c r="PLU325" s="57"/>
      <c r="PLV325" s="57"/>
      <c r="PLW325" s="57"/>
      <c r="PLX325" s="57"/>
      <c r="PLY325" s="57"/>
      <c r="PLZ325" s="57"/>
      <c r="PMA325" s="57"/>
      <c r="PMB325" s="57"/>
      <c r="PMC325" s="57"/>
      <c r="PMD325" s="57"/>
      <c r="PME325" s="57"/>
      <c r="PMF325" s="57"/>
      <c r="PMG325" s="57"/>
      <c r="PMH325" s="57"/>
      <c r="PMI325" s="57"/>
      <c r="PMJ325" s="57"/>
      <c r="PMK325" s="57"/>
      <c r="PML325" s="57"/>
      <c r="PMM325" s="57"/>
      <c r="PMN325" s="57"/>
      <c r="PMO325" s="57"/>
      <c r="PMP325" s="57"/>
      <c r="PMQ325" s="57"/>
      <c r="PMR325" s="57"/>
      <c r="PMS325" s="57"/>
      <c r="PMT325" s="57"/>
      <c r="PMU325" s="57"/>
      <c r="PMV325" s="57"/>
      <c r="PMW325" s="57"/>
      <c r="PMX325" s="57"/>
      <c r="PMY325" s="57"/>
      <c r="PMZ325" s="57"/>
      <c r="PNA325" s="57"/>
      <c r="PNB325" s="57"/>
      <c r="PNC325" s="57"/>
      <c r="PND325" s="57"/>
      <c r="PNE325" s="57"/>
      <c r="PNF325" s="57"/>
      <c r="PNG325" s="57"/>
      <c r="PNH325" s="57"/>
      <c r="PNI325" s="57"/>
      <c r="PNJ325" s="57"/>
      <c r="PNK325" s="57"/>
      <c r="PNL325" s="57"/>
      <c r="PNM325" s="57"/>
      <c r="PNN325" s="57"/>
      <c r="PNO325" s="57"/>
      <c r="PNP325" s="57"/>
      <c r="PNQ325" s="57"/>
      <c r="PNR325" s="57"/>
      <c r="PNS325" s="57"/>
      <c r="PNT325" s="57"/>
      <c r="PNU325" s="57"/>
      <c r="PNV325" s="57"/>
      <c r="PNW325" s="57"/>
      <c r="PNX325" s="57"/>
      <c r="PNY325" s="57"/>
      <c r="PNZ325" s="57"/>
      <c r="POA325" s="57"/>
      <c r="POB325" s="57"/>
      <c r="POC325" s="57"/>
      <c r="POD325" s="57"/>
      <c r="POE325" s="57"/>
      <c r="POF325" s="57"/>
      <c r="POG325" s="57"/>
      <c r="POH325" s="57"/>
      <c r="POI325" s="57"/>
      <c r="POJ325" s="57"/>
      <c r="POK325" s="57"/>
      <c r="POL325" s="57"/>
      <c r="POM325" s="57"/>
      <c r="PON325" s="57"/>
      <c r="POO325" s="57"/>
      <c r="POP325" s="57"/>
      <c r="POQ325" s="57"/>
      <c r="POR325" s="57"/>
      <c r="POS325" s="57"/>
      <c r="POT325" s="57"/>
      <c r="POU325" s="57"/>
      <c r="POV325" s="57"/>
      <c r="POW325" s="57"/>
      <c r="POX325" s="57"/>
      <c r="POY325" s="57"/>
      <c r="POZ325" s="57"/>
      <c r="PPA325" s="57"/>
      <c r="PPB325" s="57"/>
      <c r="PPC325" s="57"/>
      <c r="PPD325" s="57"/>
      <c r="PPE325" s="57"/>
      <c r="PPF325" s="57"/>
      <c r="PPG325" s="57"/>
      <c r="PPH325" s="57"/>
      <c r="PPI325" s="57"/>
      <c r="PPJ325" s="57"/>
      <c r="PPK325" s="57"/>
      <c r="PPL325" s="57"/>
      <c r="PPM325" s="57"/>
      <c r="PPN325" s="57"/>
      <c r="PPO325" s="57"/>
      <c r="PPP325" s="57"/>
      <c r="PPQ325" s="57"/>
      <c r="PPR325" s="57"/>
      <c r="PPS325" s="57"/>
      <c r="PPT325" s="57"/>
      <c r="PPU325" s="57"/>
      <c r="PPV325" s="57"/>
      <c r="PPW325" s="57"/>
      <c r="PPX325" s="57"/>
      <c r="PPY325" s="57"/>
      <c r="PPZ325" s="57"/>
      <c r="PQA325" s="57"/>
      <c r="PQB325" s="57"/>
      <c r="PQC325" s="57"/>
      <c r="PQD325" s="57"/>
      <c r="PQE325" s="57"/>
      <c r="PQF325" s="57"/>
      <c r="PQG325" s="57"/>
      <c r="PQH325" s="57"/>
      <c r="PQI325" s="57"/>
      <c r="PQJ325" s="57"/>
      <c r="PQK325" s="57"/>
      <c r="PQL325" s="57"/>
      <c r="PQM325" s="57"/>
      <c r="PQN325" s="57"/>
      <c r="PQO325" s="57"/>
      <c r="PQP325" s="57"/>
      <c r="PQQ325" s="57"/>
      <c r="PQR325" s="57"/>
      <c r="PQS325" s="57"/>
      <c r="PQT325" s="57"/>
      <c r="PQU325" s="57"/>
      <c r="PQV325" s="57"/>
      <c r="PQW325" s="57"/>
      <c r="PQX325" s="57"/>
      <c r="PQY325" s="57"/>
      <c r="PQZ325" s="57"/>
      <c r="PRA325" s="57"/>
      <c r="PRB325" s="57"/>
      <c r="PRC325" s="57"/>
      <c r="PRD325" s="57"/>
      <c r="PRE325" s="57"/>
      <c r="PRF325" s="57"/>
      <c r="PRG325" s="57"/>
      <c r="PRH325" s="57"/>
      <c r="PRI325" s="57"/>
      <c r="PRJ325" s="57"/>
      <c r="PRK325" s="57"/>
      <c r="PRL325" s="57"/>
      <c r="PRM325" s="57"/>
      <c r="PRN325" s="57"/>
      <c r="PRO325" s="57"/>
      <c r="PRP325" s="57"/>
      <c r="PRQ325" s="57"/>
      <c r="PRR325" s="57"/>
      <c r="PRS325" s="57"/>
      <c r="PRT325" s="57"/>
      <c r="PRU325" s="57"/>
      <c r="PRV325" s="57"/>
      <c r="PRW325" s="57"/>
      <c r="PRX325" s="57"/>
      <c r="PRY325" s="57"/>
      <c r="PRZ325" s="57"/>
      <c r="PSA325" s="57"/>
      <c r="PSB325" s="57"/>
      <c r="PSC325" s="57"/>
      <c r="PSD325" s="57"/>
      <c r="PSE325" s="57"/>
      <c r="PSF325" s="57"/>
      <c r="PSG325" s="57"/>
      <c r="PSH325" s="57"/>
      <c r="PSI325" s="57"/>
      <c r="PSJ325" s="57"/>
      <c r="PSK325" s="57"/>
      <c r="PSL325" s="57"/>
      <c r="PSM325" s="57"/>
      <c r="PSN325" s="57"/>
      <c r="PSO325" s="57"/>
      <c r="PSP325" s="57"/>
      <c r="PSQ325" s="57"/>
      <c r="PSR325" s="57"/>
      <c r="PSS325" s="57"/>
      <c r="PST325" s="57"/>
      <c r="PSU325" s="57"/>
      <c r="PSV325" s="57"/>
      <c r="PSW325" s="57"/>
      <c r="PSX325" s="57"/>
      <c r="PSY325" s="57"/>
      <c r="PSZ325" s="57"/>
      <c r="PTA325" s="57"/>
      <c r="PTB325" s="57"/>
      <c r="PTC325" s="57"/>
      <c r="PTD325" s="57"/>
      <c r="PTE325" s="57"/>
      <c r="PTF325" s="57"/>
      <c r="PTG325" s="57"/>
      <c r="PTH325" s="57"/>
      <c r="PTI325" s="57"/>
      <c r="PTJ325" s="57"/>
      <c r="PTK325" s="57"/>
      <c r="PTL325" s="57"/>
      <c r="PTM325" s="57"/>
      <c r="PTN325" s="57"/>
      <c r="PTO325" s="57"/>
      <c r="PTP325" s="57"/>
      <c r="PTQ325" s="57"/>
      <c r="PTR325" s="57"/>
      <c r="PTS325" s="57"/>
      <c r="PTT325" s="57"/>
      <c r="PTU325" s="57"/>
      <c r="PTV325" s="57"/>
      <c r="PTW325" s="57"/>
      <c r="PTX325" s="57"/>
      <c r="PTY325" s="57"/>
      <c r="PTZ325" s="57"/>
      <c r="PUA325" s="57"/>
      <c r="PUB325" s="57"/>
      <c r="PUC325" s="57"/>
      <c r="PUD325" s="57"/>
      <c r="PUE325" s="57"/>
      <c r="PUF325" s="57"/>
      <c r="PUG325" s="57"/>
      <c r="PUH325" s="57"/>
      <c r="PUI325" s="57"/>
      <c r="PUJ325" s="57"/>
      <c r="PUK325" s="57"/>
      <c r="PUL325" s="57"/>
      <c r="PUM325" s="57"/>
      <c r="PUN325" s="57"/>
      <c r="PUO325" s="57"/>
      <c r="PUP325" s="57"/>
      <c r="PUQ325" s="57"/>
      <c r="PUR325" s="57"/>
      <c r="PUS325" s="57"/>
      <c r="PUT325" s="57"/>
      <c r="PUU325" s="57"/>
      <c r="PUV325" s="57"/>
      <c r="PUW325" s="57"/>
      <c r="PUX325" s="57"/>
      <c r="PUY325" s="57"/>
      <c r="PUZ325" s="57"/>
      <c r="PVA325" s="57"/>
      <c r="PVB325" s="57"/>
      <c r="PVC325" s="57"/>
      <c r="PVD325" s="57"/>
      <c r="PVE325" s="57"/>
      <c r="PVF325" s="57"/>
      <c r="PVG325" s="57"/>
      <c r="PVH325" s="57"/>
      <c r="PVI325" s="57"/>
      <c r="PVJ325" s="57"/>
      <c r="PVK325" s="57"/>
      <c r="PVL325" s="57"/>
      <c r="PVM325" s="57"/>
      <c r="PVN325" s="57"/>
      <c r="PVO325" s="57"/>
      <c r="PVP325" s="57"/>
      <c r="PVQ325" s="57"/>
      <c r="PVR325" s="57"/>
      <c r="PVS325" s="57"/>
      <c r="PVT325" s="57"/>
      <c r="PVU325" s="57"/>
      <c r="PVV325" s="57"/>
      <c r="PVW325" s="57"/>
      <c r="PVX325" s="57"/>
      <c r="PVY325" s="57"/>
      <c r="PVZ325" s="57"/>
      <c r="PWA325" s="57"/>
      <c r="PWB325" s="57"/>
      <c r="PWC325" s="57"/>
      <c r="PWD325" s="57"/>
      <c r="PWE325" s="57"/>
      <c r="PWF325" s="57"/>
      <c r="PWG325" s="57"/>
      <c r="PWH325" s="57"/>
      <c r="PWI325" s="57"/>
      <c r="PWJ325" s="57"/>
      <c r="PWK325" s="57"/>
      <c r="PWL325" s="57"/>
      <c r="PWM325" s="57"/>
      <c r="PWN325" s="57"/>
      <c r="PWO325" s="57"/>
      <c r="PWP325" s="57"/>
      <c r="PWQ325" s="57"/>
      <c r="PWR325" s="57"/>
      <c r="PWS325" s="57"/>
      <c r="PWT325" s="57"/>
      <c r="PWU325" s="57"/>
      <c r="PWV325" s="57"/>
      <c r="PWW325" s="57"/>
      <c r="PWX325" s="57"/>
      <c r="PWY325" s="57"/>
      <c r="PWZ325" s="57"/>
      <c r="PXA325" s="57"/>
      <c r="PXB325" s="57"/>
      <c r="PXC325" s="57"/>
      <c r="PXD325" s="57"/>
      <c r="PXE325" s="57"/>
      <c r="PXF325" s="57"/>
      <c r="PXG325" s="57"/>
      <c r="PXH325" s="57"/>
      <c r="PXI325" s="57"/>
      <c r="PXJ325" s="57"/>
      <c r="PXK325" s="57"/>
      <c r="PXL325" s="57"/>
      <c r="PXM325" s="57"/>
      <c r="PXN325" s="57"/>
      <c r="PXO325" s="57"/>
      <c r="PXP325" s="57"/>
      <c r="PXQ325" s="57"/>
      <c r="PXR325" s="57"/>
      <c r="PXS325" s="57"/>
      <c r="PXT325" s="57"/>
      <c r="PXU325" s="57"/>
      <c r="PXV325" s="57"/>
      <c r="PXW325" s="57"/>
      <c r="PXX325" s="57"/>
      <c r="PXY325" s="57"/>
      <c r="PXZ325" s="57"/>
      <c r="PYA325" s="57"/>
      <c r="PYB325" s="57"/>
      <c r="PYC325" s="57"/>
      <c r="PYD325" s="57"/>
      <c r="PYE325" s="57"/>
      <c r="PYF325" s="57"/>
      <c r="PYG325" s="57"/>
      <c r="PYH325" s="57"/>
      <c r="PYI325" s="57"/>
      <c r="PYJ325" s="57"/>
      <c r="PYK325" s="57"/>
      <c r="PYL325" s="57"/>
      <c r="PYM325" s="57"/>
      <c r="PYN325" s="57"/>
      <c r="PYO325" s="57"/>
      <c r="PYP325" s="57"/>
      <c r="PYQ325" s="57"/>
      <c r="PYR325" s="57"/>
      <c r="PYS325" s="57"/>
      <c r="PYT325" s="57"/>
      <c r="PYU325" s="57"/>
      <c r="PYV325" s="57"/>
      <c r="PYW325" s="57"/>
      <c r="PYX325" s="57"/>
      <c r="PYY325" s="57"/>
      <c r="PYZ325" s="57"/>
      <c r="PZA325" s="57"/>
      <c r="PZB325" s="57"/>
      <c r="PZC325" s="57"/>
      <c r="PZD325" s="57"/>
      <c r="PZE325" s="57"/>
      <c r="PZF325" s="57"/>
      <c r="PZG325" s="57"/>
      <c r="PZH325" s="57"/>
      <c r="PZI325" s="57"/>
      <c r="PZJ325" s="57"/>
      <c r="PZK325" s="57"/>
      <c r="PZL325" s="57"/>
      <c r="PZM325" s="57"/>
      <c r="PZN325" s="57"/>
      <c r="PZO325" s="57"/>
      <c r="PZP325" s="57"/>
      <c r="PZQ325" s="57"/>
      <c r="PZR325" s="57"/>
      <c r="PZS325" s="57"/>
      <c r="PZT325" s="57"/>
      <c r="PZU325" s="57"/>
      <c r="PZV325" s="57"/>
      <c r="PZW325" s="57"/>
      <c r="PZX325" s="57"/>
      <c r="PZY325" s="57"/>
      <c r="PZZ325" s="57"/>
      <c r="QAA325" s="57"/>
      <c r="QAB325" s="57"/>
      <c r="QAC325" s="57"/>
      <c r="QAD325" s="57"/>
      <c r="QAE325" s="57"/>
      <c r="QAF325" s="57"/>
      <c r="QAG325" s="57"/>
      <c r="QAH325" s="57"/>
      <c r="QAI325" s="57"/>
      <c r="QAJ325" s="57"/>
      <c r="QAK325" s="57"/>
      <c r="QAL325" s="57"/>
      <c r="QAM325" s="57"/>
      <c r="QAN325" s="57"/>
      <c r="QAO325" s="57"/>
      <c r="QAP325" s="57"/>
      <c r="QAQ325" s="57"/>
      <c r="QAR325" s="57"/>
      <c r="QAS325" s="57"/>
      <c r="QAT325" s="57"/>
      <c r="QAU325" s="57"/>
      <c r="QAV325" s="57"/>
      <c r="QAW325" s="57"/>
      <c r="QAX325" s="57"/>
      <c r="QAY325" s="57"/>
      <c r="QAZ325" s="57"/>
      <c r="QBA325" s="57"/>
      <c r="QBB325" s="57"/>
      <c r="QBC325" s="57"/>
      <c r="QBD325" s="57"/>
      <c r="QBE325" s="57"/>
      <c r="QBF325" s="57"/>
      <c r="QBG325" s="57"/>
      <c r="QBH325" s="57"/>
      <c r="QBI325" s="57"/>
      <c r="QBJ325" s="57"/>
      <c r="QBK325" s="57"/>
      <c r="QBL325" s="57"/>
      <c r="QBM325" s="57"/>
      <c r="QBN325" s="57"/>
      <c r="QBO325" s="57"/>
      <c r="QBP325" s="57"/>
      <c r="QBQ325" s="57"/>
      <c r="QBR325" s="57"/>
      <c r="QBS325" s="57"/>
      <c r="QBT325" s="57"/>
      <c r="QBU325" s="57"/>
      <c r="QBV325" s="57"/>
      <c r="QBW325" s="57"/>
      <c r="QBX325" s="57"/>
      <c r="QBY325" s="57"/>
      <c r="QBZ325" s="57"/>
      <c r="QCA325" s="57"/>
      <c r="QCB325" s="57"/>
      <c r="QCC325" s="57"/>
      <c r="QCD325" s="57"/>
      <c r="QCE325" s="57"/>
      <c r="QCF325" s="57"/>
      <c r="QCG325" s="57"/>
      <c r="QCH325" s="57"/>
      <c r="QCI325" s="57"/>
      <c r="QCJ325" s="57"/>
      <c r="QCK325" s="57"/>
      <c r="QCL325" s="57"/>
      <c r="QCM325" s="57"/>
      <c r="QCN325" s="57"/>
      <c r="QCO325" s="57"/>
      <c r="QCP325" s="57"/>
      <c r="QCQ325" s="57"/>
      <c r="QCR325" s="57"/>
      <c r="QCS325" s="57"/>
      <c r="QCT325" s="57"/>
      <c r="QCU325" s="57"/>
      <c r="QCV325" s="57"/>
      <c r="QCW325" s="57"/>
      <c r="QCX325" s="57"/>
      <c r="QCY325" s="57"/>
      <c r="QCZ325" s="57"/>
      <c r="QDA325" s="57"/>
      <c r="QDB325" s="57"/>
      <c r="QDC325" s="57"/>
      <c r="QDD325" s="57"/>
      <c r="QDE325" s="57"/>
      <c r="QDF325" s="57"/>
      <c r="QDG325" s="57"/>
      <c r="QDH325" s="57"/>
      <c r="QDI325" s="57"/>
      <c r="QDJ325" s="57"/>
      <c r="QDK325" s="57"/>
      <c r="QDL325" s="57"/>
      <c r="QDM325" s="57"/>
      <c r="QDN325" s="57"/>
      <c r="QDO325" s="57"/>
      <c r="QDP325" s="57"/>
      <c r="QDQ325" s="57"/>
      <c r="QDR325" s="57"/>
      <c r="QDS325" s="57"/>
      <c r="QDT325" s="57"/>
      <c r="QDU325" s="57"/>
      <c r="QDV325" s="57"/>
      <c r="QDW325" s="57"/>
      <c r="QDX325" s="57"/>
      <c r="QDY325" s="57"/>
      <c r="QDZ325" s="57"/>
      <c r="QEA325" s="57"/>
      <c r="QEB325" s="57"/>
      <c r="QEC325" s="57"/>
      <c r="QED325" s="57"/>
      <c r="QEE325" s="57"/>
      <c r="QEF325" s="57"/>
      <c r="QEG325" s="57"/>
      <c r="QEH325" s="57"/>
      <c r="QEI325" s="57"/>
      <c r="QEJ325" s="57"/>
      <c r="QEK325" s="57"/>
      <c r="QEL325" s="57"/>
      <c r="QEM325" s="57"/>
      <c r="QEN325" s="57"/>
      <c r="QEO325" s="57"/>
      <c r="QEP325" s="57"/>
      <c r="QEQ325" s="57"/>
      <c r="QER325" s="57"/>
      <c r="QES325" s="57"/>
      <c r="QET325" s="57"/>
      <c r="QEU325" s="57"/>
      <c r="QEV325" s="57"/>
      <c r="QEW325" s="57"/>
      <c r="QEX325" s="57"/>
      <c r="QEY325" s="57"/>
      <c r="QEZ325" s="57"/>
      <c r="QFA325" s="57"/>
      <c r="QFB325" s="57"/>
      <c r="QFC325" s="57"/>
      <c r="QFD325" s="57"/>
      <c r="QFE325" s="57"/>
      <c r="QFF325" s="57"/>
      <c r="QFG325" s="57"/>
      <c r="QFH325" s="57"/>
      <c r="QFI325" s="57"/>
      <c r="QFJ325" s="57"/>
      <c r="QFK325" s="57"/>
      <c r="QFL325" s="57"/>
      <c r="QFM325" s="57"/>
      <c r="QFN325" s="57"/>
      <c r="QFO325" s="57"/>
      <c r="QFP325" s="57"/>
      <c r="QFQ325" s="57"/>
      <c r="QFR325" s="57"/>
      <c r="QFS325" s="57"/>
      <c r="QFT325" s="57"/>
      <c r="QFU325" s="57"/>
      <c r="QFV325" s="57"/>
      <c r="QFW325" s="57"/>
      <c r="QFX325" s="57"/>
      <c r="QFY325" s="57"/>
      <c r="QFZ325" s="57"/>
      <c r="QGA325" s="57"/>
      <c r="QGB325" s="57"/>
      <c r="QGC325" s="57"/>
      <c r="QGD325" s="57"/>
      <c r="QGE325" s="57"/>
      <c r="QGF325" s="57"/>
      <c r="QGG325" s="57"/>
      <c r="QGH325" s="57"/>
      <c r="QGI325" s="57"/>
      <c r="QGJ325" s="57"/>
      <c r="QGK325" s="57"/>
      <c r="QGL325" s="57"/>
      <c r="QGM325" s="57"/>
      <c r="QGN325" s="57"/>
      <c r="QGO325" s="57"/>
      <c r="QGP325" s="57"/>
      <c r="QGQ325" s="57"/>
      <c r="QGR325" s="57"/>
      <c r="QGS325" s="57"/>
      <c r="QGT325" s="57"/>
      <c r="QGU325" s="57"/>
      <c r="QGV325" s="57"/>
      <c r="QGW325" s="57"/>
      <c r="QGX325" s="57"/>
      <c r="QGY325" s="57"/>
      <c r="QGZ325" s="57"/>
      <c r="QHA325" s="57"/>
      <c r="QHB325" s="57"/>
      <c r="QHC325" s="57"/>
      <c r="QHD325" s="57"/>
      <c r="QHE325" s="57"/>
      <c r="QHF325" s="57"/>
      <c r="QHG325" s="57"/>
      <c r="QHH325" s="57"/>
      <c r="QHI325" s="57"/>
      <c r="QHJ325" s="57"/>
      <c r="QHK325" s="57"/>
      <c r="QHL325" s="57"/>
      <c r="QHM325" s="57"/>
      <c r="QHN325" s="57"/>
      <c r="QHO325" s="57"/>
      <c r="QHP325" s="57"/>
      <c r="QHQ325" s="57"/>
      <c r="QHR325" s="57"/>
      <c r="QHS325" s="57"/>
      <c r="QHT325" s="57"/>
      <c r="QHU325" s="57"/>
      <c r="QHV325" s="57"/>
      <c r="QHW325" s="57"/>
      <c r="QHX325" s="57"/>
      <c r="QHY325" s="57"/>
      <c r="QHZ325" s="57"/>
      <c r="QIA325" s="57"/>
      <c r="QIB325" s="57"/>
      <c r="QIC325" s="57"/>
      <c r="QID325" s="57"/>
      <c r="QIE325" s="57"/>
      <c r="QIF325" s="57"/>
      <c r="QIG325" s="57"/>
      <c r="QIH325" s="57"/>
      <c r="QII325" s="57"/>
      <c r="QIJ325" s="57"/>
      <c r="QIK325" s="57"/>
      <c r="QIL325" s="57"/>
      <c r="QIM325" s="57"/>
      <c r="QIN325" s="57"/>
      <c r="QIO325" s="57"/>
      <c r="QIP325" s="57"/>
      <c r="QIQ325" s="57"/>
      <c r="QIR325" s="57"/>
      <c r="QIS325" s="57"/>
      <c r="QIT325" s="57"/>
      <c r="QIU325" s="57"/>
      <c r="QIV325" s="57"/>
      <c r="QIW325" s="57"/>
      <c r="QIX325" s="57"/>
      <c r="QIY325" s="57"/>
      <c r="QIZ325" s="57"/>
      <c r="QJA325" s="57"/>
      <c r="QJB325" s="57"/>
      <c r="QJC325" s="57"/>
      <c r="QJD325" s="57"/>
      <c r="QJE325" s="57"/>
      <c r="QJF325" s="57"/>
      <c r="QJG325" s="57"/>
      <c r="QJH325" s="57"/>
      <c r="QJI325" s="57"/>
      <c r="QJJ325" s="57"/>
      <c r="QJK325" s="57"/>
      <c r="QJL325" s="57"/>
      <c r="QJM325" s="57"/>
      <c r="QJN325" s="57"/>
      <c r="QJO325" s="57"/>
      <c r="QJP325" s="57"/>
      <c r="QJQ325" s="57"/>
      <c r="QJR325" s="57"/>
      <c r="QJS325" s="57"/>
      <c r="QJT325" s="57"/>
      <c r="QJU325" s="57"/>
      <c r="QJV325" s="57"/>
      <c r="QJW325" s="57"/>
      <c r="QJX325" s="57"/>
      <c r="QJY325" s="57"/>
      <c r="QJZ325" s="57"/>
      <c r="QKA325" s="57"/>
      <c r="QKB325" s="57"/>
      <c r="QKC325" s="57"/>
      <c r="QKD325" s="57"/>
      <c r="QKE325" s="57"/>
      <c r="QKF325" s="57"/>
      <c r="QKG325" s="57"/>
      <c r="QKH325" s="57"/>
      <c r="QKI325" s="57"/>
      <c r="QKJ325" s="57"/>
      <c r="QKK325" s="57"/>
      <c r="QKL325" s="57"/>
      <c r="QKM325" s="57"/>
      <c r="QKN325" s="57"/>
      <c r="QKO325" s="57"/>
      <c r="QKP325" s="57"/>
      <c r="QKQ325" s="57"/>
      <c r="QKR325" s="57"/>
      <c r="QKS325" s="57"/>
      <c r="QKT325" s="57"/>
      <c r="QKU325" s="57"/>
      <c r="QKV325" s="57"/>
      <c r="QKW325" s="57"/>
      <c r="QKX325" s="57"/>
      <c r="QKY325" s="57"/>
      <c r="QKZ325" s="57"/>
      <c r="QLA325" s="57"/>
      <c r="QLB325" s="57"/>
      <c r="QLC325" s="57"/>
      <c r="QLD325" s="57"/>
      <c r="QLE325" s="57"/>
      <c r="QLF325" s="57"/>
      <c r="QLG325" s="57"/>
      <c r="QLH325" s="57"/>
      <c r="QLI325" s="57"/>
      <c r="QLJ325" s="57"/>
      <c r="QLK325" s="57"/>
      <c r="QLL325" s="57"/>
      <c r="QLM325" s="57"/>
      <c r="QLN325" s="57"/>
      <c r="QLO325" s="57"/>
      <c r="QLP325" s="57"/>
      <c r="QLQ325" s="57"/>
      <c r="QLR325" s="57"/>
      <c r="QLS325" s="57"/>
      <c r="QLT325" s="57"/>
      <c r="QLU325" s="57"/>
      <c r="QLV325" s="57"/>
      <c r="QLW325" s="57"/>
      <c r="QLX325" s="57"/>
      <c r="QLY325" s="57"/>
      <c r="QLZ325" s="57"/>
      <c r="QMA325" s="57"/>
      <c r="QMB325" s="57"/>
      <c r="QMC325" s="57"/>
      <c r="QMD325" s="57"/>
      <c r="QME325" s="57"/>
      <c r="QMF325" s="57"/>
      <c r="QMG325" s="57"/>
      <c r="QMH325" s="57"/>
      <c r="QMI325" s="57"/>
      <c r="QMJ325" s="57"/>
      <c r="QMK325" s="57"/>
      <c r="QML325" s="57"/>
      <c r="QMM325" s="57"/>
      <c r="QMN325" s="57"/>
      <c r="QMO325" s="57"/>
      <c r="QMP325" s="57"/>
      <c r="QMQ325" s="57"/>
      <c r="QMR325" s="57"/>
      <c r="QMS325" s="57"/>
      <c r="QMT325" s="57"/>
      <c r="QMU325" s="57"/>
      <c r="QMV325" s="57"/>
      <c r="QMW325" s="57"/>
      <c r="QMX325" s="57"/>
      <c r="QMY325" s="57"/>
      <c r="QMZ325" s="57"/>
      <c r="QNA325" s="57"/>
      <c r="QNB325" s="57"/>
      <c r="QNC325" s="57"/>
      <c r="QND325" s="57"/>
      <c r="QNE325" s="57"/>
      <c r="QNF325" s="57"/>
      <c r="QNG325" s="57"/>
      <c r="QNH325" s="57"/>
      <c r="QNI325" s="57"/>
      <c r="QNJ325" s="57"/>
      <c r="QNK325" s="57"/>
      <c r="QNL325" s="57"/>
      <c r="QNM325" s="57"/>
      <c r="QNN325" s="57"/>
      <c r="QNO325" s="57"/>
      <c r="QNP325" s="57"/>
      <c r="QNQ325" s="57"/>
      <c r="QNR325" s="57"/>
      <c r="QNS325" s="57"/>
      <c r="QNT325" s="57"/>
      <c r="QNU325" s="57"/>
      <c r="QNV325" s="57"/>
      <c r="QNW325" s="57"/>
      <c r="QNX325" s="57"/>
      <c r="QNY325" s="57"/>
      <c r="QNZ325" s="57"/>
      <c r="QOA325" s="57"/>
      <c r="QOB325" s="57"/>
      <c r="QOC325" s="57"/>
      <c r="QOD325" s="57"/>
      <c r="QOE325" s="57"/>
      <c r="QOF325" s="57"/>
      <c r="QOG325" s="57"/>
      <c r="QOH325" s="57"/>
      <c r="QOI325" s="57"/>
      <c r="QOJ325" s="57"/>
      <c r="QOK325" s="57"/>
      <c r="QOL325" s="57"/>
      <c r="QOM325" s="57"/>
      <c r="QON325" s="57"/>
      <c r="QOO325" s="57"/>
      <c r="QOP325" s="57"/>
      <c r="QOQ325" s="57"/>
      <c r="QOR325" s="57"/>
      <c r="QOS325" s="57"/>
      <c r="QOT325" s="57"/>
      <c r="QOU325" s="57"/>
      <c r="QOV325" s="57"/>
      <c r="QOW325" s="57"/>
      <c r="QOX325" s="57"/>
      <c r="QOY325" s="57"/>
      <c r="QOZ325" s="57"/>
      <c r="QPA325" s="57"/>
      <c r="QPB325" s="57"/>
      <c r="QPC325" s="57"/>
      <c r="QPD325" s="57"/>
      <c r="QPE325" s="57"/>
      <c r="QPF325" s="57"/>
      <c r="QPG325" s="57"/>
      <c r="QPH325" s="57"/>
      <c r="QPI325" s="57"/>
      <c r="QPJ325" s="57"/>
      <c r="QPK325" s="57"/>
      <c r="QPL325" s="57"/>
      <c r="QPM325" s="57"/>
      <c r="QPN325" s="57"/>
      <c r="QPO325" s="57"/>
      <c r="QPP325" s="57"/>
      <c r="QPQ325" s="57"/>
      <c r="QPR325" s="57"/>
      <c r="QPS325" s="57"/>
      <c r="QPT325" s="57"/>
      <c r="QPU325" s="57"/>
      <c r="QPV325" s="57"/>
      <c r="QPW325" s="57"/>
      <c r="QPX325" s="57"/>
      <c r="QPY325" s="57"/>
      <c r="QPZ325" s="57"/>
      <c r="QQA325" s="57"/>
      <c r="QQB325" s="57"/>
      <c r="QQC325" s="57"/>
      <c r="QQD325" s="57"/>
      <c r="QQE325" s="57"/>
      <c r="QQF325" s="57"/>
      <c r="QQG325" s="57"/>
      <c r="QQH325" s="57"/>
      <c r="QQI325" s="57"/>
      <c r="QQJ325" s="57"/>
      <c r="QQK325" s="57"/>
      <c r="QQL325" s="57"/>
      <c r="QQM325" s="57"/>
      <c r="QQN325" s="57"/>
      <c r="QQO325" s="57"/>
      <c r="QQP325" s="57"/>
      <c r="QQQ325" s="57"/>
      <c r="QQR325" s="57"/>
      <c r="QQS325" s="57"/>
      <c r="QQT325" s="57"/>
      <c r="QQU325" s="57"/>
      <c r="QQV325" s="57"/>
      <c r="QQW325" s="57"/>
      <c r="QQX325" s="57"/>
      <c r="QQY325" s="57"/>
      <c r="QQZ325" s="57"/>
      <c r="QRA325" s="57"/>
      <c r="QRB325" s="57"/>
      <c r="QRC325" s="57"/>
      <c r="QRD325" s="57"/>
      <c r="QRE325" s="57"/>
      <c r="QRF325" s="57"/>
      <c r="QRG325" s="57"/>
      <c r="QRH325" s="57"/>
      <c r="QRI325" s="57"/>
      <c r="QRJ325" s="57"/>
      <c r="QRK325" s="57"/>
      <c r="QRL325" s="57"/>
      <c r="QRM325" s="57"/>
      <c r="QRN325" s="57"/>
      <c r="QRO325" s="57"/>
      <c r="QRP325" s="57"/>
      <c r="QRQ325" s="57"/>
      <c r="QRR325" s="57"/>
      <c r="QRS325" s="57"/>
      <c r="QRT325" s="57"/>
      <c r="QRU325" s="57"/>
      <c r="QRV325" s="57"/>
      <c r="QRW325" s="57"/>
      <c r="QRX325" s="57"/>
      <c r="QRY325" s="57"/>
      <c r="QRZ325" s="57"/>
      <c r="QSA325" s="57"/>
      <c r="QSB325" s="57"/>
      <c r="QSC325" s="57"/>
      <c r="QSD325" s="57"/>
      <c r="QSE325" s="57"/>
      <c r="QSF325" s="57"/>
      <c r="QSG325" s="57"/>
      <c r="QSH325" s="57"/>
      <c r="QSI325" s="57"/>
      <c r="QSJ325" s="57"/>
      <c r="QSK325" s="57"/>
      <c r="QSL325" s="57"/>
      <c r="QSM325" s="57"/>
      <c r="QSN325" s="57"/>
      <c r="QSO325" s="57"/>
      <c r="QSP325" s="57"/>
      <c r="QSQ325" s="57"/>
      <c r="QSR325" s="57"/>
      <c r="QSS325" s="57"/>
      <c r="QST325" s="57"/>
      <c r="QSU325" s="57"/>
      <c r="QSV325" s="57"/>
      <c r="QSW325" s="57"/>
      <c r="QSX325" s="57"/>
      <c r="QSY325" s="57"/>
      <c r="QSZ325" s="57"/>
      <c r="QTA325" s="57"/>
      <c r="QTB325" s="57"/>
      <c r="QTC325" s="57"/>
      <c r="QTD325" s="57"/>
      <c r="QTE325" s="57"/>
      <c r="QTF325" s="57"/>
      <c r="QTG325" s="57"/>
      <c r="QTH325" s="57"/>
      <c r="QTI325" s="57"/>
      <c r="QTJ325" s="57"/>
      <c r="QTK325" s="57"/>
      <c r="QTL325" s="57"/>
      <c r="QTM325" s="57"/>
      <c r="QTN325" s="57"/>
      <c r="QTO325" s="57"/>
      <c r="QTP325" s="57"/>
      <c r="QTQ325" s="57"/>
      <c r="QTR325" s="57"/>
      <c r="QTS325" s="57"/>
      <c r="QTT325" s="57"/>
      <c r="QTU325" s="57"/>
      <c r="QTV325" s="57"/>
      <c r="QTW325" s="57"/>
      <c r="QTX325" s="57"/>
      <c r="QTY325" s="57"/>
      <c r="QTZ325" s="57"/>
      <c r="QUA325" s="57"/>
      <c r="QUB325" s="57"/>
      <c r="QUC325" s="57"/>
      <c r="QUD325" s="57"/>
      <c r="QUE325" s="57"/>
      <c r="QUF325" s="57"/>
      <c r="QUG325" s="57"/>
      <c r="QUH325" s="57"/>
      <c r="QUI325" s="57"/>
      <c r="QUJ325" s="57"/>
      <c r="QUK325" s="57"/>
      <c r="QUL325" s="57"/>
      <c r="QUM325" s="57"/>
      <c r="QUN325" s="57"/>
      <c r="QUO325" s="57"/>
      <c r="QUP325" s="57"/>
      <c r="QUQ325" s="57"/>
      <c r="QUR325" s="57"/>
      <c r="QUS325" s="57"/>
      <c r="QUT325" s="57"/>
      <c r="QUU325" s="57"/>
      <c r="QUV325" s="57"/>
      <c r="QUW325" s="57"/>
      <c r="QUX325" s="57"/>
      <c r="QUY325" s="57"/>
      <c r="QUZ325" s="57"/>
      <c r="QVA325" s="57"/>
      <c r="QVB325" s="57"/>
      <c r="QVC325" s="57"/>
      <c r="QVD325" s="57"/>
      <c r="QVE325" s="57"/>
      <c r="QVF325" s="57"/>
      <c r="QVG325" s="57"/>
      <c r="QVH325" s="57"/>
      <c r="QVI325" s="57"/>
      <c r="QVJ325" s="57"/>
      <c r="QVK325" s="57"/>
      <c r="QVL325" s="57"/>
      <c r="QVM325" s="57"/>
      <c r="QVN325" s="57"/>
      <c r="QVO325" s="57"/>
      <c r="QVP325" s="57"/>
      <c r="QVQ325" s="57"/>
      <c r="QVR325" s="57"/>
      <c r="QVS325" s="57"/>
      <c r="QVT325" s="57"/>
      <c r="QVU325" s="57"/>
      <c r="QVV325" s="57"/>
      <c r="QVW325" s="57"/>
      <c r="QVX325" s="57"/>
      <c r="QVY325" s="57"/>
      <c r="QVZ325" s="57"/>
      <c r="QWA325" s="57"/>
      <c r="QWB325" s="57"/>
      <c r="QWC325" s="57"/>
      <c r="QWD325" s="57"/>
      <c r="QWE325" s="57"/>
      <c r="QWF325" s="57"/>
      <c r="QWG325" s="57"/>
      <c r="QWH325" s="57"/>
      <c r="QWI325" s="57"/>
      <c r="QWJ325" s="57"/>
      <c r="QWK325" s="57"/>
      <c r="QWL325" s="57"/>
      <c r="QWM325" s="57"/>
      <c r="QWN325" s="57"/>
      <c r="QWO325" s="57"/>
      <c r="QWP325" s="57"/>
      <c r="QWQ325" s="57"/>
      <c r="QWR325" s="57"/>
      <c r="QWS325" s="57"/>
      <c r="QWT325" s="57"/>
      <c r="QWU325" s="57"/>
      <c r="QWV325" s="57"/>
      <c r="QWW325" s="57"/>
      <c r="QWX325" s="57"/>
      <c r="QWY325" s="57"/>
      <c r="QWZ325" s="57"/>
      <c r="QXA325" s="57"/>
      <c r="QXB325" s="57"/>
      <c r="QXC325" s="57"/>
      <c r="QXD325" s="57"/>
      <c r="QXE325" s="57"/>
      <c r="QXF325" s="57"/>
      <c r="QXG325" s="57"/>
      <c r="QXH325" s="57"/>
      <c r="QXI325" s="57"/>
      <c r="QXJ325" s="57"/>
      <c r="QXK325" s="57"/>
      <c r="QXL325" s="57"/>
      <c r="QXM325" s="57"/>
      <c r="QXN325" s="57"/>
      <c r="QXO325" s="57"/>
      <c r="QXP325" s="57"/>
      <c r="QXQ325" s="57"/>
      <c r="QXR325" s="57"/>
      <c r="QXS325" s="57"/>
      <c r="QXT325" s="57"/>
      <c r="QXU325" s="57"/>
      <c r="QXV325" s="57"/>
      <c r="QXW325" s="57"/>
      <c r="QXX325" s="57"/>
      <c r="QXY325" s="57"/>
      <c r="QXZ325" s="57"/>
      <c r="QYA325" s="57"/>
      <c r="QYB325" s="57"/>
      <c r="QYC325" s="57"/>
      <c r="QYD325" s="57"/>
      <c r="QYE325" s="57"/>
      <c r="QYF325" s="57"/>
      <c r="QYG325" s="57"/>
      <c r="QYH325" s="57"/>
      <c r="QYI325" s="57"/>
      <c r="QYJ325" s="57"/>
      <c r="QYK325" s="57"/>
      <c r="QYL325" s="57"/>
      <c r="QYM325" s="57"/>
      <c r="QYN325" s="57"/>
      <c r="QYO325" s="57"/>
      <c r="QYP325" s="57"/>
      <c r="QYQ325" s="57"/>
      <c r="QYR325" s="57"/>
      <c r="QYS325" s="57"/>
      <c r="QYT325" s="57"/>
      <c r="QYU325" s="57"/>
      <c r="QYV325" s="57"/>
      <c r="QYW325" s="57"/>
      <c r="QYX325" s="57"/>
      <c r="QYY325" s="57"/>
      <c r="QYZ325" s="57"/>
      <c r="QZA325" s="57"/>
      <c r="QZB325" s="57"/>
      <c r="QZC325" s="57"/>
      <c r="QZD325" s="57"/>
      <c r="QZE325" s="57"/>
      <c r="QZF325" s="57"/>
      <c r="QZG325" s="57"/>
      <c r="QZH325" s="57"/>
      <c r="QZI325" s="57"/>
      <c r="QZJ325" s="57"/>
      <c r="QZK325" s="57"/>
      <c r="QZL325" s="57"/>
      <c r="QZM325" s="57"/>
      <c r="QZN325" s="57"/>
      <c r="QZO325" s="57"/>
      <c r="QZP325" s="57"/>
      <c r="QZQ325" s="57"/>
      <c r="QZR325" s="57"/>
      <c r="QZS325" s="57"/>
      <c r="QZT325" s="57"/>
      <c r="QZU325" s="57"/>
      <c r="QZV325" s="57"/>
      <c r="QZW325" s="57"/>
      <c r="QZX325" s="57"/>
      <c r="QZY325" s="57"/>
      <c r="QZZ325" s="57"/>
      <c r="RAA325" s="57"/>
      <c r="RAB325" s="57"/>
      <c r="RAC325" s="57"/>
      <c r="RAD325" s="57"/>
      <c r="RAE325" s="57"/>
      <c r="RAF325" s="57"/>
      <c r="RAG325" s="57"/>
      <c r="RAH325" s="57"/>
      <c r="RAI325" s="57"/>
      <c r="RAJ325" s="57"/>
      <c r="RAK325" s="57"/>
      <c r="RAL325" s="57"/>
      <c r="RAM325" s="57"/>
      <c r="RAN325" s="57"/>
      <c r="RAO325" s="57"/>
      <c r="RAP325" s="57"/>
      <c r="RAQ325" s="57"/>
      <c r="RAR325" s="57"/>
      <c r="RAS325" s="57"/>
      <c r="RAT325" s="57"/>
      <c r="RAU325" s="57"/>
      <c r="RAV325" s="57"/>
      <c r="RAW325" s="57"/>
      <c r="RAX325" s="57"/>
      <c r="RAY325" s="57"/>
      <c r="RAZ325" s="57"/>
      <c r="RBA325" s="57"/>
      <c r="RBB325" s="57"/>
      <c r="RBC325" s="57"/>
      <c r="RBD325" s="57"/>
      <c r="RBE325" s="57"/>
      <c r="RBF325" s="57"/>
      <c r="RBG325" s="57"/>
      <c r="RBH325" s="57"/>
      <c r="RBI325" s="57"/>
      <c r="RBJ325" s="57"/>
      <c r="RBK325" s="57"/>
      <c r="RBL325" s="57"/>
      <c r="RBM325" s="57"/>
      <c r="RBN325" s="57"/>
      <c r="RBO325" s="57"/>
      <c r="RBP325" s="57"/>
      <c r="RBQ325" s="57"/>
      <c r="RBR325" s="57"/>
      <c r="RBS325" s="57"/>
      <c r="RBT325" s="57"/>
      <c r="RBU325" s="57"/>
      <c r="RBV325" s="57"/>
      <c r="RBW325" s="57"/>
      <c r="RBX325" s="57"/>
      <c r="RBY325" s="57"/>
      <c r="RBZ325" s="57"/>
      <c r="RCA325" s="57"/>
      <c r="RCB325" s="57"/>
      <c r="RCC325" s="57"/>
      <c r="RCD325" s="57"/>
      <c r="RCE325" s="57"/>
      <c r="RCF325" s="57"/>
      <c r="RCG325" s="57"/>
      <c r="RCH325" s="57"/>
      <c r="RCI325" s="57"/>
      <c r="RCJ325" s="57"/>
      <c r="RCK325" s="57"/>
      <c r="RCL325" s="57"/>
      <c r="RCM325" s="57"/>
      <c r="RCN325" s="57"/>
      <c r="RCO325" s="57"/>
      <c r="RCP325" s="57"/>
      <c r="RCQ325" s="57"/>
      <c r="RCR325" s="57"/>
      <c r="RCS325" s="57"/>
      <c r="RCT325" s="57"/>
      <c r="RCU325" s="57"/>
      <c r="RCV325" s="57"/>
      <c r="RCW325" s="57"/>
      <c r="RCX325" s="57"/>
      <c r="RCY325" s="57"/>
      <c r="RCZ325" s="57"/>
      <c r="RDA325" s="57"/>
      <c r="RDB325" s="57"/>
      <c r="RDC325" s="57"/>
      <c r="RDD325" s="57"/>
      <c r="RDE325" s="57"/>
      <c r="RDF325" s="57"/>
      <c r="RDG325" s="57"/>
      <c r="RDH325" s="57"/>
      <c r="RDI325" s="57"/>
      <c r="RDJ325" s="57"/>
      <c r="RDK325" s="57"/>
      <c r="RDL325" s="57"/>
      <c r="RDM325" s="57"/>
      <c r="RDN325" s="57"/>
      <c r="RDO325" s="57"/>
      <c r="RDP325" s="57"/>
      <c r="RDQ325" s="57"/>
      <c r="RDR325" s="57"/>
      <c r="RDS325" s="57"/>
      <c r="RDT325" s="57"/>
      <c r="RDU325" s="57"/>
      <c r="RDV325" s="57"/>
      <c r="RDW325" s="57"/>
      <c r="RDX325" s="57"/>
      <c r="RDY325" s="57"/>
      <c r="RDZ325" s="57"/>
      <c r="REA325" s="57"/>
      <c r="REB325" s="57"/>
      <c r="REC325" s="57"/>
      <c r="RED325" s="57"/>
      <c r="REE325" s="57"/>
      <c r="REF325" s="57"/>
      <c r="REG325" s="57"/>
      <c r="REH325" s="57"/>
      <c r="REI325" s="57"/>
      <c r="REJ325" s="57"/>
      <c r="REK325" s="57"/>
      <c r="REL325" s="57"/>
      <c r="REM325" s="57"/>
      <c r="REN325" s="57"/>
      <c r="REO325" s="57"/>
      <c r="REP325" s="57"/>
      <c r="REQ325" s="57"/>
      <c r="RER325" s="57"/>
      <c r="RES325" s="57"/>
      <c r="RET325" s="57"/>
      <c r="REU325" s="57"/>
      <c r="REV325" s="57"/>
      <c r="REW325" s="57"/>
      <c r="REX325" s="57"/>
      <c r="REY325" s="57"/>
      <c r="REZ325" s="57"/>
      <c r="RFA325" s="57"/>
      <c r="RFB325" s="57"/>
      <c r="RFC325" s="57"/>
      <c r="RFD325" s="57"/>
      <c r="RFE325" s="57"/>
      <c r="RFF325" s="57"/>
      <c r="RFG325" s="57"/>
      <c r="RFH325" s="57"/>
      <c r="RFI325" s="57"/>
      <c r="RFJ325" s="57"/>
      <c r="RFK325" s="57"/>
      <c r="RFL325" s="57"/>
      <c r="RFM325" s="57"/>
      <c r="RFN325" s="57"/>
      <c r="RFO325" s="57"/>
      <c r="RFP325" s="57"/>
      <c r="RFQ325" s="57"/>
      <c r="RFR325" s="57"/>
      <c r="RFS325" s="57"/>
      <c r="RFT325" s="57"/>
      <c r="RFU325" s="57"/>
      <c r="RFV325" s="57"/>
      <c r="RFW325" s="57"/>
      <c r="RFX325" s="57"/>
      <c r="RFY325" s="57"/>
      <c r="RFZ325" s="57"/>
      <c r="RGA325" s="57"/>
      <c r="RGB325" s="57"/>
      <c r="RGC325" s="57"/>
      <c r="RGD325" s="57"/>
      <c r="RGE325" s="57"/>
      <c r="RGF325" s="57"/>
      <c r="RGG325" s="57"/>
      <c r="RGH325" s="57"/>
      <c r="RGI325" s="57"/>
      <c r="RGJ325" s="57"/>
      <c r="RGK325" s="57"/>
      <c r="RGL325" s="57"/>
      <c r="RGM325" s="57"/>
      <c r="RGN325" s="57"/>
      <c r="RGO325" s="57"/>
      <c r="RGP325" s="57"/>
      <c r="RGQ325" s="57"/>
      <c r="RGR325" s="57"/>
      <c r="RGS325" s="57"/>
      <c r="RGT325" s="57"/>
      <c r="RGU325" s="57"/>
      <c r="RGV325" s="57"/>
      <c r="RGW325" s="57"/>
      <c r="RGX325" s="57"/>
      <c r="RGY325" s="57"/>
      <c r="RGZ325" s="57"/>
      <c r="RHA325" s="57"/>
      <c r="RHB325" s="57"/>
      <c r="RHC325" s="57"/>
      <c r="RHD325" s="57"/>
      <c r="RHE325" s="57"/>
      <c r="RHF325" s="57"/>
      <c r="RHG325" s="57"/>
      <c r="RHH325" s="57"/>
      <c r="RHI325" s="57"/>
      <c r="RHJ325" s="57"/>
      <c r="RHK325" s="57"/>
      <c r="RHL325" s="57"/>
      <c r="RHM325" s="57"/>
      <c r="RHN325" s="57"/>
      <c r="RHO325" s="57"/>
      <c r="RHP325" s="57"/>
      <c r="RHQ325" s="57"/>
      <c r="RHR325" s="57"/>
      <c r="RHS325" s="57"/>
      <c r="RHT325" s="57"/>
      <c r="RHU325" s="57"/>
      <c r="RHV325" s="57"/>
      <c r="RHW325" s="57"/>
      <c r="RHX325" s="57"/>
      <c r="RHY325" s="57"/>
      <c r="RHZ325" s="57"/>
      <c r="RIA325" s="57"/>
      <c r="RIB325" s="57"/>
      <c r="RIC325" s="57"/>
      <c r="RID325" s="57"/>
      <c r="RIE325" s="57"/>
      <c r="RIF325" s="57"/>
      <c r="RIG325" s="57"/>
      <c r="RIH325" s="57"/>
      <c r="RII325" s="57"/>
      <c r="RIJ325" s="57"/>
      <c r="RIK325" s="57"/>
      <c r="RIL325" s="57"/>
      <c r="RIM325" s="57"/>
      <c r="RIN325" s="57"/>
      <c r="RIO325" s="57"/>
      <c r="RIP325" s="57"/>
      <c r="RIQ325" s="57"/>
      <c r="RIR325" s="57"/>
      <c r="RIS325" s="57"/>
      <c r="RIT325" s="57"/>
      <c r="RIU325" s="57"/>
      <c r="RIV325" s="57"/>
      <c r="RIW325" s="57"/>
      <c r="RIX325" s="57"/>
      <c r="RIY325" s="57"/>
      <c r="RIZ325" s="57"/>
      <c r="RJA325" s="57"/>
      <c r="RJB325" s="57"/>
      <c r="RJC325" s="57"/>
      <c r="RJD325" s="57"/>
      <c r="RJE325" s="57"/>
      <c r="RJF325" s="57"/>
      <c r="RJG325" s="57"/>
      <c r="RJH325" s="57"/>
      <c r="RJI325" s="57"/>
      <c r="RJJ325" s="57"/>
      <c r="RJK325" s="57"/>
      <c r="RJL325" s="57"/>
      <c r="RJM325" s="57"/>
      <c r="RJN325" s="57"/>
      <c r="RJO325" s="57"/>
      <c r="RJP325" s="57"/>
      <c r="RJQ325" s="57"/>
      <c r="RJR325" s="57"/>
      <c r="RJS325" s="57"/>
      <c r="RJT325" s="57"/>
      <c r="RJU325" s="57"/>
      <c r="RJV325" s="57"/>
      <c r="RJW325" s="57"/>
      <c r="RJX325" s="57"/>
      <c r="RJY325" s="57"/>
      <c r="RJZ325" s="57"/>
      <c r="RKA325" s="57"/>
      <c r="RKB325" s="57"/>
      <c r="RKC325" s="57"/>
      <c r="RKD325" s="57"/>
      <c r="RKE325" s="57"/>
      <c r="RKF325" s="57"/>
      <c r="RKG325" s="57"/>
      <c r="RKH325" s="57"/>
      <c r="RKI325" s="57"/>
      <c r="RKJ325" s="57"/>
      <c r="RKK325" s="57"/>
      <c r="RKL325" s="57"/>
      <c r="RKM325" s="57"/>
      <c r="RKN325" s="57"/>
      <c r="RKO325" s="57"/>
      <c r="RKP325" s="57"/>
      <c r="RKQ325" s="57"/>
      <c r="RKR325" s="57"/>
      <c r="RKS325" s="57"/>
      <c r="RKT325" s="57"/>
      <c r="RKU325" s="57"/>
      <c r="RKV325" s="57"/>
      <c r="RKW325" s="57"/>
      <c r="RKX325" s="57"/>
      <c r="RKY325" s="57"/>
      <c r="RKZ325" s="57"/>
      <c r="RLA325" s="57"/>
      <c r="RLB325" s="57"/>
      <c r="RLC325" s="57"/>
      <c r="RLD325" s="57"/>
      <c r="RLE325" s="57"/>
      <c r="RLF325" s="57"/>
      <c r="RLG325" s="57"/>
      <c r="RLH325" s="57"/>
      <c r="RLI325" s="57"/>
      <c r="RLJ325" s="57"/>
      <c r="RLK325" s="57"/>
      <c r="RLL325" s="57"/>
      <c r="RLM325" s="57"/>
      <c r="RLN325" s="57"/>
      <c r="RLO325" s="57"/>
      <c r="RLP325" s="57"/>
      <c r="RLQ325" s="57"/>
      <c r="RLR325" s="57"/>
      <c r="RLS325" s="57"/>
      <c r="RLT325" s="57"/>
      <c r="RLU325" s="57"/>
      <c r="RLV325" s="57"/>
      <c r="RLW325" s="57"/>
      <c r="RLX325" s="57"/>
      <c r="RLY325" s="57"/>
      <c r="RLZ325" s="57"/>
      <c r="RMA325" s="57"/>
      <c r="RMB325" s="57"/>
      <c r="RMC325" s="57"/>
      <c r="RMD325" s="57"/>
      <c r="RME325" s="57"/>
      <c r="RMF325" s="57"/>
      <c r="RMG325" s="57"/>
      <c r="RMH325" s="57"/>
      <c r="RMI325" s="57"/>
      <c r="RMJ325" s="57"/>
      <c r="RMK325" s="57"/>
      <c r="RML325" s="57"/>
      <c r="RMM325" s="57"/>
      <c r="RMN325" s="57"/>
      <c r="RMO325" s="57"/>
      <c r="RMP325" s="57"/>
      <c r="RMQ325" s="57"/>
      <c r="RMR325" s="57"/>
      <c r="RMS325" s="57"/>
      <c r="RMT325" s="57"/>
      <c r="RMU325" s="57"/>
      <c r="RMV325" s="57"/>
      <c r="RMW325" s="57"/>
      <c r="RMX325" s="57"/>
      <c r="RMY325" s="57"/>
      <c r="RMZ325" s="57"/>
      <c r="RNA325" s="57"/>
      <c r="RNB325" s="57"/>
      <c r="RNC325" s="57"/>
      <c r="RND325" s="57"/>
      <c r="RNE325" s="57"/>
      <c r="RNF325" s="57"/>
      <c r="RNG325" s="57"/>
      <c r="RNH325" s="57"/>
      <c r="RNI325" s="57"/>
      <c r="RNJ325" s="57"/>
      <c r="RNK325" s="57"/>
      <c r="RNL325" s="57"/>
      <c r="RNM325" s="57"/>
      <c r="RNN325" s="57"/>
      <c r="RNO325" s="57"/>
      <c r="RNP325" s="57"/>
      <c r="RNQ325" s="57"/>
      <c r="RNR325" s="57"/>
      <c r="RNS325" s="57"/>
      <c r="RNT325" s="57"/>
      <c r="RNU325" s="57"/>
      <c r="RNV325" s="57"/>
      <c r="RNW325" s="57"/>
      <c r="RNX325" s="57"/>
      <c r="RNY325" s="57"/>
      <c r="RNZ325" s="57"/>
      <c r="ROA325" s="57"/>
      <c r="ROB325" s="57"/>
      <c r="ROC325" s="57"/>
      <c r="ROD325" s="57"/>
      <c r="ROE325" s="57"/>
      <c r="ROF325" s="57"/>
      <c r="ROG325" s="57"/>
      <c r="ROH325" s="57"/>
      <c r="ROI325" s="57"/>
      <c r="ROJ325" s="57"/>
      <c r="ROK325" s="57"/>
      <c r="ROL325" s="57"/>
      <c r="ROM325" s="57"/>
      <c r="RON325" s="57"/>
      <c r="ROO325" s="57"/>
      <c r="ROP325" s="57"/>
      <c r="ROQ325" s="57"/>
      <c r="ROR325" s="57"/>
      <c r="ROS325" s="57"/>
      <c r="ROT325" s="57"/>
      <c r="ROU325" s="57"/>
      <c r="ROV325" s="57"/>
      <c r="ROW325" s="57"/>
      <c r="ROX325" s="57"/>
      <c r="ROY325" s="57"/>
      <c r="ROZ325" s="57"/>
      <c r="RPA325" s="57"/>
      <c r="RPB325" s="57"/>
      <c r="RPC325" s="57"/>
      <c r="RPD325" s="57"/>
      <c r="RPE325" s="57"/>
      <c r="RPF325" s="57"/>
      <c r="RPG325" s="57"/>
      <c r="RPH325" s="57"/>
      <c r="RPI325" s="57"/>
      <c r="RPJ325" s="57"/>
      <c r="RPK325" s="57"/>
      <c r="RPL325" s="57"/>
      <c r="RPM325" s="57"/>
      <c r="RPN325" s="57"/>
      <c r="RPO325" s="57"/>
      <c r="RPP325" s="57"/>
      <c r="RPQ325" s="57"/>
      <c r="RPR325" s="57"/>
      <c r="RPS325" s="57"/>
      <c r="RPT325" s="57"/>
      <c r="RPU325" s="57"/>
      <c r="RPV325" s="57"/>
      <c r="RPW325" s="57"/>
      <c r="RPX325" s="57"/>
      <c r="RPY325" s="57"/>
      <c r="RPZ325" s="57"/>
      <c r="RQA325" s="57"/>
      <c r="RQB325" s="57"/>
      <c r="RQC325" s="57"/>
      <c r="RQD325" s="57"/>
      <c r="RQE325" s="57"/>
      <c r="RQF325" s="57"/>
      <c r="RQG325" s="57"/>
      <c r="RQH325" s="57"/>
      <c r="RQI325" s="57"/>
      <c r="RQJ325" s="57"/>
      <c r="RQK325" s="57"/>
      <c r="RQL325" s="57"/>
      <c r="RQM325" s="57"/>
      <c r="RQN325" s="57"/>
      <c r="RQO325" s="57"/>
      <c r="RQP325" s="57"/>
      <c r="RQQ325" s="57"/>
      <c r="RQR325" s="57"/>
      <c r="RQS325" s="57"/>
      <c r="RQT325" s="57"/>
      <c r="RQU325" s="57"/>
      <c r="RQV325" s="57"/>
      <c r="RQW325" s="57"/>
      <c r="RQX325" s="57"/>
      <c r="RQY325" s="57"/>
      <c r="RQZ325" s="57"/>
      <c r="RRA325" s="57"/>
      <c r="RRB325" s="57"/>
      <c r="RRC325" s="57"/>
      <c r="RRD325" s="57"/>
      <c r="RRE325" s="57"/>
      <c r="RRF325" s="57"/>
      <c r="RRG325" s="57"/>
      <c r="RRH325" s="57"/>
      <c r="RRI325" s="57"/>
      <c r="RRJ325" s="57"/>
      <c r="RRK325" s="57"/>
      <c r="RRL325" s="57"/>
      <c r="RRM325" s="57"/>
      <c r="RRN325" s="57"/>
      <c r="RRO325" s="57"/>
      <c r="RRP325" s="57"/>
      <c r="RRQ325" s="57"/>
      <c r="RRR325" s="57"/>
      <c r="RRS325" s="57"/>
      <c r="RRT325" s="57"/>
      <c r="RRU325" s="57"/>
      <c r="RRV325" s="57"/>
      <c r="RRW325" s="57"/>
      <c r="RRX325" s="57"/>
      <c r="RRY325" s="57"/>
      <c r="RRZ325" s="57"/>
      <c r="RSA325" s="57"/>
      <c r="RSB325" s="57"/>
      <c r="RSC325" s="57"/>
      <c r="RSD325" s="57"/>
      <c r="RSE325" s="57"/>
      <c r="RSF325" s="57"/>
      <c r="RSG325" s="57"/>
      <c r="RSH325" s="57"/>
      <c r="RSI325" s="57"/>
      <c r="RSJ325" s="57"/>
      <c r="RSK325" s="57"/>
      <c r="RSL325" s="57"/>
      <c r="RSM325" s="57"/>
      <c r="RSN325" s="57"/>
      <c r="RSO325" s="57"/>
      <c r="RSP325" s="57"/>
      <c r="RSQ325" s="57"/>
      <c r="RSR325" s="57"/>
      <c r="RSS325" s="57"/>
      <c r="RST325" s="57"/>
      <c r="RSU325" s="57"/>
      <c r="RSV325" s="57"/>
      <c r="RSW325" s="57"/>
      <c r="RSX325" s="57"/>
      <c r="RSY325" s="57"/>
      <c r="RSZ325" s="57"/>
      <c r="RTA325" s="57"/>
      <c r="RTB325" s="57"/>
      <c r="RTC325" s="57"/>
      <c r="RTD325" s="57"/>
      <c r="RTE325" s="57"/>
      <c r="RTF325" s="57"/>
      <c r="RTG325" s="57"/>
      <c r="RTH325" s="57"/>
      <c r="RTI325" s="57"/>
      <c r="RTJ325" s="57"/>
      <c r="RTK325" s="57"/>
      <c r="RTL325" s="57"/>
      <c r="RTM325" s="57"/>
      <c r="RTN325" s="57"/>
      <c r="RTO325" s="57"/>
      <c r="RTP325" s="57"/>
      <c r="RTQ325" s="57"/>
      <c r="RTR325" s="57"/>
      <c r="RTS325" s="57"/>
      <c r="RTT325" s="57"/>
      <c r="RTU325" s="57"/>
      <c r="RTV325" s="57"/>
      <c r="RTW325" s="57"/>
      <c r="RTX325" s="57"/>
      <c r="RTY325" s="57"/>
      <c r="RTZ325" s="57"/>
      <c r="RUA325" s="57"/>
      <c r="RUB325" s="57"/>
      <c r="RUC325" s="57"/>
      <c r="RUD325" s="57"/>
      <c r="RUE325" s="57"/>
      <c r="RUF325" s="57"/>
      <c r="RUG325" s="57"/>
      <c r="RUH325" s="57"/>
      <c r="RUI325" s="57"/>
      <c r="RUJ325" s="57"/>
      <c r="RUK325" s="57"/>
      <c r="RUL325" s="57"/>
      <c r="RUM325" s="57"/>
      <c r="RUN325" s="57"/>
      <c r="RUO325" s="57"/>
      <c r="RUP325" s="57"/>
      <c r="RUQ325" s="57"/>
      <c r="RUR325" s="57"/>
      <c r="RUS325" s="57"/>
      <c r="RUT325" s="57"/>
      <c r="RUU325" s="57"/>
      <c r="RUV325" s="57"/>
      <c r="RUW325" s="57"/>
      <c r="RUX325" s="57"/>
      <c r="RUY325" s="57"/>
      <c r="RUZ325" s="57"/>
      <c r="RVA325" s="57"/>
      <c r="RVB325" s="57"/>
      <c r="RVC325" s="57"/>
      <c r="RVD325" s="57"/>
      <c r="RVE325" s="57"/>
      <c r="RVF325" s="57"/>
      <c r="RVG325" s="57"/>
      <c r="RVH325" s="57"/>
      <c r="RVI325" s="57"/>
      <c r="RVJ325" s="57"/>
      <c r="RVK325" s="57"/>
      <c r="RVL325" s="57"/>
      <c r="RVM325" s="57"/>
      <c r="RVN325" s="57"/>
      <c r="RVO325" s="57"/>
      <c r="RVP325" s="57"/>
      <c r="RVQ325" s="57"/>
      <c r="RVR325" s="57"/>
      <c r="RVS325" s="57"/>
      <c r="RVT325" s="57"/>
      <c r="RVU325" s="57"/>
      <c r="RVV325" s="57"/>
      <c r="RVW325" s="57"/>
      <c r="RVX325" s="57"/>
      <c r="RVY325" s="57"/>
      <c r="RVZ325" s="57"/>
      <c r="RWA325" s="57"/>
      <c r="RWB325" s="57"/>
      <c r="RWC325" s="57"/>
      <c r="RWD325" s="57"/>
      <c r="RWE325" s="57"/>
      <c r="RWF325" s="57"/>
      <c r="RWG325" s="57"/>
      <c r="RWH325" s="57"/>
      <c r="RWI325" s="57"/>
      <c r="RWJ325" s="57"/>
      <c r="RWK325" s="57"/>
      <c r="RWL325" s="57"/>
      <c r="RWM325" s="57"/>
      <c r="RWN325" s="57"/>
      <c r="RWO325" s="57"/>
      <c r="RWP325" s="57"/>
      <c r="RWQ325" s="57"/>
      <c r="RWR325" s="57"/>
      <c r="RWS325" s="57"/>
      <c r="RWT325" s="57"/>
      <c r="RWU325" s="57"/>
      <c r="RWV325" s="57"/>
      <c r="RWW325" s="57"/>
      <c r="RWX325" s="57"/>
      <c r="RWY325" s="57"/>
      <c r="RWZ325" s="57"/>
      <c r="RXA325" s="57"/>
      <c r="RXB325" s="57"/>
      <c r="RXC325" s="57"/>
      <c r="RXD325" s="57"/>
      <c r="RXE325" s="57"/>
      <c r="RXF325" s="57"/>
      <c r="RXG325" s="57"/>
      <c r="RXH325" s="57"/>
      <c r="RXI325" s="57"/>
      <c r="RXJ325" s="57"/>
      <c r="RXK325" s="57"/>
      <c r="RXL325" s="57"/>
      <c r="RXM325" s="57"/>
      <c r="RXN325" s="57"/>
      <c r="RXO325" s="57"/>
      <c r="RXP325" s="57"/>
      <c r="RXQ325" s="57"/>
      <c r="RXR325" s="57"/>
      <c r="RXS325" s="57"/>
      <c r="RXT325" s="57"/>
      <c r="RXU325" s="57"/>
      <c r="RXV325" s="57"/>
      <c r="RXW325" s="57"/>
      <c r="RXX325" s="57"/>
      <c r="RXY325" s="57"/>
      <c r="RXZ325" s="57"/>
      <c r="RYA325" s="57"/>
      <c r="RYB325" s="57"/>
      <c r="RYC325" s="57"/>
      <c r="RYD325" s="57"/>
      <c r="RYE325" s="57"/>
      <c r="RYF325" s="57"/>
      <c r="RYG325" s="57"/>
      <c r="RYH325" s="57"/>
      <c r="RYI325" s="57"/>
      <c r="RYJ325" s="57"/>
      <c r="RYK325" s="57"/>
      <c r="RYL325" s="57"/>
      <c r="RYM325" s="57"/>
      <c r="RYN325" s="57"/>
      <c r="RYO325" s="57"/>
      <c r="RYP325" s="57"/>
      <c r="RYQ325" s="57"/>
      <c r="RYR325" s="57"/>
      <c r="RYS325" s="57"/>
      <c r="RYT325" s="57"/>
      <c r="RYU325" s="57"/>
      <c r="RYV325" s="57"/>
      <c r="RYW325" s="57"/>
      <c r="RYX325" s="57"/>
      <c r="RYY325" s="57"/>
      <c r="RYZ325" s="57"/>
      <c r="RZA325" s="57"/>
      <c r="RZB325" s="57"/>
      <c r="RZC325" s="57"/>
      <c r="RZD325" s="57"/>
      <c r="RZE325" s="57"/>
      <c r="RZF325" s="57"/>
      <c r="RZG325" s="57"/>
      <c r="RZH325" s="57"/>
      <c r="RZI325" s="57"/>
      <c r="RZJ325" s="57"/>
      <c r="RZK325" s="57"/>
      <c r="RZL325" s="57"/>
      <c r="RZM325" s="57"/>
      <c r="RZN325" s="57"/>
      <c r="RZO325" s="57"/>
      <c r="RZP325" s="57"/>
      <c r="RZQ325" s="57"/>
      <c r="RZR325" s="57"/>
      <c r="RZS325" s="57"/>
      <c r="RZT325" s="57"/>
      <c r="RZU325" s="57"/>
      <c r="RZV325" s="57"/>
      <c r="RZW325" s="57"/>
      <c r="RZX325" s="57"/>
      <c r="RZY325" s="57"/>
      <c r="RZZ325" s="57"/>
      <c r="SAA325" s="57"/>
      <c r="SAB325" s="57"/>
      <c r="SAC325" s="57"/>
      <c r="SAD325" s="57"/>
      <c r="SAE325" s="57"/>
      <c r="SAF325" s="57"/>
      <c r="SAG325" s="57"/>
      <c r="SAH325" s="57"/>
      <c r="SAI325" s="57"/>
      <c r="SAJ325" s="57"/>
      <c r="SAK325" s="57"/>
      <c r="SAL325" s="57"/>
      <c r="SAM325" s="57"/>
      <c r="SAN325" s="57"/>
      <c r="SAO325" s="57"/>
      <c r="SAP325" s="57"/>
      <c r="SAQ325" s="57"/>
      <c r="SAR325" s="57"/>
      <c r="SAS325" s="57"/>
      <c r="SAT325" s="57"/>
      <c r="SAU325" s="57"/>
      <c r="SAV325" s="57"/>
      <c r="SAW325" s="57"/>
      <c r="SAX325" s="57"/>
      <c r="SAY325" s="57"/>
      <c r="SAZ325" s="57"/>
      <c r="SBA325" s="57"/>
      <c r="SBB325" s="57"/>
      <c r="SBC325" s="57"/>
      <c r="SBD325" s="57"/>
      <c r="SBE325" s="57"/>
      <c r="SBF325" s="57"/>
      <c r="SBG325" s="57"/>
      <c r="SBH325" s="57"/>
      <c r="SBI325" s="57"/>
      <c r="SBJ325" s="57"/>
      <c r="SBK325" s="57"/>
      <c r="SBL325" s="57"/>
      <c r="SBM325" s="57"/>
      <c r="SBN325" s="57"/>
      <c r="SBO325" s="57"/>
      <c r="SBP325" s="57"/>
      <c r="SBQ325" s="57"/>
      <c r="SBR325" s="57"/>
      <c r="SBS325" s="57"/>
      <c r="SBT325" s="57"/>
      <c r="SBU325" s="57"/>
      <c r="SBV325" s="57"/>
      <c r="SBW325" s="57"/>
      <c r="SBX325" s="57"/>
      <c r="SBY325" s="57"/>
      <c r="SBZ325" s="57"/>
      <c r="SCA325" s="57"/>
      <c r="SCB325" s="57"/>
      <c r="SCC325" s="57"/>
      <c r="SCD325" s="57"/>
      <c r="SCE325" s="57"/>
      <c r="SCF325" s="57"/>
      <c r="SCG325" s="57"/>
      <c r="SCH325" s="57"/>
      <c r="SCI325" s="57"/>
      <c r="SCJ325" s="57"/>
      <c r="SCK325" s="57"/>
      <c r="SCL325" s="57"/>
      <c r="SCM325" s="57"/>
      <c r="SCN325" s="57"/>
      <c r="SCO325" s="57"/>
      <c r="SCP325" s="57"/>
      <c r="SCQ325" s="57"/>
      <c r="SCR325" s="57"/>
      <c r="SCS325" s="57"/>
      <c r="SCT325" s="57"/>
      <c r="SCU325" s="57"/>
      <c r="SCV325" s="57"/>
      <c r="SCW325" s="57"/>
      <c r="SCX325" s="57"/>
      <c r="SCY325" s="57"/>
      <c r="SCZ325" s="57"/>
      <c r="SDA325" s="57"/>
      <c r="SDB325" s="57"/>
      <c r="SDC325" s="57"/>
      <c r="SDD325" s="57"/>
      <c r="SDE325" s="57"/>
      <c r="SDF325" s="57"/>
      <c r="SDG325" s="57"/>
      <c r="SDH325" s="57"/>
      <c r="SDI325" s="57"/>
      <c r="SDJ325" s="57"/>
      <c r="SDK325" s="57"/>
      <c r="SDL325" s="57"/>
      <c r="SDM325" s="57"/>
      <c r="SDN325" s="57"/>
      <c r="SDO325" s="57"/>
      <c r="SDP325" s="57"/>
      <c r="SDQ325" s="57"/>
      <c r="SDR325" s="57"/>
      <c r="SDS325" s="57"/>
      <c r="SDT325" s="57"/>
      <c r="SDU325" s="57"/>
      <c r="SDV325" s="57"/>
      <c r="SDW325" s="57"/>
      <c r="SDX325" s="57"/>
      <c r="SDY325" s="57"/>
      <c r="SDZ325" s="57"/>
      <c r="SEA325" s="57"/>
      <c r="SEB325" s="57"/>
      <c r="SEC325" s="57"/>
      <c r="SED325" s="57"/>
      <c r="SEE325" s="57"/>
      <c r="SEF325" s="57"/>
      <c r="SEG325" s="57"/>
      <c r="SEH325" s="57"/>
      <c r="SEI325" s="57"/>
      <c r="SEJ325" s="57"/>
      <c r="SEK325" s="57"/>
      <c r="SEL325" s="57"/>
      <c r="SEM325" s="57"/>
      <c r="SEN325" s="57"/>
      <c r="SEO325" s="57"/>
      <c r="SEP325" s="57"/>
      <c r="SEQ325" s="57"/>
      <c r="SER325" s="57"/>
      <c r="SES325" s="57"/>
      <c r="SET325" s="57"/>
      <c r="SEU325" s="57"/>
      <c r="SEV325" s="57"/>
      <c r="SEW325" s="57"/>
      <c r="SEX325" s="57"/>
      <c r="SEY325" s="57"/>
      <c r="SEZ325" s="57"/>
      <c r="SFA325" s="57"/>
      <c r="SFB325" s="57"/>
      <c r="SFC325" s="57"/>
      <c r="SFD325" s="57"/>
      <c r="SFE325" s="57"/>
      <c r="SFF325" s="57"/>
      <c r="SFG325" s="57"/>
      <c r="SFH325" s="57"/>
      <c r="SFI325" s="57"/>
      <c r="SFJ325" s="57"/>
      <c r="SFK325" s="57"/>
      <c r="SFL325" s="57"/>
      <c r="SFM325" s="57"/>
      <c r="SFN325" s="57"/>
      <c r="SFO325" s="57"/>
      <c r="SFP325" s="57"/>
      <c r="SFQ325" s="57"/>
      <c r="SFR325" s="57"/>
      <c r="SFS325" s="57"/>
      <c r="SFT325" s="57"/>
      <c r="SFU325" s="57"/>
      <c r="SFV325" s="57"/>
      <c r="SFW325" s="57"/>
      <c r="SFX325" s="57"/>
      <c r="SFY325" s="57"/>
      <c r="SFZ325" s="57"/>
      <c r="SGA325" s="57"/>
      <c r="SGB325" s="57"/>
      <c r="SGC325" s="57"/>
      <c r="SGD325" s="57"/>
      <c r="SGE325" s="57"/>
      <c r="SGF325" s="57"/>
      <c r="SGG325" s="57"/>
      <c r="SGH325" s="57"/>
      <c r="SGI325" s="57"/>
      <c r="SGJ325" s="57"/>
      <c r="SGK325" s="57"/>
      <c r="SGL325" s="57"/>
      <c r="SGM325" s="57"/>
      <c r="SGN325" s="57"/>
      <c r="SGO325" s="57"/>
      <c r="SGP325" s="57"/>
      <c r="SGQ325" s="57"/>
      <c r="SGR325" s="57"/>
      <c r="SGS325" s="57"/>
      <c r="SGT325" s="57"/>
      <c r="SGU325" s="57"/>
      <c r="SGV325" s="57"/>
      <c r="SGW325" s="57"/>
      <c r="SGX325" s="57"/>
      <c r="SGY325" s="57"/>
      <c r="SGZ325" s="57"/>
      <c r="SHA325" s="57"/>
      <c r="SHB325" s="57"/>
      <c r="SHC325" s="57"/>
      <c r="SHD325" s="57"/>
      <c r="SHE325" s="57"/>
      <c r="SHF325" s="57"/>
      <c r="SHG325" s="57"/>
      <c r="SHH325" s="57"/>
      <c r="SHI325" s="57"/>
      <c r="SHJ325" s="57"/>
      <c r="SHK325" s="57"/>
      <c r="SHL325" s="57"/>
      <c r="SHM325" s="57"/>
      <c r="SHN325" s="57"/>
      <c r="SHO325" s="57"/>
      <c r="SHP325" s="57"/>
      <c r="SHQ325" s="57"/>
      <c r="SHR325" s="57"/>
      <c r="SHS325" s="57"/>
      <c r="SHT325" s="57"/>
      <c r="SHU325" s="57"/>
      <c r="SHV325" s="57"/>
      <c r="SHW325" s="57"/>
      <c r="SHX325" s="57"/>
      <c r="SHY325" s="57"/>
      <c r="SHZ325" s="57"/>
      <c r="SIA325" s="57"/>
      <c r="SIB325" s="57"/>
      <c r="SIC325" s="57"/>
      <c r="SID325" s="57"/>
      <c r="SIE325" s="57"/>
      <c r="SIF325" s="57"/>
      <c r="SIG325" s="57"/>
      <c r="SIH325" s="57"/>
      <c r="SII325" s="57"/>
      <c r="SIJ325" s="57"/>
      <c r="SIK325" s="57"/>
      <c r="SIL325" s="57"/>
      <c r="SIM325" s="57"/>
      <c r="SIN325" s="57"/>
      <c r="SIO325" s="57"/>
      <c r="SIP325" s="57"/>
      <c r="SIQ325" s="57"/>
      <c r="SIR325" s="57"/>
      <c r="SIS325" s="57"/>
      <c r="SIT325" s="57"/>
      <c r="SIU325" s="57"/>
      <c r="SIV325" s="57"/>
      <c r="SIW325" s="57"/>
      <c r="SIX325" s="57"/>
      <c r="SIY325" s="57"/>
      <c r="SIZ325" s="57"/>
      <c r="SJA325" s="57"/>
      <c r="SJB325" s="57"/>
      <c r="SJC325" s="57"/>
      <c r="SJD325" s="57"/>
      <c r="SJE325" s="57"/>
      <c r="SJF325" s="57"/>
      <c r="SJG325" s="57"/>
      <c r="SJH325" s="57"/>
      <c r="SJI325" s="57"/>
      <c r="SJJ325" s="57"/>
      <c r="SJK325" s="57"/>
      <c r="SJL325" s="57"/>
      <c r="SJM325" s="57"/>
      <c r="SJN325" s="57"/>
      <c r="SJO325" s="57"/>
      <c r="SJP325" s="57"/>
      <c r="SJQ325" s="57"/>
      <c r="SJR325" s="57"/>
      <c r="SJS325" s="57"/>
      <c r="SJT325" s="57"/>
      <c r="SJU325" s="57"/>
      <c r="SJV325" s="57"/>
      <c r="SJW325" s="57"/>
      <c r="SJX325" s="57"/>
      <c r="SJY325" s="57"/>
      <c r="SJZ325" s="57"/>
      <c r="SKA325" s="57"/>
      <c r="SKB325" s="57"/>
      <c r="SKC325" s="57"/>
      <c r="SKD325" s="57"/>
      <c r="SKE325" s="57"/>
      <c r="SKF325" s="57"/>
      <c r="SKG325" s="57"/>
      <c r="SKH325" s="57"/>
      <c r="SKI325" s="57"/>
      <c r="SKJ325" s="57"/>
      <c r="SKK325" s="57"/>
      <c r="SKL325" s="57"/>
      <c r="SKM325" s="57"/>
      <c r="SKN325" s="57"/>
      <c r="SKO325" s="57"/>
      <c r="SKP325" s="57"/>
      <c r="SKQ325" s="57"/>
      <c r="SKR325" s="57"/>
      <c r="SKS325" s="57"/>
      <c r="SKT325" s="57"/>
      <c r="SKU325" s="57"/>
      <c r="SKV325" s="57"/>
      <c r="SKW325" s="57"/>
      <c r="SKX325" s="57"/>
      <c r="SKY325" s="57"/>
      <c r="SKZ325" s="57"/>
      <c r="SLA325" s="57"/>
      <c r="SLB325" s="57"/>
      <c r="SLC325" s="57"/>
      <c r="SLD325" s="57"/>
      <c r="SLE325" s="57"/>
      <c r="SLF325" s="57"/>
      <c r="SLG325" s="57"/>
      <c r="SLH325" s="57"/>
      <c r="SLI325" s="57"/>
      <c r="SLJ325" s="57"/>
      <c r="SLK325" s="57"/>
      <c r="SLL325" s="57"/>
      <c r="SLM325" s="57"/>
      <c r="SLN325" s="57"/>
      <c r="SLO325" s="57"/>
      <c r="SLP325" s="57"/>
      <c r="SLQ325" s="57"/>
      <c r="SLR325" s="57"/>
      <c r="SLS325" s="57"/>
      <c r="SLT325" s="57"/>
      <c r="SLU325" s="57"/>
      <c r="SLV325" s="57"/>
      <c r="SLW325" s="57"/>
      <c r="SLX325" s="57"/>
      <c r="SLY325" s="57"/>
      <c r="SLZ325" s="57"/>
      <c r="SMA325" s="57"/>
      <c r="SMB325" s="57"/>
      <c r="SMC325" s="57"/>
      <c r="SMD325" s="57"/>
      <c r="SME325" s="57"/>
      <c r="SMF325" s="57"/>
      <c r="SMG325" s="57"/>
      <c r="SMH325" s="57"/>
      <c r="SMI325" s="57"/>
      <c r="SMJ325" s="57"/>
      <c r="SMK325" s="57"/>
      <c r="SML325" s="57"/>
      <c r="SMM325" s="57"/>
      <c r="SMN325" s="57"/>
      <c r="SMO325" s="57"/>
      <c r="SMP325" s="57"/>
      <c r="SMQ325" s="57"/>
      <c r="SMR325" s="57"/>
      <c r="SMS325" s="57"/>
      <c r="SMT325" s="57"/>
      <c r="SMU325" s="57"/>
      <c r="SMV325" s="57"/>
      <c r="SMW325" s="57"/>
      <c r="SMX325" s="57"/>
      <c r="SMY325" s="57"/>
      <c r="SMZ325" s="57"/>
      <c r="SNA325" s="57"/>
      <c r="SNB325" s="57"/>
      <c r="SNC325" s="57"/>
      <c r="SND325" s="57"/>
      <c r="SNE325" s="57"/>
      <c r="SNF325" s="57"/>
      <c r="SNG325" s="57"/>
      <c r="SNH325" s="57"/>
      <c r="SNI325" s="57"/>
      <c r="SNJ325" s="57"/>
      <c r="SNK325" s="57"/>
      <c r="SNL325" s="57"/>
      <c r="SNM325" s="57"/>
      <c r="SNN325" s="57"/>
      <c r="SNO325" s="57"/>
      <c r="SNP325" s="57"/>
      <c r="SNQ325" s="57"/>
      <c r="SNR325" s="57"/>
      <c r="SNS325" s="57"/>
      <c r="SNT325" s="57"/>
      <c r="SNU325" s="57"/>
      <c r="SNV325" s="57"/>
      <c r="SNW325" s="57"/>
      <c r="SNX325" s="57"/>
      <c r="SNY325" s="57"/>
      <c r="SNZ325" s="57"/>
      <c r="SOA325" s="57"/>
      <c r="SOB325" s="57"/>
      <c r="SOC325" s="57"/>
      <c r="SOD325" s="57"/>
      <c r="SOE325" s="57"/>
      <c r="SOF325" s="57"/>
      <c r="SOG325" s="57"/>
      <c r="SOH325" s="57"/>
      <c r="SOI325" s="57"/>
      <c r="SOJ325" s="57"/>
      <c r="SOK325" s="57"/>
      <c r="SOL325" s="57"/>
      <c r="SOM325" s="57"/>
      <c r="SON325" s="57"/>
      <c r="SOO325" s="57"/>
      <c r="SOP325" s="57"/>
      <c r="SOQ325" s="57"/>
      <c r="SOR325" s="57"/>
      <c r="SOS325" s="57"/>
      <c r="SOT325" s="57"/>
      <c r="SOU325" s="57"/>
      <c r="SOV325" s="57"/>
      <c r="SOW325" s="57"/>
      <c r="SOX325" s="57"/>
      <c r="SOY325" s="57"/>
      <c r="SOZ325" s="57"/>
      <c r="SPA325" s="57"/>
      <c r="SPB325" s="57"/>
      <c r="SPC325" s="57"/>
      <c r="SPD325" s="57"/>
      <c r="SPE325" s="57"/>
      <c r="SPF325" s="57"/>
      <c r="SPG325" s="57"/>
      <c r="SPH325" s="57"/>
      <c r="SPI325" s="57"/>
      <c r="SPJ325" s="57"/>
      <c r="SPK325" s="57"/>
      <c r="SPL325" s="57"/>
      <c r="SPM325" s="57"/>
      <c r="SPN325" s="57"/>
      <c r="SPO325" s="57"/>
      <c r="SPP325" s="57"/>
      <c r="SPQ325" s="57"/>
      <c r="SPR325" s="57"/>
      <c r="SPS325" s="57"/>
      <c r="SPT325" s="57"/>
      <c r="SPU325" s="57"/>
      <c r="SPV325" s="57"/>
      <c r="SPW325" s="57"/>
      <c r="SPX325" s="57"/>
      <c r="SPY325" s="57"/>
      <c r="SPZ325" s="57"/>
      <c r="SQA325" s="57"/>
      <c r="SQB325" s="57"/>
      <c r="SQC325" s="57"/>
      <c r="SQD325" s="57"/>
      <c r="SQE325" s="57"/>
      <c r="SQF325" s="57"/>
      <c r="SQG325" s="57"/>
      <c r="SQH325" s="57"/>
      <c r="SQI325" s="57"/>
      <c r="SQJ325" s="57"/>
      <c r="SQK325" s="57"/>
      <c r="SQL325" s="57"/>
      <c r="SQM325" s="57"/>
      <c r="SQN325" s="57"/>
      <c r="SQO325" s="57"/>
      <c r="SQP325" s="57"/>
      <c r="SQQ325" s="57"/>
      <c r="SQR325" s="57"/>
      <c r="SQS325" s="57"/>
      <c r="SQT325" s="57"/>
      <c r="SQU325" s="57"/>
      <c r="SQV325" s="57"/>
      <c r="SQW325" s="57"/>
      <c r="SQX325" s="57"/>
      <c r="SQY325" s="57"/>
      <c r="SQZ325" s="57"/>
      <c r="SRA325" s="57"/>
      <c r="SRB325" s="57"/>
      <c r="SRC325" s="57"/>
      <c r="SRD325" s="57"/>
      <c r="SRE325" s="57"/>
      <c r="SRF325" s="57"/>
      <c r="SRG325" s="57"/>
      <c r="SRH325" s="57"/>
      <c r="SRI325" s="57"/>
      <c r="SRJ325" s="57"/>
      <c r="SRK325" s="57"/>
      <c r="SRL325" s="57"/>
      <c r="SRM325" s="57"/>
      <c r="SRN325" s="57"/>
      <c r="SRO325" s="57"/>
      <c r="SRP325" s="57"/>
      <c r="SRQ325" s="57"/>
      <c r="SRR325" s="57"/>
      <c r="SRS325" s="57"/>
      <c r="SRT325" s="57"/>
      <c r="SRU325" s="57"/>
      <c r="SRV325" s="57"/>
      <c r="SRW325" s="57"/>
      <c r="SRX325" s="57"/>
      <c r="SRY325" s="57"/>
      <c r="SRZ325" s="57"/>
      <c r="SSA325" s="57"/>
      <c r="SSB325" s="57"/>
      <c r="SSC325" s="57"/>
      <c r="SSD325" s="57"/>
      <c r="SSE325" s="57"/>
      <c r="SSF325" s="57"/>
      <c r="SSG325" s="57"/>
      <c r="SSH325" s="57"/>
      <c r="SSI325" s="57"/>
      <c r="SSJ325" s="57"/>
      <c r="SSK325" s="57"/>
      <c r="SSL325" s="57"/>
      <c r="SSM325" s="57"/>
      <c r="SSN325" s="57"/>
      <c r="SSO325" s="57"/>
      <c r="SSP325" s="57"/>
      <c r="SSQ325" s="57"/>
      <c r="SSR325" s="57"/>
      <c r="SSS325" s="57"/>
      <c r="SST325" s="57"/>
      <c r="SSU325" s="57"/>
      <c r="SSV325" s="57"/>
      <c r="SSW325" s="57"/>
      <c r="SSX325" s="57"/>
      <c r="SSY325" s="57"/>
      <c r="SSZ325" s="57"/>
      <c r="STA325" s="57"/>
      <c r="STB325" s="57"/>
      <c r="STC325" s="57"/>
      <c r="STD325" s="57"/>
      <c r="STE325" s="57"/>
      <c r="STF325" s="57"/>
      <c r="STG325" s="57"/>
      <c r="STH325" s="57"/>
      <c r="STI325" s="57"/>
      <c r="STJ325" s="57"/>
      <c r="STK325" s="57"/>
      <c r="STL325" s="57"/>
      <c r="STM325" s="57"/>
      <c r="STN325" s="57"/>
      <c r="STO325" s="57"/>
      <c r="STP325" s="57"/>
      <c r="STQ325" s="57"/>
      <c r="STR325" s="57"/>
      <c r="STS325" s="57"/>
      <c r="STT325" s="57"/>
      <c r="STU325" s="57"/>
      <c r="STV325" s="57"/>
      <c r="STW325" s="57"/>
      <c r="STX325" s="57"/>
      <c r="STY325" s="57"/>
      <c r="STZ325" s="57"/>
      <c r="SUA325" s="57"/>
      <c r="SUB325" s="57"/>
      <c r="SUC325" s="57"/>
      <c r="SUD325" s="57"/>
      <c r="SUE325" s="57"/>
      <c r="SUF325" s="57"/>
      <c r="SUG325" s="57"/>
      <c r="SUH325" s="57"/>
      <c r="SUI325" s="57"/>
      <c r="SUJ325" s="57"/>
      <c r="SUK325" s="57"/>
      <c r="SUL325" s="57"/>
      <c r="SUM325" s="57"/>
      <c r="SUN325" s="57"/>
      <c r="SUO325" s="57"/>
      <c r="SUP325" s="57"/>
      <c r="SUQ325" s="57"/>
      <c r="SUR325" s="57"/>
      <c r="SUS325" s="57"/>
      <c r="SUT325" s="57"/>
      <c r="SUU325" s="57"/>
      <c r="SUV325" s="57"/>
      <c r="SUW325" s="57"/>
      <c r="SUX325" s="57"/>
      <c r="SUY325" s="57"/>
      <c r="SUZ325" s="57"/>
      <c r="SVA325" s="57"/>
      <c r="SVB325" s="57"/>
      <c r="SVC325" s="57"/>
      <c r="SVD325" s="57"/>
      <c r="SVE325" s="57"/>
      <c r="SVF325" s="57"/>
      <c r="SVG325" s="57"/>
      <c r="SVH325" s="57"/>
      <c r="SVI325" s="57"/>
      <c r="SVJ325" s="57"/>
      <c r="SVK325" s="57"/>
      <c r="SVL325" s="57"/>
      <c r="SVM325" s="57"/>
      <c r="SVN325" s="57"/>
      <c r="SVO325" s="57"/>
      <c r="SVP325" s="57"/>
      <c r="SVQ325" s="57"/>
      <c r="SVR325" s="57"/>
      <c r="SVS325" s="57"/>
      <c r="SVT325" s="57"/>
      <c r="SVU325" s="57"/>
      <c r="SVV325" s="57"/>
      <c r="SVW325" s="57"/>
      <c r="SVX325" s="57"/>
      <c r="SVY325" s="57"/>
      <c r="SVZ325" s="57"/>
      <c r="SWA325" s="57"/>
      <c r="SWB325" s="57"/>
      <c r="SWC325" s="57"/>
      <c r="SWD325" s="57"/>
      <c r="SWE325" s="57"/>
      <c r="SWF325" s="57"/>
      <c r="SWG325" s="57"/>
      <c r="SWH325" s="57"/>
      <c r="SWI325" s="57"/>
      <c r="SWJ325" s="57"/>
      <c r="SWK325" s="57"/>
      <c r="SWL325" s="57"/>
      <c r="SWM325" s="57"/>
      <c r="SWN325" s="57"/>
      <c r="SWO325" s="57"/>
      <c r="SWP325" s="57"/>
      <c r="SWQ325" s="57"/>
      <c r="SWR325" s="57"/>
      <c r="SWS325" s="57"/>
      <c r="SWT325" s="57"/>
      <c r="SWU325" s="57"/>
      <c r="SWV325" s="57"/>
      <c r="SWW325" s="57"/>
      <c r="SWX325" s="57"/>
      <c r="SWY325" s="57"/>
      <c r="SWZ325" s="57"/>
      <c r="SXA325" s="57"/>
      <c r="SXB325" s="57"/>
      <c r="SXC325" s="57"/>
      <c r="SXD325" s="57"/>
      <c r="SXE325" s="57"/>
      <c r="SXF325" s="57"/>
      <c r="SXG325" s="57"/>
      <c r="SXH325" s="57"/>
      <c r="SXI325" s="57"/>
      <c r="SXJ325" s="57"/>
      <c r="SXK325" s="57"/>
      <c r="SXL325" s="57"/>
      <c r="SXM325" s="57"/>
      <c r="SXN325" s="57"/>
      <c r="SXO325" s="57"/>
      <c r="SXP325" s="57"/>
      <c r="SXQ325" s="57"/>
      <c r="SXR325" s="57"/>
      <c r="SXS325" s="57"/>
      <c r="SXT325" s="57"/>
      <c r="SXU325" s="57"/>
      <c r="SXV325" s="57"/>
      <c r="SXW325" s="57"/>
      <c r="SXX325" s="57"/>
      <c r="SXY325" s="57"/>
      <c r="SXZ325" s="57"/>
      <c r="SYA325" s="57"/>
      <c r="SYB325" s="57"/>
      <c r="SYC325" s="57"/>
      <c r="SYD325" s="57"/>
      <c r="SYE325" s="57"/>
      <c r="SYF325" s="57"/>
      <c r="SYG325" s="57"/>
      <c r="SYH325" s="57"/>
      <c r="SYI325" s="57"/>
      <c r="SYJ325" s="57"/>
      <c r="SYK325" s="57"/>
      <c r="SYL325" s="57"/>
      <c r="SYM325" s="57"/>
      <c r="SYN325" s="57"/>
      <c r="SYO325" s="57"/>
      <c r="SYP325" s="57"/>
      <c r="SYQ325" s="57"/>
      <c r="SYR325" s="57"/>
      <c r="SYS325" s="57"/>
      <c r="SYT325" s="57"/>
      <c r="SYU325" s="57"/>
      <c r="SYV325" s="57"/>
      <c r="SYW325" s="57"/>
      <c r="SYX325" s="57"/>
      <c r="SYY325" s="57"/>
      <c r="SYZ325" s="57"/>
      <c r="SZA325" s="57"/>
      <c r="SZB325" s="57"/>
      <c r="SZC325" s="57"/>
      <c r="SZD325" s="57"/>
      <c r="SZE325" s="57"/>
      <c r="SZF325" s="57"/>
      <c r="SZG325" s="57"/>
      <c r="SZH325" s="57"/>
      <c r="SZI325" s="57"/>
      <c r="SZJ325" s="57"/>
      <c r="SZK325" s="57"/>
      <c r="SZL325" s="57"/>
      <c r="SZM325" s="57"/>
      <c r="SZN325" s="57"/>
      <c r="SZO325" s="57"/>
      <c r="SZP325" s="57"/>
      <c r="SZQ325" s="57"/>
      <c r="SZR325" s="57"/>
      <c r="SZS325" s="57"/>
      <c r="SZT325" s="57"/>
      <c r="SZU325" s="57"/>
      <c r="SZV325" s="57"/>
      <c r="SZW325" s="57"/>
      <c r="SZX325" s="57"/>
      <c r="SZY325" s="57"/>
      <c r="SZZ325" s="57"/>
      <c r="TAA325" s="57"/>
      <c r="TAB325" s="57"/>
      <c r="TAC325" s="57"/>
      <c r="TAD325" s="57"/>
      <c r="TAE325" s="57"/>
      <c r="TAF325" s="57"/>
      <c r="TAG325" s="57"/>
      <c r="TAH325" s="57"/>
      <c r="TAI325" s="57"/>
      <c r="TAJ325" s="57"/>
      <c r="TAK325" s="57"/>
      <c r="TAL325" s="57"/>
      <c r="TAM325" s="57"/>
      <c r="TAN325" s="57"/>
      <c r="TAO325" s="57"/>
      <c r="TAP325" s="57"/>
      <c r="TAQ325" s="57"/>
      <c r="TAR325" s="57"/>
      <c r="TAS325" s="57"/>
      <c r="TAT325" s="57"/>
      <c r="TAU325" s="57"/>
      <c r="TAV325" s="57"/>
      <c r="TAW325" s="57"/>
      <c r="TAX325" s="57"/>
      <c r="TAY325" s="57"/>
      <c r="TAZ325" s="57"/>
      <c r="TBA325" s="57"/>
      <c r="TBB325" s="57"/>
      <c r="TBC325" s="57"/>
      <c r="TBD325" s="57"/>
      <c r="TBE325" s="57"/>
      <c r="TBF325" s="57"/>
      <c r="TBG325" s="57"/>
      <c r="TBH325" s="57"/>
      <c r="TBI325" s="57"/>
      <c r="TBJ325" s="57"/>
      <c r="TBK325" s="57"/>
      <c r="TBL325" s="57"/>
      <c r="TBM325" s="57"/>
      <c r="TBN325" s="57"/>
      <c r="TBO325" s="57"/>
      <c r="TBP325" s="57"/>
      <c r="TBQ325" s="57"/>
      <c r="TBR325" s="57"/>
      <c r="TBS325" s="57"/>
      <c r="TBT325" s="57"/>
      <c r="TBU325" s="57"/>
      <c r="TBV325" s="57"/>
      <c r="TBW325" s="57"/>
      <c r="TBX325" s="57"/>
      <c r="TBY325" s="57"/>
      <c r="TBZ325" s="57"/>
      <c r="TCA325" s="57"/>
      <c r="TCB325" s="57"/>
      <c r="TCC325" s="57"/>
      <c r="TCD325" s="57"/>
      <c r="TCE325" s="57"/>
      <c r="TCF325" s="57"/>
      <c r="TCG325" s="57"/>
      <c r="TCH325" s="57"/>
      <c r="TCI325" s="57"/>
      <c r="TCJ325" s="57"/>
      <c r="TCK325" s="57"/>
      <c r="TCL325" s="57"/>
      <c r="TCM325" s="57"/>
      <c r="TCN325" s="57"/>
      <c r="TCO325" s="57"/>
      <c r="TCP325" s="57"/>
      <c r="TCQ325" s="57"/>
      <c r="TCR325" s="57"/>
      <c r="TCS325" s="57"/>
      <c r="TCT325" s="57"/>
      <c r="TCU325" s="57"/>
      <c r="TCV325" s="57"/>
      <c r="TCW325" s="57"/>
      <c r="TCX325" s="57"/>
      <c r="TCY325" s="57"/>
      <c r="TCZ325" s="57"/>
      <c r="TDA325" s="57"/>
      <c r="TDB325" s="57"/>
      <c r="TDC325" s="57"/>
      <c r="TDD325" s="57"/>
      <c r="TDE325" s="57"/>
      <c r="TDF325" s="57"/>
      <c r="TDG325" s="57"/>
      <c r="TDH325" s="57"/>
      <c r="TDI325" s="57"/>
      <c r="TDJ325" s="57"/>
      <c r="TDK325" s="57"/>
      <c r="TDL325" s="57"/>
      <c r="TDM325" s="57"/>
      <c r="TDN325" s="57"/>
      <c r="TDO325" s="57"/>
      <c r="TDP325" s="57"/>
      <c r="TDQ325" s="57"/>
      <c r="TDR325" s="57"/>
      <c r="TDS325" s="57"/>
      <c r="TDT325" s="57"/>
      <c r="TDU325" s="57"/>
      <c r="TDV325" s="57"/>
      <c r="TDW325" s="57"/>
      <c r="TDX325" s="57"/>
      <c r="TDY325" s="57"/>
      <c r="TDZ325" s="57"/>
      <c r="TEA325" s="57"/>
      <c r="TEB325" s="57"/>
      <c r="TEC325" s="57"/>
      <c r="TED325" s="57"/>
      <c r="TEE325" s="57"/>
      <c r="TEF325" s="57"/>
      <c r="TEG325" s="57"/>
      <c r="TEH325" s="57"/>
      <c r="TEI325" s="57"/>
      <c r="TEJ325" s="57"/>
      <c r="TEK325" s="57"/>
      <c r="TEL325" s="57"/>
      <c r="TEM325" s="57"/>
      <c r="TEN325" s="57"/>
      <c r="TEO325" s="57"/>
      <c r="TEP325" s="57"/>
      <c r="TEQ325" s="57"/>
      <c r="TER325" s="57"/>
      <c r="TES325" s="57"/>
      <c r="TET325" s="57"/>
      <c r="TEU325" s="57"/>
      <c r="TEV325" s="57"/>
      <c r="TEW325" s="57"/>
      <c r="TEX325" s="57"/>
      <c r="TEY325" s="57"/>
      <c r="TEZ325" s="57"/>
      <c r="TFA325" s="57"/>
      <c r="TFB325" s="57"/>
      <c r="TFC325" s="57"/>
      <c r="TFD325" s="57"/>
      <c r="TFE325" s="57"/>
      <c r="TFF325" s="57"/>
      <c r="TFG325" s="57"/>
      <c r="TFH325" s="57"/>
      <c r="TFI325" s="57"/>
      <c r="TFJ325" s="57"/>
      <c r="TFK325" s="57"/>
      <c r="TFL325" s="57"/>
      <c r="TFM325" s="57"/>
      <c r="TFN325" s="57"/>
      <c r="TFO325" s="57"/>
      <c r="TFP325" s="57"/>
      <c r="TFQ325" s="57"/>
      <c r="TFR325" s="57"/>
      <c r="TFS325" s="57"/>
      <c r="TFT325" s="57"/>
      <c r="TFU325" s="57"/>
      <c r="TFV325" s="57"/>
      <c r="TFW325" s="57"/>
      <c r="TFX325" s="57"/>
      <c r="TFY325" s="57"/>
      <c r="TFZ325" s="57"/>
      <c r="TGA325" s="57"/>
      <c r="TGB325" s="57"/>
      <c r="TGC325" s="57"/>
      <c r="TGD325" s="57"/>
      <c r="TGE325" s="57"/>
      <c r="TGF325" s="57"/>
      <c r="TGG325" s="57"/>
      <c r="TGH325" s="57"/>
      <c r="TGI325" s="57"/>
      <c r="TGJ325" s="57"/>
      <c r="TGK325" s="57"/>
      <c r="TGL325" s="57"/>
      <c r="TGM325" s="57"/>
      <c r="TGN325" s="57"/>
      <c r="TGO325" s="57"/>
      <c r="TGP325" s="57"/>
      <c r="TGQ325" s="57"/>
      <c r="TGR325" s="57"/>
      <c r="TGS325" s="57"/>
      <c r="TGT325" s="57"/>
      <c r="TGU325" s="57"/>
      <c r="TGV325" s="57"/>
      <c r="TGW325" s="57"/>
      <c r="TGX325" s="57"/>
      <c r="TGY325" s="57"/>
      <c r="TGZ325" s="57"/>
      <c r="THA325" s="57"/>
      <c r="THB325" s="57"/>
      <c r="THC325" s="57"/>
      <c r="THD325" s="57"/>
      <c r="THE325" s="57"/>
      <c r="THF325" s="57"/>
      <c r="THG325" s="57"/>
      <c r="THH325" s="57"/>
      <c r="THI325" s="57"/>
      <c r="THJ325" s="57"/>
      <c r="THK325" s="57"/>
      <c r="THL325" s="57"/>
      <c r="THM325" s="57"/>
      <c r="THN325" s="57"/>
      <c r="THO325" s="57"/>
      <c r="THP325" s="57"/>
      <c r="THQ325" s="57"/>
      <c r="THR325" s="57"/>
      <c r="THS325" s="57"/>
      <c r="THT325" s="57"/>
      <c r="THU325" s="57"/>
      <c r="THV325" s="57"/>
      <c r="THW325" s="57"/>
      <c r="THX325" s="57"/>
      <c r="THY325" s="57"/>
      <c r="THZ325" s="57"/>
      <c r="TIA325" s="57"/>
      <c r="TIB325" s="57"/>
      <c r="TIC325" s="57"/>
      <c r="TID325" s="57"/>
      <c r="TIE325" s="57"/>
      <c r="TIF325" s="57"/>
      <c r="TIG325" s="57"/>
      <c r="TIH325" s="57"/>
      <c r="TII325" s="57"/>
      <c r="TIJ325" s="57"/>
      <c r="TIK325" s="57"/>
      <c r="TIL325" s="57"/>
      <c r="TIM325" s="57"/>
      <c r="TIN325" s="57"/>
      <c r="TIO325" s="57"/>
      <c r="TIP325" s="57"/>
      <c r="TIQ325" s="57"/>
      <c r="TIR325" s="57"/>
      <c r="TIS325" s="57"/>
      <c r="TIT325" s="57"/>
      <c r="TIU325" s="57"/>
      <c r="TIV325" s="57"/>
      <c r="TIW325" s="57"/>
      <c r="TIX325" s="57"/>
      <c r="TIY325" s="57"/>
      <c r="TIZ325" s="57"/>
      <c r="TJA325" s="57"/>
      <c r="TJB325" s="57"/>
      <c r="TJC325" s="57"/>
      <c r="TJD325" s="57"/>
      <c r="TJE325" s="57"/>
      <c r="TJF325" s="57"/>
      <c r="TJG325" s="57"/>
      <c r="TJH325" s="57"/>
      <c r="TJI325" s="57"/>
      <c r="TJJ325" s="57"/>
      <c r="TJK325" s="57"/>
      <c r="TJL325" s="57"/>
      <c r="TJM325" s="57"/>
      <c r="TJN325" s="57"/>
      <c r="TJO325" s="57"/>
      <c r="TJP325" s="57"/>
      <c r="TJQ325" s="57"/>
      <c r="TJR325" s="57"/>
      <c r="TJS325" s="57"/>
      <c r="TJT325" s="57"/>
      <c r="TJU325" s="57"/>
      <c r="TJV325" s="57"/>
      <c r="TJW325" s="57"/>
      <c r="TJX325" s="57"/>
      <c r="TJY325" s="57"/>
      <c r="TJZ325" s="57"/>
      <c r="TKA325" s="57"/>
      <c r="TKB325" s="57"/>
      <c r="TKC325" s="57"/>
      <c r="TKD325" s="57"/>
      <c r="TKE325" s="57"/>
      <c r="TKF325" s="57"/>
      <c r="TKG325" s="57"/>
      <c r="TKH325" s="57"/>
      <c r="TKI325" s="57"/>
      <c r="TKJ325" s="57"/>
      <c r="TKK325" s="57"/>
      <c r="TKL325" s="57"/>
      <c r="TKM325" s="57"/>
      <c r="TKN325" s="57"/>
      <c r="TKO325" s="57"/>
      <c r="TKP325" s="57"/>
      <c r="TKQ325" s="57"/>
      <c r="TKR325" s="57"/>
      <c r="TKS325" s="57"/>
      <c r="TKT325" s="57"/>
      <c r="TKU325" s="57"/>
      <c r="TKV325" s="57"/>
      <c r="TKW325" s="57"/>
      <c r="TKX325" s="57"/>
      <c r="TKY325" s="57"/>
      <c r="TKZ325" s="57"/>
      <c r="TLA325" s="57"/>
      <c r="TLB325" s="57"/>
      <c r="TLC325" s="57"/>
      <c r="TLD325" s="57"/>
      <c r="TLE325" s="57"/>
      <c r="TLF325" s="57"/>
      <c r="TLG325" s="57"/>
      <c r="TLH325" s="57"/>
      <c r="TLI325" s="57"/>
      <c r="TLJ325" s="57"/>
      <c r="TLK325" s="57"/>
      <c r="TLL325" s="57"/>
      <c r="TLM325" s="57"/>
      <c r="TLN325" s="57"/>
      <c r="TLO325" s="57"/>
      <c r="TLP325" s="57"/>
      <c r="TLQ325" s="57"/>
      <c r="TLR325" s="57"/>
      <c r="TLS325" s="57"/>
      <c r="TLT325" s="57"/>
      <c r="TLU325" s="57"/>
      <c r="TLV325" s="57"/>
      <c r="TLW325" s="57"/>
      <c r="TLX325" s="57"/>
      <c r="TLY325" s="57"/>
      <c r="TLZ325" s="57"/>
      <c r="TMA325" s="57"/>
      <c r="TMB325" s="57"/>
      <c r="TMC325" s="57"/>
      <c r="TMD325" s="57"/>
      <c r="TME325" s="57"/>
      <c r="TMF325" s="57"/>
      <c r="TMG325" s="57"/>
      <c r="TMH325" s="57"/>
      <c r="TMI325" s="57"/>
      <c r="TMJ325" s="57"/>
      <c r="TMK325" s="57"/>
      <c r="TML325" s="57"/>
      <c r="TMM325" s="57"/>
      <c r="TMN325" s="57"/>
      <c r="TMO325" s="57"/>
      <c r="TMP325" s="57"/>
      <c r="TMQ325" s="57"/>
      <c r="TMR325" s="57"/>
      <c r="TMS325" s="57"/>
      <c r="TMT325" s="57"/>
      <c r="TMU325" s="57"/>
      <c r="TMV325" s="57"/>
      <c r="TMW325" s="57"/>
      <c r="TMX325" s="57"/>
      <c r="TMY325" s="57"/>
      <c r="TMZ325" s="57"/>
      <c r="TNA325" s="57"/>
      <c r="TNB325" s="57"/>
      <c r="TNC325" s="57"/>
      <c r="TND325" s="57"/>
      <c r="TNE325" s="57"/>
      <c r="TNF325" s="57"/>
      <c r="TNG325" s="57"/>
      <c r="TNH325" s="57"/>
      <c r="TNI325" s="57"/>
      <c r="TNJ325" s="57"/>
      <c r="TNK325" s="57"/>
      <c r="TNL325" s="57"/>
      <c r="TNM325" s="57"/>
      <c r="TNN325" s="57"/>
      <c r="TNO325" s="57"/>
      <c r="TNP325" s="57"/>
      <c r="TNQ325" s="57"/>
      <c r="TNR325" s="57"/>
      <c r="TNS325" s="57"/>
      <c r="TNT325" s="57"/>
      <c r="TNU325" s="57"/>
      <c r="TNV325" s="57"/>
      <c r="TNW325" s="57"/>
      <c r="TNX325" s="57"/>
      <c r="TNY325" s="57"/>
      <c r="TNZ325" s="57"/>
      <c r="TOA325" s="57"/>
      <c r="TOB325" s="57"/>
      <c r="TOC325" s="57"/>
      <c r="TOD325" s="57"/>
      <c r="TOE325" s="57"/>
      <c r="TOF325" s="57"/>
      <c r="TOG325" s="57"/>
      <c r="TOH325" s="57"/>
      <c r="TOI325" s="57"/>
      <c r="TOJ325" s="57"/>
      <c r="TOK325" s="57"/>
      <c r="TOL325" s="57"/>
      <c r="TOM325" s="57"/>
      <c r="TON325" s="57"/>
      <c r="TOO325" s="57"/>
      <c r="TOP325" s="57"/>
      <c r="TOQ325" s="57"/>
      <c r="TOR325" s="57"/>
      <c r="TOS325" s="57"/>
      <c r="TOT325" s="57"/>
      <c r="TOU325" s="57"/>
      <c r="TOV325" s="57"/>
      <c r="TOW325" s="57"/>
      <c r="TOX325" s="57"/>
      <c r="TOY325" s="57"/>
      <c r="TOZ325" s="57"/>
      <c r="TPA325" s="57"/>
      <c r="TPB325" s="57"/>
      <c r="TPC325" s="57"/>
      <c r="TPD325" s="57"/>
      <c r="TPE325" s="57"/>
      <c r="TPF325" s="57"/>
      <c r="TPG325" s="57"/>
      <c r="TPH325" s="57"/>
      <c r="TPI325" s="57"/>
      <c r="TPJ325" s="57"/>
      <c r="TPK325" s="57"/>
      <c r="TPL325" s="57"/>
      <c r="TPM325" s="57"/>
      <c r="TPN325" s="57"/>
      <c r="TPO325" s="57"/>
      <c r="TPP325" s="57"/>
      <c r="TPQ325" s="57"/>
      <c r="TPR325" s="57"/>
      <c r="TPS325" s="57"/>
      <c r="TPT325" s="57"/>
      <c r="TPU325" s="57"/>
      <c r="TPV325" s="57"/>
      <c r="TPW325" s="57"/>
      <c r="TPX325" s="57"/>
      <c r="TPY325" s="57"/>
      <c r="TPZ325" s="57"/>
      <c r="TQA325" s="57"/>
      <c r="TQB325" s="57"/>
      <c r="TQC325" s="57"/>
      <c r="TQD325" s="57"/>
      <c r="TQE325" s="57"/>
      <c r="TQF325" s="57"/>
      <c r="TQG325" s="57"/>
      <c r="TQH325" s="57"/>
      <c r="TQI325" s="57"/>
      <c r="TQJ325" s="57"/>
      <c r="TQK325" s="57"/>
      <c r="TQL325" s="57"/>
      <c r="TQM325" s="57"/>
      <c r="TQN325" s="57"/>
      <c r="TQO325" s="57"/>
      <c r="TQP325" s="57"/>
      <c r="TQQ325" s="57"/>
      <c r="TQR325" s="57"/>
      <c r="TQS325" s="57"/>
      <c r="TQT325" s="57"/>
      <c r="TQU325" s="57"/>
      <c r="TQV325" s="57"/>
      <c r="TQW325" s="57"/>
      <c r="TQX325" s="57"/>
      <c r="TQY325" s="57"/>
      <c r="TQZ325" s="57"/>
      <c r="TRA325" s="57"/>
      <c r="TRB325" s="57"/>
      <c r="TRC325" s="57"/>
      <c r="TRD325" s="57"/>
      <c r="TRE325" s="57"/>
      <c r="TRF325" s="57"/>
      <c r="TRG325" s="57"/>
      <c r="TRH325" s="57"/>
      <c r="TRI325" s="57"/>
      <c r="TRJ325" s="57"/>
      <c r="TRK325" s="57"/>
      <c r="TRL325" s="57"/>
      <c r="TRM325" s="57"/>
      <c r="TRN325" s="57"/>
      <c r="TRO325" s="57"/>
      <c r="TRP325" s="57"/>
      <c r="TRQ325" s="57"/>
      <c r="TRR325" s="57"/>
      <c r="TRS325" s="57"/>
      <c r="TRT325" s="57"/>
      <c r="TRU325" s="57"/>
      <c r="TRV325" s="57"/>
      <c r="TRW325" s="57"/>
      <c r="TRX325" s="57"/>
      <c r="TRY325" s="57"/>
      <c r="TRZ325" s="57"/>
      <c r="TSA325" s="57"/>
      <c r="TSB325" s="57"/>
      <c r="TSC325" s="57"/>
      <c r="TSD325" s="57"/>
      <c r="TSE325" s="57"/>
      <c r="TSF325" s="57"/>
      <c r="TSG325" s="57"/>
      <c r="TSH325" s="57"/>
      <c r="TSI325" s="57"/>
      <c r="TSJ325" s="57"/>
      <c r="TSK325" s="57"/>
      <c r="TSL325" s="57"/>
      <c r="TSM325" s="57"/>
      <c r="TSN325" s="57"/>
      <c r="TSO325" s="57"/>
      <c r="TSP325" s="57"/>
      <c r="TSQ325" s="57"/>
      <c r="TSR325" s="57"/>
      <c r="TSS325" s="57"/>
      <c r="TST325" s="57"/>
      <c r="TSU325" s="57"/>
      <c r="TSV325" s="57"/>
      <c r="TSW325" s="57"/>
      <c r="TSX325" s="57"/>
      <c r="TSY325" s="57"/>
      <c r="TSZ325" s="57"/>
      <c r="TTA325" s="57"/>
      <c r="TTB325" s="57"/>
      <c r="TTC325" s="57"/>
      <c r="TTD325" s="57"/>
      <c r="TTE325" s="57"/>
      <c r="TTF325" s="57"/>
      <c r="TTG325" s="57"/>
      <c r="TTH325" s="57"/>
      <c r="TTI325" s="57"/>
      <c r="TTJ325" s="57"/>
      <c r="TTK325" s="57"/>
      <c r="TTL325" s="57"/>
      <c r="TTM325" s="57"/>
      <c r="TTN325" s="57"/>
      <c r="TTO325" s="57"/>
      <c r="TTP325" s="57"/>
      <c r="TTQ325" s="57"/>
      <c r="TTR325" s="57"/>
      <c r="TTS325" s="57"/>
      <c r="TTT325" s="57"/>
      <c r="TTU325" s="57"/>
      <c r="TTV325" s="57"/>
      <c r="TTW325" s="57"/>
      <c r="TTX325" s="57"/>
      <c r="TTY325" s="57"/>
      <c r="TTZ325" s="57"/>
      <c r="TUA325" s="57"/>
      <c r="TUB325" s="57"/>
      <c r="TUC325" s="57"/>
      <c r="TUD325" s="57"/>
      <c r="TUE325" s="57"/>
      <c r="TUF325" s="57"/>
      <c r="TUG325" s="57"/>
      <c r="TUH325" s="57"/>
      <c r="TUI325" s="57"/>
      <c r="TUJ325" s="57"/>
      <c r="TUK325" s="57"/>
      <c r="TUL325" s="57"/>
      <c r="TUM325" s="57"/>
      <c r="TUN325" s="57"/>
      <c r="TUO325" s="57"/>
      <c r="TUP325" s="57"/>
      <c r="TUQ325" s="57"/>
      <c r="TUR325" s="57"/>
      <c r="TUS325" s="57"/>
      <c r="TUT325" s="57"/>
      <c r="TUU325" s="57"/>
      <c r="TUV325" s="57"/>
      <c r="TUW325" s="57"/>
      <c r="TUX325" s="57"/>
      <c r="TUY325" s="57"/>
      <c r="TUZ325" s="57"/>
      <c r="TVA325" s="57"/>
      <c r="TVB325" s="57"/>
      <c r="TVC325" s="57"/>
      <c r="TVD325" s="57"/>
      <c r="TVE325" s="57"/>
      <c r="TVF325" s="57"/>
      <c r="TVG325" s="57"/>
      <c r="TVH325" s="57"/>
      <c r="TVI325" s="57"/>
      <c r="TVJ325" s="57"/>
      <c r="TVK325" s="57"/>
      <c r="TVL325" s="57"/>
      <c r="TVM325" s="57"/>
      <c r="TVN325" s="57"/>
      <c r="TVO325" s="57"/>
      <c r="TVP325" s="57"/>
      <c r="TVQ325" s="57"/>
      <c r="TVR325" s="57"/>
      <c r="TVS325" s="57"/>
      <c r="TVT325" s="57"/>
      <c r="TVU325" s="57"/>
      <c r="TVV325" s="57"/>
      <c r="TVW325" s="57"/>
      <c r="TVX325" s="57"/>
      <c r="TVY325" s="57"/>
      <c r="TVZ325" s="57"/>
      <c r="TWA325" s="57"/>
      <c r="TWB325" s="57"/>
      <c r="TWC325" s="57"/>
      <c r="TWD325" s="57"/>
      <c r="TWE325" s="57"/>
      <c r="TWF325" s="57"/>
      <c r="TWG325" s="57"/>
      <c r="TWH325" s="57"/>
      <c r="TWI325" s="57"/>
      <c r="TWJ325" s="57"/>
      <c r="TWK325" s="57"/>
      <c r="TWL325" s="57"/>
      <c r="TWM325" s="57"/>
      <c r="TWN325" s="57"/>
      <c r="TWO325" s="57"/>
      <c r="TWP325" s="57"/>
      <c r="TWQ325" s="57"/>
      <c r="TWR325" s="57"/>
      <c r="TWS325" s="57"/>
      <c r="TWT325" s="57"/>
      <c r="TWU325" s="57"/>
      <c r="TWV325" s="57"/>
      <c r="TWW325" s="57"/>
      <c r="TWX325" s="57"/>
      <c r="TWY325" s="57"/>
      <c r="TWZ325" s="57"/>
      <c r="TXA325" s="57"/>
      <c r="TXB325" s="57"/>
      <c r="TXC325" s="57"/>
      <c r="TXD325" s="57"/>
      <c r="TXE325" s="57"/>
      <c r="TXF325" s="57"/>
      <c r="TXG325" s="57"/>
      <c r="TXH325" s="57"/>
      <c r="TXI325" s="57"/>
      <c r="TXJ325" s="57"/>
      <c r="TXK325" s="57"/>
      <c r="TXL325" s="57"/>
      <c r="TXM325" s="57"/>
      <c r="TXN325" s="57"/>
      <c r="TXO325" s="57"/>
      <c r="TXP325" s="57"/>
      <c r="TXQ325" s="57"/>
      <c r="TXR325" s="57"/>
      <c r="TXS325" s="57"/>
      <c r="TXT325" s="57"/>
      <c r="TXU325" s="57"/>
      <c r="TXV325" s="57"/>
      <c r="TXW325" s="57"/>
      <c r="TXX325" s="57"/>
      <c r="TXY325" s="57"/>
      <c r="TXZ325" s="57"/>
      <c r="TYA325" s="57"/>
      <c r="TYB325" s="57"/>
      <c r="TYC325" s="57"/>
      <c r="TYD325" s="57"/>
      <c r="TYE325" s="57"/>
      <c r="TYF325" s="57"/>
      <c r="TYG325" s="57"/>
      <c r="TYH325" s="57"/>
      <c r="TYI325" s="57"/>
      <c r="TYJ325" s="57"/>
      <c r="TYK325" s="57"/>
      <c r="TYL325" s="57"/>
      <c r="TYM325" s="57"/>
      <c r="TYN325" s="57"/>
      <c r="TYO325" s="57"/>
      <c r="TYP325" s="57"/>
      <c r="TYQ325" s="57"/>
      <c r="TYR325" s="57"/>
      <c r="TYS325" s="57"/>
      <c r="TYT325" s="57"/>
      <c r="TYU325" s="57"/>
      <c r="TYV325" s="57"/>
      <c r="TYW325" s="57"/>
      <c r="TYX325" s="57"/>
      <c r="TYY325" s="57"/>
      <c r="TYZ325" s="57"/>
      <c r="TZA325" s="57"/>
      <c r="TZB325" s="57"/>
      <c r="TZC325" s="57"/>
      <c r="TZD325" s="57"/>
      <c r="TZE325" s="57"/>
      <c r="TZF325" s="57"/>
      <c r="TZG325" s="57"/>
      <c r="TZH325" s="57"/>
      <c r="TZI325" s="57"/>
      <c r="TZJ325" s="57"/>
      <c r="TZK325" s="57"/>
      <c r="TZL325" s="57"/>
      <c r="TZM325" s="57"/>
      <c r="TZN325" s="57"/>
      <c r="TZO325" s="57"/>
      <c r="TZP325" s="57"/>
      <c r="TZQ325" s="57"/>
      <c r="TZR325" s="57"/>
      <c r="TZS325" s="57"/>
      <c r="TZT325" s="57"/>
      <c r="TZU325" s="57"/>
      <c r="TZV325" s="57"/>
      <c r="TZW325" s="57"/>
      <c r="TZX325" s="57"/>
      <c r="TZY325" s="57"/>
      <c r="TZZ325" s="57"/>
      <c r="UAA325" s="57"/>
      <c r="UAB325" s="57"/>
      <c r="UAC325" s="57"/>
      <c r="UAD325" s="57"/>
      <c r="UAE325" s="57"/>
      <c r="UAF325" s="57"/>
      <c r="UAG325" s="57"/>
      <c r="UAH325" s="57"/>
      <c r="UAI325" s="57"/>
      <c r="UAJ325" s="57"/>
      <c r="UAK325" s="57"/>
      <c r="UAL325" s="57"/>
      <c r="UAM325" s="57"/>
      <c r="UAN325" s="57"/>
      <c r="UAO325" s="57"/>
      <c r="UAP325" s="57"/>
      <c r="UAQ325" s="57"/>
      <c r="UAR325" s="57"/>
      <c r="UAS325" s="57"/>
      <c r="UAT325" s="57"/>
      <c r="UAU325" s="57"/>
      <c r="UAV325" s="57"/>
      <c r="UAW325" s="57"/>
      <c r="UAX325" s="57"/>
      <c r="UAY325" s="57"/>
      <c r="UAZ325" s="57"/>
      <c r="UBA325" s="57"/>
      <c r="UBB325" s="57"/>
      <c r="UBC325" s="57"/>
      <c r="UBD325" s="57"/>
      <c r="UBE325" s="57"/>
      <c r="UBF325" s="57"/>
      <c r="UBG325" s="57"/>
      <c r="UBH325" s="57"/>
      <c r="UBI325" s="57"/>
      <c r="UBJ325" s="57"/>
      <c r="UBK325" s="57"/>
      <c r="UBL325" s="57"/>
      <c r="UBM325" s="57"/>
      <c r="UBN325" s="57"/>
      <c r="UBO325" s="57"/>
      <c r="UBP325" s="57"/>
      <c r="UBQ325" s="57"/>
      <c r="UBR325" s="57"/>
      <c r="UBS325" s="57"/>
      <c r="UBT325" s="57"/>
      <c r="UBU325" s="57"/>
      <c r="UBV325" s="57"/>
      <c r="UBW325" s="57"/>
      <c r="UBX325" s="57"/>
      <c r="UBY325" s="57"/>
      <c r="UBZ325" s="57"/>
      <c r="UCA325" s="57"/>
      <c r="UCB325" s="57"/>
      <c r="UCC325" s="57"/>
      <c r="UCD325" s="57"/>
      <c r="UCE325" s="57"/>
      <c r="UCF325" s="57"/>
      <c r="UCG325" s="57"/>
      <c r="UCH325" s="57"/>
      <c r="UCI325" s="57"/>
      <c r="UCJ325" s="57"/>
      <c r="UCK325" s="57"/>
      <c r="UCL325" s="57"/>
      <c r="UCM325" s="57"/>
      <c r="UCN325" s="57"/>
      <c r="UCO325" s="57"/>
      <c r="UCP325" s="57"/>
      <c r="UCQ325" s="57"/>
      <c r="UCR325" s="57"/>
      <c r="UCS325" s="57"/>
      <c r="UCT325" s="57"/>
      <c r="UCU325" s="57"/>
      <c r="UCV325" s="57"/>
      <c r="UCW325" s="57"/>
      <c r="UCX325" s="57"/>
      <c r="UCY325" s="57"/>
      <c r="UCZ325" s="57"/>
      <c r="UDA325" s="57"/>
      <c r="UDB325" s="57"/>
      <c r="UDC325" s="57"/>
      <c r="UDD325" s="57"/>
      <c r="UDE325" s="57"/>
      <c r="UDF325" s="57"/>
      <c r="UDG325" s="57"/>
      <c r="UDH325" s="57"/>
      <c r="UDI325" s="57"/>
      <c r="UDJ325" s="57"/>
      <c r="UDK325" s="57"/>
      <c r="UDL325" s="57"/>
      <c r="UDM325" s="57"/>
      <c r="UDN325" s="57"/>
      <c r="UDO325" s="57"/>
      <c r="UDP325" s="57"/>
      <c r="UDQ325" s="57"/>
      <c r="UDR325" s="57"/>
      <c r="UDS325" s="57"/>
      <c r="UDT325" s="57"/>
      <c r="UDU325" s="57"/>
      <c r="UDV325" s="57"/>
      <c r="UDW325" s="57"/>
      <c r="UDX325" s="57"/>
      <c r="UDY325" s="57"/>
      <c r="UDZ325" s="57"/>
      <c r="UEA325" s="57"/>
      <c r="UEB325" s="57"/>
      <c r="UEC325" s="57"/>
      <c r="UED325" s="57"/>
      <c r="UEE325" s="57"/>
      <c r="UEF325" s="57"/>
      <c r="UEG325" s="57"/>
      <c r="UEH325" s="57"/>
      <c r="UEI325" s="57"/>
      <c r="UEJ325" s="57"/>
      <c r="UEK325" s="57"/>
      <c r="UEL325" s="57"/>
      <c r="UEM325" s="57"/>
      <c r="UEN325" s="57"/>
      <c r="UEO325" s="57"/>
      <c r="UEP325" s="57"/>
      <c r="UEQ325" s="57"/>
      <c r="UER325" s="57"/>
      <c r="UES325" s="57"/>
      <c r="UET325" s="57"/>
      <c r="UEU325" s="57"/>
      <c r="UEV325" s="57"/>
      <c r="UEW325" s="57"/>
      <c r="UEX325" s="57"/>
      <c r="UEY325" s="57"/>
      <c r="UEZ325" s="57"/>
      <c r="UFA325" s="57"/>
      <c r="UFB325" s="57"/>
      <c r="UFC325" s="57"/>
      <c r="UFD325" s="57"/>
      <c r="UFE325" s="57"/>
      <c r="UFF325" s="57"/>
      <c r="UFG325" s="57"/>
      <c r="UFH325" s="57"/>
      <c r="UFI325" s="57"/>
      <c r="UFJ325" s="57"/>
      <c r="UFK325" s="57"/>
      <c r="UFL325" s="57"/>
      <c r="UFM325" s="57"/>
      <c r="UFN325" s="57"/>
      <c r="UFO325" s="57"/>
      <c r="UFP325" s="57"/>
      <c r="UFQ325" s="57"/>
      <c r="UFR325" s="57"/>
      <c r="UFS325" s="57"/>
      <c r="UFT325" s="57"/>
      <c r="UFU325" s="57"/>
      <c r="UFV325" s="57"/>
      <c r="UFW325" s="57"/>
      <c r="UFX325" s="57"/>
      <c r="UFY325" s="57"/>
      <c r="UFZ325" s="57"/>
      <c r="UGA325" s="57"/>
      <c r="UGB325" s="57"/>
      <c r="UGC325" s="57"/>
      <c r="UGD325" s="57"/>
      <c r="UGE325" s="57"/>
      <c r="UGF325" s="57"/>
      <c r="UGG325" s="57"/>
      <c r="UGH325" s="57"/>
      <c r="UGI325" s="57"/>
      <c r="UGJ325" s="57"/>
      <c r="UGK325" s="57"/>
      <c r="UGL325" s="57"/>
      <c r="UGM325" s="57"/>
      <c r="UGN325" s="57"/>
      <c r="UGO325" s="57"/>
      <c r="UGP325" s="57"/>
      <c r="UGQ325" s="57"/>
      <c r="UGR325" s="57"/>
      <c r="UGS325" s="57"/>
      <c r="UGT325" s="57"/>
      <c r="UGU325" s="57"/>
      <c r="UGV325" s="57"/>
      <c r="UGW325" s="57"/>
      <c r="UGX325" s="57"/>
      <c r="UGY325" s="57"/>
      <c r="UGZ325" s="57"/>
      <c r="UHA325" s="57"/>
      <c r="UHB325" s="57"/>
      <c r="UHC325" s="57"/>
      <c r="UHD325" s="57"/>
      <c r="UHE325" s="57"/>
      <c r="UHF325" s="57"/>
      <c r="UHG325" s="57"/>
      <c r="UHH325" s="57"/>
      <c r="UHI325" s="57"/>
      <c r="UHJ325" s="57"/>
      <c r="UHK325" s="57"/>
      <c r="UHL325" s="57"/>
      <c r="UHM325" s="57"/>
      <c r="UHN325" s="57"/>
      <c r="UHO325" s="57"/>
      <c r="UHP325" s="57"/>
      <c r="UHQ325" s="57"/>
      <c r="UHR325" s="57"/>
      <c r="UHS325" s="57"/>
      <c r="UHT325" s="57"/>
      <c r="UHU325" s="57"/>
      <c r="UHV325" s="57"/>
      <c r="UHW325" s="57"/>
      <c r="UHX325" s="57"/>
      <c r="UHY325" s="57"/>
      <c r="UHZ325" s="57"/>
      <c r="UIA325" s="57"/>
      <c r="UIB325" s="57"/>
      <c r="UIC325" s="57"/>
      <c r="UID325" s="57"/>
      <c r="UIE325" s="57"/>
      <c r="UIF325" s="57"/>
      <c r="UIG325" s="57"/>
      <c r="UIH325" s="57"/>
      <c r="UII325" s="57"/>
      <c r="UIJ325" s="57"/>
      <c r="UIK325" s="57"/>
      <c r="UIL325" s="57"/>
      <c r="UIM325" s="57"/>
      <c r="UIN325" s="57"/>
      <c r="UIO325" s="57"/>
      <c r="UIP325" s="57"/>
      <c r="UIQ325" s="57"/>
      <c r="UIR325" s="57"/>
      <c r="UIS325" s="57"/>
      <c r="UIT325" s="57"/>
      <c r="UIU325" s="57"/>
      <c r="UIV325" s="57"/>
      <c r="UIW325" s="57"/>
      <c r="UIX325" s="57"/>
      <c r="UIY325" s="57"/>
      <c r="UIZ325" s="57"/>
      <c r="UJA325" s="57"/>
      <c r="UJB325" s="57"/>
      <c r="UJC325" s="57"/>
      <c r="UJD325" s="57"/>
      <c r="UJE325" s="57"/>
      <c r="UJF325" s="57"/>
      <c r="UJG325" s="57"/>
      <c r="UJH325" s="57"/>
      <c r="UJI325" s="57"/>
      <c r="UJJ325" s="57"/>
      <c r="UJK325" s="57"/>
      <c r="UJL325" s="57"/>
      <c r="UJM325" s="57"/>
      <c r="UJN325" s="57"/>
      <c r="UJO325" s="57"/>
      <c r="UJP325" s="57"/>
      <c r="UJQ325" s="57"/>
      <c r="UJR325" s="57"/>
      <c r="UJS325" s="57"/>
      <c r="UJT325" s="57"/>
      <c r="UJU325" s="57"/>
      <c r="UJV325" s="57"/>
      <c r="UJW325" s="57"/>
      <c r="UJX325" s="57"/>
      <c r="UJY325" s="57"/>
      <c r="UJZ325" s="57"/>
      <c r="UKA325" s="57"/>
      <c r="UKB325" s="57"/>
      <c r="UKC325" s="57"/>
      <c r="UKD325" s="57"/>
      <c r="UKE325" s="57"/>
      <c r="UKF325" s="57"/>
      <c r="UKG325" s="57"/>
      <c r="UKH325" s="57"/>
      <c r="UKI325" s="57"/>
      <c r="UKJ325" s="57"/>
      <c r="UKK325" s="57"/>
      <c r="UKL325" s="57"/>
      <c r="UKM325" s="57"/>
      <c r="UKN325" s="57"/>
      <c r="UKO325" s="57"/>
      <c r="UKP325" s="57"/>
      <c r="UKQ325" s="57"/>
      <c r="UKR325" s="57"/>
      <c r="UKS325" s="57"/>
      <c r="UKT325" s="57"/>
      <c r="UKU325" s="57"/>
      <c r="UKV325" s="57"/>
      <c r="UKW325" s="57"/>
      <c r="UKX325" s="57"/>
      <c r="UKY325" s="57"/>
      <c r="UKZ325" s="57"/>
      <c r="ULA325" s="57"/>
      <c r="ULB325" s="57"/>
      <c r="ULC325" s="57"/>
      <c r="ULD325" s="57"/>
      <c r="ULE325" s="57"/>
      <c r="ULF325" s="57"/>
      <c r="ULG325" s="57"/>
      <c r="ULH325" s="57"/>
      <c r="ULI325" s="57"/>
      <c r="ULJ325" s="57"/>
      <c r="ULK325" s="57"/>
      <c r="ULL325" s="57"/>
      <c r="ULM325" s="57"/>
      <c r="ULN325" s="57"/>
      <c r="ULO325" s="57"/>
      <c r="ULP325" s="57"/>
      <c r="ULQ325" s="57"/>
      <c r="ULR325" s="57"/>
      <c r="ULS325" s="57"/>
      <c r="ULT325" s="57"/>
      <c r="ULU325" s="57"/>
      <c r="ULV325" s="57"/>
      <c r="ULW325" s="57"/>
      <c r="ULX325" s="57"/>
      <c r="ULY325" s="57"/>
      <c r="ULZ325" s="57"/>
      <c r="UMA325" s="57"/>
      <c r="UMB325" s="57"/>
      <c r="UMC325" s="57"/>
      <c r="UMD325" s="57"/>
      <c r="UME325" s="57"/>
      <c r="UMF325" s="57"/>
      <c r="UMG325" s="57"/>
      <c r="UMH325" s="57"/>
      <c r="UMI325" s="57"/>
      <c r="UMJ325" s="57"/>
      <c r="UMK325" s="57"/>
      <c r="UML325" s="57"/>
      <c r="UMM325" s="57"/>
      <c r="UMN325" s="57"/>
      <c r="UMO325" s="57"/>
      <c r="UMP325" s="57"/>
      <c r="UMQ325" s="57"/>
      <c r="UMR325" s="57"/>
      <c r="UMS325" s="57"/>
      <c r="UMT325" s="57"/>
      <c r="UMU325" s="57"/>
      <c r="UMV325" s="57"/>
      <c r="UMW325" s="57"/>
      <c r="UMX325" s="57"/>
      <c r="UMY325" s="57"/>
      <c r="UMZ325" s="57"/>
      <c r="UNA325" s="57"/>
      <c r="UNB325" s="57"/>
      <c r="UNC325" s="57"/>
      <c r="UND325" s="57"/>
      <c r="UNE325" s="57"/>
      <c r="UNF325" s="57"/>
      <c r="UNG325" s="57"/>
      <c r="UNH325" s="57"/>
      <c r="UNI325" s="57"/>
      <c r="UNJ325" s="57"/>
      <c r="UNK325" s="57"/>
      <c r="UNL325" s="57"/>
      <c r="UNM325" s="57"/>
      <c r="UNN325" s="57"/>
      <c r="UNO325" s="57"/>
      <c r="UNP325" s="57"/>
      <c r="UNQ325" s="57"/>
      <c r="UNR325" s="57"/>
      <c r="UNS325" s="57"/>
      <c r="UNT325" s="57"/>
      <c r="UNU325" s="57"/>
      <c r="UNV325" s="57"/>
      <c r="UNW325" s="57"/>
      <c r="UNX325" s="57"/>
      <c r="UNY325" s="57"/>
      <c r="UNZ325" s="57"/>
      <c r="UOA325" s="57"/>
      <c r="UOB325" s="57"/>
      <c r="UOC325" s="57"/>
      <c r="UOD325" s="57"/>
      <c r="UOE325" s="57"/>
      <c r="UOF325" s="57"/>
      <c r="UOG325" s="57"/>
      <c r="UOH325" s="57"/>
      <c r="UOI325" s="57"/>
      <c r="UOJ325" s="57"/>
      <c r="UOK325" s="57"/>
      <c r="UOL325" s="57"/>
      <c r="UOM325" s="57"/>
      <c r="UON325" s="57"/>
      <c r="UOO325" s="57"/>
      <c r="UOP325" s="57"/>
      <c r="UOQ325" s="57"/>
      <c r="UOR325" s="57"/>
      <c r="UOS325" s="57"/>
      <c r="UOT325" s="57"/>
      <c r="UOU325" s="57"/>
      <c r="UOV325" s="57"/>
      <c r="UOW325" s="57"/>
      <c r="UOX325" s="57"/>
      <c r="UOY325" s="57"/>
      <c r="UOZ325" s="57"/>
      <c r="UPA325" s="57"/>
      <c r="UPB325" s="57"/>
      <c r="UPC325" s="57"/>
      <c r="UPD325" s="57"/>
      <c r="UPE325" s="57"/>
      <c r="UPF325" s="57"/>
      <c r="UPG325" s="57"/>
      <c r="UPH325" s="57"/>
      <c r="UPI325" s="57"/>
      <c r="UPJ325" s="57"/>
      <c r="UPK325" s="57"/>
      <c r="UPL325" s="57"/>
      <c r="UPM325" s="57"/>
      <c r="UPN325" s="57"/>
      <c r="UPO325" s="57"/>
      <c r="UPP325" s="57"/>
      <c r="UPQ325" s="57"/>
      <c r="UPR325" s="57"/>
      <c r="UPS325" s="57"/>
      <c r="UPT325" s="57"/>
      <c r="UPU325" s="57"/>
      <c r="UPV325" s="57"/>
      <c r="UPW325" s="57"/>
      <c r="UPX325" s="57"/>
      <c r="UPY325" s="57"/>
      <c r="UPZ325" s="57"/>
      <c r="UQA325" s="57"/>
      <c r="UQB325" s="57"/>
      <c r="UQC325" s="57"/>
      <c r="UQD325" s="57"/>
      <c r="UQE325" s="57"/>
      <c r="UQF325" s="57"/>
      <c r="UQG325" s="57"/>
      <c r="UQH325" s="57"/>
      <c r="UQI325" s="57"/>
      <c r="UQJ325" s="57"/>
      <c r="UQK325" s="57"/>
      <c r="UQL325" s="57"/>
      <c r="UQM325" s="57"/>
      <c r="UQN325" s="57"/>
      <c r="UQO325" s="57"/>
      <c r="UQP325" s="57"/>
      <c r="UQQ325" s="57"/>
      <c r="UQR325" s="57"/>
      <c r="UQS325" s="57"/>
      <c r="UQT325" s="57"/>
      <c r="UQU325" s="57"/>
      <c r="UQV325" s="57"/>
      <c r="UQW325" s="57"/>
      <c r="UQX325" s="57"/>
      <c r="UQY325" s="57"/>
      <c r="UQZ325" s="57"/>
      <c r="URA325" s="57"/>
      <c r="URB325" s="57"/>
      <c r="URC325" s="57"/>
      <c r="URD325" s="57"/>
      <c r="URE325" s="57"/>
      <c r="URF325" s="57"/>
      <c r="URG325" s="57"/>
      <c r="URH325" s="57"/>
      <c r="URI325" s="57"/>
      <c r="URJ325" s="57"/>
      <c r="URK325" s="57"/>
      <c r="URL325" s="57"/>
      <c r="URM325" s="57"/>
      <c r="URN325" s="57"/>
      <c r="URO325" s="57"/>
      <c r="URP325" s="57"/>
      <c r="URQ325" s="57"/>
      <c r="URR325" s="57"/>
      <c r="URS325" s="57"/>
      <c r="URT325" s="57"/>
      <c r="URU325" s="57"/>
      <c r="URV325" s="57"/>
      <c r="URW325" s="57"/>
      <c r="URX325" s="57"/>
      <c r="URY325" s="57"/>
      <c r="URZ325" s="57"/>
      <c r="USA325" s="57"/>
      <c r="USB325" s="57"/>
      <c r="USC325" s="57"/>
      <c r="USD325" s="57"/>
      <c r="USE325" s="57"/>
      <c r="USF325" s="57"/>
      <c r="USG325" s="57"/>
      <c r="USH325" s="57"/>
      <c r="USI325" s="57"/>
      <c r="USJ325" s="57"/>
      <c r="USK325" s="57"/>
      <c r="USL325" s="57"/>
      <c r="USM325" s="57"/>
      <c r="USN325" s="57"/>
      <c r="USO325" s="57"/>
      <c r="USP325" s="57"/>
      <c r="USQ325" s="57"/>
      <c r="USR325" s="57"/>
      <c r="USS325" s="57"/>
      <c r="UST325" s="57"/>
      <c r="USU325" s="57"/>
      <c r="USV325" s="57"/>
      <c r="USW325" s="57"/>
      <c r="USX325" s="57"/>
      <c r="USY325" s="57"/>
      <c r="USZ325" s="57"/>
      <c r="UTA325" s="57"/>
      <c r="UTB325" s="57"/>
      <c r="UTC325" s="57"/>
      <c r="UTD325" s="57"/>
      <c r="UTE325" s="57"/>
      <c r="UTF325" s="57"/>
      <c r="UTG325" s="57"/>
      <c r="UTH325" s="57"/>
      <c r="UTI325" s="57"/>
      <c r="UTJ325" s="57"/>
      <c r="UTK325" s="57"/>
      <c r="UTL325" s="57"/>
      <c r="UTM325" s="57"/>
      <c r="UTN325" s="57"/>
      <c r="UTO325" s="57"/>
      <c r="UTP325" s="57"/>
      <c r="UTQ325" s="57"/>
      <c r="UTR325" s="57"/>
      <c r="UTS325" s="57"/>
      <c r="UTT325" s="57"/>
      <c r="UTU325" s="57"/>
      <c r="UTV325" s="57"/>
      <c r="UTW325" s="57"/>
      <c r="UTX325" s="57"/>
      <c r="UTY325" s="57"/>
      <c r="UTZ325" s="57"/>
      <c r="UUA325" s="57"/>
      <c r="UUB325" s="57"/>
      <c r="UUC325" s="57"/>
      <c r="UUD325" s="57"/>
      <c r="UUE325" s="57"/>
      <c r="UUF325" s="57"/>
      <c r="UUG325" s="57"/>
      <c r="UUH325" s="57"/>
      <c r="UUI325" s="57"/>
      <c r="UUJ325" s="57"/>
      <c r="UUK325" s="57"/>
      <c r="UUL325" s="57"/>
      <c r="UUM325" s="57"/>
      <c r="UUN325" s="57"/>
      <c r="UUO325" s="57"/>
      <c r="UUP325" s="57"/>
      <c r="UUQ325" s="57"/>
      <c r="UUR325" s="57"/>
      <c r="UUS325" s="57"/>
      <c r="UUT325" s="57"/>
      <c r="UUU325" s="57"/>
      <c r="UUV325" s="57"/>
      <c r="UUW325" s="57"/>
      <c r="UUX325" s="57"/>
      <c r="UUY325" s="57"/>
      <c r="UUZ325" s="57"/>
      <c r="UVA325" s="57"/>
      <c r="UVB325" s="57"/>
      <c r="UVC325" s="57"/>
      <c r="UVD325" s="57"/>
      <c r="UVE325" s="57"/>
      <c r="UVF325" s="57"/>
      <c r="UVG325" s="57"/>
      <c r="UVH325" s="57"/>
      <c r="UVI325" s="57"/>
      <c r="UVJ325" s="57"/>
      <c r="UVK325" s="57"/>
      <c r="UVL325" s="57"/>
      <c r="UVM325" s="57"/>
      <c r="UVN325" s="57"/>
      <c r="UVO325" s="57"/>
      <c r="UVP325" s="57"/>
      <c r="UVQ325" s="57"/>
      <c r="UVR325" s="57"/>
      <c r="UVS325" s="57"/>
      <c r="UVT325" s="57"/>
      <c r="UVU325" s="57"/>
      <c r="UVV325" s="57"/>
      <c r="UVW325" s="57"/>
      <c r="UVX325" s="57"/>
      <c r="UVY325" s="57"/>
      <c r="UVZ325" s="57"/>
      <c r="UWA325" s="57"/>
      <c r="UWB325" s="57"/>
      <c r="UWC325" s="57"/>
      <c r="UWD325" s="57"/>
      <c r="UWE325" s="57"/>
      <c r="UWF325" s="57"/>
      <c r="UWG325" s="57"/>
      <c r="UWH325" s="57"/>
      <c r="UWI325" s="57"/>
      <c r="UWJ325" s="57"/>
      <c r="UWK325" s="57"/>
      <c r="UWL325" s="57"/>
      <c r="UWM325" s="57"/>
      <c r="UWN325" s="57"/>
      <c r="UWO325" s="57"/>
      <c r="UWP325" s="57"/>
      <c r="UWQ325" s="57"/>
      <c r="UWR325" s="57"/>
      <c r="UWS325" s="57"/>
      <c r="UWT325" s="57"/>
      <c r="UWU325" s="57"/>
      <c r="UWV325" s="57"/>
      <c r="UWW325" s="57"/>
      <c r="UWX325" s="57"/>
      <c r="UWY325" s="57"/>
      <c r="UWZ325" s="57"/>
      <c r="UXA325" s="57"/>
      <c r="UXB325" s="57"/>
      <c r="UXC325" s="57"/>
      <c r="UXD325" s="57"/>
      <c r="UXE325" s="57"/>
      <c r="UXF325" s="57"/>
      <c r="UXG325" s="57"/>
      <c r="UXH325" s="57"/>
      <c r="UXI325" s="57"/>
      <c r="UXJ325" s="57"/>
      <c r="UXK325" s="57"/>
      <c r="UXL325" s="57"/>
      <c r="UXM325" s="57"/>
      <c r="UXN325" s="57"/>
      <c r="UXO325" s="57"/>
      <c r="UXP325" s="57"/>
      <c r="UXQ325" s="57"/>
      <c r="UXR325" s="57"/>
      <c r="UXS325" s="57"/>
      <c r="UXT325" s="57"/>
      <c r="UXU325" s="57"/>
      <c r="UXV325" s="57"/>
      <c r="UXW325" s="57"/>
      <c r="UXX325" s="57"/>
      <c r="UXY325" s="57"/>
      <c r="UXZ325" s="57"/>
      <c r="UYA325" s="57"/>
      <c r="UYB325" s="57"/>
      <c r="UYC325" s="57"/>
      <c r="UYD325" s="57"/>
      <c r="UYE325" s="57"/>
      <c r="UYF325" s="57"/>
      <c r="UYG325" s="57"/>
      <c r="UYH325" s="57"/>
      <c r="UYI325" s="57"/>
      <c r="UYJ325" s="57"/>
      <c r="UYK325" s="57"/>
      <c r="UYL325" s="57"/>
      <c r="UYM325" s="57"/>
      <c r="UYN325" s="57"/>
      <c r="UYO325" s="57"/>
      <c r="UYP325" s="57"/>
      <c r="UYQ325" s="57"/>
      <c r="UYR325" s="57"/>
      <c r="UYS325" s="57"/>
      <c r="UYT325" s="57"/>
      <c r="UYU325" s="57"/>
      <c r="UYV325" s="57"/>
      <c r="UYW325" s="57"/>
      <c r="UYX325" s="57"/>
      <c r="UYY325" s="57"/>
      <c r="UYZ325" s="57"/>
      <c r="UZA325" s="57"/>
      <c r="UZB325" s="57"/>
      <c r="UZC325" s="57"/>
      <c r="UZD325" s="57"/>
      <c r="UZE325" s="57"/>
      <c r="UZF325" s="57"/>
      <c r="UZG325" s="57"/>
      <c r="UZH325" s="57"/>
      <c r="UZI325" s="57"/>
      <c r="UZJ325" s="57"/>
      <c r="UZK325" s="57"/>
      <c r="UZL325" s="57"/>
      <c r="UZM325" s="57"/>
      <c r="UZN325" s="57"/>
      <c r="UZO325" s="57"/>
      <c r="UZP325" s="57"/>
      <c r="UZQ325" s="57"/>
      <c r="UZR325" s="57"/>
      <c r="UZS325" s="57"/>
      <c r="UZT325" s="57"/>
      <c r="UZU325" s="57"/>
      <c r="UZV325" s="57"/>
      <c r="UZW325" s="57"/>
      <c r="UZX325" s="57"/>
      <c r="UZY325" s="57"/>
      <c r="UZZ325" s="57"/>
      <c r="VAA325" s="57"/>
      <c r="VAB325" s="57"/>
      <c r="VAC325" s="57"/>
      <c r="VAD325" s="57"/>
      <c r="VAE325" s="57"/>
      <c r="VAF325" s="57"/>
      <c r="VAG325" s="57"/>
      <c r="VAH325" s="57"/>
      <c r="VAI325" s="57"/>
      <c r="VAJ325" s="57"/>
      <c r="VAK325" s="57"/>
      <c r="VAL325" s="57"/>
      <c r="VAM325" s="57"/>
      <c r="VAN325" s="57"/>
      <c r="VAO325" s="57"/>
      <c r="VAP325" s="57"/>
      <c r="VAQ325" s="57"/>
      <c r="VAR325" s="57"/>
      <c r="VAS325" s="57"/>
      <c r="VAT325" s="57"/>
      <c r="VAU325" s="57"/>
      <c r="VAV325" s="57"/>
      <c r="VAW325" s="57"/>
      <c r="VAX325" s="57"/>
      <c r="VAY325" s="57"/>
      <c r="VAZ325" s="57"/>
      <c r="VBA325" s="57"/>
      <c r="VBB325" s="57"/>
      <c r="VBC325" s="57"/>
      <c r="VBD325" s="57"/>
      <c r="VBE325" s="57"/>
      <c r="VBF325" s="57"/>
      <c r="VBG325" s="57"/>
      <c r="VBH325" s="57"/>
      <c r="VBI325" s="57"/>
      <c r="VBJ325" s="57"/>
      <c r="VBK325" s="57"/>
      <c r="VBL325" s="57"/>
      <c r="VBM325" s="57"/>
      <c r="VBN325" s="57"/>
      <c r="VBO325" s="57"/>
      <c r="VBP325" s="57"/>
      <c r="VBQ325" s="57"/>
      <c r="VBR325" s="57"/>
      <c r="VBS325" s="57"/>
      <c r="VBT325" s="57"/>
      <c r="VBU325" s="57"/>
      <c r="VBV325" s="57"/>
      <c r="VBW325" s="57"/>
      <c r="VBX325" s="57"/>
      <c r="VBY325" s="57"/>
      <c r="VBZ325" s="57"/>
      <c r="VCA325" s="57"/>
      <c r="VCB325" s="57"/>
      <c r="VCC325" s="57"/>
      <c r="VCD325" s="57"/>
      <c r="VCE325" s="57"/>
      <c r="VCF325" s="57"/>
      <c r="VCG325" s="57"/>
      <c r="VCH325" s="57"/>
      <c r="VCI325" s="57"/>
      <c r="VCJ325" s="57"/>
      <c r="VCK325" s="57"/>
      <c r="VCL325" s="57"/>
      <c r="VCM325" s="57"/>
      <c r="VCN325" s="57"/>
      <c r="VCO325" s="57"/>
      <c r="VCP325" s="57"/>
      <c r="VCQ325" s="57"/>
      <c r="VCR325" s="57"/>
      <c r="VCS325" s="57"/>
      <c r="VCT325" s="57"/>
      <c r="VCU325" s="57"/>
      <c r="VCV325" s="57"/>
      <c r="VCW325" s="57"/>
      <c r="VCX325" s="57"/>
      <c r="VCY325" s="57"/>
      <c r="VCZ325" s="57"/>
      <c r="VDA325" s="57"/>
      <c r="VDB325" s="57"/>
      <c r="VDC325" s="57"/>
      <c r="VDD325" s="57"/>
      <c r="VDE325" s="57"/>
      <c r="VDF325" s="57"/>
      <c r="VDG325" s="57"/>
      <c r="VDH325" s="57"/>
      <c r="VDI325" s="57"/>
      <c r="VDJ325" s="57"/>
      <c r="VDK325" s="57"/>
      <c r="VDL325" s="57"/>
      <c r="VDM325" s="57"/>
      <c r="VDN325" s="57"/>
      <c r="VDO325" s="57"/>
      <c r="VDP325" s="57"/>
      <c r="VDQ325" s="57"/>
      <c r="VDR325" s="57"/>
      <c r="VDS325" s="57"/>
      <c r="VDT325" s="57"/>
      <c r="VDU325" s="57"/>
      <c r="VDV325" s="57"/>
      <c r="VDW325" s="57"/>
      <c r="VDX325" s="57"/>
      <c r="VDY325" s="57"/>
      <c r="VDZ325" s="57"/>
      <c r="VEA325" s="57"/>
      <c r="VEB325" s="57"/>
      <c r="VEC325" s="57"/>
      <c r="VED325" s="57"/>
      <c r="VEE325" s="57"/>
      <c r="VEF325" s="57"/>
      <c r="VEG325" s="57"/>
      <c r="VEH325" s="57"/>
      <c r="VEI325" s="57"/>
      <c r="VEJ325" s="57"/>
      <c r="VEK325" s="57"/>
      <c r="VEL325" s="57"/>
      <c r="VEM325" s="57"/>
      <c r="VEN325" s="57"/>
      <c r="VEO325" s="57"/>
      <c r="VEP325" s="57"/>
      <c r="VEQ325" s="57"/>
      <c r="VER325" s="57"/>
      <c r="VES325" s="57"/>
      <c r="VET325" s="57"/>
      <c r="VEU325" s="57"/>
      <c r="VEV325" s="57"/>
      <c r="VEW325" s="57"/>
      <c r="VEX325" s="57"/>
      <c r="VEY325" s="57"/>
      <c r="VEZ325" s="57"/>
      <c r="VFA325" s="57"/>
      <c r="VFB325" s="57"/>
      <c r="VFC325" s="57"/>
      <c r="VFD325" s="57"/>
      <c r="VFE325" s="57"/>
      <c r="VFF325" s="57"/>
      <c r="VFG325" s="57"/>
      <c r="VFH325" s="57"/>
      <c r="VFI325" s="57"/>
      <c r="VFJ325" s="57"/>
      <c r="VFK325" s="57"/>
      <c r="VFL325" s="57"/>
      <c r="VFM325" s="57"/>
      <c r="VFN325" s="57"/>
      <c r="VFO325" s="57"/>
      <c r="VFP325" s="57"/>
      <c r="VFQ325" s="57"/>
      <c r="VFR325" s="57"/>
      <c r="VFS325" s="57"/>
      <c r="VFT325" s="57"/>
      <c r="VFU325" s="57"/>
      <c r="VFV325" s="57"/>
      <c r="VFW325" s="57"/>
      <c r="VFX325" s="57"/>
      <c r="VFY325" s="57"/>
      <c r="VFZ325" s="57"/>
      <c r="VGA325" s="57"/>
      <c r="VGB325" s="57"/>
      <c r="VGC325" s="57"/>
      <c r="VGD325" s="57"/>
      <c r="VGE325" s="57"/>
      <c r="VGF325" s="57"/>
      <c r="VGG325" s="57"/>
      <c r="VGH325" s="57"/>
      <c r="VGI325" s="57"/>
      <c r="VGJ325" s="57"/>
      <c r="VGK325" s="57"/>
      <c r="VGL325" s="57"/>
      <c r="VGM325" s="57"/>
      <c r="VGN325" s="57"/>
      <c r="VGO325" s="57"/>
      <c r="VGP325" s="57"/>
      <c r="VGQ325" s="57"/>
      <c r="VGR325" s="57"/>
      <c r="VGS325" s="57"/>
      <c r="VGT325" s="57"/>
      <c r="VGU325" s="57"/>
      <c r="VGV325" s="57"/>
      <c r="VGW325" s="57"/>
      <c r="VGX325" s="57"/>
      <c r="VGY325" s="57"/>
      <c r="VGZ325" s="57"/>
      <c r="VHA325" s="57"/>
      <c r="VHB325" s="57"/>
      <c r="VHC325" s="57"/>
      <c r="VHD325" s="57"/>
      <c r="VHE325" s="57"/>
      <c r="VHF325" s="57"/>
      <c r="VHG325" s="57"/>
      <c r="VHH325" s="57"/>
      <c r="VHI325" s="57"/>
      <c r="VHJ325" s="57"/>
      <c r="VHK325" s="57"/>
      <c r="VHL325" s="57"/>
      <c r="VHM325" s="57"/>
      <c r="VHN325" s="57"/>
      <c r="VHO325" s="57"/>
      <c r="VHP325" s="57"/>
      <c r="VHQ325" s="57"/>
      <c r="VHR325" s="57"/>
      <c r="VHS325" s="57"/>
      <c r="VHT325" s="57"/>
      <c r="VHU325" s="57"/>
      <c r="VHV325" s="57"/>
      <c r="VHW325" s="57"/>
      <c r="VHX325" s="57"/>
      <c r="VHY325" s="57"/>
      <c r="VHZ325" s="57"/>
      <c r="VIA325" s="57"/>
      <c r="VIB325" s="57"/>
      <c r="VIC325" s="57"/>
      <c r="VID325" s="57"/>
      <c r="VIE325" s="57"/>
      <c r="VIF325" s="57"/>
      <c r="VIG325" s="57"/>
      <c r="VIH325" s="57"/>
      <c r="VII325" s="57"/>
      <c r="VIJ325" s="57"/>
      <c r="VIK325" s="57"/>
      <c r="VIL325" s="57"/>
      <c r="VIM325" s="57"/>
      <c r="VIN325" s="57"/>
      <c r="VIO325" s="57"/>
      <c r="VIP325" s="57"/>
      <c r="VIQ325" s="57"/>
      <c r="VIR325" s="57"/>
      <c r="VIS325" s="57"/>
      <c r="VIT325" s="57"/>
      <c r="VIU325" s="57"/>
      <c r="VIV325" s="57"/>
      <c r="VIW325" s="57"/>
      <c r="VIX325" s="57"/>
      <c r="VIY325" s="57"/>
      <c r="VIZ325" s="57"/>
      <c r="VJA325" s="57"/>
      <c r="VJB325" s="57"/>
      <c r="VJC325" s="57"/>
      <c r="VJD325" s="57"/>
      <c r="VJE325" s="57"/>
      <c r="VJF325" s="57"/>
      <c r="VJG325" s="57"/>
      <c r="VJH325" s="57"/>
      <c r="VJI325" s="57"/>
      <c r="VJJ325" s="57"/>
      <c r="VJK325" s="57"/>
      <c r="VJL325" s="57"/>
      <c r="VJM325" s="57"/>
      <c r="VJN325" s="57"/>
      <c r="VJO325" s="57"/>
      <c r="VJP325" s="57"/>
      <c r="VJQ325" s="57"/>
      <c r="VJR325" s="57"/>
      <c r="VJS325" s="57"/>
      <c r="VJT325" s="57"/>
      <c r="VJU325" s="57"/>
      <c r="VJV325" s="57"/>
      <c r="VJW325" s="57"/>
      <c r="VJX325" s="57"/>
      <c r="VJY325" s="57"/>
      <c r="VJZ325" s="57"/>
      <c r="VKA325" s="57"/>
      <c r="VKB325" s="57"/>
      <c r="VKC325" s="57"/>
      <c r="VKD325" s="57"/>
      <c r="VKE325" s="57"/>
      <c r="VKF325" s="57"/>
      <c r="VKG325" s="57"/>
      <c r="VKH325" s="57"/>
      <c r="VKI325" s="57"/>
      <c r="VKJ325" s="57"/>
      <c r="VKK325" s="57"/>
      <c r="VKL325" s="57"/>
      <c r="VKM325" s="57"/>
      <c r="VKN325" s="57"/>
      <c r="VKO325" s="57"/>
      <c r="VKP325" s="57"/>
      <c r="VKQ325" s="57"/>
      <c r="VKR325" s="57"/>
      <c r="VKS325" s="57"/>
      <c r="VKT325" s="57"/>
      <c r="VKU325" s="57"/>
      <c r="VKV325" s="57"/>
      <c r="VKW325" s="57"/>
      <c r="VKX325" s="57"/>
      <c r="VKY325" s="57"/>
      <c r="VKZ325" s="57"/>
      <c r="VLA325" s="57"/>
      <c r="VLB325" s="57"/>
      <c r="VLC325" s="57"/>
      <c r="VLD325" s="57"/>
      <c r="VLE325" s="57"/>
      <c r="VLF325" s="57"/>
      <c r="VLG325" s="57"/>
      <c r="VLH325" s="57"/>
      <c r="VLI325" s="57"/>
      <c r="VLJ325" s="57"/>
      <c r="VLK325" s="57"/>
      <c r="VLL325" s="57"/>
      <c r="VLM325" s="57"/>
      <c r="VLN325" s="57"/>
      <c r="VLO325" s="57"/>
      <c r="VLP325" s="57"/>
      <c r="VLQ325" s="57"/>
      <c r="VLR325" s="57"/>
      <c r="VLS325" s="57"/>
      <c r="VLT325" s="57"/>
      <c r="VLU325" s="57"/>
      <c r="VLV325" s="57"/>
      <c r="VLW325" s="57"/>
      <c r="VLX325" s="57"/>
      <c r="VLY325" s="57"/>
      <c r="VLZ325" s="57"/>
      <c r="VMA325" s="57"/>
      <c r="VMB325" s="57"/>
      <c r="VMC325" s="57"/>
      <c r="VMD325" s="57"/>
      <c r="VME325" s="57"/>
      <c r="VMF325" s="57"/>
      <c r="VMG325" s="57"/>
      <c r="VMH325" s="57"/>
      <c r="VMI325" s="57"/>
      <c r="VMJ325" s="57"/>
      <c r="VMK325" s="57"/>
      <c r="VML325" s="57"/>
      <c r="VMM325" s="57"/>
      <c r="VMN325" s="57"/>
      <c r="VMO325" s="57"/>
      <c r="VMP325" s="57"/>
      <c r="VMQ325" s="57"/>
      <c r="VMR325" s="57"/>
      <c r="VMS325" s="57"/>
      <c r="VMT325" s="57"/>
      <c r="VMU325" s="57"/>
      <c r="VMV325" s="57"/>
      <c r="VMW325" s="57"/>
      <c r="VMX325" s="57"/>
      <c r="VMY325" s="57"/>
      <c r="VMZ325" s="57"/>
      <c r="VNA325" s="57"/>
      <c r="VNB325" s="57"/>
      <c r="VNC325" s="57"/>
      <c r="VND325" s="57"/>
      <c r="VNE325" s="57"/>
      <c r="VNF325" s="57"/>
      <c r="VNG325" s="57"/>
      <c r="VNH325" s="57"/>
      <c r="VNI325" s="57"/>
      <c r="VNJ325" s="57"/>
      <c r="VNK325" s="57"/>
      <c r="VNL325" s="57"/>
      <c r="VNM325" s="57"/>
      <c r="VNN325" s="57"/>
      <c r="VNO325" s="57"/>
      <c r="VNP325" s="57"/>
      <c r="VNQ325" s="57"/>
      <c r="VNR325" s="57"/>
      <c r="VNS325" s="57"/>
      <c r="VNT325" s="57"/>
      <c r="VNU325" s="57"/>
      <c r="VNV325" s="57"/>
      <c r="VNW325" s="57"/>
      <c r="VNX325" s="57"/>
      <c r="VNY325" s="57"/>
      <c r="VNZ325" s="57"/>
      <c r="VOA325" s="57"/>
      <c r="VOB325" s="57"/>
      <c r="VOC325" s="57"/>
      <c r="VOD325" s="57"/>
      <c r="VOE325" s="57"/>
      <c r="VOF325" s="57"/>
      <c r="VOG325" s="57"/>
      <c r="VOH325" s="57"/>
      <c r="VOI325" s="57"/>
      <c r="VOJ325" s="57"/>
      <c r="VOK325" s="57"/>
      <c r="VOL325" s="57"/>
      <c r="VOM325" s="57"/>
      <c r="VON325" s="57"/>
      <c r="VOO325" s="57"/>
      <c r="VOP325" s="57"/>
      <c r="VOQ325" s="57"/>
      <c r="VOR325" s="57"/>
      <c r="VOS325" s="57"/>
      <c r="VOT325" s="57"/>
      <c r="VOU325" s="57"/>
      <c r="VOV325" s="57"/>
      <c r="VOW325" s="57"/>
      <c r="VOX325" s="57"/>
      <c r="VOY325" s="57"/>
      <c r="VOZ325" s="57"/>
      <c r="VPA325" s="57"/>
      <c r="VPB325" s="57"/>
      <c r="VPC325" s="57"/>
      <c r="VPD325" s="57"/>
      <c r="VPE325" s="57"/>
      <c r="VPF325" s="57"/>
      <c r="VPG325" s="57"/>
      <c r="VPH325" s="57"/>
      <c r="VPI325" s="57"/>
      <c r="VPJ325" s="57"/>
      <c r="VPK325" s="57"/>
      <c r="VPL325" s="57"/>
      <c r="VPM325" s="57"/>
      <c r="VPN325" s="57"/>
      <c r="VPO325" s="57"/>
      <c r="VPP325" s="57"/>
      <c r="VPQ325" s="57"/>
      <c r="VPR325" s="57"/>
      <c r="VPS325" s="57"/>
      <c r="VPT325" s="57"/>
      <c r="VPU325" s="57"/>
      <c r="VPV325" s="57"/>
      <c r="VPW325" s="57"/>
      <c r="VPX325" s="57"/>
      <c r="VPY325" s="57"/>
      <c r="VPZ325" s="57"/>
      <c r="VQA325" s="57"/>
      <c r="VQB325" s="57"/>
      <c r="VQC325" s="57"/>
      <c r="VQD325" s="57"/>
      <c r="VQE325" s="57"/>
      <c r="VQF325" s="57"/>
      <c r="VQG325" s="57"/>
      <c r="VQH325" s="57"/>
      <c r="VQI325" s="57"/>
      <c r="VQJ325" s="57"/>
      <c r="VQK325" s="57"/>
      <c r="VQL325" s="57"/>
      <c r="VQM325" s="57"/>
      <c r="VQN325" s="57"/>
      <c r="VQO325" s="57"/>
      <c r="VQP325" s="57"/>
      <c r="VQQ325" s="57"/>
      <c r="VQR325" s="57"/>
      <c r="VQS325" s="57"/>
      <c r="VQT325" s="57"/>
      <c r="VQU325" s="57"/>
      <c r="VQV325" s="57"/>
      <c r="VQW325" s="57"/>
      <c r="VQX325" s="57"/>
      <c r="VQY325" s="57"/>
      <c r="VQZ325" s="57"/>
      <c r="VRA325" s="57"/>
      <c r="VRB325" s="57"/>
      <c r="VRC325" s="57"/>
      <c r="VRD325" s="57"/>
      <c r="VRE325" s="57"/>
      <c r="VRF325" s="57"/>
      <c r="VRG325" s="57"/>
      <c r="VRH325" s="57"/>
      <c r="VRI325" s="57"/>
      <c r="VRJ325" s="57"/>
      <c r="VRK325" s="57"/>
      <c r="VRL325" s="57"/>
      <c r="VRM325" s="57"/>
      <c r="VRN325" s="57"/>
      <c r="VRO325" s="57"/>
      <c r="VRP325" s="57"/>
      <c r="VRQ325" s="57"/>
      <c r="VRR325" s="57"/>
      <c r="VRS325" s="57"/>
      <c r="VRT325" s="57"/>
      <c r="VRU325" s="57"/>
      <c r="VRV325" s="57"/>
      <c r="VRW325" s="57"/>
      <c r="VRX325" s="57"/>
      <c r="VRY325" s="57"/>
      <c r="VRZ325" s="57"/>
      <c r="VSA325" s="57"/>
      <c r="VSB325" s="57"/>
      <c r="VSC325" s="57"/>
      <c r="VSD325" s="57"/>
      <c r="VSE325" s="57"/>
      <c r="VSF325" s="57"/>
      <c r="VSG325" s="57"/>
      <c r="VSH325" s="57"/>
      <c r="VSI325" s="57"/>
      <c r="VSJ325" s="57"/>
      <c r="VSK325" s="57"/>
      <c r="VSL325" s="57"/>
      <c r="VSM325" s="57"/>
      <c r="VSN325" s="57"/>
      <c r="VSO325" s="57"/>
      <c r="VSP325" s="57"/>
      <c r="VSQ325" s="57"/>
      <c r="VSR325" s="57"/>
      <c r="VSS325" s="57"/>
      <c r="VST325" s="57"/>
      <c r="VSU325" s="57"/>
      <c r="VSV325" s="57"/>
      <c r="VSW325" s="57"/>
      <c r="VSX325" s="57"/>
      <c r="VSY325" s="57"/>
      <c r="VSZ325" s="57"/>
      <c r="VTA325" s="57"/>
      <c r="VTB325" s="57"/>
      <c r="VTC325" s="57"/>
      <c r="VTD325" s="57"/>
      <c r="VTE325" s="57"/>
      <c r="VTF325" s="57"/>
      <c r="VTG325" s="57"/>
      <c r="VTH325" s="57"/>
      <c r="VTI325" s="57"/>
      <c r="VTJ325" s="57"/>
      <c r="VTK325" s="57"/>
      <c r="VTL325" s="57"/>
      <c r="VTM325" s="57"/>
      <c r="VTN325" s="57"/>
      <c r="VTO325" s="57"/>
      <c r="VTP325" s="57"/>
      <c r="VTQ325" s="57"/>
      <c r="VTR325" s="57"/>
      <c r="VTS325" s="57"/>
      <c r="VTT325" s="57"/>
      <c r="VTU325" s="57"/>
      <c r="VTV325" s="57"/>
      <c r="VTW325" s="57"/>
      <c r="VTX325" s="57"/>
      <c r="VTY325" s="57"/>
      <c r="VTZ325" s="57"/>
      <c r="VUA325" s="57"/>
      <c r="VUB325" s="57"/>
      <c r="VUC325" s="57"/>
      <c r="VUD325" s="57"/>
      <c r="VUE325" s="57"/>
      <c r="VUF325" s="57"/>
      <c r="VUG325" s="57"/>
      <c r="VUH325" s="57"/>
      <c r="VUI325" s="57"/>
      <c r="VUJ325" s="57"/>
      <c r="VUK325" s="57"/>
      <c r="VUL325" s="57"/>
      <c r="VUM325" s="57"/>
      <c r="VUN325" s="57"/>
      <c r="VUO325" s="57"/>
      <c r="VUP325" s="57"/>
      <c r="VUQ325" s="57"/>
      <c r="VUR325" s="57"/>
      <c r="VUS325" s="57"/>
      <c r="VUT325" s="57"/>
      <c r="VUU325" s="57"/>
      <c r="VUV325" s="57"/>
      <c r="VUW325" s="57"/>
      <c r="VUX325" s="57"/>
      <c r="VUY325" s="57"/>
      <c r="VUZ325" s="57"/>
      <c r="VVA325" s="57"/>
      <c r="VVB325" s="57"/>
      <c r="VVC325" s="57"/>
      <c r="VVD325" s="57"/>
      <c r="VVE325" s="57"/>
      <c r="VVF325" s="57"/>
      <c r="VVG325" s="57"/>
      <c r="VVH325" s="57"/>
      <c r="VVI325" s="57"/>
      <c r="VVJ325" s="57"/>
      <c r="VVK325" s="57"/>
      <c r="VVL325" s="57"/>
      <c r="VVM325" s="57"/>
      <c r="VVN325" s="57"/>
      <c r="VVO325" s="57"/>
      <c r="VVP325" s="57"/>
      <c r="VVQ325" s="57"/>
      <c r="VVR325" s="57"/>
      <c r="VVS325" s="57"/>
      <c r="VVT325" s="57"/>
      <c r="VVU325" s="57"/>
      <c r="VVV325" s="57"/>
      <c r="VVW325" s="57"/>
      <c r="VVX325" s="57"/>
      <c r="VVY325" s="57"/>
      <c r="VVZ325" s="57"/>
      <c r="VWA325" s="57"/>
      <c r="VWB325" s="57"/>
      <c r="VWC325" s="57"/>
      <c r="VWD325" s="57"/>
      <c r="VWE325" s="57"/>
      <c r="VWF325" s="57"/>
      <c r="VWG325" s="57"/>
      <c r="VWH325" s="57"/>
      <c r="VWI325" s="57"/>
      <c r="VWJ325" s="57"/>
      <c r="VWK325" s="57"/>
      <c r="VWL325" s="57"/>
      <c r="VWM325" s="57"/>
      <c r="VWN325" s="57"/>
      <c r="VWO325" s="57"/>
      <c r="VWP325" s="57"/>
      <c r="VWQ325" s="57"/>
      <c r="VWR325" s="57"/>
      <c r="VWS325" s="57"/>
      <c r="VWT325" s="57"/>
      <c r="VWU325" s="57"/>
      <c r="VWV325" s="57"/>
      <c r="VWW325" s="57"/>
      <c r="VWX325" s="57"/>
      <c r="VWY325" s="57"/>
      <c r="VWZ325" s="57"/>
      <c r="VXA325" s="57"/>
      <c r="VXB325" s="57"/>
      <c r="VXC325" s="57"/>
      <c r="VXD325" s="57"/>
      <c r="VXE325" s="57"/>
      <c r="VXF325" s="57"/>
      <c r="VXG325" s="57"/>
      <c r="VXH325" s="57"/>
      <c r="VXI325" s="57"/>
      <c r="VXJ325" s="57"/>
      <c r="VXK325" s="57"/>
      <c r="VXL325" s="57"/>
      <c r="VXM325" s="57"/>
      <c r="VXN325" s="57"/>
      <c r="VXO325" s="57"/>
      <c r="VXP325" s="57"/>
      <c r="VXQ325" s="57"/>
      <c r="VXR325" s="57"/>
      <c r="VXS325" s="57"/>
      <c r="VXT325" s="57"/>
      <c r="VXU325" s="57"/>
      <c r="VXV325" s="57"/>
      <c r="VXW325" s="57"/>
      <c r="VXX325" s="57"/>
      <c r="VXY325" s="57"/>
      <c r="VXZ325" s="57"/>
      <c r="VYA325" s="57"/>
      <c r="VYB325" s="57"/>
      <c r="VYC325" s="57"/>
      <c r="VYD325" s="57"/>
      <c r="VYE325" s="57"/>
      <c r="VYF325" s="57"/>
      <c r="VYG325" s="57"/>
      <c r="VYH325" s="57"/>
      <c r="VYI325" s="57"/>
      <c r="VYJ325" s="57"/>
      <c r="VYK325" s="57"/>
      <c r="VYL325" s="57"/>
      <c r="VYM325" s="57"/>
      <c r="VYN325" s="57"/>
      <c r="VYO325" s="57"/>
      <c r="VYP325" s="57"/>
      <c r="VYQ325" s="57"/>
      <c r="VYR325" s="57"/>
      <c r="VYS325" s="57"/>
      <c r="VYT325" s="57"/>
      <c r="VYU325" s="57"/>
      <c r="VYV325" s="57"/>
      <c r="VYW325" s="57"/>
      <c r="VYX325" s="57"/>
      <c r="VYY325" s="57"/>
      <c r="VYZ325" s="57"/>
      <c r="VZA325" s="57"/>
      <c r="VZB325" s="57"/>
      <c r="VZC325" s="57"/>
      <c r="VZD325" s="57"/>
      <c r="VZE325" s="57"/>
      <c r="VZF325" s="57"/>
      <c r="VZG325" s="57"/>
      <c r="VZH325" s="57"/>
      <c r="VZI325" s="57"/>
      <c r="VZJ325" s="57"/>
      <c r="VZK325" s="57"/>
      <c r="VZL325" s="57"/>
      <c r="VZM325" s="57"/>
      <c r="VZN325" s="57"/>
      <c r="VZO325" s="57"/>
      <c r="VZP325" s="57"/>
      <c r="VZQ325" s="57"/>
      <c r="VZR325" s="57"/>
      <c r="VZS325" s="57"/>
      <c r="VZT325" s="57"/>
      <c r="VZU325" s="57"/>
      <c r="VZV325" s="57"/>
      <c r="VZW325" s="57"/>
      <c r="VZX325" s="57"/>
      <c r="VZY325" s="57"/>
      <c r="VZZ325" s="57"/>
      <c r="WAA325" s="57"/>
      <c r="WAB325" s="57"/>
      <c r="WAC325" s="57"/>
      <c r="WAD325" s="57"/>
      <c r="WAE325" s="57"/>
      <c r="WAF325" s="57"/>
      <c r="WAG325" s="57"/>
      <c r="WAH325" s="57"/>
      <c r="WAI325" s="57"/>
      <c r="WAJ325" s="57"/>
      <c r="WAK325" s="57"/>
      <c r="WAL325" s="57"/>
      <c r="WAM325" s="57"/>
      <c r="WAN325" s="57"/>
      <c r="WAO325" s="57"/>
      <c r="WAP325" s="57"/>
      <c r="WAQ325" s="57"/>
      <c r="WAR325" s="57"/>
      <c r="WAS325" s="57"/>
      <c r="WAT325" s="57"/>
      <c r="WAU325" s="57"/>
      <c r="WAV325" s="57"/>
      <c r="WAW325" s="57"/>
      <c r="WAX325" s="57"/>
      <c r="WAY325" s="57"/>
      <c r="WAZ325" s="57"/>
      <c r="WBA325" s="57"/>
      <c r="WBB325" s="57"/>
      <c r="WBC325" s="57"/>
      <c r="WBD325" s="57"/>
      <c r="WBE325" s="57"/>
      <c r="WBF325" s="57"/>
      <c r="WBG325" s="57"/>
      <c r="WBH325" s="57"/>
      <c r="WBI325" s="57"/>
      <c r="WBJ325" s="57"/>
      <c r="WBK325" s="57"/>
      <c r="WBL325" s="57"/>
      <c r="WBM325" s="57"/>
      <c r="WBN325" s="57"/>
      <c r="WBO325" s="57"/>
      <c r="WBP325" s="57"/>
      <c r="WBQ325" s="57"/>
      <c r="WBR325" s="57"/>
      <c r="WBS325" s="57"/>
      <c r="WBT325" s="57"/>
      <c r="WBU325" s="57"/>
      <c r="WBV325" s="57"/>
      <c r="WBW325" s="57"/>
      <c r="WBX325" s="57"/>
      <c r="WBY325" s="57"/>
      <c r="WBZ325" s="57"/>
      <c r="WCA325" s="57"/>
      <c r="WCB325" s="57"/>
      <c r="WCC325" s="57"/>
      <c r="WCD325" s="57"/>
      <c r="WCE325" s="57"/>
      <c r="WCF325" s="57"/>
      <c r="WCG325" s="57"/>
      <c r="WCH325" s="57"/>
      <c r="WCI325" s="57"/>
      <c r="WCJ325" s="57"/>
      <c r="WCK325" s="57"/>
      <c r="WCL325" s="57"/>
      <c r="WCM325" s="57"/>
      <c r="WCN325" s="57"/>
      <c r="WCO325" s="57"/>
      <c r="WCP325" s="57"/>
      <c r="WCQ325" s="57"/>
      <c r="WCR325" s="57"/>
      <c r="WCS325" s="57"/>
      <c r="WCT325" s="57"/>
      <c r="WCU325" s="57"/>
      <c r="WCV325" s="57"/>
      <c r="WCW325" s="57"/>
      <c r="WCX325" s="57"/>
      <c r="WCY325" s="57"/>
      <c r="WCZ325" s="57"/>
      <c r="WDA325" s="57"/>
      <c r="WDB325" s="57"/>
      <c r="WDC325" s="57"/>
      <c r="WDD325" s="57"/>
      <c r="WDE325" s="57"/>
      <c r="WDF325" s="57"/>
      <c r="WDG325" s="57"/>
      <c r="WDH325" s="57"/>
      <c r="WDI325" s="57"/>
      <c r="WDJ325" s="57"/>
      <c r="WDK325" s="57"/>
      <c r="WDL325" s="57"/>
      <c r="WDM325" s="57"/>
      <c r="WDN325" s="57"/>
      <c r="WDO325" s="57"/>
      <c r="WDP325" s="57"/>
      <c r="WDQ325" s="57"/>
      <c r="WDR325" s="57"/>
      <c r="WDS325" s="57"/>
      <c r="WDT325" s="57"/>
      <c r="WDU325" s="57"/>
      <c r="WDV325" s="57"/>
      <c r="WDW325" s="57"/>
      <c r="WDX325" s="57"/>
      <c r="WDY325" s="57"/>
      <c r="WDZ325" s="57"/>
      <c r="WEA325" s="57"/>
      <c r="WEB325" s="57"/>
      <c r="WEC325" s="57"/>
      <c r="WED325" s="57"/>
      <c r="WEE325" s="57"/>
      <c r="WEF325" s="57"/>
      <c r="WEG325" s="57"/>
      <c r="WEH325" s="57"/>
      <c r="WEI325" s="57"/>
      <c r="WEJ325" s="57"/>
      <c r="WEK325" s="57"/>
      <c r="WEL325" s="57"/>
      <c r="WEM325" s="57"/>
      <c r="WEN325" s="57"/>
      <c r="WEO325" s="57"/>
      <c r="WEP325" s="57"/>
      <c r="WEQ325" s="57"/>
      <c r="WER325" s="57"/>
      <c r="WES325" s="57"/>
      <c r="WET325" s="57"/>
      <c r="WEU325" s="57"/>
      <c r="WEV325" s="57"/>
      <c r="WEW325" s="57"/>
      <c r="WEX325" s="57"/>
      <c r="WEY325" s="57"/>
      <c r="WEZ325" s="57"/>
      <c r="WFA325" s="57"/>
      <c r="WFB325" s="57"/>
      <c r="WFC325" s="57"/>
      <c r="WFD325" s="57"/>
      <c r="WFE325" s="57"/>
      <c r="WFF325" s="57"/>
      <c r="WFG325" s="57"/>
      <c r="WFH325" s="57"/>
      <c r="WFI325" s="57"/>
      <c r="WFJ325" s="57"/>
      <c r="WFK325" s="57"/>
      <c r="WFL325" s="57"/>
      <c r="WFM325" s="57"/>
      <c r="WFN325" s="57"/>
      <c r="WFO325" s="57"/>
      <c r="WFP325" s="57"/>
      <c r="WFQ325" s="57"/>
      <c r="WFR325" s="57"/>
      <c r="WFS325" s="57"/>
      <c r="WFT325" s="57"/>
      <c r="WFU325" s="57"/>
      <c r="WFV325" s="57"/>
      <c r="WFW325" s="57"/>
      <c r="WFX325" s="57"/>
      <c r="WFY325" s="57"/>
      <c r="WFZ325" s="57"/>
      <c r="WGA325" s="57"/>
      <c r="WGB325" s="57"/>
      <c r="WGC325" s="57"/>
      <c r="WGD325" s="57"/>
      <c r="WGE325" s="57"/>
      <c r="WGF325" s="57"/>
      <c r="WGG325" s="57"/>
      <c r="WGH325" s="57"/>
      <c r="WGI325" s="57"/>
      <c r="WGJ325" s="57"/>
      <c r="WGK325" s="57"/>
      <c r="WGL325" s="57"/>
      <c r="WGM325" s="57"/>
      <c r="WGN325" s="57"/>
      <c r="WGO325" s="57"/>
      <c r="WGP325" s="57"/>
      <c r="WGQ325" s="57"/>
      <c r="WGR325" s="57"/>
      <c r="WGS325" s="57"/>
      <c r="WGT325" s="57"/>
      <c r="WGU325" s="57"/>
      <c r="WGV325" s="57"/>
      <c r="WGW325" s="57"/>
      <c r="WGX325" s="57"/>
      <c r="WGY325" s="57"/>
      <c r="WGZ325" s="57"/>
      <c r="WHA325" s="57"/>
      <c r="WHB325" s="57"/>
      <c r="WHC325" s="57"/>
      <c r="WHD325" s="57"/>
      <c r="WHE325" s="57"/>
      <c r="WHF325" s="57"/>
      <c r="WHG325" s="57"/>
      <c r="WHH325" s="57"/>
      <c r="WHI325" s="57"/>
      <c r="WHJ325" s="57"/>
      <c r="WHK325" s="57"/>
      <c r="WHL325" s="57"/>
      <c r="WHM325" s="57"/>
      <c r="WHN325" s="57"/>
      <c r="WHO325" s="57"/>
      <c r="WHP325" s="57"/>
      <c r="WHQ325" s="57"/>
      <c r="WHR325" s="57"/>
      <c r="WHS325" s="57"/>
      <c r="WHT325" s="57"/>
      <c r="WHU325" s="57"/>
      <c r="WHV325" s="57"/>
      <c r="WHW325" s="57"/>
      <c r="WHX325" s="57"/>
      <c r="WHY325" s="57"/>
      <c r="WHZ325" s="57"/>
      <c r="WIA325" s="57"/>
      <c r="WIB325" s="57"/>
      <c r="WIC325" s="57"/>
      <c r="WID325" s="57"/>
      <c r="WIE325" s="57"/>
      <c r="WIF325" s="57"/>
      <c r="WIG325" s="57"/>
      <c r="WIH325" s="57"/>
      <c r="WII325" s="57"/>
      <c r="WIJ325" s="57"/>
      <c r="WIK325" s="57"/>
      <c r="WIL325" s="57"/>
      <c r="WIM325" s="57"/>
      <c r="WIN325" s="57"/>
      <c r="WIO325" s="57"/>
      <c r="WIP325" s="57"/>
      <c r="WIQ325" s="57"/>
      <c r="WIR325" s="57"/>
      <c r="WIS325" s="57"/>
      <c r="WIT325" s="57"/>
      <c r="WIU325" s="57"/>
      <c r="WIV325" s="57"/>
      <c r="WIW325" s="57"/>
      <c r="WIX325" s="57"/>
      <c r="WIY325" s="57"/>
      <c r="WIZ325" s="57"/>
      <c r="WJA325" s="57"/>
      <c r="WJB325" s="57"/>
      <c r="WJC325" s="57"/>
      <c r="WJD325" s="57"/>
      <c r="WJE325" s="57"/>
      <c r="WJF325" s="57"/>
      <c r="WJG325" s="57"/>
      <c r="WJH325" s="57"/>
      <c r="WJI325" s="57"/>
      <c r="WJJ325" s="57"/>
      <c r="WJK325" s="57"/>
      <c r="WJL325" s="57"/>
      <c r="WJM325" s="57"/>
      <c r="WJN325" s="57"/>
      <c r="WJO325" s="57"/>
      <c r="WJP325" s="57"/>
      <c r="WJQ325" s="57"/>
      <c r="WJR325" s="57"/>
      <c r="WJS325" s="57"/>
      <c r="WJT325" s="57"/>
      <c r="WJU325" s="57"/>
      <c r="WJV325" s="57"/>
      <c r="WJW325" s="57"/>
      <c r="WJX325" s="57"/>
      <c r="WJY325" s="57"/>
      <c r="WJZ325" s="57"/>
      <c r="WKA325" s="57"/>
      <c r="WKB325" s="57"/>
      <c r="WKC325" s="57"/>
      <c r="WKD325" s="57"/>
      <c r="WKE325" s="57"/>
      <c r="WKF325" s="57"/>
      <c r="WKG325" s="57"/>
      <c r="WKH325" s="57"/>
      <c r="WKI325" s="57"/>
      <c r="WKJ325" s="57"/>
      <c r="WKK325" s="57"/>
      <c r="WKL325" s="57"/>
      <c r="WKM325" s="57"/>
      <c r="WKN325" s="57"/>
      <c r="WKO325" s="57"/>
      <c r="WKP325" s="57"/>
      <c r="WKQ325" s="57"/>
      <c r="WKR325" s="57"/>
      <c r="WKS325" s="57"/>
      <c r="WKT325" s="57"/>
      <c r="WKU325" s="57"/>
      <c r="WKV325" s="57"/>
      <c r="WKW325" s="57"/>
      <c r="WKX325" s="57"/>
      <c r="WKY325" s="57"/>
      <c r="WKZ325" s="57"/>
      <c r="WLA325" s="57"/>
      <c r="WLB325" s="57"/>
      <c r="WLC325" s="57"/>
      <c r="WLD325" s="57"/>
      <c r="WLE325" s="57"/>
      <c r="WLF325" s="57"/>
      <c r="WLG325" s="57"/>
      <c r="WLH325" s="57"/>
      <c r="WLI325" s="57"/>
      <c r="WLJ325" s="57"/>
      <c r="WLK325" s="57"/>
      <c r="WLL325" s="57"/>
      <c r="WLM325" s="57"/>
      <c r="WLN325" s="57"/>
      <c r="WLO325" s="57"/>
      <c r="WLP325" s="57"/>
      <c r="WLQ325" s="57"/>
      <c r="WLR325" s="57"/>
      <c r="WLS325" s="57"/>
      <c r="WLT325" s="57"/>
      <c r="WLU325" s="57"/>
      <c r="WLV325" s="57"/>
      <c r="WLW325" s="57"/>
      <c r="WLX325" s="57"/>
      <c r="WLY325" s="57"/>
      <c r="WLZ325" s="57"/>
      <c r="WMA325" s="57"/>
      <c r="WMB325" s="57"/>
      <c r="WMC325" s="57"/>
      <c r="WMD325" s="57"/>
      <c r="WME325" s="57"/>
      <c r="WMF325" s="57"/>
      <c r="WMG325" s="57"/>
      <c r="WMH325" s="57"/>
      <c r="WMI325" s="57"/>
      <c r="WMJ325" s="57"/>
      <c r="WMK325" s="57"/>
      <c r="WML325" s="57"/>
      <c r="WMM325" s="57"/>
      <c r="WMN325" s="57"/>
      <c r="WMO325" s="57"/>
      <c r="WMP325" s="57"/>
      <c r="WMQ325" s="57"/>
      <c r="WMR325" s="57"/>
      <c r="WMS325" s="57"/>
      <c r="WMT325" s="57"/>
      <c r="WMU325" s="57"/>
      <c r="WMV325" s="57"/>
      <c r="WMW325" s="57"/>
      <c r="WMX325" s="57"/>
      <c r="WMY325" s="57"/>
      <c r="WMZ325" s="57"/>
      <c r="WNA325" s="57"/>
      <c r="WNB325" s="57"/>
      <c r="WNC325" s="57"/>
      <c r="WND325" s="57"/>
      <c r="WNE325" s="57"/>
      <c r="WNF325" s="57"/>
      <c r="WNG325" s="57"/>
      <c r="WNH325" s="57"/>
      <c r="WNI325" s="57"/>
      <c r="WNJ325" s="57"/>
      <c r="WNK325" s="57"/>
      <c r="WNL325" s="57"/>
      <c r="WNM325" s="57"/>
      <c r="WNN325" s="57"/>
      <c r="WNO325" s="57"/>
      <c r="WNP325" s="57"/>
      <c r="WNQ325" s="57"/>
      <c r="WNR325" s="57"/>
      <c r="WNS325" s="57"/>
      <c r="WNT325" s="57"/>
      <c r="WNU325" s="57"/>
      <c r="WNV325" s="57"/>
      <c r="WNW325" s="57"/>
      <c r="WNX325" s="57"/>
      <c r="WNY325" s="57"/>
      <c r="WNZ325" s="57"/>
      <c r="WOA325" s="57"/>
      <c r="WOB325" s="57"/>
      <c r="WOC325" s="57"/>
      <c r="WOD325" s="57"/>
      <c r="WOE325" s="57"/>
      <c r="WOF325" s="57"/>
      <c r="WOG325" s="57"/>
      <c r="WOH325" s="57"/>
      <c r="WOI325" s="57"/>
      <c r="WOJ325" s="57"/>
      <c r="WOK325" s="57"/>
      <c r="WOL325" s="57"/>
      <c r="WOM325" s="57"/>
      <c r="WON325" s="57"/>
      <c r="WOO325" s="57"/>
      <c r="WOP325" s="57"/>
      <c r="WOQ325" s="57"/>
      <c r="WOR325" s="57"/>
      <c r="WOS325" s="57"/>
      <c r="WOT325" s="57"/>
      <c r="WOU325" s="57"/>
      <c r="WOV325" s="57"/>
      <c r="WOW325" s="57"/>
      <c r="WOX325" s="57"/>
      <c r="WOY325" s="57"/>
      <c r="WOZ325" s="57"/>
      <c r="WPA325" s="57"/>
      <c r="WPB325" s="57"/>
      <c r="WPC325" s="57"/>
      <c r="WPD325" s="57"/>
      <c r="WPE325" s="57"/>
      <c r="WPF325" s="57"/>
      <c r="WPG325" s="57"/>
      <c r="WPH325" s="57"/>
      <c r="WPI325" s="57"/>
      <c r="WPJ325" s="57"/>
      <c r="WPK325" s="57"/>
      <c r="WPL325" s="57"/>
      <c r="WPM325" s="57"/>
      <c r="WPN325" s="57"/>
      <c r="WPO325" s="57"/>
      <c r="WPP325" s="57"/>
      <c r="WPQ325" s="57"/>
      <c r="WPR325" s="57"/>
      <c r="WPS325" s="57"/>
      <c r="WPT325" s="57"/>
      <c r="WPU325" s="57"/>
      <c r="WPV325" s="57"/>
      <c r="WPW325" s="57"/>
      <c r="WPX325" s="57"/>
      <c r="WPY325" s="57"/>
      <c r="WPZ325" s="57"/>
      <c r="WQA325" s="57"/>
      <c r="WQB325" s="57"/>
      <c r="WQC325" s="57"/>
      <c r="WQD325" s="57"/>
      <c r="WQE325" s="57"/>
      <c r="WQF325" s="57"/>
      <c r="WQG325" s="57"/>
      <c r="WQH325" s="57"/>
      <c r="WQI325" s="57"/>
      <c r="WQJ325" s="57"/>
      <c r="WQK325" s="57"/>
      <c r="WQL325" s="57"/>
      <c r="WQM325" s="57"/>
      <c r="WQN325" s="57"/>
      <c r="WQO325" s="57"/>
      <c r="WQP325" s="57"/>
      <c r="WQQ325" s="57"/>
      <c r="WQR325" s="57"/>
      <c r="WQS325" s="57"/>
      <c r="WQT325" s="57"/>
      <c r="WQU325" s="57"/>
      <c r="WQV325" s="57"/>
      <c r="WQW325" s="57"/>
      <c r="WQX325" s="57"/>
      <c r="WQY325" s="57"/>
      <c r="WQZ325" s="57"/>
      <c r="WRA325" s="57"/>
      <c r="WRB325" s="57"/>
      <c r="WRC325" s="57"/>
      <c r="WRD325" s="57"/>
      <c r="WRE325" s="57"/>
      <c r="WRF325" s="57"/>
      <c r="WRG325" s="57"/>
      <c r="WRH325" s="57"/>
      <c r="WRI325" s="57"/>
      <c r="WRJ325" s="57"/>
      <c r="WRK325" s="57"/>
      <c r="WRL325" s="57"/>
      <c r="WRM325" s="57"/>
      <c r="WRN325" s="57"/>
      <c r="WRO325" s="57"/>
      <c r="WRP325" s="57"/>
      <c r="WRQ325" s="57"/>
      <c r="WRR325" s="57"/>
      <c r="WRS325" s="57"/>
      <c r="WRT325" s="57"/>
      <c r="WRU325" s="57"/>
      <c r="WRV325" s="57"/>
      <c r="WRW325" s="57"/>
      <c r="WRX325" s="57"/>
      <c r="WRY325" s="57"/>
      <c r="WRZ325" s="57"/>
      <c r="WSA325" s="57"/>
      <c r="WSB325" s="57"/>
      <c r="WSC325" s="57"/>
      <c r="WSD325" s="57"/>
      <c r="WSE325" s="57"/>
      <c r="WSF325" s="57"/>
      <c r="WSG325" s="57"/>
      <c r="WSH325" s="57"/>
      <c r="WSI325" s="57"/>
      <c r="WSJ325" s="57"/>
      <c r="WSK325" s="57"/>
      <c r="WSL325" s="57"/>
      <c r="WSM325" s="57"/>
      <c r="WSN325" s="57"/>
      <c r="WSO325" s="57"/>
      <c r="WSP325" s="57"/>
      <c r="WSQ325" s="57"/>
      <c r="WSR325" s="57"/>
      <c r="WSS325" s="57"/>
      <c r="WST325" s="57"/>
      <c r="WSU325" s="57"/>
      <c r="WSV325" s="57"/>
      <c r="WSW325" s="57"/>
      <c r="WSX325" s="57"/>
      <c r="WSY325" s="57"/>
      <c r="WSZ325" s="57"/>
      <c r="WTA325" s="57"/>
      <c r="WTB325" s="57"/>
      <c r="WTC325" s="57"/>
      <c r="WTD325" s="57"/>
      <c r="WTE325" s="57"/>
      <c r="WTF325" s="57"/>
      <c r="WTG325" s="57"/>
      <c r="WTH325" s="57"/>
      <c r="WTI325" s="57"/>
      <c r="WTJ325" s="57"/>
      <c r="WTK325" s="57"/>
      <c r="WTL325" s="57"/>
      <c r="WTM325" s="57"/>
      <c r="WTN325" s="57"/>
      <c r="WTO325" s="57"/>
      <c r="WTP325" s="57"/>
      <c r="WTQ325" s="57"/>
      <c r="WTR325" s="57"/>
      <c r="WTS325" s="57"/>
      <c r="WTT325" s="57"/>
      <c r="WTU325" s="57"/>
      <c r="WTV325" s="57"/>
      <c r="WTW325" s="57"/>
      <c r="WTX325" s="57"/>
      <c r="WTY325" s="57"/>
      <c r="WTZ325" s="57"/>
      <c r="WUA325" s="57"/>
      <c r="WUB325" s="57"/>
      <c r="WUC325" s="57"/>
      <c r="WUD325" s="57"/>
      <c r="WUE325" s="57"/>
      <c r="WUF325" s="57"/>
      <c r="WUG325" s="57"/>
      <c r="WUH325" s="57"/>
      <c r="WUI325" s="57"/>
      <c r="WUJ325" s="57"/>
      <c r="WUK325" s="57"/>
      <c r="WUL325" s="57"/>
      <c r="WUM325" s="57"/>
      <c r="WUN325" s="57"/>
      <c r="WUO325" s="57"/>
      <c r="WUP325" s="57"/>
      <c r="WUQ325" s="57"/>
      <c r="WUR325" s="57"/>
      <c r="WUS325" s="57"/>
      <c r="WUT325" s="57"/>
      <c r="WUU325" s="57"/>
      <c r="WUV325" s="57"/>
      <c r="WUW325" s="57"/>
      <c r="WUX325" s="57"/>
      <c r="WUY325" s="57"/>
      <c r="WUZ325" s="57"/>
      <c r="WVA325" s="57"/>
      <c r="WVB325" s="57"/>
      <c r="WVC325" s="57"/>
      <c r="WVD325" s="57"/>
      <c r="WVE325" s="57"/>
      <c r="WVF325" s="57"/>
      <c r="WVG325" s="57"/>
      <c r="WVH325" s="57"/>
      <c r="WVI325" s="57"/>
      <c r="WVJ325" s="57"/>
      <c r="WVK325" s="57"/>
      <c r="WVL325" s="57"/>
      <c r="WVM325" s="57"/>
      <c r="WVN325" s="57"/>
      <c r="WVO325" s="57"/>
      <c r="WVP325" s="57"/>
      <c r="WVQ325" s="57"/>
      <c r="WVR325" s="57"/>
      <c r="WVS325" s="57"/>
      <c r="WVT325" s="57"/>
      <c r="WVU325" s="57"/>
      <c r="WVV325" s="57"/>
      <c r="WVW325" s="57"/>
      <c r="WVX325" s="57"/>
      <c r="WVY325" s="57"/>
      <c r="WVZ325" s="57"/>
      <c r="WWA325" s="57"/>
      <c r="WWB325" s="57"/>
      <c r="WWC325" s="57"/>
      <c r="WWD325" s="57"/>
      <c r="WWE325" s="57"/>
      <c r="WWF325" s="57"/>
      <c r="WWG325" s="57"/>
      <c r="WWH325" s="57"/>
      <c r="WWI325" s="57"/>
      <c r="WWJ325" s="57"/>
      <c r="WWK325" s="57"/>
      <c r="WWL325" s="57"/>
      <c r="WWM325" s="57"/>
      <c r="WWN325" s="57"/>
      <c r="WWO325" s="57"/>
      <c r="WWP325" s="57"/>
      <c r="WWQ325" s="57"/>
      <c r="WWR325" s="57"/>
      <c r="WWS325" s="57"/>
      <c r="WWT325" s="57"/>
      <c r="WWU325" s="57"/>
      <c r="WWV325" s="57"/>
      <c r="WWW325" s="57"/>
      <c r="WWX325" s="57"/>
      <c r="WWY325" s="57"/>
      <c r="WWZ325" s="57"/>
      <c r="WXA325" s="57"/>
      <c r="WXB325" s="57"/>
      <c r="WXC325" s="57"/>
      <c r="WXD325" s="57"/>
      <c r="WXE325" s="57"/>
      <c r="WXF325" s="57"/>
      <c r="WXG325" s="57"/>
      <c r="WXH325" s="57"/>
      <c r="WXI325" s="57"/>
      <c r="WXJ325" s="57"/>
      <c r="WXK325" s="57"/>
      <c r="WXL325" s="57"/>
      <c r="WXM325" s="57"/>
      <c r="WXN325" s="57"/>
      <c r="WXO325" s="57"/>
      <c r="WXP325" s="57"/>
      <c r="WXQ325" s="57"/>
      <c r="WXR325" s="57"/>
      <c r="WXS325" s="57"/>
      <c r="WXT325" s="57"/>
      <c r="WXU325" s="57"/>
      <c r="WXV325" s="57"/>
      <c r="WXW325" s="57"/>
      <c r="WXX325" s="57"/>
      <c r="WXY325" s="57"/>
      <c r="WXZ325" s="57"/>
      <c r="WYA325" s="57"/>
      <c r="WYB325" s="57"/>
      <c r="WYC325" s="57"/>
      <c r="WYD325" s="57"/>
      <c r="WYE325" s="57"/>
      <c r="WYF325" s="57"/>
      <c r="WYG325" s="57"/>
      <c r="WYH325" s="57"/>
      <c r="WYI325" s="57"/>
      <c r="WYJ325" s="57"/>
      <c r="WYK325" s="57"/>
      <c r="WYL325" s="57"/>
      <c r="WYM325" s="57"/>
      <c r="WYN325" s="57"/>
      <c r="WYO325" s="57"/>
      <c r="WYP325" s="57"/>
      <c r="WYQ325" s="57"/>
      <c r="WYR325" s="57"/>
      <c r="WYS325" s="57"/>
      <c r="WYT325" s="57"/>
      <c r="WYU325" s="57"/>
      <c r="WYV325" s="57"/>
      <c r="WYW325" s="57"/>
      <c r="WYX325" s="57"/>
      <c r="WYY325" s="57"/>
      <c r="WYZ325" s="57"/>
      <c r="WZA325" s="57"/>
      <c r="WZB325" s="57"/>
      <c r="WZC325" s="57"/>
      <c r="WZD325" s="57"/>
      <c r="WZE325" s="57"/>
      <c r="WZF325" s="57"/>
      <c r="WZG325" s="57"/>
      <c r="WZH325" s="57"/>
      <c r="WZI325" s="57"/>
      <c r="WZJ325" s="57"/>
      <c r="WZK325" s="57"/>
      <c r="WZL325" s="57"/>
      <c r="WZM325" s="57"/>
      <c r="WZN325" s="57"/>
      <c r="WZO325" s="57"/>
      <c r="WZP325" s="57"/>
      <c r="WZQ325" s="57"/>
      <c r="WZR325" s="57"/>
      <c r="WZS325" s="57"/>
      <c r="WZT325" s="57"/>
      <c r="WZU325" s="57"/>
      <c r="WZV325" s="57"/>
      <c r="WZW325" s="57"/>
      <c r="WZX325" s="57"/>
      <c r="WZY325" s="57"/>
      <c r="WZZ325" s="57"/>
      <c r="XAA325" s="57"/>
      <c r="XAB325" s="57"/>
      <c r="XAC325" s="57"/>
      <c r="XAD325" s="57"/>
      <c r="XAE325" s="57"/>
      <c r="XAF325" s="57"/>
      <c r="XAG325" s="57"/>
      <c r="XAH325" s="57"/>
      <c r="XAI325" s="57"/>
      <c r="XAJ325" s="57"/>
      <c r="XAK325" s="57"/>
      <c r="XAL325" s="57"/>
      <c r="XAM325" s="57"/>
      <c r="XAN325" s="57"/>
      <c r="XAO325" s="57"/>
      <c r="XAP325" s="57"/>
      <c r="XAQ325" s="57"/>
      <c r="XAR325" s="57"/>
      <c r="XAS325" s="57"/>
      <c r="XAT325" s="57"/>
      <c r="XAU325" s="57"/>
      <c r="XAV325" s="57"/>
      <c r="XAW325" s="57"/>
      <c r="XAX325" s="57"/>
      <c r="XAY325" s="57"/>
      <c r="XAZ325" s="57"/>
      <c r="XBA325" s="57"/>
      <c r="XBB325" s="57"/>
      <c r="XBC325" s="57"/>
      <c r="XBD325" s="57"/>
      <c r="XBE325" s="57"/>
      <c r="XBF325" s="57"/>
      <c r="XBG325" s="57"/>
      <c r="XBH325" s="57"/>
      <c r="XBI325" s="57"/>
      <c r="XBJ325" s="57"/>
      <c r="XBK325" s="57"/>
      <c r="XBL325" s="57"/>
      <c r="XBM325" s="57"/>
      <c r="XBN325" s="57"/>
      <c r="XBO325" s="57"/>
      <c r="XBP325" s="57"/>
      <c r="XBQ325" s="57"/>
      <c r="XBR325" s="57"/>
      <c r="XBS325" s="57"/>
      <c r="XBT325" s="57"/>
      <c r="XBU325" s="57"/>
      <c r="XBV325" s="57"/>
      <c r="XBW325" s="57"/>
      <c r="XBX325" s="57"/>
      <c r="XBY325" s="57"/>
      <c r="XBZ325" s="57"/>
      <c r="XCA325" s="57"/>
      <c r="XCB325" s="57"/>
      <c r="XCC325" s="57"/>
      <c r="XCD325" s="57"/>
      <c r="XCE325" s="57"/>
      <c r="XCF325" s="57"/>
      <c r="XCG325" s="57"/>
      <c r="XCH325" s="57"/>
      <c r="XCI325" s="57"/>
      <c r="XCJ325" s="57"/>
      <c r="XCK325" s="57"/>
      <c r="XCL325" s="57"/>
      <c r="XCM325" s="57"/>
      <c r="XCN325" s="57"/>
      <c r="XCO325" s="57"/>
      <c r="XCP325" s="57"/>
      <c r="XCQ325" s="57"/>
      <c r="XCR325" s="57"/>
      <c r="XCS325" s="57"/>
      <c r="XCT325" s="57"/>
      <c r="XCU325" s="57"/>
    </row>
    <row r="326" spans="1:16323" s="58" customFormat="1" x14ac:dyDescent="0.2">
      <c r="A326" s="73">
        <v>16</v>
      </c>
      <c r="B326" s="12" t="s">
        <v>248</v>
      </c>
      <c r="C326" s="74"/>
      <c r="D326" s="90"/>
      <c r="E326" s="145"/>
      <c r="F326" s="133"/>
      <c r="G326" s="61"/>
      <c r="H326"/>
      <c r="I326"/>
      <c r="J326"/>
      <c r="K326"/>
      <c r="L326"/>
      <c r="M326"/>
      <c r="N326"/>
      <c r="O326"/>
      <c r="P326"/>
      <c r="Q326"/>
      <c r="R326"/>
      <c r="S326"/>
      <c r="T326"/>
      <c r="U326"/>
      <c r="V326"/>
      <c r="W326"/>
      <c r="X326"/>
      <c r="Y326"/>
      <c r="Z326"/>
      <c r="AA326"/>
      <c r="AB326"/>
      <c r="AC326"/>
      <c r="AD326"/>
      <c r="AE326"/>
      <c r="AF326"/>
      <c r="AG326"/>
    </row>
    <row r="327" spans="1:16323" s="58" customFormat="1" x14ac:dyDescent="0.2">
      <c r="A327" s="81" t="s">
        <v>776</v>
      </c>
      <c r="B327" s="18" t="s">
        <v>86</v>
      </c>
      <c r="C327" s="82"/>
      <c r="D327" s="83"/>
      <c r="E327" s="126"/>
      <c r="F327" s="133"/>
      <c r="G327" s="61"/>
      <c r="H327"/>
      <c r="I327"/>
      <c r="J327"/>
      <c r="K327"/>
      <c r="L327"/>
      <c r="M327"/>
      <c r="N327"/>
      <c r="O327"/>
      <c r="P327"/>
      <c r="Q327"/>
      <c r="R327"/>
      <c r="S327"/>
      <c r="T327"/>
      <c r="U327"/>
      <c r="V327"/>
      <c r="W327"/>
      <c r="X327"/>
      <c r="Y327"/>
      <c r="Z327"/>
      <c r="AA327"/>
      <c r="AB327"/>
      <c r="AC327"/>
      <c r="AD327"/>
      <c r="AE327"/>
      <c r="AF327"/>
      <c r="AG327"/>
    </row>
    <row r="328" spans="1:16323" s="58" customFormat="1" ht="81" x14ac:dyDescent="0.2">
      <c r="A328" s="129" t="s">
        <v>777</v>
      </c>
      <c r="B328" s="78" t="s">
        <v>385</v>
      </c>
      <c r="C328" s="79" t="s">
        <v>81</v>
      </c>
      <c r="D328" s="80">
        <v>1</v>
      </c>
      <c r="E328" s="132"/>
      <c r="F328" s="133"/>
      <c r="G328" s="61"/>
      <c r="H328"/>
      <c r="I328"/>
      <c r="J328"/>
      <c r="K328"/>
      <c r="L328"/>
      <c r="M328"/>
      <c r="N328"/>
      <c r="O328"/>
      <c r="P328"/>
      <c r="Q328"/>
      <c r="R328"/>
      <c r="S328"/>
      <c r="T328"/>
      <c r="U328"/>
      <c r="V328"/>
      <c r="W328"/>
      <c r="X328"/>
      <c r="Y328"/>
      <c r="Z328"/>
      <c r="AA328"/>
      <c r="AB328"/>
      <c r="AC328"/>
      <c r="AD328"/>
      <c r="AE328"/>
      <c r="AF328"/>
      <c r="AG328"/>
    </row>
    <row r="329" spans="1:16323" s="58" customFormat="1" x14ac:dyDescent="0.2">
      <c r="A329" s="81" t="s">
        <v>778</v>
      </c>
      <c r="B329" s="18" t="s">
        <v>249</v>
      </c>
      <c r="C329" s="82"/>
      <c r="D329" s="83"/>
      <c r="E329" s="126"/>
      <c r="F329" s="133"/>
      <c r="G329" s="61"/>
      <c r="H329"/>
      <c r="I329"/>
      <c r="J329"/>
      <c r="K329"/>
      <c r="L329"/>
      <c r="M329"/>
      <c r="N329"/>
      <c r="O329"/>
      <c r="P329"/>
      <c r="Q329"/>
      <c r="R329"/>
      <c r="S329"/>
      <c r="T329"/>
      <c r="U329"/>
      <c r="V329"/>
      <c r="W329"/>
      <c r="X329"/>
      <c r="Y329"/>
      <c r="Z329"/>
      <c r="AA329"/>
      <c r="AB329"/>
      <c r="AC329"/>
      <c r="AD329"/>
      <c r="AE329"/>
      <c r="AF329"/>
      <c r="AG329"/>
    </row>
    <row r="330" spans="1:16323" s="58" customFormat="1" ht="40.5" x14ac:dyDescent="0.2">
      <c r="A330" s="129" t="s">
        <v>779</v>
      </c>
      <c r="B330" s="78" t="s">
        <v>250</v>
      </c>
      <c r="C330" s="79" t="s">
        <v>81</v>
      </c>
      <c r="D330" s="80">
        <v>85</v>
      </c>
      <c r="E330" s="132"/>
      <c r="F330" s="133"/>
      <c r="G330" s="61"/>
      <c r="H330"/>
      <c r="I330"/>
      <c r="J330"/>
      <c r="K330"/>
      <c r="L330"/>
      <c r="M330"/>
      <c r="N330"/>
      <c r="O330"/>
      <c r="P330"/>
      <c r="Q330"/>
      <c r="R330"/>
      <c r="S330"/>
      <c r="T330"/>
      <c r="U330"/>
      <c r="V330"/>
      <c r="W330"/>
      <c r="X330"/>
      <c r="Y330"/>
      <c r="Z330"/>
      <c r="AA330"/>
      <c r="AB330"/>
      <c r="AC330"/>
      <c r="AD330"/>
      <c r="AE330"/>
      <c r="AF330"/>
      <c r="AG330"/>
    </row>
    <row r="331" spans="1:16323" s="58" customFormat="1" ht="81" x14ac:dyDescent="0.2">
      <c r="A331" s="129" t="s">
        <v>780</v>
      </c>
      <c r="B331" s="78" t="s">
        <v>386</v>
      </c>
      <c r="C331" s="79" t="s">
        <v>12</v>
      </c>
      <c r="D331" s="80">
        <v>5</v>
      </c>
      <c r="E331" s="132"/>
      <c r="F331" s="133"/>
      <c r="G331" s="61"/>
      <c r="H331"/>
      <c r="I331"/>
      <c r="J331"/>
      <c r="K331"/>
      <c r="L331"/>
      <c r="M331"/>
      <c r="N331"/>
      <c r="O331"/>
      <c r="P331"/>
      <c r="Q331"/>
      <c r="R331"/>
      <c r="S331"/>
      <c r="T331"/>
      <c r="U331"/>
      <c r="V331"/>
      <c r="W331"/>
      <c r="X331"/>
      <c r="Y331"/>
      <c r="Z331"/>
      <c r="AA331"/>
      <c r="AB331"/>
      <c r="AC331"/>
      <c r="AD331"/>
      <c r="AE331"/>
      <c r="AF331"/>
      <c r="AG331"/>
    </row>
    <row r="332" spans="1:16323" s="58" customFormat="1" ht="94.5" x14ac:dyDescent="0.2">
      <c r="A332" s="129" t="s">
        <v>781</v>
      </c>
      <c r="B332" s="78" t="s">
        <v>387</v>
      </c>
      <c r="C332" s="79" t="s">
        <v>11</v>
      </c>
      <c r="D332" s="80">
        <v>5</v>
      </c>
      <c r="E332" s="132"/>
      <c r="F332" s="133"/>
      <c r="G332" s="61"/>
      <c r="H332"/>
      <c r="I332"/>
      <c r="J332"/>
      <c r="K332"/>
      <c r="L332"/>
      <c r="M332"/>
      <c r="N332"/>
      <c r="O332"/>
      <c r="P332"/>
      <c r="Q332"/>
      <c r="R332"/>
      <c r="S332"/>
      <c r="T332"/>
      <c r="U332"/>
      <c r="V332"/>
      <c r="W332"/>
      <c r="X332"/>
      <c r="Y332"/>
      <c r="Z332"/>
      <c r="AA332"/>
      <c r="AB332"/>
      <c r="AC332"/>
      <c r="AD332"/>
      <c r="AE332"/>
      <c r="AF332"/>
      <c r="AG332"/>
    </row>
    <row r="333" spans="1:16323" s="58" customFormat="1" ht="108" x14ac:dyDescent="0.2">
      <c r="A333" s="181" t="s">
        <v>782</v>
      </c>
      <c r="B333" s="130" t="s">
        <v>408</v>
      </c>
      <c r="C333" s="131" t="s">
        <v>11</v>
      </c>
      <c r="D333" s="134">
        <v>5</v>
      </c>
      <c r="E333" s="132"/>
      <c r="F333" s="133"/>
      <c r="G333" s="61"/>
      <c r="H333"/>
      <c r="I333"/>
      <c r="J333"/>
      <c r="K333"/>
      <c r="L333"/>
      <c r="M333"/>
      <c r="N333"/>
      <c r="O333"/>
      <c r="P333"/>
      <c r="Q333"/>
      <c r="R333"/>
      <c r="S333"/>
      <c r="T333"/>
      <c r="U333"/>
      <c r="V333"/>
      <c r="W333"/>
      <c r="X333"/>
      <c r="Y333"/>
      <c r="Z333"/>
      <c r="AA333"/>
      <c r="AB333"/>
      <c r="AC333"/>
      <c r="AD333"/>
      <c r="AE333"/>
      <c r="AF333"/>
      <c r="AG333"/>
    </row>
    <row r="334" spans="1:16323" s="58" customFormat="1" ht="81" x14ac:dyDescent="0.2">
      <c r="A334" s="129" t="s">
        <v>783</v>
      </c>
      <c r="B334" s="78" t="s">
        <v>388</v>
      </c>
      <c r="C334" s="79" t="s">
        <v>11</v>
      </c>
      <c r="D334" s="80">
        <v>12</v>
      </c>
      <c r="E334" s="132"/>
      <c r="F334" s="133"/>
      <c r="G334" s="61"/>
      <c r="H334"/>
      <c r="I334"/>
      <c r="J334"/>
      <c r="K334"/>
      <c r="L334"/>
      <c r="M334"/>
      <c r="N334"/>
      <c r="O334"/>
      <c r="P334"/>
      <c r="Q334"/>
      <c r="R334"/>
      <c r="S334"/>
      <c r="T334"/>
      <c r="U334"/>
      <c r="V334"/>
      <c r="W334"/>
      <c r="X334"/>
      <c r="Y334"/>
      <c r="Z334"/>
      <c r="AA334"/>
      <c r="AB334"/>
      <c r="AC334"/>
      <c r="AD334"/>
      <c r="AE334"/>
      <c r="AF334"/>
      <c r="AG334"/>
    </row>
    <row r="335" spans="1:16323" s="58" customFormat="1" ht="162" x14ac:dyDescent="0.2">
      <c r="A335" s="129" t="s">
        <v>784</v>
      </c>
      <c r="B335" s="78" t="s">
        <v>378</v>
      </c>
      <c r="C335" s="79" t="s">
        <v>81</v>
      </c>
      <c r="D335" s="80">
        <v>4</v>
      </c>
      <c r="E335" s="132"/>
      <c r="F335" s="133"/>
      <c r="G335" s="61"/>
      <c r="H335"/>
      <c r="I335"/>
      <c r="J335"/>
      <c r="K335"/>
      <c r="L335"/>
      <c r="M335"/>
      <c r="N335"/>
      <c r="O335"/>
      <c r="P335"/>
      <c r="Q335"/>
      <c r="R335"/>
      <c r="S335"/>
      <c r="T335"/>
      <c r="U335"/>
      <c r="V335"/>
      <c r="W335"/>
      <c r="X335"/>
      <c r="Y335"/>
      <c r="Z335"/>
      <c r="AA335"/>
      <c r="AB335"/>
      <c r="AC335"/>
      <c r="AD335"/>
      <c r="AE335"/>
      <c r="AF335"/>
      <c r="AG335"/>
    </row>
    <row r="336" spans="1:16323" s="58" customFormat="1" x14ac:dyDescent="0.2">
      <c r="A336" s="81" t="s">
        <v>785</v>
      </c>
      <c r="B336" s="18" t="s">
        <v>251</v>
      </c>
      <c r="C336" s="82"/>
      <c r="D336" s="83"/>
      <c r="E336" s="126"/>
      <c r="F336" s="133"/>
      <c r="G336" s="61"/>
      <c r="H336"/>
      <c r="I336"/>
      <c r="J336"/>
      <c r="K336"/>
      <c r="L336"/>
      <c r="M336"/>
      <c r="N336"/>
      <c r="O336"/>
      <c r="P336"/>
      <c r="Q336"/>
      <c r="R336"/>
      <c r="S336"/>
      <c r="T336"/>
      <c r="U336"/>
      <c r="V336"/>
      <c r="W336"/>
      <c r="X336"/>
      <c r="Y336"/>
      <c r="Z336"/>
      <c r="AA336"/>
      <c r="AB336"/>
      <c r="AC336"/>
      <c r="AD336"/>
      <c r="AE336"/>
      <c r="AF336"/>
      <c r="AG336"/>
    </row>
    <row r="337" spans="1:16323" s="58" customFormat="1" ht="81" x14ac:dyDescent="0.2">
      <c r="A337" s="129" t="s">
        <v>786</v>
      </c>
      <c r="B337" s="78" t="s">
        <v>303</v>
      </c>
      <c r="C337" s="79" t="s">
        <v>11</v>
      </c>
      <c r="D337" s="80">
        <v>5</v>
      </c>
      <c r="E337" s="132"/>
      <c r="F337" s="133"/>
      <c r="G337" s="61"/>
      <c r="H337"/>
      <c r="I337"/>
      <c r="J337"/>
      <c r="K337"/>
      <c r="L337"/>
      <c r="M337"/>
      <c r="N337"/>
      <c r="O337"/>
      <c r="P337"/>
      <c r="Q337"/>
      <c r="R337"/>
      <c r="S337"/>
      <c r="T337"/>
      <c r="U337"/>
      <c r="V337"/>
      <c r="W337"/>
      <c r="X337"/>
      <c r="Y337"/>
      <c r="Z337"/>
      <c r="AA337"/>
      <c r="AB337"/>
      <c r="AC337"/>
      <c r="AD337"/>
      <c r="AE337"/>
      <c r="AF337"/>
      <c r="AG337"/>
    </row>
    <row r="338" spans="1:16323" s="58" customFormat="1" x14ac:dyDescent="0.2">
      <c r="A338" s="81" t="s">
        <v>787</v>
      </c>
      <c r="B338" s="18" t="s">
        <v>252</v>
      </c>
      <c r="C338" s="82"/>
      <c r="D338" s="83"/>
      <c r="E338" s="126"/>
      <c r="F338" s="133"/>
      <c r="G338" s="61"/>
      <c r="H338"/>
      <c r="I338"/>
      <c r="J338"/>
      <c r="K338"/>
      <c r="L338"/>
      <c r="M338"/>
      <c r="N338"/>
      <c r="O338"/>
      <c r="P338"/>
      <c r="Q338"/>
      <c r="R338"/>
      <c r="S338"/>
      <c r="T338"/>
      <c r="U338"/>
      <c r="V338"/>
      <c r="W338"/>
      <c r="X338"/>
      <c r="Y338"/>
      <c r="Z338"/>
      <c r="AA338"/>
      <c r="AB338"/>
      <c r="AC338"/>
      <c r="AD338"/>
      <c r="AE338"/>
      <c r="AF338"/>
      <c r="AG338"/>
    </row>
    <row r="339" spans="1:16323" s="58" customFormat="1" ht="94.5" x14ac:dyDescent="0.2">
      <c r="A339" s="129" t="s">
        <v>788</v>
      </c>
      <c r="B339" s="78" t="s">
        <v>362</v>
      </c>
      <c r="C339" s="79" t="s">
        <v>81</v>
      </c>
      <c r="D339" s="80">
        <v>4</v>
      </c>
      <c r="E339" s="132"/>
      <c r="F339" s="133"/>
      <c r="G339" s="61"/>
      <c r="H339"/>
      <c r="I339"/>
      <c r="J339"/>
      <c r="K339"/>
      <c r="L339"/>
      <c r="M339"/>
      <c r="N339"/>
      <c r="O339"/>
      <c r="P339"/>
      <c r="Q339"/>
      <c r="R339"/>
      <c r="S339"/>
      <c r="T339"/>
      <c r="U339"/>
      <c r="V339"/>
      <c r="W339"/>
      <c r="X339"/>
      <c r="Y339"/>
      <c r="Z339"/>
      <c r="AA339"/>
      <c r="AB339"/>
      <c r="AC339"/>
      <c r="AD339"/>
      <c r="AE339"/>
      <c r="AF339"/>
      <c r="AG339"/>
    </row>
    <row r="340" spans="1:16323" s="58" customFormat="1" ht="121.5" x14ac:dyDescent="0.2">
      <c r="A340" s="129" t="s">
        <v>789</v>
      </c>
      <c r="B340" s="78" t="s">
        <v>418</v>
      </c>
      <c r="C340" s="79" t="s">
        <v>11</v>
      </c>
      <c r="D340" s="80">
        <v>10</v>
      </c>
      <c r="E340" s="132"/>
      <c r="F340" s="133"/>
      <c r="G340" s="61"/>
      <c r="H340"/>
      <c r="I340"/>
      <c r="J340"/>
      <c r="K340"/>
      <c r="L340"/>
      <c r="M340"/>
      <c r="N340"/>
      <c r="O340"/>
      <c r="P340"/>
      <c r="Q340"/>
      <c r="R340"/>
      <c r="S340"/>
      <c r="T340"/>
      <c r="U340"/>
      <c r="V340"/>
      <c r="W340"/>
      <c r="X340"/>
      <c r="Y340"/>
      <c r="Z340"/>
      <c r="AA340"/>
      <c r="AB340"/>
      <c r="AC340"/>
      <c r="AD340"/>
      <c r="AE340"/>
      <c r="AF340"/>
      <c r="AG340"/>
    </row>
    <row r="341" spans="1:16323" s="127" customFormat="1" ht="81" x14ac:dyDescent="0.2">
      <c r="A341" s="129" t="s">
        <v>790</v>
      </c>
      <c r="B341" s="130" t="s">
        <v>453</v>
      </c>
      <c r="C341" s="131" t="s">
        <v>11</v>
      </c>
      <c r="D341" s="134">
        <v>5</v>
      </c>
      <c r="E341" s="132"/>
      <c r="F341" s="133"/>
      <c r="G341" s="128"/>
      <c r="H341"/>
      <c r="I341"/>
      <c r="J341"/>
      <c r="K341"/>
      <c r="L341"/>
      <c r="M341"/>
      <c r="N341"/>
      <c r="O341"/>
      <c r="P341"/>
      <c r="Q341"/>
      <c r="R341"/>
      <c r="S341"/>
      <c r="T341"/>
      <c r="U341"/>
      <c r="V341"/>
      <c r="W341"/>
      <c r="X341"/>
      <c r="Y341"/>
      <c r="Z341"/>
      <c r="AA341"/>
      <c r="AB341"/>
      <c r="AC341"/>
      <c r="AD341"/>
      <c r="AE341"/>
      <c r="AF341"/>
      <c r="AG341"/>
    </row>
    <row r="342" spans="1:16323" s="58" customFormat="1" x14ac:dyDescent="0.2">
      <c r="A342" s="81" t="s">
        <v>791</v>
      </c>
      <c r="B342" s="18" t="s">
        <v>253</v>
      </c>
      <c r="C342" s="82"/>
      <c r="D342" s="83"/>
      <c r="E342" s="126"/>
      <c r="F342" s="133"/>
      <c r="G342" s="61"/>
      <c r="H342"/>
      <c r="I342"/>
      <c r="J342"/>
      <c r="K342"/>
      <c r="L342"/>
      <c r="M342"/>
      <c r="N342"/>
      <c r="O342"/>
      <c r="P342"/>
      <c r="Q342"/>
      <c r="R342"/>
      <c r="S342"/>
      <c r="T342"/>
      <c r="U342"/>
      <c r="V342"/>
      <c r="W342"/>
      <c r="X342"/>
      <c r="Y342"/>
      <c r="Z342"/>
      <c r="AA342"/>
      <c r="AB342"/>
      <c r="AC342"/>
      <c r="AD342"/>
      <c r="AE342"/>
      <c r="AF342"/>
      <c r="AG342"/>
    </row>
    <row r="343" spans="1:16323" s="58" customFormat="1" ht="67.5" x14ac:dyDescent="0.2">
      <c r="A343" s="181" t="s">
        <v>792</v>
      </c>
      <c r="B343" s="130" t="s">
        <v>379</v>
      </c>
      <c r="C343" s="131" t="s">
        <v>12</v>
      </c>
      <c r="D343" s="134">
        <v>11</v>
      </c>
      <c r="E343" s="132"/>
      <c r="F343" s="133"/>
      <c r="G343" s="61"/>
      <c r="H343"/>
      <c r="I343"/>
      <c r="J343"/>
      <c r="K343"/>
      <c r="L343"/>
      <c r="M343"/>
      <c r="N343"/>
      <c r="O343"/>
      <c r="P343"/>
      <c r="Q343"/>
      <c r="R343"/>
      <c r="S343"/>
      <c r="T343"/>
      <c r="U343"/>
      <c r="V343"/>
      <c r="W343"/>
      <c r="X343"/>
      <c r="Y343"/>
      <c r="Z343"/>
      <c r="AA343"/>
      <c r="AB343"/>
      <c r="AC343"/>
      <c r="AD343"/>
      <c r="AE343"/>
      <c r="AF343"/>
      <c r="AG343"/>
    </row>
    <row r="344" spans="1:16323" s="58" customFormat="1" ht="95.25" thickBot="1" x14ac:dyDescent="0.25">
      <c r="A344" s="129" t="s">
        <v>793</v>
      </c>
      <c r="B344" s="78" t="s">
        <v>307</v>
      </c>
      <c r="C344" s="79" t="s">
        <v>12</v>
      </c>
      <c r="D344" s="80">
        <v>11</v>
      </c>
      <c r="E344" s="132"/>
      <c r="F344" s="133"/>
      <c r="G344" s="61"/>
      <c r="H344"/>
      <c r="I344"/>
      <c r="J344"/>
      <c r="K344"/>
      <c r="L344"/>
      <c r="M344"/>
      <c r="N344"/>
      <c r="O344"/>
      <c r="P344"/>
      <c r="Q344"/>
      <c r="R344"/>
      <c r="S344"/>
      <c r="T344"/>
      <c r="U344"/>
      <c r="V344"/>
      <c r="W344"/>
      <c r="X344"/>
      <c r="Y344"/>
      <c r="Z344"/>
      <c r="AA344"/>
      <c r="AB344"/>
      <c r="AC344"/>
      <c r="AD344"/>
      <c r="AE344"/>
      <c r="AF344"/>
      <c r="AG344"/>
    </row>
    <row r="345" spans="1:16323" s="58" customFormat="1" ht="14.25" thickBot="1" x14ac:dyDescent="0.25">
      <c r="A345" s="68" t="s">
        <v>794</v>
      </c>
      <c r="B345" s="1" t="s">
        <v>443</v>
      </c>
      <c r="C345" s="69"/>
      <c r="D345" s="70" t="s">
        <v>349</v>
      </c>
      <c r="E345" s="71"/>
      <c r="F345" s="72"/>
      <c r="G345" s="61"/>
      <c r="H345"/>
      <c r="I345"/>
      <c r="J345"/>
      <c r="K345"/>
      <c r="L345"/>
      <c r="M345"/>
      <c r="N345"/>
      <c r="O345"/>
      <c r="P345"/>
      <c r="Q345"/>
      <c r="R345"/>
      <c r="S345"/>
      <c r="T345"/>
      <c r="U345"/>
      <c r="V345"/>
      <c r="W345"/>
      <c r="X345"/>
      <c r="Y345"/>
      <c r="Z345"/>
      <c r="AA345"/>
      <c r="AB345"/>
      <c r="AC345"/>
      <c r="AD345"/>
      <c r="AE345"/>
      <c r="AF345"/>
      <c r="AG345"/>
      <c r="AH345" s="57"/>
      <c r="AI345" s="57"/>
      <c r="AJ345" s="57"/>
      <c r="AK345" s="57"/>
      <c r="AL345" s="57"/>
      <c r="AM345" s="57"/>
      <c r="AN345" s="57"/>
      <c r="AO345" s="57"/>
      <c r="AP345" s="57"/>
      <c r="AQ345" s="57"/>
      <c r="AR345" s="57"/>
      <c r="AS345" s="57"/>
      <c r="AT345" s="57"/>
      <c r="AU345" s="57"/>
      <c r="AV345" s="57"/>
      <c r="AW345" s="57"/>
      <c r="AX345" s="57"/>
      <c r="AY345" s="57"/>
      <c r="AZ345" s="57"/>
      <c r="BA345" s="57"/>
      <c r="BB345" s="57"/>
      <c r="BC345" s="57"/>
      <c r="BD345" s="57"/>
      <c r="BE345" s="57"/>
      <c r="BF345" s="57"/>
      <c r="BG345" s="57"/>
      <c r="BH345" s="57"/>
      <c r="BI345" s="57"/>
      <c r="BJ345" s="57"/>
      <c r="BK345" s="57"/>
      <c r="BL345" s="57"/>
      <c r="BM345" s="57"/>
      <c r="BN345" s="57"/>
      <c r="BO345" s="57"/>
      <c r="BP345" s="57"/>
      <c r="BQ345" s="57"/>
      <c r="BR345" s="57"/>
      <c r="BS345" s="57"/>
      <c r="BT345" s="57"/>
      <c r="BU345" s="57"/>
      <c r="BV345" s="57"/>
      <c r="BW345" s="57"/>
      <c r="BX345" s="57"/>
      <c r="BY345" s="57"/>
      <c r="BZ345" s="57"/>
      <c r="CA345" s="57"/>
      <c r="CB345" s="57"/>
      <c r="CC345" s="57"/>
      <c r="CD345" s="57"/>
      <c r="CE345" s="57"/>
      <c r="CF345" s="57"/>
      <c r="CG345" s="57"/>
      <c r="CH345" s="57"/>
      <c r="CI345" s="57"/>
      <c r="CJ345" s="57"/>
      <c r="CK345" s="57"/>
      <c r="CL345" s="57"/>
      <c r="CM345" s="57"/>
      <c r="CN345" s="57"/>
      <c r="CO345" s="57"/>
      <c r="CP345" s="57"/>
      <c r="CQ345" s="57"/>
      <c r="CR345" s="57"/>
      <c r="CS345" s="57"/>
      <c r="CT345" s="57"/>
      <c r="CU345" s="57"/>
      <c r="CV345" s="57"/>
      <c r="CW345" s="57"/>
      <c r="CX345" s="57"/>
      <c r="CY345" s="57"/>
      <c r="CZ345" s="57"/>
      <c r="DA345" s="57"/>
      <c r="DB345" s="57"/>
      <c r="DC345" s="57"/>
      <c r="DD345" s="57"/>
      <c r="DE345" s="57"/>
      <c r="DF345" s="57"/>
      <c r="DG345" s="57"/>
      <c r="DH345" s="57"/>
      <c r="DI345" s="57"/>
      <c r="DJ345" s="57"/>
      <c r="DK345" s="57"/>
      <c r="DL345" s="57"/>
      <c r="DM345" s="57"/>
      <c r="DN345" s="57"/>
      <c r="DO345" s="57"/>
      <c r="DP345" s="57"/>
      <c r="DQ345" s="57"/>
      <c r="DR345" s="57"/>
      <c r="DS345" s="57"/>
      <c r="DT345" s="57"/>
      <c r="DU345" s="57"/>
      <c r="DV345" s="57"/>
      <c r="DW345" s="57"/>
      <c r="DX345" s="57"/>
      <c r="DY345" s="57"/>
      <c r="DZ345" s="57"/>
      <c r="EA345" s="57"/>
      <c r="EB345" s="57"/>
      <c r="EC345" s="57"/>
      <c r="ED345" s="57"/>
      <c r="EE345" s="57"/>
      <c r="EF345" s="57"/>
      <c r="EG345" s="57"/>
      <c r="EH345" s="57"/>
      <c r="EI345" s="57"/>
      <c r="EJ345" s="57"/>
      <c r="EK345" s="57"/>
      <c r="EL345" s="57"/>
      <c r="EM345" s="57"/>
      <c r="EN345" s="57"/>
      <c r="EO345" s="57"/>
      <c r="EP345" s="57"/>
      <c r="EQ345" s="57"/>
      <c r="ER345" s="57"/>
      <c r="ES345" s="57"/>
      <c r="ET345" s="57"/>
      <c r="EU345" s="57"/>
      <c r="EV345" s="57"/>
      <c r="EW345" s="57"/>
      <c r="EX345" s="57"/>
      <c r="EY345" s="57"/>
      <c r="EZ345" s="57"/>
      <c r="FA345" s="57"/>
      <c r="FB345" s="57"/>
      <c r="FC345" s="57"/>
      <c r="FD345" s="57"/>
      <c r="FE345" s="57"/>
      <c r="FF345" s="57"/>
      <c r="FG345" s="57"/>
      <c r="FH345" s="57"/>
      <c r="FI345" s="57"/>
      <c r="FJ345" s="57"/>
      <c r="FK345" s="57"/>
      <c r="FL345" s="57"/>
      <c r="FM345" s="57"/>
      <c r="FN345" s="57"/>
      <c r="FO345" s="57"/>
      <c r="FP345" s="57"/>
      <c r="FQ345" s="57"/>
      <c r="FR345" s="57"/>
      <c r="FS345" s="57"/>
      <c r="FT345" s="57"/>
      <c r="FU345" s="57"/>
      <c r="FV345" s="57"/>
      <c r="FW345" s="57"/>
      <c r="FX345" s="57"/>
      <c r="FY345" s="57"/>
      <c r="FZ345" s="57"/>
      <c r="GA345" s="57"/>
      <c r="GB345" s="57"/>
      <c r="GC345" s="57"/>
      <c r="GD345" s="57"/>
      <c r="GE345" s="57"/>
      <c r="GF345" s="57"/>
      <c r="GG345" s="57"/>
      <c r="GH345" s="57"/>
      <c r="GI345" s="57"/>
      <c r="GJ345" s="57"/>
      <c r="GK345" s="57"/>
      <c r="GL345" s="57"/>
      <c r="GM345" s="57"/>
      <c r="GN345" s="57"/>
      <c r="GO345" s="57"/>
      <c r="GP345" s="57"/>
      <c r="GQ345" s="57"/>
      <c r="GR345" s="57"/>
      <c r="GS345" s="57"/>
      <c r="GT345" s="57"/>
      <c r="GU345" s="57"/>
      <c r="GV345" s="57"/>
      <c r="GW345" s="57"/>
      <c r="GX345" s="57"/>
      <c r="GY345" s="57"/>
      <c r="GZ345" s="57"/>
      <c r="HA345" s="57"/>
      <c r="HB345" s="57"/>
      <c r="HC345" s="57"/>
      <c r="HD345" s="57"/>
      <c r="HE345" s="57"/>
      <c r="HF345" s="57"/>
      <c r="HG345" s="57"/>
      <c r="HH345" s="57"/>
      <c r="HI345" s="57"/>
      <c r="HJ345" s="57"/>
      <c r="HK345" s="57"/>
      <c r="HL345" s="57"/>
      <c r="HM345" s="57"/>
      <c r="HN345" s="57"/>
      <c r="HO345" s="57"/>
      <c r="HP345" s="57"/>
      <c r="HQ345" s="57"/>
      <c r="HR345" s="57"/>
      <c r="HS345" s="57"/>
      <c r="HT345" s="57"/>
      <c r="HU345" s="57"/>
      <c r="HV345" s="57"/>
      <c r="HW345" s="57"/>
      <c r="HX345" s="57"/>
      <c r="HY345" s="57"/>
      <c r="HZ345" s="57"/>
      <c r="IA345" s="57"/>
      <c r="IB345" s="57"/>
      <c r="IC345" s="57"/>
      <c r="ID345" s="57"/>
      <c r="IE345" s="57"/>
      <c r="IF345" s="57"/>
      <c r="IG345" s="57"/>
      <c r="IH345" s="57"/>
      <c r="II345" s="57"/>
      <c r="IJ345" s="57"/>
      <c r="IK345" s="57"/>
      <c r="IL345" s="57"/>
      <c r="IM345" s="57"/>
      <c r="IN345" s="57"/>
      <c r="IO345" s="57"/>
      <c r="IP345" s="57"/>
      <c r="IQ345" s="57"/>
      <c r="IR345" s="57"/>
      <c r="IS345" s="57"/>
      <c r="IT345" s="57"/>
      <c r="IU345" s="57"/>
      <c r="IV345" s="57"/>
      <c r="IW345" s="57"/>
      <c r="IX345" s="57"/>
      <c r="IY345" s="57"/>
      <c r="IZ345" s="57"/>
      <c r="JA345" s="57"/>
      <c r="JB345" s="57"/>
      <c r="JC345" s="57"/>
      <c r="JD345" s="57"/>
      <c r="JE345" s="57"/>
      <c r="JF345" s="57"/>
      <c r="JG345" s="57"/>
      <c r="JH345" s="57"/>
      <c r="JI345" s="57"/>
      <c r="JJ345" s="57"/>
      <c r="JK345" s="57"/>
      <c r="JL345" s="57"/>
      <c r="JM345" s="57"/>
      <c r="JN345" s="57"/>
      <c r="JO345" s="57"/>
      <c r="JP345" s="57"/>
      <c r="JQ345" s="57"/>
      <c r="JR345" s="57"/>
      <c r="JS345" s="57"/>
      <c r="JT345" s="57"/>
      <c r="JU345" s="57"/>
      <c r="JV345" s="57"/>
      <c r="JW345" s="57"/>
      <c r="JX345" s="57"/>
      <c r="JY345" s="57"/>
      <c r="JZ345" s="57"/>
      <c r="KA345" s="57"/>
      <c r="KB345" s="57"/>
      <c r="KC345" s="57"/>
      <c r="KD345" s="57"/>
      <c r="KE345" s="57"/>
      <c r="KF345" s="57"/>
      <c r="KG345" s="57"/>
      <c r="KH345" s="57"/>
      <c r="KI345" s="57"/>
      <c r="KJ345" s="57"/>
      <c r="KK345" s="57"/>
      <c r="KL345" s="57"/>
      <c r="KM345" s="57"/>
      <c r="KN345" s="57"/>
      <c r="KO345" s="57"/>
      <c r="KP345" s="57"/>
      <c r="KQ345" s="57"/>
      <c r="KR345" s="57"/>
      <c r="KS345" s="57"/>
      <c r="KT345" s="57"/>
      <c r="KU345" s="57"/>
      <c r="KV345" s="57"/>
      <c r="KW345" s="57"/>
      <c r="KX345" s="57"/>
      <c r="KY345" s="57"/>
      <c r="KZ345" s="57"/>
      <c r="LA345" s="57"/>
      <c r="LB345" s="57"/>
      <c r="LC345" s="57"/>
      <c r="LD345" s="57"/>
      <c r="LE345" s="57"/>
      <c r="LF345" s="57"/>
      <c r="LG345" s="57"/>
      <c r="LH345" s="57"/>
      <c r="LI345" s="57"/>
      <c r="LJ345" s="57"/>
      <c r="LK345" s="57"/>
      <c r="LL345" s="57"/>
      <c r="LM345" s="57"/>
      <c r="LN345" s="57"/>
      <c r="LO345" s="57"/>
      <c r="LP345" s="57"/>
      <c r="LQ345" s="57"/>
      <c r="LR345" s="57"/>
      <c r="LS345" s="57"/>
      <c r="LT345" s="57"/>
      <c r="LU345" s="57"/>
      <c r="LV345" s="57"/>
      <c r="LW345" s="57"/>
      <c r="LX345" s="57"/>
      <c r="LY345" s="57"/>
      <c r="LZ345" s="57"/>
      <c r="MA345" s="57"/>
      <c r="MB345" s="57"/>
      <c r="MC345" s="57"/>
      <c r="MD345" s="57"/>
      <c r="ME345" s="57"/>
      <c r="MF345" s="57"/>
      <c r="MG345" s="57"/>
      <c r="MH345" s="57"/>
      <c r="MI345" s="57"/>
      <c r="MJ345" s="57"/>
      <c r="MK345" s="57"/>
      <c r="ML345" s="57"/>
      <c r="MM345" s="57"/>
      <c r="MN345" s="57"/>
      <c r="MO345" s="57"/>
      <c r="MP345" s="57"/>
      <c r="MQ345" s="57"/>
      <c r="MR345" s="57"/>
      <c r="MS345" s="57"/>
      <c r="MT345" s="57"/>
      <c r="MU345" s="57"/>
      <c r="MV345" s="57"/>
      <c r="MW345" s="57"/>
      <c r="MX345" s="57"/>
      <c r="MY345" s="57"/>
      <c r="MZ345" s="57"/>
      <c r="NA345" s="57"/>
      <c r="NB345" s="57"/>
      <c r="NC345" s="57"/>
      <c r="ND345" s="57"/>
      <c r="NE345" s="57"/>
      <c r="NF345" s="57"/>
      <c r="NG345" s="57"/>
      <c r="NH345" s="57"/>
      <c r="NI345" s="57"/>
      <c r="NJ345" s="57"/>
      <c r="NK345" s="57"/>
      <c r="NL345" s="57"/>
      <c r="NM345" s="57"/>
      <c r="NN345" s="57"/>
      <c r="NO345" s="57"/>
      <c r="NP345" s="57"/>
      <c r="NQ345" s="57"/>
      <c r="NR345" s="57"/>
      <c r="NS345" s="57"/>
      <c r="NT345" s="57"/>
      <c r="NU345" s="57"/>
      <c r="NV345" s="57"/>
      <c r="NW345" s="57"/>
      <c r="NX345" s="57"/>
      <c r="NY345" s="57"/>
      <c r="NZ345" s="57"/>
      <c r="OA345" s="57"/>
      <c r="OB345" s="57"/>
      <c r="OC345" s="57"/>
      <c r="OD345" s="57"/>
      <c r="OE345" s="57"/>
      <c r="OF345" s="57"/>
      <c r="OG345" s="57"/>
      <c r="OH345" s="57"/>
      <c r="OI345" s="57"/>
      <c r="OJ345" s="57"/>
      <c r="OK345" s="57"/>
      <c r="OL345" s="57"/>
      <c r="OM345" s="57"/>
      <c r="ON345" s="57"/>
      <c r="OO345" s="57"/>
      <c r="OP345" s="57"/>
      <c r="OQ345" s="57"/>
      <c r="OR345" s="57"/>
      <c r="OS345" s="57"/>
      <c r="OT345" s="57"/>
      <c r="OU345" s="57"/>
      <c r="OV345" s="57"/>
      <c r="OW345" s="57"/>
      <c r="OX345" s="57"/>
      <c r="OY345" s="57"/>
      <c r="OZ345" s="57"/>
      <c r="PA345" s="57"/>
      <c r="PB345" s="57"/>
      <c r="PC345" s="57"/>
      <c r="PD345" s="57"/>
      <c r="PE345" s="57"/>
      <c r="PF345" s="57"/>
      <c r="PG345" s="57"/>
      <c r="PH345" s="57"/>
      <c r="PI345" s="57"/>
      <c r="PJ345" s="57"/>
      <c r="PK345" s="57"/>
      <c r="PL345" s="57"/>
      <c r="PM345" s="57"/>
      <c r="PN345" s="57"/>
      <c r="PO345" s="57"/>
      <c r="PP345" s="57"/>
      <c r="PQ345" s="57"/>
      <c r="PR345" s="57"/>
      <c r="PS345" s="57"/>
      <c r="PT345" s="57"/>
      <c r="PU345" s="57"/>
      <c r="PV345" s="57"/>
      <c r="PW345" s="57"/>
      <c r="PX345" s="57"/>
      <c r="PY345" s="57"/>
      <c r="PZ345" s="57"/>
      <c r="QA345" s="57"/>
      <c r="QB345" s="57"/>
      <c r="QC345" s="57"/>
      <c r="QD345" s="57"/>
      <c r="QE345" s="57"/>
      <c r="QF345" s="57"/>
      <c r="QG345" s="57"/>
      <c r="QH345" s="57"/>
      <c r="QI345" s="57"/>
      <c r="QJ345" s="57"/>
      <c r="QK345" s="57"/>
      <c r="QL345" s="57"/>
      <c r="QM345" s="57"/>
      <c r="QN345" s="57"/>
      <c r="QO345" s="57"/>
      <c r="QP345" s="57"/>
      <c r="QQ345" s="57"/>
      <c r="QR345" s="57"/>
      <c r="QS345" s="57"/>
      <c r="QT345" s="57"/>
      <c r="QU345" s="57"/>
      <c r="QV345" s="57"/>
      <c r="QW345" s="57"/>
      <c r="QX345" s="57"/>
      <c r="QY345" s="57"/>
      <c r="QZ345" s="57"/>
      <c r="RA345" s="57"/>
      <c r="RB345" s="57"/>
      <c r="RC345" s="57"/>
      <c r="RD345" s="57"/>
      <c r="RE345" s="57"/>
      <c r="RF345" s="57"/>
      <c r="RG345" s="57"/>
      <c r="RH345" s="57"/>
      <c r="RI345" s="57"/>
      <c r="RJ345" s="57"/>
      <c r="RK345" s="57"/>
      <c r="RL345" s="57"/>
      <c r="RM345" s="57"/>
      <c r="RN345" s="57"/>
      <c r="RO345" s="57"/>
      <c r="RP345" s="57"/>
      <c r="RQ345" s="57"/>
      <c r="RR345" s="57"/>
      <c r="RS345" s="57"/>
      <c r="RT345" s="57"/>
      <c r="RU345" s="57"/>
      <c r="RV345" s="57"/>
      <c r="RW345" s="57"/>
      <c r="RX345" s="57"/>
      <c r="RY345" s="57"/>
      <c r="RZ345" s="57"/>
      <c r="SA345" s="57"/>
      <c r="SB345" s="57"/>
      <c r="SC345" s="57"/>
      <c r="SD345" s="57"/>
      <c r="SE345" s="57"/>
      <c r="SF345" s="57"/>
      <c r="SG345" s="57"/>
      <c r="SH345" s="57"/>
      <c r="SI345" s="57"/>
      <c r="SJ345" s="57"/>
      <c r="SK345" s="57"/>
      <c r="SL345" s="57"/>
      <c r="SM345" s="57"/>
      <c r="SN345" s="57"/>
      <c r="SO345" s="57"/>
      <c r="SP345" s="57"/>
      <c r="SQ345" s="57"/>
      <c r="SR345" s="57"/>
      <c r="SS345" s="57"/>
      <c r="ST345" s="57"/>
      <c r="SU345" s="57"/>
      <c r="SV345" s="57"/>
      <c r="SW345" s="57"/>
      <c r="SX345" s="57"/>
      <c r="SY345" s="57"/>
      <c r="SZ345" s="57"/>
      <c r="TA345" s="57"/>
      <c r="TB345" s="57"/>
      <c r="TC345" s="57"/>
      <c r="TD345" s="57"/>
      <c r="TE345" s="57"/>
      <c r="TF345" s="57"/>
      <c r="TG345" s="57"/>
      <c r="TH345" s="57"/>
      <c r="TI345" s="57"/>
      <c r="TJ345" s="57"/>
      <c r="TK345" s="57"/>
      <c r="TL345" s="57"/>
      <c r="TM345" s="57"/>
      <c r="TN345" s="57"/>
      <c r="TO345" s="57"/>
      <c r="TP345" s="57"/>
      <c r="TQ345" s="57"/>
      <c r="TR345" s="57"/>
      <c r="TS345" s="57"/>
      <c r="TT345" s="57"/>
      <c r="TU345" s="57"/>
      <c r="TV345" s="57"/>
      <c r="TW345" s="57"/>
      <c r="TX345" s="57"/>
      <c r="TY345" s="57"/>
      <c r="TZ345" s="57"/>
      <c r="UA345" s="57"/>
      <c r="UB345" s="57"/>
      <c r="UC345" s="57"/>
      <c r="UD345" s="57"/>
      <c r="UE345" s="57"/>
      <c r="UF345" s="57"/>
      <c r="UG345" s="57"/>
      <c r="UH345" s="57"/>
      <c r="UI345" s="57"/>
      <c r="UJ345" s="57"/>
      <c r="UK345" s="57"/>
      <c r="UL345" s="57"/>
      <c r="UM345" s="57"/>
      <c r="UN345" s="57"/>
      <c r="UO345" s="57"/>
      <c r="UP345" s="57"/>
      <c r="UQ345" s="57"/>
      <c r="UR345" s="57"/>
      <c r="US345" s="57"/>
      <c r="UT345" s="57"/>
      <c r="UU345" s="57"/>
      <c r="UV345" s="57"/>
      <c r="UW345" s="57"/>
      <c r="UX345" s="57"/>
      <c r="UY345" s="57"/>
      <c r="UZ345" s="57"/>
      <c r="VA345" s="57"/>
      <c r="VB345" s="57"/>
      <c r="VC345" s="57"/>
      <c r="VD345" s="57"/>
      <c r="VE345" s="57"/>
      <c r="VF345" s="57"/>
      <c r="VG345" s="57"/>
      <c r="VH345" s="57"/>
      <c r="VI345" s="57"/>
      <c r="VJ345" s="57"/>
      <c r="VK345" s="57"/>
      <c r="VL345" s="57"/>
      <c r="VM345" s="57"/>
      <c r="VN345" s="57"/>
      <c r="VO345" s="57"/>
      <c r="VP345" s="57"/>
      <c r="VQ345" s="57"/>
      <c r="VR345" s="57"/>
      <c r="VS345" s="57"/>
      <c r="VT345" s="57"/>
      <c r="VU345" s="57"/>
      <c r="VV345" s="57"/>
      <c r="VW345" s="57"/>
      <c r="VX345" s="57"/>
      <c r="VY345" s="57"/>
      <c r="VZ345" s="57"/>
      <c r="WA345" s="57"/>
      <c r="WB345" s="57"/>
      <c r="WC345" s="57"/>
      <c r="WD345" s="57"/>
      <c r="WE345" s="57"/>
      <c r="WF345" s="57"/>
      <c r="WG345" s="57"/>
      <c r="WH345" s="57"/>
      <c r="WI345" s="57"/>
      <c r="WJ345" s="57"/>
      <c r="WK345" s="57"/>
      <c r="WL345" s="57"/>
      <c r="WM345" s="57"/>
      <c r="WN345" s="57"/>
      <c r="WO345" s="57"/>
      <c r="WP345" s="57"/>
      <c r="WQ345" s="57"/>
      <c r="WR345" s="57"/>
      <c r="WS345" s="57"/>
      <c r="WT345" s="57"/>
      <c r="WU345" s="57"/>
      <c r="WV345" s="57"/>
      <c r="WW345" s="57"/>
      <c r="WX345" s="57"/>
      <c r="WY345" s="57"/>
      <c r="WZ345" s="57"/>
      <c r="XA345" s="57"/>
      <c r="XB345" s="57"/>
      <c r="XC345" s="57"/>
      <c r="XD345" s="57"/>
      <c r="XE345" s="57"/>
      <c r="XF345" s="57"/>
      <c r="XG345" s="57"/>
      <c r="XH345" s="57"/>
      <c r="XI345" s="57"/>
      <c r="XJ345" s="57"/>
      <c r="XK345" s="57"/>
      <c r="XL345" s="57"/>
      <c r="XM345" s="57"/>
      <c r="XN345" s="57"/>
      <c r="XO345" s="57"/>
      <c r="XP345" s="57"/>
      <c r="XQ345" s="57"/>
      <c r="XR345" s="57"/>
      <c r="XS345" s="57"/>
      <c r="XT345" s="57"/>
      <c r="XU345" s="57"/>
      <c r="XV345" s="57"/>
      <c r="XW345" s="57"/>
      <c r="XX345" s="57"/>
      <c r="XY345" s="57"/>
      <c r="XZ345" s="57"/>
      <c r="YA345" s="57"/>
      <c r="YB345" s="57"/>
      <c r="YC345" s="57"/>
      <c r="YD345" s="57"/>
      <c r="YE345" s="57"/>
      <c r="YF345" s="57"/>
      <c r="YG345" s="57"/>
      <c r="YH345" s="57"/>
      <c r="YI345" s="57"/>
      <c r="YJ345" s="57"/>
      <c r="YK345" s="57"/>
      <c r="YL345" s="57"/>
      <c r="YM345" s="57"/>
      <c r="YN345" s="57"/>
      <c r="YO345" s="57"/>
      <c r="YP345" s="57"/>
      <c r="YQ345" s="57"/>
      <c r="YR345" s="57"/>
      <c r="YS345" s="57"/>
      <c r="YT345" s="57"/>
      <c r="YU345" s="57"/>
      <c r="YV345" s="57"/>
      <c r="YW345" s="57"/>
      <c r="YX345" s="57"/>
      <c r="YY345" s="57"/>
      <c r="YZ345" s="57"/>
      <c r="ZA345" s="57"/>
      <c r="ZB345" s="57"/>
      <c r="ZC345" s="57"/>
      <c r="ZD345" s="57"/>
      <c r="ZE345" s="57"/>
      <c r="ZF345" s="57"/>
      <c r="ZG345" s="57"/>
      <c r="ZH345" s="57"/>
      <c r="ZI345" s="57"/>
      <c r="ZJ345" s="57"/>
      <c r="ZK345" s="57"/>
      <c r="ZL345" s="57"/>
      <c r="ZM345" s="57"/>
      <c r="ZN345" s="57"/>
      <c r="ZO345" s="57"/>
      <c r="ZP345" s="57"/>
      <c r="ZQ345" s="57"/>
      <c r="ZR345" s="57"/>
      <c r="ZS345" s="57"/>
      <c r="ZT345" s="57"/>
      <c r="ZU345" s="57"/>
      <c r="ZV345" s="57"/>
      <c r="ZW345" s="57"/>
      <c r="ZX345" s="57"/>
      <c r="ZY345" s="57"/>
      <c r="ZZ345" s="57"/>
      <c r="AAA345" s="57"/>
      <c r="AAB345" s="57"/>
      <c r="AAC345" s="57"/>
      <c r="AAD345" s="57"/>
      <c r="AAE345" s="57"/>
      <c r="AAF345" s="57"/>
      <c r="AAG345" s="57"/>
      <c r="AAH345" s="57"/>
      <c r="AAI345" s="57"/>
      <c r="AAJ345" s="57"/>
      <c r="AAK345" s="57"/>
      <c r="AAL345" s="57"/>
      <c r="AAM345" s="57"/>
      <c r="AAN345" s="57"/>
      <c r="AAO345" s="57"/>
      <c r="AAP345" s="57"/>
      <c r="AAQ345" s="57"/>
      <c r="AAR345" s="57"/>
      <c r="AAS345" s="57"/>
      <c r="AAT345" s="57"/>
      <c r="AAU345" s="57"/>
      <c r="AAV345" s="57"/>
      <c r="AAW345" s="57"/>
      <c r="AAX345" s="57"/>
      <c r="AAY345" s="57"/>
      <c r="AAZ345" s="57"/>
      <c r="ABA345" s="57"/>
      <c r="ABB345" s="57"/>
      <c r="ABC345" s="57"/>
      <c r="ABD345" s="57"/>
      <c r="ABE345" s="57"/>
      <c r="ABF345" s="57"/>
      <c r="ABG345" s="57"/>
      <c r="ABH345" s="57"/>
      <c r="ABI345" s="57"/>
      <c r="ABJ345" s="57"/>
      <c r="ABK345" s="57"/>
      <c r="ABL345" s="57"/>
      <c r="ABM345" s="57"/>
      <c r="ABN345" s="57"/>
      <c r="ABO345" s="57"/>
      <c r="ABP345" s="57"/>
      <c r="ABQ345" s="57"/>
      <c r="ABR345" s="57"/>
      <c r="ABS345" s="57"/>
      <c r="ABT345" s="57"/>
      <c r="ABU345" s="57"/>
      <c r="ABV345" s="57"/>
      <c r="ABW345" s="57"/>
      <c r="ABX345" s="57"/>
      <c r="ABY345" s="57"/>
      <c r="ABZ345" s="57"/>
      <c r="ACA345" s="57"/>
      <c r="ACB345" s="57"/>
      <c r="ACC345" s="57"/>
      <c r="ACD345" s="57"/>
      <c r="ACE345" s="57"/>
      <c r="ACF345" s="57"/>
      <c r="ACG345" s="57"/>
      <c r="ACH345" s="57"/>
      <c r="ACI345" s="57"/>
      <c r="ACJ345" s="57"/>
      <c r="ACK345" s="57"/>
      <c r="ACL345" s="57"/>
      <c r="ACM345" s="57"/>
      <c r="ACN345" s="57"/>
      <c r="ACO345" s="57"/>
      <c r="ACP345" s="57"/>
      <c r="ACQ345" s="57"/>
      <c r="ACR345" s="57"/>
      <c r="ACS345" s="57"/>
      <c r="ACT345" s="57"/>
      <c r="ACU345" s="57"/>
      <c r="ACV345" s="57"/>
      <c r="ACW345" s="57"/>
      <c r="ACX345" s="57"/>
      <c r="ACY345" s="57"/>
      <c r="ACZ345" s="57"/>
      <c r="ADA345" s="57"/>
      <c r="ADB345" s="57"/>
      <c r="ADC345" s="57"/>
      <c r="ADD345" s="57"/>
      <c r="ADE345" s="57"/>
      <c r="ADF345" s="57"/>
      <c r="ADG345" s="57"/>
      <c r="ADH345" s="57"/>
      <c r="ADI345" s="57"/>
      <c r="ADJ345" s="57"/>
      <c r="ADK345" s="57"/>
      <c r="ADL345" s="57"/>
      <c r="ADM345" s="57"/>
      <c r="ADN345" s="57"/>
      <c r="ADO345" s="57"/>
      <c r="ADP345" s="57"/>
      <c r="ADQ345" s="57"/>
      <c r="ADR345" s="57"/>
      <c r="ADS345" s="57"/>
      <c r="ADT345" s="57"/>
      <c r="ADU345" s="57"/>
      <c r="ADV345" s="57"/>
      <c r="ADW345" s="57"/>
      <c r="ADX345" s="57"/>
      <c r="ADY345" s="57"/>
      <c r="ADZ345" s="57"/>
      <c r="AEA345" s="57"/>
      <c r="AEB345" s="57"/>
      <c r="AEC345" s="57"/>
      <c r="AED345" s="57"/>
      <c r="AEE345" s="57"/>
      <c r="AEF345" s="57"/>
      <c r="AEG345" s="57"/>
      <c r="AEH345" s="57"/>
      <c r="AEI345" s="57"/>
      <c r="AEJ345" s="57"/>
      <c r="AEK345" s="57"/>
      <c r="AEL345" s="57"/>
      <c r="AEM345" s="57"/>
      <c r="AEN345" s="57"/>
      <c r="AEO345" s="57"/>
      <c r="AEP345" s="57"/>
      <c r="AEQ345" s="57"/>
      <c r="AER345" s="57"/>
      <c r="AES345" s="57"/>
      <c r="AET345" s="57"/>
      <c r="AEU345" s="57"/>
      <c r="AEV345" s="57"/>
      <c r="AEW345" s="57"/>
      <c r="AEX345" s="57"/>
      <c r="AEY345" s="57"/>
      <c r="AEZ345" s="57"/>
      <c r="AFA345" s="57"/>
      <c r="AFB345" s="57"/>
      <c r="AFC345" s="57"/>
      <c r="AFD345" s="57"/>
      <c r="AFE345" s="57"/>
      <c r="AFF345" s="57"/>
      <c r="AFG345" s="57"/>
      <c r="AFH345" s="57"/>
      <c r="AFI345" s="57"/>
      <c r="AFJ345" s="57"/>
      <c r="AFK345" s="57"/>
      <c r="AFL345" s="57"/>
      <c r="AFM345" s="57"/>
      <c r="AFN345" s="57"/>
      <c r="AFO345" s="57"/>
      <c r="AFP345" s="57"/>
      <c r="AFQ345" s="57"/>
      <c r="AFR345" s="57"/>
      <c r="AFS345" s="57"/>
      <c r="AFT345" s="57"/>
      <c r="AFU345" s="57"/>
      <c r="AFV345" s="57"/>
      <c r="AFW345" s="57"/>
      <c r="AFX345" s="57"/>
      <c r="AFY345" s="57"/>
      <c r="AFZ345" s="57"/>
      <c r="AGA345" s="57"/>
      <c r="AGB345" s="57"/>
      <c r="AGC345" s="57"/>
      <c r="AGD345" s="57"/>
      <c r="AGE345" s="57"/>
      <c r="AGF345" s="57"/>
      <c r="AGG345" s="57"/>
      <c r="AGH345" s="57"/>
      <c r="AGI345" s="57"/>
      <c r="AGJ345" s="57"/>
      <c r="AGK345" s="57"/>
      <c r="AGL345" s="57"/>
      <c r="AGM345" s="57"/>
      <c r="AGN345" s="57"/>
      <c r="AGO345" s="57"/>
      <c r="AGP345" s="57"/>
      <c r="AGQ345" s="57"/>
      <c r="AGR345" s="57"/>
      <c r="AGS345" s="57"/>
      <c r="AGT345" s="57"/>
      <c r="AGU345" s="57"/>
      <c r="AGV345" s="57"/>
      <c r="AGW345" s="57"/>
      <c r="AGX345" s="57"/>
      <c r="AGY345" s="57"/>
      <c r="AGZ345" s="57"/>
      <c r="AHA345" s="57"/>
      <c r="AHB345" s="57"/>
      <c r="AHC345" s="57"/>
      <c r="AHD345" s="57"/>
      <c r="AHE345" s="57"/>
      <c r="AHF345" s="57"/>
      <c r="AHG345" s="57"/>
      <c r="AHH345" s="57"/>
      <c r="AHI345" s="57"/>
      <c r="AHJ345" s="57"/>
      <c r="AHK345" s="57"/>
      <c r="AHL345" s="57"/>
      <c r="AHM345" s="57"/>
      <c r="AHN345" s="57"/>
      <c r="AHO345" s="57"/>
      <c r="AHP345" s="57"/>
      <c r="AHQ345" s="57"/>
      <c r="AHR345" s="57"/>
      <c r="AHS345" s="57"/>
      <c r="AHT345" s="57"/>
      <c r="AHU345" s="57"/>
      <c r="AHV345" s="57"/>
      <c r="AHW345" s="57"/>
      <c r="AHX345" s="57"/>
      <c r="AHY345" s="57"/>
      <c r="AHZ345" s="57"/>
      <c r="AIA345" s="57"/>
      <c r="AIB345" s="57"/>
      <c r="AIC345" s="57"/>
      <c r="AID345" s="57"/>
      <c r="AIE345" s="57"/>
      <c r="AIF345" s="57"/>
      <c r="AIG345" s="57"/>
      <c r="AIH345" s="57"/>
      <c r="AII345" s="57"/>
      <c r="AIJ345" s="57"/>
      <c r="AIK345" s="57"/>
      <c r="AIL345" s="57"/>
      <c r="AIM345" s="57"/>
      <c r="AIN345" s="57"/>
      <c r="AIO345" s="57"/>
      <c r="AIP345" s="57"/>
      <c r="AIQ345" s="57"/>
      <c r="AIR345" s="57"/>
      <c r="AIS345" s="57"/>
      <c r="AIT345" s="57"/>
      <c r="AIU345" s="57"/>
      <c r="AIV345" s="57"/>
      <c r="AIW345" s="57"/>
      <c r="AIX345" s="57"/>
      <c r="AIY345" s="57"/>
      <c r="AIZ345" s="57"/>
      <c r="AJA345" s="57"/>
      <c r="AJB345" s="57"/>
      <c r="AJC345" s="57"/>
      <c r="AJD345" s="57"/>
      <c r="AJE345" s="57"/>
      <c r="AJF345" s="57"/>
      <c r="AJG345" s="57"/>
      <c r="AJH345" s="57"/>
      <c r="AJI345" s="57"/>
      <c r="AJJ345" s="57"/>
      <c r="AJK345" s="57"/>
      <c r="AJL345" s="57"/>
      <c r="AJM345" s="57"/>
      <c r="AJN345" s="57"/>
      <c r="AJO345" s="57"/>
      <c r="AJP345" s="57"/>
      <c r="AJQ345" s="57"/>
      <c r="AJR345" s="57"/>
      <c r="AJS345" s="57"/>
      <c r="AJT345" s="57"/>
      <c r="AJU345" s="57"/>
      <c r="AJV345" s="57"/>
      <c r="AJW345" s="57"/>
      <c r="AJX345" s="57"/>
      <c r="AJY345" s="57"/>
      <c r="AJZ345" s="57"/>
      <c r="AKA345" s="57"/>
      <c r="AKB345" s="57"/>
      <c r="AKC345" s="57"/>
      <c r="AKD345" s="57"/>
      <c r="AKE345" s="57"/>
      <c r="AKF345" s="57"/>
      <c r="AKG345" s="57"/>
      <c r="AKH345" s="57"/>
      <c r="AKI345" s="57"/>
      <c r="AKJ345" s="57"/>
      <c r="AKK345" s="57"/>
      <c r="AKL345" s="57"/>
      <c r="AKM345" s="57"/>
      <c r="AKN345" s="57"/>
      <c r="AKO345" s="57"/>
      <c r="AKP345" s="57"/>
      <c r="AKQ345" s="57"/>
      <c r="AKR345" s="57"/>
      <c r="AKS345" s="57"/>
      <c r="AKT345" s="57"/>
      <c r="AKU345" s="57"/>
      <c r="AKV345" s="57"/>
      <c r="AKW345" s="57"/>
      <c r="AKX345" s="57"/>
      <c r="AKY345" s="57"/>
      <c r="AKZ345" s="57"/>
      <c r="ALA345" s="57"/>
      <c r="ALB345" s="57"/>
      <c r="ALC345" s="57"/>
      <c r="ALD345" s="57"/>
      <c r="ALE345" s="57"/>
      <c r="ALF345" s="57"/>
      <c r="ALG345" s="57"/>
      <c r="ALH345" s="57"/>
      <c r="ALI345" s="57"/>
      <c r="ALJ345" s="57"/>
      <c r="ALK345" s="57"/>
      <c r="ALL345" s="57"/>
      <c r="ALM345" s="57"/>
      <c r="ALN345" s="57"/>
      <c r="ALO345" s="57"/>
      <c r="ALP345" s="57"/>
      <c r="ALQ345" s="57"/>
      <c r="ALR345" s="57"/>
      <c r="ALS345" s="57"/>
      <c r="ALT345" s="57"/>
      <c r="ALU345" s="57"/>
      <c r="ALV345" s="57"/>
      <c r="ALW345" s="57"/>
      <c r="ALX345" s="57"/>
      <c r="ALY345" s="57"/>
      <c r="ALZ345" s="57"/>
      <c r="AMA345" s="57"/>
      <c r="AMB345" s="57"/>
      <c r="AMC345" s="57"/>
      <c r="AMD345" s="57"/>
      <c r="AME345" s="57"/>
      <c r="AMF345" s="57"/>
      <c r="AMG345" s="57"/>
      <c r="AMH345" s="57"/>
      <c r="AMI345" s="57"/>
      <c r="AMJ345" s="57"/>
      <c r="AMK345" s="57"/>
      <c r="AML345" s="57"/>
      <c r="AMM345" s="57"/>
      <c r="AMN345" s="57"/>
      <c r="AMO345" s="57"/>
      <c r="AMP345" s="57"/>
      <c r="AMQ345" s="57"/>
      <c r="AMR345" s="57"/>
      <c r="AMS345" s="57"/>
      <c r="AMT345" s="57"/>
      <c r="AMU345" s="57"/>
      <c r="AMV345" s="57"/>
      <c r="AMW345" s="57"/>
      <c r="AMX345" s="57"/>
      <c r="AMY345" s="57"/>
      <c r="AMZ345" s="57"/>
      <c r="ANA345" s="57"/>
      <c r="ANB345" s="57"/>
      <c r="ANC345" s="57"/>
      <c r="AND345" s="57"/>
      <c r="ANE345" s="57"/>
      <c r="ANF345" s="57"/>
      <c r="ANG345" s="57"/>
      <c r="ANH345" s="57"/>
      <c r="ANI345" s="57"/>
      <c r="ANJ345" s="57"/>
      <c r="ANK345" s="57"/>
      <c r="ANL345" s="57"/>
      <c r="ANM345" s="57"/>
      <c r="ANN345" s="57"/>
      <c r="ANO345" s="57"/>
      <c r="ANP345" s="57"/>
      <c r="ANQ345" s="57"/>
      <c r="ANR345" s="57"/>
      <c r="ANS345" s="57"/>
      <c r="ANT345" s="57"/>
      <c r="ANU345" s="57"/>
      <c r="ANV345" s="57"/>
      <c r="ANW345" s="57"/>
      <c r="ANX345" s="57"/>
      <c r="ANY345" s="57"/>
      <c r="ANZ345" s="57"/>
      <c r="AOA345" s="57"/>
      <c r="AOB345" s="57"/>
      <c r="AOC345" s="57"/>
      <c r="AOD345" s="57"/>
      <c r="AOE345" s="57"/>
      <c r="AOF345" s="57"/>
      <c r="AOG345" s="57"/>
      <c r="AOH345" s="57"/>
      <c r="AOI345" s="57"/>
      <c r="AOJ345" s="57"/>
      <c r="AOK345" s="57"/>
      <c r="AOL345" s="57"/>
      <c r="AOM345" s="57"/>
      <c r="AON345" s="57"/>
      <c r="AOO345" s="57"/>
      <c r="AOP345" s="57"/>
      <c r="AOQ345" s="57"/>
      <c r="AOR345" s="57"/>
      <c r="AOS345" s="57"/>
      <c r="AOT345" s="57"/>
      <c r="AOU345" s="57"/>
      <c r="AOV345" s="57"/>
      <c r="AOW345" s="57"/>
      <c r="AOX345" s="57"/>
      <c r="AOY345" s="57"/>
      <c r="AOZ345" s="57"/>
      <c r="APA345" s="57"/>
      <c r="APB345" s="57"/>
      <c r="APC345" s="57"/>
      <c r="APD345" s="57"/>
      <c r="APE345" s="57"/>
      <c r="APF345" s="57"/>
      <c r="APG345" s="57"/>
      <c r="APH345" s="57"/>
      <c r="API345" s="57"/>
      <c r="APJ345" s="57"/>
      <c r="APK345" s="57"/>
      <c r="APL345" s="57"/>
      <c r="APM345" s="57"/>
      <c r="APN345" s="57"/>
      <c r="APO345" s="57"/>
      <c r="APP345" s="57"/>
      <c r="APQ345" s="57"/>
      <c r="APR345" s="57"/>
      <c r="APS345" s="57"/>
      <c r="APT345" s="57"/>
      <c r="APU345" s="57"/>
      <c r="APV345" s="57"/>
      <c r="APW345" s="57"/>
      <c r="APX345" s="57"/>
      <c r="APY345" s="57"/>
      <c r="APZ345" s="57"/>
      <c r="AQA345" s="57"/>
      <c r="AQB345" s="57"/>
      <c r="AQC345" s="57"/>
      <c r="AQD345" s="57"/>
      <c r="AQE345" s="57"/>
      <c r="AQF345" s="57"/>
      <c r="AQG345" s="57"/>
      <c r="AQH345" s="57"/>
      <c r="AQI345" s="57"/>
      <c r="AQJ345" s="57"/>
      <c r="AQK345" s="57"/>
      <c r="AQL345" s="57"/>
      <c r="AQM345" s="57"/>
      <c r="AQN345" s="57"/>
      <c r="AQO345" s="57"/>
      <c r="AQP345" s="57"/>
      <c r="AQQ345" s="57"/>
      <c r="AQR345" s="57"/>
      <c r="AQS345" s="57"/>
      <c r="AQT345" s="57"/>
      <c r="AQU345" s="57"/>
      <c r="AQV345" s="57"/>
      <c r="AQW345" s="57"/>
      <c r="AQX345" s="57"/>
      <c r="AQY345" s="57"/>
      <c r="AQZ345" s="57"/>
      <c r="ARA345" s="57"/>
      <c r="ARB345" s="57"/>
      <c r="ARC345" s="57"/>
      <c r="ARD345" s="57"/>
      <c r="ARE345" s="57"/>
      <c r="ARF345" s="57"/>
      <c r="ARG345" s="57"/>
      <c r="ARH345" s="57"/>
      <c r="ARI345" s="57"/>
      <c r="ARJ345" s="57"/>
      <c r="ARK345" s="57"/>
      <c r="ARL345" s="57"/>
      <c r="ARM345" s="57"/>
      <c r="ARN345" s="57"/>
      <c r="ARO345" s="57"/>
      <c r="ARP345" s="57"/>
      <c r="ARQ345" s="57"/>
      <c r="ARR345" s="57"/>
      <c r="ARS345" s="57"/>
      <c r="ART345" s="57"/>
      <c r="ARU345" s="57"/>
      <c r="ARV345" s="57"/>
      <c r="ARW345" s="57"/>
      <c r="ARX345" s="57"/>
      <c r="ARY345" s="57"/>
      <c r="ARZ345" s="57"/>
      <c r="ASA345" s="57"/>
      <c r="ASB345" s="57"/>
      <c r="ASC345" s="57"/>
      <c r="ASD345" s="57"/>
      <c r="ASE345" s="57"/>
      <c r="ASF345" s="57"/>
      <c r="ASG345" s="57"/>
      <c r="ASH345" s="57"/>
      <c r="ASI345" s="57"/>
      <c r="ASJ345" s="57"/>
      <c r="ASK345" s="57"/>
      <c r="ASL345" s="57"/>
      <c r="ASM345" s="57"/>
      <c r="ASN345" s="57"/>
      <c r="ASO345" s="57"/>
      <c r="ASP345" s="57"/>
      <c r="ASQ345" s="57"/>
      <c r="ASR345" s="57"/>
      <c r="ASS345" s="57"/>
      <c r="AST345" s="57"/>
      <c r="ASU345" s="57"/>
      <c r="ASV345" s="57"/>
      <c r="ASW345" s="57"/>
      <c r="ASX345" s="57"/>
      <c r="ASY345" s="57"/>
      <c r="ASZ345" s="57"/>
      <c r="ATA345" s="57"/>
      <c r="ATB345" s="57"/>
      <c r="ATC345" s="57"/>
      <c r="ATD345" s="57"/>
      <c r="ATE345" s="57"/>
      <c r="ATF345" s="57"/>
      <c r="ATG345" s="57"/>
      <c r="ATH345" s="57"/>
      <c r="ATI345" s="57"/>
      <c r="ATJ345" s="57"/>
      <c r="ATK345" s="57"/>
      <c r="ATL345" s="57"/>
      <c r="ATM345" s="57"/>
      <c r="ATN345" s="57"/>
      <c r="ATO345" s="57"/>
      <c r="ATP345" s="57"/>
      <c r="ATQ345" s="57"/>
      <c r="ATR345" s="57"/>
      <c r="ATS345" s="57"/>
      <c r="ATT345" s="57"/>
      <c r="ATU345" s="57"/>
      <c r="ATV345" s="57"/>
      <c r="ATW345" s="57"/>
      <c r="ATX345" s="57"/>
      <c r="ATY345" s="57"/>
      <c r="ATZ345" s="57"/>
      <c r="AUA345" s="57"/>
      <c r="AUB345" s="57"/>
      <c r="AUC345" s="57"/>
      <c r="AUD345" s="57"/>
      <c r="AUE345" s="57"/>
      <c r="AUF345" s="57"/>
      <c r="AUG345" s="57"/>
      <c r="AUH345" s="57"/>
      <c r="AUI345" s="57"/>
      <c r="AUJ345" s="57"/>
      <c r="AUK345" s="57"/>
      <c r="AUL345" s="57"/>
      <c r="AUM345" s="57"/>
      <c r="AUN345" s="57"/>
      <c r="AUO345" s="57"/>
      <c r="AUP345" s="57"/>
      <c r="AUQ345" s="57"/>
      <c r="AUR345" s="57"/>
      <c r="AUS345" s="57"/>
      <c r="AUT345" s="57"/>
      <c r="AUU345" s="57"/>
      <c r="AUV345" s="57"/>
      <c r="AUW345" s="57"/>
      <c r="AUX345" s="57"/>
      <c r="AUY345" s="57"/>
      <c r="AUZ345" s="57"/>
      <c r="AVA345" s="57"/>
      <c r="AVB345" s="57"/>
      <c r="AVC345" s="57"/>
      <c r="AVD345" s="57"/>
      <c r="AVE345" s="57"/>
      <c r="AVF345" s="57"/>
      <c r="AVG345" s="57"/>
      <c r="AVH345" s="57"/>
      <c r="AVI345" s="57"/>
      <c r="AVJ345" s="57"/>
      <c r="AVK345" s="57"/>
      <c r="AVL345" s="57"/>
      <c r="AVM345" s="57"/>
      <c r="AVN345" s="57"/>
      <c r="AVO345" s="57"/>
      <c r="AVP345" s="57"/>
      <c r="AVQ345" s="57"/>
      <c r="AVR345" s="57"/>
      <c r="AVS345" s="57"/>
      <c r="AVT345" s="57"/>
      <c r="AVU345" s="57"/>
      <c r="AVV345" s="57"/>
      <c r="AVW345" s="57"/>
      <c r="AVX345" s="57"/>
      <c r="AVY345" s="57"/>
      <c r="AVZ345" s="57"/>
      <c r="AWA345" s="57"/>
      <c r="AWB345" s="57"/>
      <c r="AWC345" s="57"/>
      <c r="AWD345" s="57"/>
      <c r="AWE345" s="57"/>
      <c r="AWF345" s="57"/>
      <c r="AWG345" s="57"/>
      <c r="AWH345" s="57"/>
      <c r="AWI345" s="57"/>
      <c r="AWJ345" s="57"/>
      <c r="AWK345" s="57"/>
      <c r="AWL345" s="57"/>
      <c r="AWM345" s="57"/>
      <c r="AWN345" s="57"/>
      <c r="AWO345" s="57"/>
      <c r="AWP345" s="57"/>
      <c r="AWQ345" s="57"/>
      <c r="AWR345" s="57"/>
      <c r="AWS345" s="57"/>
      <c r="AWT345" s="57"/>
      <c r="AWU345" s="57"/>
      <c r="AWV345" s="57"/>
      <c r="AWW345" s="57"/>
      <c r="AWX345" s="57"/>
      <c r="AWY345" s="57"/>
      <c r="AWZ345" s="57"/>
      <c r="AXA345" s="57"/>
      <c r="AXB345" s="57"/>
      <c r="AXC345" s="57"/>
      <c r="AXD345" s="57"/>
      <c r="AXE345" s="57"/>
      <c r="AXF345" s="57"/>
      <c r="AXG345" s="57"/>
      <c r="AXH345" s="57"/>
      <c r="AXI345" s="57"/>
      <c r="AXJ345" s="57"/>
      <c r="AXK345" s="57"/>
      <c r="AXL345" s="57"/>
      <c r="AXM345" s="57"/>
      <c r="AXN345" s="57"/>
      <c r="AXO345" s="57"/>
      <c r="AXP345" s="57"/>
      <c r="AXQ345" s="57"/>
      <c r="AXR345" s="57"/>
      <c r="AXS345" s="57"/>
      <c r="AXT345" s="57"/>
      <c r="AXU345" s="57"/>
      <c r="AXV345" s="57"/>
      <c r="AXW345" s="57"/>
      <c r="AXX345" s="57"/>
      <c r="AXY345" s="57"/>
      <c r="AXZ345" s="57"/>
      <c r="AYA345" s="57"/>
      <c r="AYB345" s="57"/>
      <c r="AYC345" s="57"/>
      <c r="AYD345" s="57"/>
      <c r="AYE345" s="57"/>
      <c r="AYF345" s="57"/>
      <c r="AYG345" s="57"/>
      <c r="AYH345" s="57"/>
      <c r="AYI345" s="57"/>
      <c r="AYJ345" s="57"/>
      <c r="AYK345" s="57"/>
      <c r="AYL345" s="57"/>
      <c r="AYM345" s="57"/>
      <c r="AYN345" s="57"/>
      <c r="AYO345" s="57"/>
      <c r="AYP345" s="57"/>
      <c r="AYQ345" s="57"/>
      <c r="AYR345" s="57"/>
      <c r="AYS345" s="57"/>
      <c r="AYT345" s="57"/>
      <c r="AYU345" s="57"/>
      <c r="AYV345" s="57"/>
      <c r="AYW345" s="57"/>
      <c r="AYX345" s="57"/>
      <c r="AYY345" s="57"/>
      <c r="AYZ345" s="57"/>
      <c r="AZA345" s="57"/>
      <c r="AZB345" s="57"/>
      <c r="AZC345" s="57"/>
      <c r="AZD345" s="57"/>
      <c r="AZE345" s="57"/>
      <c r="AZF345" s="57"/>
      <c r="AZG345" s="57"/>
      <c r="AZH345" s="57"/>
      <c r="AZI345" s="57"/>
      <c r="AZJ345" s="57"/>
      <c r="AZK345" s="57"/>
      <c r="AZL345" s="57"/>
      <c r="AZM345" s="57"/>
      <c r="AZN345" s="57"/>
      <c r="AZO345" s="57"/>
      <c r="AZP345" s="57"/>
      <c r="AZQ345" s="57"/>
      <c r="AZR345" s="57"/>
      <c r="AZS345" s="57"/>
      <c r="AZT345" s="57"/>
      <c r="AZU345" s="57"/>
      <c r="AZV345" s="57"/>
      <c r="AZW345" s="57"/>
      <c r="AZX345" s="57"/>
      <c r="AZY345" s="57"/>
      <c r="AZZ345" s="57"/>
      <c r="BAA345" s="57"/>
      <c r="BAB345" s="57"/>
      <c r="BAC345" s="57"/>
      <c r="BAD345" s="57"/>
      <c r="BAE345" s="57"/>
      <c r="BAF345" s="57"/>
      <c r="BAG345" s="57"/>
      <c r="BAH345" s="57"/>
      <c r="BAI345" s="57"/>
      <c r="BAJ345" s="57"/>
      <c r="BAK345" s="57"/>
      <c r="BAL345" s="57"/>
      <c r="BAM345" s="57"/>
      <c r="BAN345" s="57"/>
      <c r="BAO345" s="57"/>
      <c r="BAP345" s="57"/>
      <c r="BAQ345" s="57"/>
      <c r="BAR345" s="57"/>
      <c r="BAS345" s="57"/>
      <c r="BAT345" s="57"/>
      <c r="BAU345" s="57"/>
      <c r="BAV345" s="57"/>
      <c r="BAW345" s="57"/>
      <c r="BAX345" s="57"/>
      <c r="BAY345" s="57"/>
      <c r="BAZ345" s="57"/>
      <c r="BBA345" s="57"/>
      <c r="BBB345" s="57"/>
      <c r="BBC345" s="57"/>
      <c r="BBD345" s="57"/>
      <c r="BBE345" s="57"/>
      <c r="BBF345" s="57"/>
      <c r="BBG345" s="57"/>
      <c r="BBH345" s="57"/>
      <c r="BBI345" s="57"/>
      <c r="BBJ345" s="57"/>
      <c r="BBK345" s="57"/>
      <c r="BBL345" s="57"/>
      <c r="BBM345" s="57"/>
      <c r="BBN345" s="57"/>
      <c r="BBO345" s="57"/>
      <c r="BBP345" s="57"/>
      <c r="BBQ345" s="57"/>
      <c r="BBR345" s="57"/>
      <c r="BBS345" s="57"/>
      <c r="BBT345" s="57"/>
      <c r="BBU345" s="57"/>
      <c r="BBV345" s="57"/>
      <c r="BBW345" s="57"/>
      <c r="BBX345" s="57"/>
      <c r="BBY345" s="57"/>
      <c r="BBZ345" s="57"/>
      <c r="BCA345" s="57"/>
      <c r="BCB345" s="57"/>
      <c r="BCC345" s="57"/>
      <c r="BCD345" s="57"/>
      <c r="BCE345" s="57"/>
      <c r="BCF345" s="57"/>
      <c r="BCG345" s="57"/>
      <c r="BCH345" s="57"/>
      <c r="BCI345" s="57"/>
      <c r="BCJ345" s="57"/>
      <c r="BCK345" s="57"/>
      <c r="BCL345" s="57"/>
      <c r="BCM345" s="57"/>
      <c r="BCN345" s="57"/>
      <c r="BCO345" s="57"/>
      <c r="BCP345" s="57"/>
      <c r="BCQ345" s="57"/>
      <c r="BCR345" s="57"/>
      <c r="BCS345" s="57"/>
      <c r="BCT345" s="57"/>
      <c r="BCU345" s="57"/>
      <c r="BCV345" s="57"/>
      <c r="BCW345" s="57"/>
      <c r="BCX345" s="57"/>
      <c r="BCY345" s="57"/>
      <c r="BCZ345" s="57"/>
      <c r="BDA345" s="57"/>
      <c r="BDB345" s="57"/>
      <c r="BDC345" s="57"/>
      <c r="BDD345" s="57"/>
      <c r="BDE345" s="57"/>
      <c r="BDF345" s="57"/>
      <c r="BDG345" s="57"/>
      <c r="BDH345" s="57"/>
      <c r="BDI345" s="57"/>
      <c r="BDJ345" s="57"/>
      <c r="BDK345" s="57"/>
      <c r="BDL345" s="57"/>
      <c r="BDM345" s="57"/>
      <c r="BDN345" s="57"/>
      <c r="BDO345" s="57"/>
      <c r="BDP345" s="57"/>
      <c r="BDQ345" s="57"/>
      <c r="BDR345" s="57"/>
      <c r="BDS345" s="57"/>
      <c r="BDT345" s="57"/>
      <c r="BDU345" s="57"/>
      <c r="BDV345" s="57"/>
      <c r="BDW345" s="57"/>
      <c r="BDX345" s="57"/>
      <c r="BDY345" s="57"/>
      <c r="BDZ345" s="57"/>
      <c r="BEA345" s="57"/>
      <c r="BEB345" s="57"/>
      <c r="BEC345" s="57"/>
      <c r="BED345" s="57"/>
      <c r="BEE345" s="57"/>
      <c r="BEF345" s="57"/>
      <c r="BEG345" s="57"/>
      <c r="BEH345" s="57"/>
      <c r="BEI345" s="57"/>
      <c r="BEJ345" s="57"/>
      <c r="BEK345" s="57"/>
      <c r="BEL345" s="57"/>
      <c r="BEM345" s="57"/>
      <c r="BEN345" s="57"/>
      <c r="BEO345" s="57"/>
      <c r="BEP345" s="57"/>
      <c r="BEQ345" s="57"/>
      <c r="BER345" s="57"/>
      <c r="BES345" s="57"/>
      <c r="BET345" s="57"/>
      <c r="BEU345" s="57"/>
      <c r="BEV345" s="57"/>
      <c r="BEW345" s="57"/>
      <c r="BEX345" s="57"/>
      <c r="BEY345" s="57"/>
      <c r="BEZ345" s="57"/>
      <c r="BFA345" s="57"/>
      <c r="BFB345" s="57"/>
      <c r="BFC345" s="57"/>
      <c r="BFD345" s="57"/>
      <c r="BFE345" s="57"/>
      <c r="BFF345" s="57"/>
      <c r="BFG345" s="57"/>
      <c r="BFH345" s="57"/>
      <c r="BFI345" s="57"/>
      <c r="BFJ345" s="57"/>
      <c r="BFK345" s="57"/>
      <c r="BFL345" s="57"/>
      <c r="BFM345" s="57"/>
      <c r="BFN345" s="57"/>
      <c r="BFO345" s="57"/>
      <c r="BFP345" s="57"/>
      <c r="BFQ345" s="57"/>
      <c r="BFR345" s="57"/>
      <c r="BFS345" s="57"/>
      <c r="BFT345" s="57"/>
      <c r="BFU345" s="57"/>
      <c r="BFV345" s="57"/>
      <c r="BFW345" s="57"/>
      <c r="BFX345" s="57"/>
      <c r="BFY345" s="57"/>
      <c r="BFZ345" s="57"/>
      <c r="BGA345" s="57"/>
      <c r="BGB345" s="57"/>
      <c r="BGC345" s="57"/>
      <c r="BGD345" s="57"/>
      <c r="BGE345" s="57"/>
      <c r="BGF345" s="57"/>
      <c r="BGG345" s="57"/>
      <c r="BGH345" s="57"/>
      <c r="BGI345" s="57"/>
      <c r="BGJ345" s="57"/>
      <c r="BGK345" s="57"/>
      <c r="BGL345" s="57"/>
      <c r="BGM345" s="57"/>
      <c r="BGN345" s="57"/>
      <c r="BGO345" s="57"/>
      <c r="BGP345" s="57"/>
      <c r="BGQ345" s="57"/>
      <c r="BGR345" s="57"/>
      <c r="BGS345" s="57"/>
      <c r="BGT345" s="57"/>
      <c r="BGU345" s="57"/>
      <c r="BGV345" s="57"/>
      <c r="BGW345" s="57"/>
      <c r="BGX345" s="57"/>
      <c r="BGY345" s="57"/>
      <c r="BGZ345" s="57"/>
      <c r="BHA345" s="57"/>
      <c r="BHB345" s="57"/>
      <c r="BHC345" s="57"/>
      <c r="BHD345" s="57"/>
      <c r="BHE345" s="57"/>
      <c r="BHF345" s="57"/>
      <c r="BHG345" s="57"/>
      <c r="BHH345" s="57"/>
      <c r="BHI345" s="57"/>
      <c r="BHJ345" s="57"/>
      <c r="BHK345" s="57"/>
      <c r="BHL345" s="57"/>
      <c r="BHM345" s="57"/>
      <c r="BHN345" s="57"/>
      <c r="BHO345" s="57"/>
      <c r="BHP345" s="57"/>
      <c r="BHQ345" s="57"/>
      <c r="BHR345" s="57"/>
      <c r="BHS345" s="57"/>
      <c r="BHT345" s="57"/>
      <c r="BHU345" s="57"/>
      <c r="BHV345" s="57"/>
      <c r="BHW345" s="57"/>
      <c r="BHX345" s="57"/>
      <c r="BHY345" s="57"/>
      <c r="BHZ345" s="57"/>
      <c r="BIA345" s="57"/>
      <c r="BIB345" s="57"/>
      <c r="BIC345" s="57"/>
      <c r="BID345" s="57"/>
      <c r="BIE345" s="57"/>
      <c r="BIF345" s="57"/>
      <c r="BIG345" s="57"/>
      <c r="BIH345" s="57"/>
      <c r="BII345" s="57"/>
      <c r="BIJ345" s="57"/>
      <c r="BIK345" s="57"/>
      <c r="BIL345" s="57"/>
      <c r="BIM345" s="57"/>
      <c r="BIN345" s="57"/>
      <c r="BIO345" s="57"/>
      <c r="BIP345" s="57"/>
      <c r="BIQ345" s="57"/>
      <c r="BIR345" s="57"/>
      <c r="BIS345" s="57"/>
      <c r="BIT345" s="57"/>
      <c r="BIU345" s="57"/>
      <c r="BIV345" s="57"/>
      <c r="BIW345" s="57"/>
      <c r="BIX345" s="57"/>
      <c r="BIY345" s="57"/>
      <c r="BIZ345" s="57"/>
      <c r="BJA345" s="57"/>
      <c r="BJB345" s="57"/>
      <c r="BJC345" s="57"/>
      <c r="BJD345" s="57"/>
      <c r="BJE345" s="57"/>
      <c r="BJF345" s="57"/>
      <c r="BJG345" s="57"/>
      <c r="BJH345" s="57"/>
      <c r="BJI345" s="57"/>
      <c r="BJJ345" s="57"/>
      <c r="BJK345" s="57"/>
      <c r="BJL345" s="57"/>
      <c r="BJM345" s="57"/>
      <c r="BJN345" s="57"/>
      <c r="BJO345" s="57"/>
      <c r="BJP345" s="57"/>
      <c r="BJQ345" s="57"/>
      <c r="BJR345" s="57"/>
      <c r="BJS345" s="57"/>
      <c r="BJT345" s="57"/>
      <c r="BJU345" s="57"/>
      <c r="BJV345" s="57"/>
      <c r="BJW345" s="57"/>
      <c r="BJX345" s="57"/>
      <c r="BJY345" s="57"/>
      <c r="BJZ345" s="57"/>
      <c r="BKA345" s="57"/>
      <c r="BKB345" s="57"/>
      <c r="BKC345" s="57"/>
      <c r="BKD345" s="57"/>
      <c r="BKE345" s="57"/>
      <c r="BKF345" s="57"/>
      <c r="BKG345" s="57"/>
      <c r="BKH345" s="57"/>
      <c r="BKI345" s="57"/>
      <c r="BKJ345" s="57"/>
      <c r="BKK345" s="57"/>
      <c r="BKL345" s="57"/>
      <c r="BKM345" s="57"/>
      <c r="BKN345" s="57"/>
      <c r="BKO345" s="57"/>
      <c r="BKP345" s="57"/>
      <c r="BKQ345" s="57"/>
      <c r="BKR345" s="57"/>
      <c r="BKS345" s="57"/>
      <c r="BKT345" s="57"/>
      <c r="BKU345" s="57"/>
      <c r="BKV345" s="57"/>
      <c r="BKW345" s="57"/>
      <c r="BKX345" s="57"/>
      <c r="BKY345" s="57"/>
      <c r="BKZ345" s="57"/>
      <c r="BLA345" s="57"/>
      <c r="BLB345" s="57"/>
      <c r="BLC345" s="57"/>
      <c r="BLD345" s="57"/>
      <c r="BLE345" s="57"/>
      <c r="BLF345" s="57"/>
      <c r="BLG345" s="57"/>
      <c r="BLH345" s="57"/>
      <c r="BLI345" s="57"/>
      <c r="BLJ345" s="57"/>
      <c r="BLK345" s="57"/>
      <c r="BLL345" s="57"/>
      <c r="BLM345" s="57"/>
      <c r="BLN345" s="57"/>
      <c r="BLO345" s="57"/>
      <c r="BLP345" s="57"/>
      <c r="BLQ345" s="57"/>
      <c r="BLR345" s="57"/>
      <c r="BLS345" s="57"/>
      <c r="BLT345" s="57"/>
      <c r="BLU345" s="57"/>
      <c r="BLV345" s="57"/>
      <c r="BLW345" s="57"/>
      <c r="BLX345" s="57"/>
      <c r="BLY345" s="57"/>
      <c r="BLZ345" s="57"/>
      <c r="BMA345" s="57"/>
      <c r="BMB345" s="57"/>
      <c r="BMC345" s="57"/>
      <c r="BMD345" s="57"/>
      <c r="BME345" s="57"/>
      <c r="BMF345" s="57"/>
      <c r="BMG345" s="57"/>
      <c r="BMH345" s="57"/>
      <c r="BMI345" s="57"/>
      <c r="BMJ345" s="57"/>
      <c r="BMK345" s="57"/>
      <c r="BML345" s="57"/>
      <c r="BMM345" s="57"/>
      <c r="BMN345" s="57"/>
      <c r="BMO345" s="57"/>
      <c r="BMP345" s="57"/>
      <c r="BMQ345" s="57"/>
      <c r="BMR345" s="57"/>
      <c r="BMS345" s="57"/>
      <c r="BMT345" s="57"/>
      <c r="BMU345" s="57"/>
      <c r="BMV345" s="57"/>
      <c r="BMW345" s="57"/>
      <c r="BMX345" s="57"/>
      <c r="BMY345" s="57"/>
      <c r="BMZ345" s="57"/>
      <c r="BNA345" s="57"/>
      <c r="BNB345" s="57"/>
      <c r="BNC345" s="57"/>
      <c r="BND345" s="57"/>
      <c r="BNE345" s="57"/>
      <c r="BNF345" s="57"/>
      <c r="BNG345" s="57"/>
      <c r="BNH345" s="57"/>
      <c r="BNI345" s="57"/>
      <c r="BNJ345" s="57"/>
      <c r="BNK345" s="57"/>
      <c r="BNL345" s="57"/>
      <c r="BNM345" s="57"/>
      <c r="BNN345" s="57"/>
      <c r="BNO345" s="57"/>
      <c r="BNP345" s="57"/>
      <c r="BNQ345" s="57"/>
      <c r="BNR345" s="57"/>
      <c r="BNS345" s="57"/>
      <c r="BNT345" s="57"/>
      <c r="BNU345" s="57"/>
      <c r="BNV345" s="57"/>
      <c r="BNW345" s="57"/>
      <c r="BNX345" s="57"/>
      <c r="BNY345" s="57"/>
      <c r="BNZ345" s="57"/>
      <c r="BOA345" s="57"/>
      <c r="BOB345" s="57"/>
      <c r="BOC345" s="57"/>
      <c r="BOD345" s="57"/>
      <c r="BOE345" s="57"/>
      <c r="BOF345" s="57"/>
      <c r="BOG345" s="57"/>
      <c r="BOH345" s="57"/>
      <c r="BOI345" s="57"/>
      <c r="BOJ345" s="57"/>
      <c r="BOK345" s="57"/>
      <c r="BOL345" s="57"/>
      <c r="BOM345" s="57"/>
      <c r="BON345" s="57"/>
      <c r="BOO345" s="57"/>
      <c r="BOP345" s="57"/>
      <c r="BOQ345" s="57"/>
      <c r="BOR345" s="57"/>
      <c r="BOS345" s="57"/>
      <c r="BOT345" s="57"/>
      <c r="BOU345" s="57"/>
      <c r="BOV345" s="57"/>
      <c r="BOW345" s="57"/>
      <c r="BOX345" s="57"/>
      <c r="BOY345" s="57"/>
      <c r="BOZ345" s="57"/>
      <c r="BPA345" s="57"/>
      <c r="BPB345" s="57"/>
      <c r="BPC345" s="57"/>
      <c r="BPD345" s="57"/>
      <c r="BPE345" s="57"/>
      <c r="BPF345" s="57"/>
      <c r="BPG345" s="57"/>
      <c r="BPH345" s="57"/>
      <c r="BPI345" s="57"/>
      <c r="BPJ345" s="57"/>
      <c r="BPK345" s="57"/>
      <c r="BPL345" s="57"/>
      <c r="BPM345" s="57"/>
      <c r="BPN345" s="57"/>
      <c r="BPO345" s="57"/>
      <c r="BPP345" s="57"/>
      <c r="BPQ345" s="57"/>
      <c r="BPR345" s="57"/>
      <c r="BPS345" s="57"/>
      <c r="BPT345" s="57"/>
      <c r="BPU345" s="57"/>
      <c r="BPV345" s="57"/>
      <c r="BPW345" s="57"/>
      <c r="BPX345" s="57"/>
      <c r="BPY345" s="57"/>
      <c r="BPZ345" s="57"/>
      <c r="BQA345" s="57"/>
      <c r="BQB345" s="57"/>
      <c r="BQC345" s="57"/>
      <c r="BQD345" s="57"/>
      <c r="BQE345" s="57"/>
      <c r="BQF345" s="57"/>
      <c r="BQG345" s="57"/>
      <c r="BQH345" s="57"/>
      <c r="BQI345" s="57"/>
      <c r="BQJ345" s="57"/>
      <c r="BQK345" s="57"/>
      <c r="BQL345" s="57"/>
      <c r="BQM345" s="57"/>
      <c r="BQN345" s="57"/>
      <c r="BQO345" s="57"/>
      <c r="BQP345" s="57"/>
      <c r="BQQ345" s="57"/>
      <c r="BQR345" s="57"/>
      <c r="BQS345" s="57"/>
      <c r="BQT345" s="57"/>
      <c r="BQU345" s="57"/>
      <c r="BQV345" s="57"/>
      <c r="BQW345" s="57"/>
      <c r="BQX345" s="57"/>
      <c r="BQY345" s="57"/>
      <c r="BQZ345" s="57"/>
      <c r="BRA345" s="57"/>
      <c r="BRB345" s="57"/>
      <c r="BRC345" s="57"/>
      <c r="BRD345" s="57"/>
      <c r="BRE345" s="57"/>
      <c r="BRF345" s="57"/>
      <c r="BRG345" s="57"/>
      <c r="BRH345" s="57"/>
      <c r="BRI345" s="57"/>
      <c r="BRJ345" s="57"/>
      <c r="BRK345" s="57"/>
      <c r="BRL345" s="57"/>
      <c r="BRM345" s="57"/>
      <c r="BRN345" s="57"/>
      <c r="BRO345" s="57"/>
      <c r="BRP345" s="57"/>
      <c r="BRQ345" s="57"/>
      <c r="BRR345" s="57"/>
      <c r="BRS345" s="57"/>
      <c r="BRT345" s="57"/>
      <c r="BRU345" s="57"/>
      <c r="BRV345" s="57"/>
      <c r="BRW345" s="57"/>
      <c r="BRX345" s="57"/>
      <c r="BRY345" s="57"/>
      <c r="BRZ345" s="57"/>
      <c r="BSA345" s="57"/>
      <c r="BSB345" s="57"/>
      <c r="BSC345" s="57"/>
      <c r="BSD345" s="57"/>
      <c r="BSE345" s="57"/>
      <c r="BSF345" s="57"/>
      <c r="BSG345" s="57"/>
      <c r="BSH345" s="57"/>
      <c r="BSI345" s="57"/>
      <c r="BSJ345" s="57"/>
      <c r="BSK345" s="57"/>
      <c r="BSL345" s="57"/>
      <c r="BSM345" s="57"/>
      <c r="BSN345" s="57"/>
      <c r="BSO345" s="57"/>
      <c r="BSP345" s="57"/>
      <c r="BSQ345" s="57"/>
      <c r="BSR345" s="57"/>
      <c r="BSS345" s="57"/>
      <c r="BST345" s="57"/>
      <c r="BSU345" s="57"/>
      <c r="BSV345" s="57"/>
      <c r="BSW345" s="57"/>
      <c r="BSX345" s="57"/>
      <c r="BSY345" s="57"/>
      <c r="BSZ345" s="57"/>
      <c r="BTA345" s="57"/>
      <c r="BTB345" s="57"/>
      <c r="BTC345" s="57"/>
      <c r="BTD345" s="57"/>
      <c r="BTE345" s="57"/>
      <c r="BTF345" s="57"/>
      <c r="BTG345" s="57"/>
      <c r="BTH345" s="57"/>
      <c r="BTI345" s="57"/>
      <c r="BTJ345" s="57"/>
      <c r="BTK345" s="57"/>
      <c r="BTL345" s="57"/>
      <c r="BTM345" s="57"/>
      <c r="BTN345" s="57"/>
      <c r="BTO345" s="57"/>
      <c r="BTP345" s="57"/>
      <c r="BTQ345" s="57"/>
      <c r="BTR345" s="57"/>
      <c r="BTS345" s="57"/>
      <c r="BTT345" s="57"/>
      <c r="BTU345" s="57"/>
      <c r="BTV345" s="57"/>
      <c r="BTW345" s="57"/>
      <c r="BTX345" s="57"/>
      <c r="BTY345" s="57"/>
      <c r="BTZ345" s="57"/>
      <c r="BUA345" s="57"/>
      <c r="BUB345" s="57"/>
      <c r="BUC345" s="57"/>
      <c r="BUD345" s="57"/>
      <c r="BUE345" s="57"/>
      <c r="BUF345" s="57"/>
      <c r="BUG345" s="57"/>
      <c r="BUH345" s="57"/>
      <c r="BUI345" s="57"/>
      <c r="BUJ345" s="57"/>
      <c r="BUK345" s="57"/>
      <c r="BUL345" s="57"/>
      <c r="BUM345" s="57"/>
      <c r="BUN345" s="57"/>
      <c r="BUO345" s="57"/>
      <c r="BUP345" s="57"/>
      <c r="BUQ345" s="57"/>
      <c r="BUR345" s="57"/>
      <c r="BUS345" s="57"/>
      <c r="BUT345" s="57"/>
      <c r="BUU345" s="57"/>
      <c r="BUV345" s="57"/>
      <c r="BUW345" s="57"/>
      <c r="BUX345" s="57"/>
      <c r="BUY345" s="57"/>
      <c r="BUZ345" s="57"/>
      <c r="BVA345" s="57"/>
      <c r="BVB345" s="57"/>
      <c r="BVC345" s="57"/>
      <c r="BVD345" s="57"/>
      <c r="BVE345" s="57"/>
      <c r="BVF345" s="57"/>
      <c r="BVG345" s="57"/>
      <c r="BVH345" s="57"/>
      <c r="BVI345" s="57"/>
      <c r="BVJ345" s="57"/>
      <c r="BVK345" s="57"/>
      <c r="BVL345" s="57"/>
      <c r="BVM345" s="57"/>
      <c r="BVN345" s="57"/>
      <c r="BVO345" s="57"/>
      <c r="BVP345" s="57"/>
      <c r="BVQ345" s="57"/>
      <c r="BVR345" s="57"/>
      <c r="BVS345" s="57"/>
      <c r="BVT345" s="57"/>
      <c r="BVU345" s="57"/>
      <c r="BVV345" s="57"/>
      <c r="BVW345" s="57"/>
      <c r="BVX345" s="57"/>
      <c r="BVY345" s="57"/>
      <c r="BVZ345" s="57"/>
      <c r="BWA345" s="57"/>
      <c r="BWB345" s="57"/>
      <c r="BWC345" s="57"/>
      <c r="BWD345" s="57"/>
      <c r="BWE345" s="57"/>
      <c r="BWF345" s="57"/>
      <c r="BWG345" s="57"/>
      <c r="BWH345" s="57"/>
      <c r="BWI345" s="57"/>
      <c r="BWJ345" s="57"/>
      <c r="BWK345" s="57"/>
      <c r="BWL345" s="57"/>
      <c r="BWM345" s="57"/>
      <c r="BWN345" s="57"/>
      <c r="BWO345" s="57"/>
      <c r="BWP345" s="57"/>
      <c r="BWQ345" s="57"/>
      <c r="BWR345" s="57"/>
      <c r="BWS345" s="57"/>
      <c r="BWT345" s="57"/>
      <c r="BWU345" s="57"/>
      <c r="BWV345" s="57"/>
      <c r="BWW345" s="57"/>
      <c r="BWX345" s="57"/>
      <c r="BWY345" s="57"/>
      <c r="BWZ345" s="57"/>
      <c r="BXA345" s="57"/>
      <c r="BXB345" s="57"/>
      <c r="BXC345" s="57"/>
      <c r="BXD345" s="57"/>
      <c r="BXE345" s="57"/>
      <c r="BXF345" s="57"/>
      <c r="BXG345" s="57"/>
      <c r="BXH345" s="57"/>
      <c r="BXI345" s="57"/>
      <c r="BXJ345" s="57"/>
      <c r="BXK345" s="57"/>
      <c r="BXL345" s="57"/>
      <c r="BXM345" s="57"/>
      <c r="BXN345" s="57"/>
      <c r="BXO345" s="57"/>
      <c r="BXP345" s="57"/>
      <c r="BXQ345" s="57"/>
      <c r="BXR345" s="57"/>
      <c r="BXS345" s="57"/>
      <c r="BXT345" s="57"/>
      <c r="BXU345" s="57"/>
      <c r="BXV345" s="57"/>
      <c r="BXW345" s="57"/>
      <c r="BXX345" s="57"/>
      <c r="BXY345" s="57"/>
      <c r="BXZ345" s="57"/>
      <c r="BYA345" s="57"/>
      <c r="BYB345" s="57"/>
      <c r="BYC345" s="57"/>
      <c r="BYD345" s="57"/>
      <c r="BYE345" s="57"/>
      <c r="BYF345" s="57"/>
      <c r="BYG345" s="57"/>
      <c r="BYH345" s="57"/>
      <c r="BYI345" s="57"/>
      <c r="BYJ345" s="57"/>
      <c r="BYK345" s="57"/>
      <c r="BYL345" s="57"/>
      <c r="BYM345" s="57"/>
      <c r="BYN345" s="57"/>
      <c r="BYO345" s="57"/>
      <c r="BYP345" s="57"/>
      <c r="BYQ345" s="57"/>
      <c r="BYR345" s="57"/>
      <c r="BYS345" s="57"/>
      <c r="BYT345" s="57"/>
      <c r="BYU345" s="57"/>
      <c r="BYV345" s="57"/>
      <c r="BYW345" s="57"/>
      <c r="BYX345" s="57"/>
      <c r="BYY345" s="57"/>
      <c r="BYZ345" s="57"/>
      <c r="BZA345" s="57"/>
      <c r="BZB345" s="57"/>
      <c r="BZC345" s="57"/>
      <c r="BZD345" s="57"/>
      <c r="BZE345" s="57"/>
      <c r="BZF345" s="57"/>
      <c r="BZG345" s="57"/>
      <c r="BZH345" s="57"/>
      <c r="BZI345" s="57"/>
      <c r="BZJ345" s="57"/>
      <c r="BZK345" s="57"/>
      <c r="BZL345" s="57"/>
      <c r="BZM345" s="57"/>
      <c r="BZN345" s="57"/>
      <c r="BZO345" s="57"/>
      <c r="BZP345" s="57"/>
      <c r="BZQ345" s="57"/>
      <c r="BZR345" s="57"/>
      <c r="BZS345" s="57"/>
      <c r="BZT345" s="57"/>
      <c r="BZU345" s="57"/>
      <c r="BZV345" s="57"/>
      <c r="BZW345" s="57"/>
      <c r="BZX345" s="57"/>
      <c r="BZY345" s="57"/>
      <c r="BZZ345" s="57"/>
      <c r="CAA345" s="57"/>
      <c r="CAB345" s="57"/>
      <c r="CAC345" s="57"/>
      <c r="CAD345" s="57"/>
      <c r="CAE345" s="57"/>
      <c r="CAF345" s="57"/>
      <c r="CAG345" s="57"/>
      <c r="CAH345" s="57"/>
      <c r="CAI345" s="57"/>
      <c r="CAJ345" s="57"/>
      <c r="CAK345" s="57"/>
      <c r="CAL345" s="57"/>
      <c r="CAM345" s="57"/>
      <c r="CAN345" s="57"/>
      <c r="CAO345" s="57"/>
      <c r="CAP345" s="57"/>
      <c r="CAQ345" s="57"/>
      <c r="CAR345" s="57"/>
      <c r="CAS345" s="57"/>
      <c r="CAT345" s="57"/>
      <c r="CAU345" s="57"/>
      <c r="CAV345" s="57"/>
      <c r="CAW345" s="57"/>
      <c r="CAX345" s="57"/>
      <c r="CAY345" s="57"/>
      <c r="CAZ345" s="57"/>
      <c r="CBA345" s="57"/>
      <c r="CBB345" s="57"/>
      <c r="CBC345" s="57"/>
      <c r="CBD345" s="57"/>
      <c r="CBE345" s="57"/>
      <c r="CBF345" s="57"/>
      <c r="CBG345" s="57"/>
      <c r="CBH345" s="57"/>
      <c r="CBI345" s="57"/>
      <c r="CBJ345" s="57"/>
      <c r="CBK345" s="57"/>
      <c r="CBL345" s="57"/>
      <c r="CBM345" s="57"/>
      <c r="CBN345" s="57"/>
      <c r="CBO345" s="57"/>
      <c r="CBP345" s="57"/>
      <c r="CBQ345" s="57"/>
      <c r="CBR345" s="57"/>
      <c r="CBS345" s="57"/>
      <c r="CBT345" s="57"/>
      <c r="CBU345" s="57"/>
      <c r="CBV345" s="57"/>
      <c r="CBW345" s="57"/>
      <c r="CBX345" s="57"/>
      <c r="CBY345" s="57"/>
      <c r="CBZ345" s="57"/>
      <c r="CCA345" s="57"/>
      <c r="CCB345" s="57"/>
      <c r="CCC345" s="57"/>
      <c r="CCD345" s="57"/>
      <c r="CCE345" s="57"/>
      <c r="CCF345" s="57"/>
      <c r="CCG345" s="57"/>
      <c r="CCH345" s="57"/>
      <c r="CCI345" s="57"/>
      <c r="CCJ345" s="57"/>
      <c r="CCK345" s="57"/>
      <c r="CCL345" s="57"/>
      <c r="CCM345" s="57"/>
      <c r="CCN345" s="57"/>
      <c r="CCO345" s="57"/>
      <c r="CCP345" s="57"/>
      <c r="CCQ345" s="57"/>
      <c r="CCR345" s="57"/>
      <c r="CCS345" s="57"/>
      <c r="CCT345" s="57"/>
      <c r="CCU345" s="57"/>
      <c r="CCV345" s="57"/>
      <c r="CCW345" s="57"/>
      <c r="CCX345" s="57"/>
      <c r="CCY345" s="57"/>
      <c r="CCZ345" s="57"/>
      <c r="CDA345" s="57"/>
      <c r="CDB345" s="57"/>
      <c r="CDC345" s="57"/>
      <c r="CDD345" s="57"/>
      <c r="CDE345" s="57"/>
      <c r="CDF345" s="57"/>
      <c r="CDG345" s="57"/>
      <c r="CDH345" s="57"/>
      <c r="CDI345" s="57"/>
      <c r="CDJ345" s="57"/>
      <c r="CDK345" s="57"/>
      <c r="CDL345" s="57"/>
      <c r="CDM345" s="57"/>
      <c r="CDN345" s="57"/>
      <c r="CDO345" s="57"/>
      <c r="CDP345" s="57"/>
      <c r="CDQ345" s="57"/>
      <c r="CDR345" s="57"/>
      <c r="CDS345" s="57"/>
      <c r="CDT345" s="57"/>
      <c r="CDU345" s="57"/>
      <c r="CDV345" s="57"/>
      <c r="CDW345" s="57"/>
      <c r="CDX345" s="57"/>
      <c r="CDY345" s="57"/>
      <c r="CDZ345" s="57"/>
      <c r="CEA345" s="57"/>
      <c r="CEB345" s="57"/>
      <c r="CEC345" s="57"/>
      <c r="CED345" s="57"/>
      <c r="CEE345" s="57"/>
      <c r="CEF345" s="57"/>
      <c r="CEG345" s="57"/>
      <c r="CEH345" s="57"/>
      <c r="CEI345" s="57"/>
      <c r="CEJ345" s="57"/>
      <c r="CEK345" s="57"/>
      <c r="CEL345" s="57"/>
      <c r="CEM345" s="57"/>
      <c r="CEN345" s="57"/>
      <c r="CEO345" s="57"/>
      <c r="CEP345" s="57"/>
      <c r="CEQ345" s="57"/>
      <c r="CER345" s="57"/>
      <c r="CES345" s="57"/>
      <c r="CET345" s="57"/>
      <c r="CEU345" s="57"/>
      <c r="CEV345" s="57"/>
      <c r="CEW345" s="57"/>
      <c r="CEX345" s="57"/>
      <c r="CEY345" s="57"/>
      <c r="CEZ345" s="57"/>
      <c r="CFA345" s="57"/>
      <c r="CFB345" s="57"/>
      <c r="CFC345" s="57"/>
      <c r="CFD345" s="57"/>
      <c r="CFE345" s="57"/>
      <c r="CFF345" s="57"/>
      <c r="CFG345" s="57"/>
      <c r="CFH345" s="57"/>
      <c r="CFI345" s="57"/>
      <c r="CFJ345" s="57"/>
      <c r="CFK345" s="57"/>
      <c r="CFL345" s="57"/>
      <c r="CFM345" s="57"/>
      <c r="CFN345" s="57"/>
      <c r="CFO345" s="57"/>
      <c r="CFP345" s="57"/>
      <c r="CFQ345" s="57"/>
      <c r="CFR345" s="57"/>
      <c r="CFS345" s="57"/>
      <c r="CFT345" s="57"/>
      <c r="CFU345" s="57"/>
      <c r="CFV345" s="57"/>
      <c r="CFW345" s="57"/>
      <c r="CFX345" s="57"/>
      <c r="CFY345" s="57"/>
      <c r="CFZ345" s="57"/>
      <c r="CGA345" s="57"/>
      <c r="CGB345" s="57"/>
      <c r="CGC345" s="57"/>
      <c r="CGD345" s="57"/>
      <c r="CGE345" s="57"/>
      <c r="CGF345" s="57"/>
      <c r="CGG345" s="57"/>
      <c r="CGH345" s="57"/>
      <c r="CGI345" s="57"/>
      <c r="CGJ345" s="57"/>
      <c r="CGK345" s="57"/>
      <c r="CGL345" s="57"/>
      <c r="CGM345" s="57"/>
      <c r="CGN345" s="57"/>
      <c r="CGO345" s="57"/>
      <c r="CGP345" s="57"/>
      <c r="CGQ345" s="57"/>
      <c r="CGR345" s="57"/>
      <c r="CGS345" s="57"/>
      <c r="CGT345" s="57"/>
      <c r="CGU345" s="57"/>
      <c r="CGV345" s="57"/>
      <c r="CGW345" s="57"/>
      <c r="CGX345" s="57"/>
      <c r="CGY345" s="57"/>
      <c r="CGZ345" s="57"/>
      <c r="CHA345" s="57"/>
      <c r="CHB345" s="57"/>
      <c r="CHC345" s="57"/>
      <c r="CHD345" s="57"/>
      <c r="CHE345" s="57"/>
      <c r="CHF345" s="57"/>
      <c r="CHG345" s="57"/>
      <c r="CHH345" s="57"/>
      <c r="CHI345" s="57"/>
      <c r="CHJ345" s="57"/>
      <c r="CHK345" s="57"/>
      <c r="CHL345" s="57"/>
      <c r="CHM345" s="57"/>
      <c r="CHN345" s="57"/>
      <c r="CHO345" s="57"/>
      <c r="CHP345" s="57"/>
      <c r="CHQ345" s="57"/>
      <c r="CHR345" s="57"/>
      <c r="CHS345" s="57"/>
      <c r="CHT345" s="57"/>
      <c r="CHU345" s="57"/>
      <c r="CHV345" s="57"/>
      <c r="CHW345" s="57"/>
      <c r="CHX345" s="57"/>
      <c r="CHY345" s="57"/>
      <c r="CHZ345" s="57"/>
      <c r="CIA345" s="57"/>
      <c r="CIB345" s="57"/>
      <c r="CIC345" s="57"/>
      <c r="CID345" s="57"/>
      <c r="CIE345" s="57"/>
      <c r="CIF345" s="57"/>
      <c r="CIG345" s="57"/>
      <c r="CIH345" s="57"/>
      <c r="CII345" s="57"/>
      <c r="CIJ345" s="57"/>
      <c r="CIK345" s="57"/>
      <c r="CIL345" s="57"/>
      <c r="CIM345" s="57"/>
      <c r="CIN345" s="57"/>
      <c r="CIO345" s="57"/>
      <c r="CIP345" s="57"/>
      <c r="CIQ345" s="57"/>
      <c r="CIR345" s="57"/>
      <c r="CIS345" s="57"/>
      <c r="CIT345" s="57"/>
      <c r="CIU345" s="57"/>
      <c r="CIV345" s="57"/>
      <c r="CIW345" s="57"/>
      <c r="CIX345" s="57"/>
      <c r="CIY345" s="57"/>
      <c r="CIZ345" s="57"/>
      <c r="CJA345" s="57"/>
      <c r="CJB345" s="57"/>
      <c r="CJC345" s="57"/>
      <c r="CJD345" s="57"/>
      <c r="CJE345" s="57"/>
      <c r="CJF345" s="57"/>
      <c r="CJG345" s="57"/>
      <c r="CJH345" s="57"/>
      <c r="CJI345" s="57"/>
      <c r="CJJ345" s="57"/>
      <c r="CJK345" s="57"/>
      <c r="CJL345" s="57"/>
      <c r="CJM345" s="57"/>
      <c r="CJN345" s="57"/>
      <c r="CJO345" s="57"/>
      <c r="CJP345" s="57"/>
      <c r="CJQ345" s="57"/>
      <c r="CJR345" s="57"/>
      <c r="CJS345" s="57"/>
      <c r="CJT345" s="57"/>
      <c r="CJU345" s="57"/>
      <c r="CJV345" s="57"/>
      <c r="CJW345" s="57"/>
      <c r="CJX345" s="57"/>
      <c r="CJY345" s="57"/>
      <c r="CJZ345" s="57"/>
      <c r="CKA345" s="57"/>
      <c r="CKB345" s="57"/>
      <c r="CKC345" s="57"/>
      <c r="CKD345" s="57"/>
      <c r="CKE345" s="57"/>
      <c r="CKF345" s="57"/>
      <c r="CKG345" s="57"/>
      <c r="CKH345" s="57"/>
      <c r="CKI345" s="57"/>
      <c r="CKJ345" s="57"/>
      <c r="CKK345" s="57"/>
      <c r="CKL345" s="57"/>
      <c r="CKM345" s="57"/>
      <c r="CKN345" s="57"/>
      <c r="CKO345" s="57"/>
      <c r="CKP345" s="57"/>
      <c r="CKQ345" s="57"/>
      <c r="CKR345" s="57"/>
      <c r="CKS345" s="57"/>
      <c r="CKT345" s="57"/>
      <c r="CKU345" s="57"/>
      <c r="CKV345" s="57"/>
      <c r="CKW345" s="57"/>
      <c r="CKX345" s="57"/>
      <c r="CKY345" s="57"/>
      <c r="CKZ345" s="57"/>
      <c r="CLA345" s="57"/>
      <c r="CLB345" s="57"/>
      <c r="CLC345" s="57"/>
      <c r="CLD345" s="57"/>
      <c r="CLE345" s="57"/>
      <c r="CLF345" s="57"/>
      <c r="CLG345" s="57"/>
      <c r="CLH345" s="57"/>
      <c r="CLI345" s="57"/>
      <c r="CLJ345" s="57"/>
      <c r="CLK345" s="57"/>
      <c r="CLL345" s="57"/>
      <c r="CLM345" s="57"/>
      <c r="CLN345" s="57"/>
      <c r="CLO345" s="57"/>
      <c r="CLP345" s="57"/>
      <c r="CLQ345" s="57"/>
      <c r="CLR345" s="57"/>
      <c r="CLS345" s="57"/>
      <c r="CLT345" s="57"/>
      <c r="CLU345" s="57"/>
      <c r="CLV345" s="57"/>
      <c r="CLW345" s="57"/>
      <c r="CLX345" s="57"/>
      <c r="CLY345" s="57"/>
      <c r="CLZ345" s="57"/>
      <c r="CMA345" s="57"/>
      <c r="CMB345" s="57"/>
      <c r="CMC345" s="57"/>
      <c r="CMD345" s="57"/>
      <c r="CME345" s="57"/>
      <c r="CMF345" s="57"/>
      <c r="CMG345" s="57"/>
      <c r="CMH345" s="57"/>
      <c r="CMI345" s="57"/>
      <c r="CMJ345" s="57"/>
      <c r="CMK345" s="57"/>
      <c r="CML345" s="57"/>
      <c r="CMM345" s="57"/>
      <c r="CMN345" s="57"/>
      <c r="CMO345" s="57"/>
      <c r="CMP345" s="57"/>
      <c r="CMQ345" s="57"/>
      <c r="CMR345" s="57"/>
      <c r="CMS345" s="57"/>
      <c r="CMT345" s="57"/>
      <c r="CMU345" s="57"/>
      <c r="CMV345" s="57"/>
      <c r="CMW345" s="57"/>
      <c r="CMX345" s="57"/>
      <c r="CMY345" s="57"/>
      <c r="CMZ345" s="57"/>
      <c r="CNA345" s="57"/>
      <c r="CNB345" s="57"/>
      <c r="CNC345" s="57"/>
      <c r="CND345" s="57"/>
      <c r="CNE345" s="57"/>
      <c r="CNF345" s="57"/>
      <c r="CNG345" s="57"/>
      <c r="CNH345" s="57"/>
      <c r="CNI345" s="57"/>
      <c r="CNJ345" s="57"/>
      <c r="CNK345" s="57"/>
      <c r="CNL345" s="57"/>
      <c r="CNM345" s="57"/>
      <c r="CNN345" s="57"/>
      <c r="CNO345" s="57"/>
      <c r="CNP345" s="57"/>
      <c r="CNQ345" s="57"/>
      <c r="CNR345" s="57"/>
      <c r="CNS345" s="57"/>
      <c r="CNT345" s="57"/>
      <c r="CNU345" s="57"/>
      <c r="CNV345" s="57"/>
      <c r="CNW345" s="57"/>
      <c r="CNX345" s="57"/>
      <c r="CNY345" s="57"/>
      <c r="CNZ345" s="57"/>
      <c r="COA345" s="57"/>
      <c r="COB345" s="57"/>
      <c r="COC345" s="57"/>
      <c r="COD345" s="57"/>
      <c r="COE345" s="57"/>
      <c r="COF345" s="57"/>
      <c r="COG345" s="57"/>
      <c r="COH345" s="57"/>
      <c r="COI345" s="57"/>
      <c r="COJ345" s="57"/>
      <c r="COK345" s="57"/>
      <c r="COL345" s="57"/>
      <c r="COM345" s="57"/>
      <c r="CON345" s="57"/>
      <c r="COO345" s="57"/>
      <c r="COP345" s="57"/>
      <c r="COQ345" s="57"/>
      <c r="COR345" s="57"/>
      <c r="COS345" s="57"/>
      <c r="COT345" s="57"/>
      <c r="COU345" s="57"/>
      <c r="COV345" s="57"/>
      <c r="COW345" s="57"/>
      <c r="COX345" s="57"/>
      <c r="COY345" s="57"/>
      <c r="COZ345" s="57"/>
      <c r="CPA345" s="57"/>
      <c r="CPB345" s="57"/>
      <c r="CPC345" s="57"/>
      <c r="CPD345" s="57"/>
      <c r="CPE345" s="57"/>
      <c r="CPF345" s="57"/>
      <c r="CPG345" s="57"/>
      <c r="CPH345" s="57"/>
      <c r="CPI345" s="57"/>
      <c r="CPJ345" s="57"/>
      <c r="CPK345" s="57"/>
      <c r="CPL345" s="57"/>
      <c r="CPM345" s="57"/>
      <c r="CPN345" s="57"/>
      <c r="CPO345" s="57"/>
      <c r="CPP345" s="57"/>
      <c r="CPQ345" s="57"/>
      <c r="CPR345" s="57"/>
      <c r="CPS345" s="57"/>
      <c r="CPT345" s="57"/>
      <c r="CPU345" s="57"/>
      <c r="CPV345" s="57"/>
      <c r="CPW345" s="57"/>
      <c r="CPX345" s="57"/>
      <c r="CPY345" s="57"/>
      <c r="CPZ345" s="57"/>
      <c r="CQA345" s="57"/>
      <c r="CQB345" s="57"/>
      <c r="CQC345" s="57"/>
      <c r="CQD345" s="57"/>
      <c r="CQE345" s="57"/>
      <c r="CQF345" s="57"/>
      <c r="CQG345" s="57"/>
      <c r="CQH345" s="57"/>
      <c r="CQI345" s="57"/>
      <c r="CQJ345" s="57"/>
      <c r="CQK345" s="57"/>
      <c r="CQL345" s="57"/>
      <c r="CQM345" s="57"/>
      <c r="CQN345" s="57"/>
      <c r="CQO345" s="57"/>
      <c r="CQP345" s="57"/>
      <c r="CQQ345" s="57"/>
      <c r="CQR345" s="57"/>
      <c r="CQS345" s="57"/>
      <c r="CQT345" s="57"/>
      <c r="CQU345" s="57"/>
      <c r="CQV345" s="57"/>
      <c r="CQW345" s="57"/>
      <c r="CQX345" s="57"/>
      <c r="CQY345" s="57"/>
      <c r="CQZ345" s="57"/>
      <c r="CRA345" s="57"/>
      <c r="CRB345" s="57"/>
      <c r="CRC345" s="57"/>
      <c r="CRD345" s="57"/>
      <c r="CRE345" s="57"/>
      <c r="CRF345" s="57"/>
      <c r="CRG345" s="57"/>
      <c r="CRH345" s="57"/>
      <c r="CRI345" s="57"/>
      <c r="CRJ345" s="57"/>
      <c r="CRK345" s="57"/>
      <c r="CRL345" s="57"/>
      <c r="CRM345" s="57"/>
      <c r="CRN345" s="57"/>
      <c r="CRO345" s="57"/>
      <c r="CRP345" s="57"/>
      <c r="CRQ345" s="57"/>
      <c r="CRR345" s="57"/>
      <c r="CRS345" s="57"/>
      <c r="CRT345" s="57"/>
      <c r="CRU345" s="57"/>
      <c r="CRV345" s="57"/>
      <c r="CRW345" s="57"/>
      <c r="CRX345" s="57"/>
      <c r="CRY345" s="57"/>
      <c r="CRZ345" s="57"/>
      <c r="CSA345" s="57"/>
      <c r="CSB345" s="57"/>
      <c r="CSC345" s="57"/>
      <c r="CSD345" s="57"/>
      <c r="CSE345" s="57"/>
      <c r="CSF345" s="57"/>
      <c r="CSG345" s="57"/>
      <c r="CSH345" s="57"/>
      <c r="CSI345" s="57"/>
      <c r="CSJ345" s="57"/>
      <c r="CSK345" s="57"/>
      <c r="CSL345" s="57"/>
      <c r="CSM345" s="57"/>
      <c r="CSN345" s="57"/>
      <c r="CSO345" s="57"/>
      <c r="CSP345" s="57"/>
      <c r="CSQ345" s="57"/>
      <c r="CSR345" s="57"/>
      <c r="CSS345" s="57"/>
      <c r="CST345" s="57"/>
      <c r="CSU345" s="57"/>
      <c r="CSV345" s="57"/>
      <c r="CSW345" s="57"/>
      <c r="CSX345" s="57"/>
      <c r="CSY345" s="57"/>
      <c r="CSZ345" s="57"/>
      <c r="CTA345" s="57"/>
      <c r="CTB345" s="57"/>
      <c r="CTC345" s="57"/>
      <c r="CTD345" s="57"/>
      <c r="CTE345" s="57"/>
      <c r="CTF345" s="57"/>
      <c r="CTG345" s="57"/>
      <c r="CTH345" s="57"/>
      <c r="CTI345" s="57"/>
      <c r="CTJ345" s="57"/>
      <c r="CTK345" s="57"/>
      <c r="CTL345" s="57"/>
      <c r="CTM345" s="57"/>
      <c r="CTN345" s="57"/>
      <c r="CTO345" s="57"/>
      <c r="CTP345" s="57"/>
      <c r="CTQ345" s="57"/>
      <c r="CTR345" s="57"/>
      <c r="CTS345" s="57"/>
      <c r="CTT345" s="57"/>
      <c r="CTU345" s="57"/>
      <c r="CTV345" s="57"/>
      <c r="CTW345" s="57"/>
      <c r="CTX345" s="57"/>
      <c r="CTY345" s="57"/>
      <c r="CTZ345" s="57"/>
      <c r="CUA345" s="57"/>
      <c r="CUB345" s="57"/>
      <c r="CUC345" s="57"/>
      <c r="CUD345" s="57"/>
      <c r="CUE345" s="57"/>
      <c r="CUF345" s="57"/>
      <c r="CUG345" s="57"/>
      <c r="CUH345" s="57"/>
      <c r="CUI345" s="57"/>
      <c r="CUJ345" s="57"/>
      <c r="CUK345" s="57"/>
      <c r="CUL345" s="57"/>
      <c r="CUM345" s="57"/>
      <c r="CUN345" s="57"/>
      <c r="CUO345" s="57"/>
      <c r="CUP345" s="57"/>
      <c r="CUQ345" s="57"/>
      <c r="CUR345" s="57"/>
      <c r="CUS345" s="57"/>
      <c r="CUT345" s="57"/>
      <c r="CUU345" s="57"/>
      <c r="CUV345" s="57"/>
      <c r="CUW345" s="57"/>
      <c r="CUX345" s="57"/>
      <c r="CUY345" s="57"/>
      <c r="CUZ345" s="57"/>
      <c r="CVA345" s="57"/>
      <c r="CVB345" s="57"/>
      <c r="CVC345" s="57"/>
      <c r="CVD345" s="57"/>
      <c r="CVE345" s="57"/>
      <c r="CVF345" s="57"/>
      <c r="CVG345" s="57"/>
      <c r="CVH345" s="57"/>
      <c r="CVI345" s="57"/>
      <c r="CVJ345" s="57"/>
      <c r="CVK345" s="57"/>
      <c r="CVL345" s="57"/>
      <c r="CVM345" s="57"/>
      <c r="CVN345" s="57"/>
      <c r="CVO345" s="57"/>
      <c r="CVP345" s="57"/>
      <c r="CVQ345" s="57"/>
      <c r="CVR345" s="57"/>
      <c r="CVS345" s="57"/>
      <c r="CVT345" s="57"/>
      <c r="CVU345" s="57"/>
      <c r="CVV345" s="57"/>
      <c r="CVW345" s="57"/>
      <c r="CVX345" s="57"/>
      <c r="CVY345" s="57"/>
      <c r="CVZ345" s="57"/>
      <c r="CWA345" s="57"/>
      <c r="CWB345" s="57"/>
      <c r="CWC345" s="57"/>
      <c r="CWD345" s="57"/>
      <c r="CWE345" s="57"/>
      <c r="CWF345" s="57"/>
      <c r="CWG345" s="57"/>
      <c r="CWH345" s="57"/>
      <c r="CWI345" s="57"/>
      <c r="CWJ345" s="57"/>
      <c r="CWK345" s="57"/>
      <c r="CWL345" s="57"/>
      <c r="CWM345" s="57"/>
      <c r="CWN345" s="57"/>
      <c r="CWO345" s="57"/>
      <c r="CWP345" s="57"/>
      <c r="CWQ345" s="57"/>
      <c r="CWR345" s="57"/>
      <c r="CWS345" s="57"/>
      <c r="CWT345" s="57"/>
      <c r="CWU345" s="57"/>
      <c r="CWV345" s="57"/>
      <c r="CWW345" s="57"/>
      <c r="CWX345" s="57"/>
      <c r="CWY345" s="57"/>
      <c r="CWZ345" s="57"/>
      <c r="CXA345" s="57"/>
      <c r="CXB345" s="57"/>
      <c r="CXC345" s="57"/>
      <c r="CXD345" s="57"/>
      <c r="CXE345" s="57"/>
      <c r="CXF345" s="57"/>
      <c r="CXG345" s="57"/>
      <c r="CXH345" s="57"/>
      <c r="CXI345" s="57"/>
      <c r="CXJ345" s="57"/>
      <c r="CXK345" s="57"/>
      <c r="CXL345" s="57"/>
      <c r="CXM345" s="57"/>
      <c r="CXN345" s="57"/>
      <c r="CXO345" s="57"/>
      <c r="CXP345" s="57"/>
      <c r="CXQ345" s="57"/>
      <c r="CXR345" s="57"/>
      <c r="CXS345" s="57"/>
      <c r="CXT345" s="57"/>
      <c r="CXU345" s="57"/>
      <c r="CXV345" s="57"/>
      <c r="CXW345" s="57"/>
      <c r="CXX345" s="57"/>
      <c r="CXY345" s="57"/>
      <c r="CXZ345" s="57"/>
      <c r="CYA345" s="57"/>
      <c r="CYB345" s="57"/>
      <c r="CYC345" s="57"/>
      <c r="CYD345" s="57"/>
      <c r="CYE345" s="57"/>
      <c r="CYF345" s="57"/>
      <c r="CYG345" s="57"/>
      <c r="CYH345" s="57"/>
      <c r="CYI345" s="57"/>
      <c r="CYJ345" s="57"/>
      <c r="CYK345" s="57"/>
      <c r="CYL345" s="57"/>
      <c r="CYM345" s="57"/>
      <c r="CYN345" s="57"/>
      <c r="CYO345" s="57"/>
      <c r="CYP345" s="57"/>
      <c r="CYQ345" s="57"/>
      <c r="CYR345" s="57"/>
      <c r="CYS345" s="57"/>
      <c r="CYT345" s="57"/>
      <c r="CYU345" s="57"/>
      <c r="CYV345" s="57"/>
      <c r="CYW345" s="57"/>
      <c r="CYX345" s="57"/>
      <c r="CYY345" s="57"/>
      <c r="CYZ345" s="57"/>
      <c r="CZA345" s="57"/>
      <c r="CZB345" s="57"/>
      <c r="CZC345" s="57"/>
      <c r="CZD345" s="57"/>
      <c r="CZE345" s="57"/>
      <c r="CZF345" s="57"/>
      <c r="CZG345" s="57"/>
      <c r="CZH345" s="57"/>
      <c r="CZI345" s="57"/>
      <c r="CZJ345" s="57"/>
      <c r="CZK345" s="57"/>
      <c r="CZL345" s="57"/>
      <c r="CZM345" s="57"/>
      <c r="CZN345" s="57"/>
      <c r="CZO345" s="57"/>
      <c r="CZP345" s="57"/>
      <c r="CZQ345" s="57"/>
      <c r="CZR345" s="57"/>
      <c r="CZS345" s="57"/>
      <c r="CZT345" s="57"/>
      <c r="CZU345" s="57"/>
      <c r="CZV345" s="57"/>
      <c r="CZW345" s="57"/>
      <c r="CZX345" s="57"/>
      <c r="CZY345" s="57"/>
      <c r="CZZ345" s="57"/>
      <c r="DAA345" s="57"/>
      <c r="DAB345" s="57"/>
      <c r="DAC345" s="57"/>
      <c r="DAD345" s="57"/>
      <c r="DAE345" s="57"/>
      <c r="DAF345" s="57"/>
      <c r="DAG345" s="57"/>
      <c r="DAH345" s="57"/>
      <c r="DAI345" s="57"/>
      <c r="DAJ345" s="57"/>
      <c r="DAK345" s="57"/>
      <c r="DAL345" s="57"/>
      <c r="DAM345" s="57"/>
      <c r="DAN345" s="57"/>
      <c r="DAO345" s="57"/>
      <c r="DAP345" s="57"/>
      <c r="DAQ345" s="57"/>
      <c r="DAR345" s="57"/>
      <c r="DAS345" s="57"/>
      <c r="DAT345" s="57"/>
      <c r="DAU345" s="57"/>
      <c r="DAV345" s="57"/>
      <c r="DAW345" s="57"/>
      <c r="DAX345" s="57"/>
      <c r="DAY345" s="57"/>
      <c r="DAZ345" s="57"/>
      <c r="DBA345" s="57"/>
      <c r="DBB345" s="57"/>
      <c r="DBC345" s="57"/>
      <c r="DBD345" s="57"/>
      <c r="DBE345" s="57"/>
      <c r="DBF345" s="57"/>
      <c r="DBG345" s="57"/>
      <c r="DBH345" s="57"/>
      <c r="DBI345" s="57"/>
      <c r="DBJ345" s="57"/>
      <c r="DBK345" s="57"/>
      <c r="DBL345" s="57"/>
      <c r="DBM345" s="57"/>
      <c r="DBN345" s="57"/>
      <c r="DBO345" s="57"/>
      <c r="DBP345" s="57"/>
      <c r="DBQ345" s="57"/>
      <c r="DBR345" s="57"/>
      <c r="DBS345" s="57"/>
      <c r="DBT345" s="57"/>
      <c r="DBU345" s="57"/>
      <c r="DBV345" s="57"/>
      <c r="DBW345" s="57"/>
      <c r="DBX345" s="57"/>
      <c r="DBY345" s="57"/>
      <c r="DBZ345" s="57"/>
      <c r="DCA345" s="57"/>
      <c r="DCB345" s="57"/>
      <c r="DCC345" s="57"/>
      <c r="DCD345" s="57"/>
      <c r="DCE345" s="57"/>
      <c r="DCF345" s="57"/>
      <c r="DCG345" s="57"/>
      <c r="DCH345" s="57"/>
      <c r="DCI345" s="57"/>
      <c r="DCJ345" s="57"/>
      <c r="DCK345" s="57"/>
      <c r="DCL345" s="57"/>
      <c r="DCM345" s="57"/>
      <c r="DCN345" s="57"/>
      <c r="DCO345" s="57"/>
      <c r="DCP345" s="57"/>
      <c r="DCQ345" s="57"/>
      <c r="DCR345" s="57"/>
      <c r="DCS345" s="57"/>
      <c r="DCT345" s="57"/>
      <c r="DCU345" s="57"/>
      <c r="DCV345" s="57"/>
      <c r="DCW345" s="57"/>
      <c r="DCX345" s="57"/>
      <c r="DCY345" s="57"/>
      <c r="DCZ345" s="57"/>
      <c r="DDA345" s="57"/>
      <c r="DDB345" s="57"/>
      <c r="DDC345" s="57"/>
      <c r="DDD345" s="57"/>
      <c r="DDE345" s="57"/>
      <c r="DDF345" s="57"/>
      <c r="DDG345" s="57"/>
      <c r="DDH345" s="57"/>
      <c r="DDI345" s="57"/>
      <c r="DDJ345" s="57"/>
      <c r="DDK345" s="57"/>
      <c r="DDL345" s="57"/>
      <c r="DDM345" s="57"/>
      <c r="DDN345" s="57"/>
      <c r="DDO345" s="57"/>
      <c r="DDP345" s="57"/>
      <c r="DDQ345" s="57"/>
      <c r="DDR345" s="57"/>
      <c r="DDS345" s="57"/>
      <c r="DDT345" s="57"/>
      <c r="DDU345" s="57"/>
      <c r="DDV345" s="57"/>
      <c r="DDW345" s="57"/>
      <c r="DDX345" s="57"/>
      <c r="DDY345" s="57"/>
      <c r="DDZ345" s="57"/>
      <c r="DEA345" s="57"/>
      <c r="DEB345" s="57"/>
      <c r="DEC345" s="57"/>
      <c r="DED345" s="57"/>
      <c r="DEE345" s="57"/>
      <c r="DEF345" s="57"/>
      <c r="DEG345" s="57"/>
      <c r="DEH345" s="57"/>
      <c r="DEI345" s="57"/>
      <c r="DEJ345" s="57"/>
      <c r="DEK345" s="57"/>
      <c r="DEL345" s="57"/>
      <c r="DEM345" s="57"/>
      <c r="DEN345" s="57"/>
      <c r="DEO345" s="57"/>
      <c r="DEP345" s="57"/>
      <c r="DEQ345" s="57"/>
      <c r="DER345" s="57"/>
      <c r="DES345" s="57"/>
      <c r="DET345" s="57"/>
      <c r="DEU345" s="57"/>
      <c r="DEV345" s="57"/>
      <c r="DEW345" s="57"/>
      <c r="DEX345" s="57"/>
      <c r="DEY345" s="57"/>
      <c r="DEZ345" s="57"/>
      <c r="DFA345" s="57"/>
      <c r="DFB345" s="57"/>
      <c r="DFC345" s="57"/>
      <c r="DFD345" s="57"/>
      <c r="DFE345" s="57"/>
      <c r="DFF345" s="57"/>
      <c r="DFG345" s="57"/>
      <c r="DFH345" s="57"/>
      <c r="DFI345" s="57"/>
      <c r="DFJ345" s="57"/>
      <c r="DFK345" s="57"/>
      <c r="DFL345" s="57"/>
      <c r="DFM345" s="57"/>
      <c r="DFN345" s="57"/>
      <c r="DFO345" s="57"/>
      <c r="DFP345" s="57"/>
      <c r="DFQ345" s="57"/>
      <c r="DFR345" s="57"/>
      <c r="DFS345" s="57"/>
      <c r="DFT345" s="57"/>
      <c r="DFU345" s="57"/>
      <c r="DFV345" s="57"/>
      <c r="DFW345" s="57"/>
      <c r="DFX345" s="57"/>
      <c r="DFY345" s="57"/>
      <c r="DFZ345" s="57"/>
      <c r="DGA345" s="57"/>
      <c r="DGB345" s="57"/>
      <c r="DGC345" s="57"/>
      <c r="DGD345" s="57"/>
      <c r="DGE345" s="57"/>
      <c r="DGF345" s="57"/>
      <c r="DGG345" s="57"/>
      <c r="DGH345" s="57"/>
      <c r="DGI345" s="57"/>
      <c r="DGJ345" s="57"/>
      <c r="DGK345" s="57"/>
      <c r="DGL345" s="57"/>
      <c r="DGM345" s="57"/>
      <c r="DGN345" s="57"/>
      <c r="DGO345" s="57"/>
      <c r="DGP345" s="57"/>
      <c r="DGQ345" s="57"/>
      <c r="DGR345" s="57"/>
      <c r="DGS345" s="57"/>
      <c r="DGT345" s="57"/>
      <c r="DGU345" s="57"/>
      <c r="DGV345" s="57"/>
      <c r="DGW345" s="57"/>
      <c r="DGX345" s="57"/>
      <c r="DGY345" s="57"/>
      <c r="DGZ345" s="57"/>
      <c r="DHA345" s="57"/>
      <c r="DHB345" s="57"/>
      <c r="DHC345" s="57"/>
      <c r="DHD345" s="57"/>
      <c r="DHE345" s="57"/>
      <c r="DHF345" s="57"/>
      <c r="DHG345" s="57"/>
      <c r="DHH345" s="57"/>
      <c r="DHI345" s="57"/>
      <c r="DHJ345" s="57"/>
      <c r="DHK345" s="57"/>
      <c r="DHL345" s="57"/>
      <c r="DHM345" s="57"/>
      <c r="DHN345" s="57"/>
      <c r="DHO345" s="57"/>
      <c r="DHP345" s="57"/>
      <c r="DHQ345" s="57"/>
      <c r="DHR345" s="57"/>
      <c r="DHS345" s="57"/>
      <c r="DHT345" s="57"/>
      <c r="DHU345" s="57"/>
      <c r="DHV345" s="57"/>
      <c r="DHW345" s="57"/>
      <c r="DHX345" s="57"/>
      <c r="DHY345" s="57"/>
      <c r="DHZ345" s="57"/>
      <c r="DIA345" s="57"/>
      <c r="DIB345" s="57"/>
      <c r="DIC345" s="57"/>
      <c r="DID345" s="57"/>
      <c r="DIE345" s="57"/>
      <c r="DIF345" s="57"/>
      <c r="DIG345" s="57"/>
      <c r="DIH345" s="57"/>
      <c r="DII345" s="57"/>
      <c r="DIJ345" s="57"/>
      <c r="DIK345" s="57"/>
      <c r="DIL345" s="57"/>
      <c r="DIM345" s="57"/>
      <c r="DIN345" s="57"/>
      <c r="DIO345" s="57"/>
      <c r="DIP345" s="57"/>
      <c r="DIQ345" s="57"/>
      <c r="DIR345" s="57"/>
      <c r="DIS345" s="57"/>
      <c r="DIT345" s="57"/>
      <c r="DIU345" s="57"/>
      <c r="DIV345" s="57"/>
      <c r="DIW345" s="57"/>
      <c r="DIX345" s="57"/>
      <c r="DIY345" s="57"/>
      <c r="DIZ345" s="57"/>
      <c r="DJA345" s="57"/>
      <c r="DJB345" s="57"/>
      <c r="DJC345" s="57"/>
      <c r="DJD345" s="57"/>
      <c r="DJE345" s="57"/>
      <c r="DJF345" s="57"/>
      <c r="DJG345" s="57"/>
      <c r="DJH345" s="57"/>
      <c r="DJI345" s="57"/>
      <c r="DJJ345" s="57"/>
      <c r="DJK345" s="57"/>
      <c r="DJL345" s="57"/>
      <c r="DJM345" s="57"/>
      <c r="DJN345" s="57"/>
      <c r="DJO345" s="57"/>
      <c r="DJP345" s="57"/>
      <c r="DJQ345" s="57"/>
      <c r="DJR345" s="57"/>
      <c r="DJS345" s="57"/>
      <c r="DJT345" s="57"/>
      <c r="DJU345" s="57"/>
      <c r="DJV345" s="57"/>
      <c r="DJW345" s="57"/>
      <c r="DJX345" s="57"/>
      <c r="DJY345" s="57"/>
      <c r="DJZ345" s="57"/>
      <c r="DKA345" s="57"/>
      <c r="DKB345" s="57"/>
      <c r="DKC345" s="57"/>
      <c r="DKD345" s="57"/>
      <c r="DKE345" s="57"/>
      <c r="DKF345" s="57"/>
      <c r="DKG345" s="57"/>
      <c r="DKH345" s="57"/>
      <c r="DKI345" s="57"/>
      <c r="DKJ345" s="57"/>
      <c r="DKK345" s="57"/>
      <c r="DKL345" s="57"/>
      <c r="DKM345" s="57"/>
      <c r="DKN345" s="57"/>
      <c r="DKO345" s="57"/>
      <c r="DKP345" s="57"/>
      <c r="DKQ345" s="57"/>
      <c r="DKR345" s="57"/>
      <c r="DKS345" s="57"/>
      <c r="DKT345" s="57"/>
      <c r="DKU345" s="57"/>
      <c r="DKV345" s="57"/>
      <c r="DKW345" s="57"/>
      <c r="DKX345" s="57"/>
      <c r="DKY345" s="57"/>
      <c r="DKZ345" s="57"/>
      <c r="DLA345" s="57"/>
      <c r="DLB345" s="57"/>
      <c r="DLC345" s="57"/>
      <c r="DLD345" s="57"/>
      <c r="DLE345" s="57"/>
      <c r="DLF345" s="57"/>
      <c r="DLG345" s="57"/>
      <c r="DLH345" s="57"/>
      <c r="DLI345" s="57"/>
      <c r="DLJ345" s="57"/>
      <c r="DLK345" s="57"/>
      <c r="DLL345" s="57"/>
      <c r="DLM345" s="57"/>
      <c r="DLN345" s="57"/>
      <c r="DLO345" s="57"/>
      <c r="DLP345" s="57"/>
      <c r="DLQ345" s="57"/>
      <c r="DLR345" s="57"/>
      <c r="DLS345" s="57"/>
      <c r="DLT345" s="57"/>
      <c r="DLU345" s="57"/>
      <c r="DLV345" s="57"/>
      <c r="DLW345" s="57"/>
      <c r="DLX345" s="57"/>
      <c r="DLY345" s="57"/>
      <c r="DLZ345" s="57"/>
      <c r="DMA345" s="57"/>
      <c r="DMB345" s="57"/>
      <c r="DMC345" s="57"/>
      <c r="DMD345" s="57"/>
      <c r="DME345" s="57"/>
      <c r="DMF345" s="57"/>
      <c r="DMG345" s="57"/>
      <c r="DMH345" s="57"/>
      <c r="DMI345" s="57"/>
      <c r="DMJ345" s="57"/>
      <c r="DMK345" s="57"/>
      <c r="DML345" s="57"/>
      <c r="DMM345" s="57"/>
      <c r="DMN345" s="57"/>
      <c r="DMO345" s="57"/>
      <c r="DMP345" s="57"/>
      <c r="DMQ345" s="57"/>
      <c r="DMR345" s="57"/>
      <c r="DMS345" s="57"/>
      <c r="DMT345" s="57"/>
      <c r="DMU345" s="57"/>
      <c r="DMV345" s="57"/>
      <c r="DMW345" s="57"/>
      <c r="DMX345" s="57"/>
      <c r="DMY345" s="57"/>
      <c r="DMZ345" s="57"/>
      <c r="DNA345" s="57"/>
      <c r="DNB345" s="57"/>
      <c r="DNC345" s="57"/>
      <c r="DND345" s="57"/>
      <c r="DNE345" s="57"/>
      <c r="DNF345" s="57"/>
      <c r="DNG345" s="57"/>
      <c r="DNH345" s="57"/>
      <c r="DNI345" s="57"/>
      <c r="DNJ345" s="57"/>
      <c r="DNK345" s="57"/>
      <c r="DNL345" s="57"/>
      <c r="DNM345" s="57"/>
      <c r="DNN345" s="57"/>
      <c r="DNO345" s="57"/>
      <c r="DNP345" s="57"/>
      <c r="DNQ345" s="57"/>
      <c r="DNR345" s="57"/>
      <c r="DNS345" s="57"/>
      <c r="DNT345" s="57"/>
      <c r="DNU345" s="57"/>
      <c r="DNV345" s="57"/>
      <c r="DNW345" s="57"/>
      <c r="DNX345" s="57"/>
      <c r="DNY345" s="57"/>
      <c r="DNZ345" s="57"/>
      <c r="DOA345" s="57"/>
      <c r="DOB345" s="57"/>
      <c r="DOC345" s="57"/>
      <c r="DOD345" s="57"/>
      <c r="DOE345" s="57"/>
      <c r="DOF345" s="57"/>
      <c r="DOG345" s="57"/>
      <c r="DOH345" s="57"/>
      <c r="DOI345" s="57"/>
      <c r="DOJ345" s="57"/>
      <c r="DOK345" s="57"/>
      <c r="DOL345" s="57"/>
      <c r="DOM345" s="57"/>
      <c r="DON345" s="57"/>
      <c r="DOO345" s="57"/>
      <c r="DOP345" s="57"/>
      <c r="DOQ345" s="57"/>
      <c r="DOR345" s="57"/>
      <c r="DOS345" s="57"/>
      <c r="DOT345" s="57"/>
      <c r="DOU345" s="57"/>
      <c r="DOV345" s="57"/>
      <c r="DOW345" s="57"/>
      <c r="DOX345" s="57"/>
      <c r="DOY345" s="57"/>
      <c r="DOZ345" s="57"/>
      <c r="DPA345" s="57"/>
      <c r="DPB345" s="57"/>
      <c r="DPC345" s="57"/>
      <c r="DPD345" s="57"/>
      <c r="DPE345" s="57"/>
      <c r="DPF345" s="57"/>
      <c r="DPG345" s="57"/>
      <c r="DPH345" s="57"/>
      <c r="DPI345" s="57"/>
      <c r="DPJ345" s="57"/>
      <c r="DPK345" s="57"/>
      <c r="DPL345" s="57"/>
      <c r="DPM345" s="57"/>
      <c r="DPN345" s="57"/>
      <c r="DPO345" s="57"/>
      <c r="DPP345" s="57"/>
      <c r="DPQ345" s="57"/>
      <c r="DPR345" s="57"/>
      <c r="DPS345" s="57"/>
      <c r="DPT345" s="57"/>
      <c r="DPU345" s="57"/>
      <c r="DPV345" s="57"/>
      <c r="DPW345" s="57"/>
      <c r="DPX345" s="57"/>
      <c r="DPY345" s="57"/>
      <c r="DPZ345" s="57"/>
      <c r="DQA345" s="57"/>
      <c r="DQB345" s="57"/>
      <c r="DQC345" s="57"/>
      <c r="DQD345" s="57"/>
      <c r="DQE345" s="57"/>
      <c r="DQF345" s="57"/>
      <c r="DQG345" s="57"/>
      <c r="DQH345" s="57"/>
      <c r="DQI345" s="57"/>
      <c r="DQJ345" s="57"/>
      <c r="DQK345" s="57"/>
      <c r="DQL345" s="57"/>
      <c r="DQM345" s="57"/>
      <c r="DQN345" s="57"/>
      <c r="DQO345" s="57"/>
      <c r="DQP345" s="57"/>
      <c r="DQQ345" s="57"/>
      <c r="DQR345" s="57"/>
      <c r="DQS345" s="57"/>
      <c r="DQT345" s="57"/>
      <c r="DQU345" s="57"/>
      <c r="DQV345" s="57"/>
      <c r="DQW345" s="57"/>
      <c r="DQX345" s="57"/>
      <c r="DQY345" s="57"/>
      <c r="DQZ345" s="57"/>
      <c r="DRA345" s="57"/>
      <c r="DRB345" s="57"/>
      <c r="DRC345" s="57"/>
      <c r="DRD345" s="57"/>
      <c r="DRE345" s="57"/>
      <c r="DRF345" s="57"/>
      <c r="DRG345" s="57"/>
      <c r="DRH345" s="57"/>
      <c r="DRI345" s="57"/>
      <c r="DRJ345" s="57"/>
      <c r="DRK345" s="57"/>
      <c r="DRL345" s="57"/>
      <c r="DRM345" s="57"/>
      <c r="DRN345" s="57"/>
      <c r="DRO345" s="57"/>
      <c r="DRP345" s="57"/>
      <c r="DRQ345" s="57"/>
      <c r="DRR345" s="57"/>
      <c r="DRS345" s="57"/>
      <c r="DRT345" s="57"/>
      <c r="DRU345" s="57"/>
      <c r="DRV345" s="57"/>
      <c r="DRW345" s="57"/>
      <c r="DRX345" s="57"/>
      <c r="DRY345" s="57"/>
      <c r="DRZ345" s="57"/>
      <c r="DSA345" s="57"/>
      <c r="DSB345" s="57"/>
      <c r="DSC345" s="57"/>
      <c r="DSD345" s="57"/>
      <c r="DSE345" s="57"/>
      <c r="DSF345" s="57"/>
      <c r="DSG345" s="57"/>
      <c r="DSH345" s="57"/>
      <c r="DSI345" s="57"/>
      <c r="DSJ345" s="57"/>
      <c r="DSK345" s="57"/>
      <c r="DSL345" s="57"/>
      <c r="DSM345" s="57"/>
      <c r="DSN345" s="57"/>
      <c r="DSO345" s="57"/>
      <c r="DSP345" s="57"/>
      <c r="DSQ345" s="57"/>
      <c r="DSR345" s="57"/>
      <c r="DSS345" s="57"/>
      <c r="DST345" s="57"/>
      <c r="DSU345" s="57"/>
      <c r="DSV345" s="57"/>
      <c r="DSW345" s="57"/>
      <c r="DSX345" s="57"/>
      <c r="DSY345" s="57"/>
      <c r="DSZ345" s="57"/>
      <c r="DTA345" s="57"/>
      <c r="DTB345" s="57"/>
      <c r="DTC345" s="57"/>
      <c r="DTD345" s="57"/>
      <c r="DTE345" s="57"/>
      <c r="DTF345" s="57"/>
      <c r="DTG345" s="57"/>
      <c r="DTH345" s="57"/>
      <c r="DTI345" s="57"/>
      <c r="DTJ345" s="57"/>
      <c r="DTK345" s="57"/>
      <c r="DTL345" s="57"/>
      <c r="DTM345" s="57"/>
      <c r="DTN345" s="57"/>
      <c r="DTO345" s="57"/>
      <c r="DTP345" s="57"/>
      <c r="DTQ345" s="57"/>
      <c r="DTR345" s="57"/>
      <c r="DTS345" s="57"/>
      <c r="DTT345" s="57"/>
      <c r="DTU345" s="57"/>
      <c r="DTV345" s="57"/>
      <c r="DTW345" s="57"/>
      <c r="DTX345" s="57"/>
      <c r="DTY345" s="57"/>
      <c r="DTZ345" s="57"/>
      <c r="DUA345" s="57"/>
      <c r="DUB345" s="57"/>
      <c r="DUC345" s="57"/>
      <c r="DUD345" s="57"/>
      <c r="DUE345" s="57"/>
      <c r="DUF345" s="57"/>
      <c r="DUG345" s="57"/>
      <c r="DUH345" s="57"/>
      <c r="DUI345" s="57"/>
      <c r="DUJ345" s="57"/>
      <c r="DUK345" s="57"/>
      <c r="DUL345" s="57"/>
      <c r="DUM345" s="57"/>
      <c r="DUN345" s="57"/>
      <c r="DUO345" s="57"/>
      <c r="DUP345" s="57"/>
      <c r="DUQ345" s="57"/>
      <c r="DUR345" s="57"/>
      <c r="DUS345" s="57"/>
      <c r="DUT345" s="57"/>
      <c r="DUU345" s="57"/>
      <c r="DUV345" s="57"/>
      <c r="DUW345" s="57"/>
      <c r="DUX345" s="57"/>
      <c r="DUY345" s="57"/>
      <c r="DUZ345" s="57"/>
      <c r="DVA345" s="57"/>
      <c r="DVB345" s="57"/>
      <c r="DVC345" s="57"/>
      <c r="DVD345" s="57"/>
      <c r="DVE345" s="57"/>
      <c r="DVF345" s="57"/>
      <c r="DVG345" s="57"/>
      <c r="DVH345" s="57"/>
      <c r="DVI345" s="57"/>
      <c r="DVJ345" s="57"/>
      <c r="DVK345" s="57"/>
      <c r="DVL345" s="57"/>
      <c r="DVM345" s="57"/>
      <c r="DVN345" s="57"/>
      <c r="DVO345" s="57"/>
      <c r="DVP345" s="57"/>
      <c r="DVQ345" s="57"/>
      <c r="DVR345" s="57"/>
      <c r="DVS345" s="57"/>
      <c r="DVT345" s="57"/>
      <c r="DVU345" s="57"/>
      <c r="DVV345" s="57"/>
      <c r="DVW345" s="57"/>
      <c r="DVX345" s="57"/>
      <c r="DVY345" s="57"/>
      <c r="DVZ345" s="57"/>
      <c r="DWA345" s="57"/>
      <c r="DWB345" s="57"/>
      <c r="DWC345" s="57"/>
      <c r="DWD345" s="57"/>
      <c r="DWE345" s="57"/>
      <c r="DWF345" s="57"/>
      <c r="DWG345" s="57"/>
      <c r="DWH345" s="57"/>
      <c r="DWI345" s="57"/>
      <c r="DWJ345" s="57"/>
      <c r="DWK345" s="57"/>
      <c r="DWL345" s="57"/>
      <c r="DWM345" s="57"/>
      <c r="DWN345" s="57"/>
      <c r="DWO345" s="57"/>
      <c r="DWP345" s="57"/>
      <c r="DWQ345" s="57"/>
      <c r="DWR345" s="57"/>
      <c r="DWS345" s="57"/>
      <c r="DWT345" s="57"/>
      <c r="DWU345" s="57"/>
      <c r="DWV345" s="57"/>
      <c r="DWW345" s="57"/>
      <c r="DWX345" s="57"/>
      <c r="DWY345" s="57"/>
      <c r="DWZ345" s="57"/>
      <c r="DXA345" s="57"/>
      <c r="DXB345" s="57"/>
      <c r="DXC345" s="57"/>
      <c r="DXD345" s="57"/>
      <c r="DXE345" s="57"/>
      <c r="DXF345" s="57"/>
      <c r="DXG345" s="57"/>
      <c r="DXH345" s="57"/>
      <c r="DXI345" s="57"/>
      <c r="DXJ345" s="57"/>
      <c r="DXK345" s="57"/>
      <c r="DXL345" s="57"/>
      <c r="DXM345" s="57"/>
      <c r="DXN345" s="57"/>
      <c r="DXO345" s="57"/>
      <c r="DXP345" s="57"/>
      <c r="DXQ345" s="57"/>
      <c r="DXR345" s="57"/>
      <c r="DXS345" s="57"/>
      <c r="DXT345" s="57"/>
      <c r="DXU345" s="57"/>
      <c r="DXV345" s="57"/>
      <c r="DXW345" s="57"/>
      <c r="DXX345" s="57"/>
      <c r="DXY345" s="57"/>
      <c r="DXZ345" s="57"/>
      <c r="DYA345" s="57"/>
      <c r="DYB345" s="57"/>
      <c r="DYC345" s="57"/>
      <c r="DYD345" s="57"/>
      <c r="DYE345" s="57"/>
      <c r="DYF345" s="57"/>
      <c r="DYG345" s="57"/>
      <c r="DYH345" s="57"/>
      <c r="DYI345" s="57"/>
      <c r="DYJ345" s="57"/>
      <c r="DYK345" s="57"/>
      <c r="DYL345" s="57"/>
      <c r="DYM345" s="57"/>
      <c r="DYN345" s="57"/>
      <c r="DYO345" s="57"/>
      <c r="DYP345" s="57"/>
      <c r="DYQ345" s="57"/>
      <c r="DYR345" s="57"/>
      <c r="DYS345" s="57"/>
      <c r="DYT345" s="57"/>
      <c r="DYU345" s="57"/>
      <c r="DYV345" s="57"/>
      <c r="DYW345" s="57"/>
      <c r="DYX345" s="57"/>
      <c r="DYY345" s="57"/>
      <c r="DYZ345" s="57"/>
      <c r="DZA345" s="57"/>
      <c r="DZB345" s="57"/>
      <c r="DZC345" s="57"/>
      <c r="DZD345" s="57"/>
      <c r="DZE345" s="57"/>
      <c r="DZF345" s="57"/>
      <c r="DZG345" s="57"/>
      <c r="DZH345" s="57"/>
      <c r="DZI345" s="57"/>
      <c r="DZJ345" s="57"/>
      <c r="DZK345" s="57"/>
      <c r="DZL345" s="57"/>
      <c r="DZM345" s="57"/>
      <c r="DZN345" s="57"/>
      <c r="DZO345" s="57"/>
      <c r="DZP345" s="57"/>
      <c r="DZQ345" s="57"/>
      <c r="DZR345" s="57"/>
      <c r="DZS345" s="57"/>
      <c r="DZT345" s="57"/>
      <c r="DZU345" s="57"/>
      <c r="DZV345" s="57"/>
      <c r="DZW345" s="57"/>
      <c r="DZX345" s="57"/>
      <c r="DZY345" s="57"/>
      <c r="DZZ345" s="57"/>
      <c r="EAA345" s="57"/>
      <c r="EAB345" s="57"/>
      <c r="EAC345" s="57"/>
      <c r="EAD345" s="57"/>
      <c r="EAE345" s="57"/>
      <c r="EAF345" s="57"/>
      <c r="EAG345" s="57"/>
      <c r="EAH345" s="57"/>
      <c r="EAI345" s="57"/>
      <c r="EAJ345" s="57"/>
      <c r="EAK345" s="57"/>
      <c r="EAL345" s="57"/>
      <c r="EAM345" s="57"/>
      <c r="EAN345" s="57"/>
      <c r="EAO345" s="57"/>
      <c r="EAP345" s="57"/>
      <c r="EAQ345" s="57"/>
      <c r="EAR345" s="57"/>
      <c r="EAS345" s="57"/>
      <c r="EAT345" s="57"/>
      <c r="EAU345" s="57"/>
      <c r="EAV345" s="57"/>
      <c r="EAW345" s="57"/>
      <c r="EAX345" s="57"/>
      <c r="EAY345" s="57"/>
      <c r="EAZ345" s="57"/>
      <c r="EBA345" s="57"/>
      <c r="EBB345" s="57"/>
      <c r="EBC345" s="57"/>
      <c r="EBD345" s="57"/>
      <c r="EBE345" s="57"/>
      <c r="EBF345" s="57"/>
      <c r="EBG345" s="57"/>
      <c r="EBH345" s="57"/>
      <c r="EBI345" s="57"/>
      <c r="EBJ345" s="57"/>
      <c r="EBK345" s="57"/>
      <c r="EBL345" s="57"/>
      <c r="EBM345" s="57"/>
      <c r="EBN345" s="57"/>
      <c r="EBO345" s="57"/>
      <c r="EBP345" s="57"/>
      <c r="EBQ345" s="57"/>
      <c r="EBR345" s="57"/>
      <c r="EBS345" s="57"/>
      <c r="EBT345" s="57"/>
      <c r="EBU345" s="57"/>
      <c r="EBV345" s="57"/>
      <c r="EBW345" s="57"/>
      <c r="EBX345" s="57"/>
      <c r="EBY345" s="57"/>
      <c r="EBZ345" s="57"/>
      <c r="ECA345" s="57"/>
      <c r="ECB345" s="57"/>
      <c r="ECC345" s="57"/>
      <c r="ECD345" s="57"/>
      <c r="ECE345" s="57"/>
      <c r="ECF345" s="57"/>
      <c r="ECG345" s="57"/>
      <c r="ECH345" s="57"/>
      <c r="ECI345" s="57"/>
      <c r="ECJ345" s="57"/>
      <c r="ECK345" s="57"/>
      <c r="ECL345" s="57"/>
      <c r="ECM345" s="57"/>
      <c r="ECN345" s="57"/>
      <c r="ECO345" s="57"/>
      <c r="ECP345" s="57"/>
      <c r="ECQ345" s="57"/>
      <c r="ECR345" s="57"/>
      <c r="ECS345" s="57"/>
      <c r="ECT345" s="57"/>
      <c r="ECU345" s="57"/>
      <c r="ECV345" s="57"/>
      <c r="ECW345" s="57"/>
      <c r="ECX345" s="57"/>
      <c r="ECY345" s="57"/>
      <c r="ECZ345" s="57"/>
      <c r="EDA345" s="57"/>
      <c r="EDB345" s="57"/>
      <c r="EDC345" s="57"/>
      <c r="EDD345" s="57"/>
      <c r="EDE345" s="57"/>
      <c r="EDF345" s="57"/>
      <c r="EDG345" s="57"/>
      <c r="EDH345" s="57"/>
      <c r="EDI345" s="57"/>
      <c r="EDJ345" s="57"/>
      <c r="EDK345" s="57"/>
      <c r="EDL345" s="57"/>
      <c r="EDM345" s="57"/>
      <c r="EDN345" s="57"/>
      <c r="EDO345" s="57"/>
      <c r="EDP345" s="57"/>
      <c r="EDQ345" s="57"/>
      <c r="EDR345" s="57"/>
      <c r="EDS345" s="57"/>
      <c r="EDT345" s="57"/>
      <c r="EDU345" s="57"/>
      <c r="EDV345" s="57"/>
      <c r="EDW345" s="57"/>
      <c r="EDX345" s="57"/>
      <c r="EDY345" s="57"/>
      <c r="EDZ345" s="57"/>
      <c r="EEA345" s="57"/>
      <c r="EEB345" s="57"/>
      <c r="EEC345" s="57"/>
      <c r="EED345" s="57"/>
      <c r="EEE345" s="57"/>
      <c r="EEF345" s="57"/>
      <c r="EEG345" s="57"/>
      <c r="EEH345" s="57"/>
      <c r="EEI345" s="57"/>
      <c r="EEJ345" s="57"/>
      <c r="EEK345" s="57"/>
      <c r="EEL345" s="57"/>
      <c r="EEM345" s="57"/>
      <c r="EEN345" s="57"/>
      <c r="EEO345" s="57"/>
      <c r="EEP345" s="57"/>
      <c r="EEQ345" s="57"/>
      <c r="EER345" s="57"/>
      <c r="EES345" s="57"/>
      <c r="EET345" s="57"/>
      <c r="EEU345" s="57"/>
      <c r="EEV345" s="57"/>
      <c r="EEW345" s="57"/>
      <c r="EEX345" s="57"/>
      <c r="EEY345" s="57"/>
      <c r="EEZ345" s="57"/>
      <c r="EFA345" s="57"/>
      <c r="EFB345" s="57"/>
      <c r="EFC345" s="57"/>
      <c r="EFD345" s="57"/>
      <c r="EFE345" s="57"/>
      <c r="EFF345" s="57"/>
      <c r="EFG345" s="57"/>
      <c r="EFH345" s="57"/>
      <c r="EFI345" s="57"/>
      <c r="EFJ345" s="57"/>
      <c r="EFK345" s="57"/>
      <c r="EFL345" s="57"/>
      <c r="EFM345" s="57"/>
      <c r="EFN345" s="57"/>
      <c r="EFO345" s="57"/>
      <c r="EFP345" s="57"/>
      <c r="EFQ345" s="57"/>
      <c r="EFR345" s="57"/>
      <c r="EFS345" s="57"/>
      <c r="EFT345" s="57"/>
      <c r="EFU345" s="57"/>
      <c r="EFV345" s="57"/>
      <c r="EFW345" s="57"/>
      <c r="EFX345" s="57"/>
      <c r="EFY345" s="57"/>
      <c r="EFZ345" s="57"/>
      <c r="EGA345" s="57"/>
      <c r="EGB345" s="57"/>
      <c r="EGC345" s="57"/>
      <c r="EGD345" s="57"/>
      <c r="EGE345" s="57"/>
      <c r="EGF345" s="57"/>
      <c r="EGG345" s="57"/>
      <c r="EGH345" s="57"/>
      <c r="EGI345" s="57"/>
      <c r="EGJ345" s="57"/>
      <c r="EGK345" s="57"/>
      <c r="EGL345" s="57"/>
      <c r="EGM345" s="57"/>
      <c r="EGN345" s="57"/>
      <c r="EGO345" s="57"/>
      <c r="EGP345" s="57"/>
      <c r="EGQ345" s="57"/>
      <c r="EGR345" s="57"/>
      <c r="EGS345" s="57"/>
      <c r="EGT345" s="57"/>
      <c r="EGU345" s="57"/>
      <c r="EGV345" s="57"/>
      <c r="EGW345" s="57"/>
      <c r="EGX345" s="57"/>
      <c r="EGY345" s="57"/>
      <c r="EGZ345" s="57"/>
      <c r="EHA345" s="57"/>
      <c r="EHB345" s="57"/>
      <c r="EHC345" s="57"/>
      <c r="EHD345" s="57"/>
      <c r="EHE345" s="57"/>
      <c r="EHF345" s="57"/>
      <c r="EHG345" s="57"/>
      <c r="EHH345" s="57"/>
      <c r="EHI345" s="57"/>
      <c r="EHJ345" s="57"/>
      <c r="EHK345" s="57"/>
      <c r="EHL345" s="57"/>
      <c r="EHM345" s="57"/>
      <c r="EHN345" s="57"/>
      <c r="EHO345" s="57"/>
      <c r="EHP345" s="57"/>
      <c r="EHQ345" s="57"/>
      <c r="EHR345" s="57"/>
      <c r="EHS345" s="57"/>
      <c r="EHT345" s="57"/>
      <c r="EHU345" s="57"/>
      <c r="EHV345" s="57"/>
      <c r="EHW345" s="57"/>
      <c r="EHX345" s="57"/>
      <c r="EHY345" s="57"/>
      <c r="EHZ345" s="57"/>
      <c r="EIA345" s="57"/>
      <c r="EIB345" s="57"/>
      <c r="EIC345" s="57"/>
      <c r="EID345" s="57"/>
      <c r="EIE345" s="57"/>
      <c r="EIF345" s="57"/>
      <c r="EIG345" s="57"/>
      <c r="EIH345" s="57"/>
      <c r="EII345" s="57"/>
      <c r="EIJ345" s="57"/>
      <c r="EIK345" s="57"/>
      <c r="EIL345" s="57"/>
      <c r="EIM345" s="57"/>
      <c r="EIN345" s="57"/>
      <c r="EIO345" s="57"/>
      <c r="EIP345" s="57"/>
      <c r="EIQ345" s="57"/>
      <c r="EIR345" s="57"/>
      <c r="EIS345" s="57"/>
      <c r="EIT345" s="57"/>
      <c r="EIU345" s="57"/>
      <c r="EIV345" s="57"/>
      <c r="EIW345" s="57"/>
      <c r="EIX345" s="57"/>
      <c r="EIY345" s="57"/>
      <c r="EIZ345" s="57"/>
      <c r="EJA345" s="57"/>
      <c r="EJB345" s="57"/>
      <c r="EJC345" s="57"/>
      <c r="EJD345" s="57"/>
      <c r="EJE345" s="57"/>
      <c r="EJF345" s="57"/>
      <c r="EJG345" s="57"/>
      <c r="EJH345" s="57"/>
      <c r="EJI345" s="57"/>
      <c r="EJJ345" s="57"/>
      <c r="EJK345" s="57"/>
      <c r="EJL345" s="57"/>
      <c r="EJM345" s="57"/>
      <c r="EJN345" s="57"/>
      <c r="EJO345" s="57"/>
      <c r="EJP345" s="57"/>
      <c r="EJQ345" s="57"/>
      <c r="EJR345" s="57"/>
      <c r="EJS345" s="57"/>
      <c r="EJT345" s="57"/>
      <c r="EJU345" s="57"/>
      <c r="EJV345" s="57"/>
      <c r="EJW345" s="57"/>
      <c r="EJX345" s="57"/>
      <c r="EJY345" s="57"/>
      <c r="EJZ345" s="57"/>
      <c r="EKA345" s="57"/>
      <c r="EKB345" s="57"/>
      <c r="EKC345" s="57"/>
      <c r="EKD345" s="57"/>
      <c r="EKE345" s="57"/>
      <c r="EKF345" s="57"/>
      <c r="EKG345" s="57"/>
      <c r="EKH345" s="57"/>
      <c r="EKI345" s="57"/>
      <c r="EKJ345" s="57"/>
      <c r="EKK345" s="57"/>
      <c r="EKL345" s="57"/>
      <c r="EKM345" s="57"/>
      <c r="EKN345" s="57"/>
      <c r="EKO345" s="57"/>
      <c r="EKP345" s="57"/>
      <c r="EKQ345" s="57"/>
      <c r="EKR345" s="57"/>
      <c r="EKS345" s="57"/>
      <c r="EKT345" s="57"/>
      <c r="EKU345" s="57"/>
      <c r="EKV345" s="57"/>
      <c r="EKW345" s="57"/>
      <c r="EKX345" s="57"/>
      <c r="EKY345" s="57"/>
      <c r="EKZ345" s="57"/>
      <c r="ELA345" s="57"/>
      <c r="ELB345" s="57"/>
      <c r="ELC345" s="57"/>
      <c r="ELD345" s="57"/>
      <c r="ELE345" s="57"/>
      <c r="ELF345" s="57"/>
      <c r="ELG345" s="57"/>
      <c r="ELH345" s="57"/>
      <c r="ELI345" s="57"/>
      <c r="ELJ345" s="57"/>
      <c r="ELK345" s="57"/>
      <c r="ELL345" s="57"/>
      <c r="ELM345" s="57"/>
      <c r="ELN345" s="57"/>
      <c r="ELO345" s="57"/>
      <c r="ELP345" s="57"/>
      <c r="ELQ345" s="57"/>
      <c r="ELR345" s="57"/>
      <c r="ELS345" s="57"/>
      <c r="ELT345" s="57"/>
      <c r="ELU345" s="57"/>
      <c r="ELV345" s="57"/>
      <c r="ELW345" s="57"/>
      <c r="ELX345" s="57"/>
      <c r="ELY345" s="57"/>
      <c r="ELZ345" s="57"/>
      <c r="EMA345" s="57"/>
      <c r="EMB345" s="57"/>
      <c r="EMC345" s="57"/>
      <c r="EMD345" s="57"/>
      <c r="EME345" s="57"/>
      <c r="EMF345" s="57"/>
      <c r="EMG345" s="57"/>
      <c r="EMH345" s="57"/>
      <c r="EMI345" s="57"/>
      <c r="EMJ345" s="57"/>
      <c r="EMK345" s="57"/>
      <c r="EML345" s="57"/>
      <c r="EMM345" s="57"/>
      <c r="EMN345" s="57"/>
      <c r="EMO345" s="57"/>
      <c r="EMP345" s="57"/>
      <c r="EMQ345" s="57"/>
      <c r="EMR345" s="57"/>
      <c r="EMS345" s="57"/>
      <c r="EMT345" s="57"/>
      <c r="EMU345" s="57"/>
      <c r="EMV345" s="57"/>
      <c r="EMW345" s="57"/>
      <c r="EMX345" s="57"/>
      <c r="EMY345" s="57"/>
      <c r="EMZ345" s="57"/>
      <c r="ENA345" s="57"/>
      <c r="ENB345" s="57"/>
      <c r="ENC345" s="57"/>
      <c r="END345" s="57"/>
      <c r="ENE345" s="57"/>
      <c r="ENF345" s="57"/>
      <c r="ENG345" s="57"/>
      <c r="ENH345" s="57"/>
      <c r="ENI345" s="57"/>
      <c r="ENJ345" s="57"/>
      <c r="ENK345" s="57"/>
      <c r="ENL345" s="57"/>
      <c r="ENM345" s="57"/>
      <c r="ENN345" s="57"/>
      <c r="ENO345" s="57"/>
      <c r="ENP345" s="57"/>
      <c r="ENQ345" s="57"/>
      <c r="ENR345" s="57"/>
      <c r="ENS345" s="57"/>
      <c r="ENT345" s="57"/>
      <c r="ENU345" s="57"/>
      <c r="ENV345" s="57"/>
      <c r="ENW345" s="57"/>
      <c r="ENX345" s="57"/>
      <c r="ENY345" s="57"/>
      <c r="ENZ345" s="57"/>
      <c r="EOA345" s="57"/>
      <c r="EOB345" s="57"/>
      <c r="EOC345" s="57"/>
      <c r="EOD345" s="57"/>
      <c r="EOE345" s="57"/>
      <c r="EOF345" s="57"/>
      <c r="EOG345" s="57"/>
      <c r="EOH345" s="57"/>
      <c r="EOI345" s="57"/>
      <c r="EOJ345" s="57"/>
      <c r="EOK345" s="57"/>
      <c r="EOL345" s="57"/>
      <c r="EOM345" s="57"/>
      <c r="EON345" s="57"/>
      <c r="EOO345" s="57"/>
      <c r="EOP345" s="57"/>
      <c r="EOQ345" s="57"/>
      <c r="EOR345" s="57"/>
      <c r="EOS345" s="57"/>
      <c r="EOT345" s="57"/>
      <c r="EOU345" s="57"/>
      <c r="EOV345" s="57"/>
      <c r="EOW345" s="57"/>
      <c r="EOX345" s="57"/>
      <c r="EOY345" s="57"/>
      <c r="EOZ345" s="57"/>
      <c r="EPA345" s="57"/>
      <c r="EPB345" s="57"/>
      <c r="EPC345" s="57"/>
      <c r="EPD345" s="57"/>
      <c r="EPE345" s="57"/>
      <c r="EPF345" s="57"/>
      <c r="EPG345" s="57"/>
      <c r="EPH345" s="57"/>
      <c r="EPI345" s="57"/>
      <c r="EPJ345" s="57"/>
      <c r="EPK345" s="57"/>
      <c r="EPL345" s="57"/>
      <c r="EPM345" s="57"/>
      <c r="EPN345" s="57"/>
      <c r="EPO345" s="57"/>
      <c r="EPP345" s="57"/>
      <c r="EPQ345" s="57"/>
      <c r="EPR345" s="57"/>
      <c r="EPS345" s="57"/>
      <c r="EPT345" s="57"/>
      <c r="EPU345" s="57"/>
      <c r="EPV345" s="57"/>
      <c r="EPW345" s="57"/>
      <c r="EPX345" s="57"/>
      <c r="EPY345" s="57"/>
      <c r="EPZ345" s="57"/>
      <c r="EQA345" s="57"/>
      <c r="EQB345" s="57"/>
      <c r="EQC345" s="57"/>
      <c r="EQD345" s="57"/>
      <c r="EQE345" s="57"/>
      <c r="EQF345" s="57"/>
      <c r="EQG345" s="57"/>
      <c r="EQH345" s="57"/>
      <c r="EQI345" s="57"/>
      <c r="EQJ345" s="57"/>
      <c r="EQK345" s="57"/>
      <c r="EQL345" s="57"/>
      <c r="EQM345" s="57"/>
      <c r="EQN345" s="57"/>
      <c r="EQO345" s="57"/>
      <c r="EQP345" s="57"/>
      <c r="EQQ345" s="57"/>
      <c r="EQR345" s="57"/>
      <c r="EQS345" s="57"/>
      <c r="EQT345" s="57"/>
      <c r="EQU345" s="57"/>
      <c r="EQV345" s="57"/>
      <c r="EQW345" s="57"/>
      <c r="EQX345" s="57"/>
      <c r="EQY345" s="57"/>
      <c r="EQZ345" s="57"/>
      <c r="ERA345" s="57"/>
      <c r="ERB345" s="57"/>
      <c r="ERC345" s="57"/>
      <c r="ERD345" s="57"/>
      <c r="ERE345" s="57"/>
      <c r="ERF345" s="57"/>
      <c r="ERG345" s="57"/>
      <c r="ERH345" s="57"/>
      <c r="ERI345" s="57"/>
      <c r="ERJ345" s="57"/>
      <c r="ERK345" s="57"/>
      <c r="ERL345" s="57"/>
      <c r="ERM345" s="57"/>
      <c r="ERN345" s="57"/>
      <c r="ERO345" s="57"/>
      <c r="ERP345" s="57"/>
      <c r="ERQ345" s="57"/>
      <c r="ERR345" s="57"/>
      <c r="ERS345" s="57"/>
      <c r="ERT345" s="57"/>
      <c r="ERU345" s="57"/>
      <c r="ERV345" s="57"/>
      <c r="ERW345" s="57"/>
      <c r="ERX345" s="57"/>
      <c r="ERY345" s="57"/>
      <c r="ERZ345" s="57"/>
      <c r="ESA345" s="57"/>
      <c r="ESB345" s="57"/>
      <c r="ESC345" s="57"/>
      <c r="ESD345" s="57"/>
      <c r="ESE345" s="57"/>
      <c r="ESF345" s="57"/>
      <c r="ESG345" s="57"/>
      <c r="ESH345" s="57"/>
      <c r="ESI345" s="57"/>
      <c r="ESJ345" s="57"/>
      <c r="ESK345" s="57"/>
      <c r="ESL345" s="57"/>
      <c r="ESM345" s="57"/>
      <c r="ESN345" s="57"/>
      <c r="ESO345" s="57"/>
      <c r="ESP345" s="57"/>
      <c r="ESQ345" s="57"/>
      <c r="ESR345" s="57"/>
      <c r="ESS345" s="57"/>
      <c r="EST345" s="57"/>
      <c r="ESU345" s="57"/>
      <c r="ESV345" s="57"/>
      <c r="ESW345" s="57"/>
      <c r="ESX345" s="57"/>
      <c r="ESY345" s="57"/>
      <c r="ESZ345" s="57"/>
      <c r="ETA345" s="57"/>
      <c r="ETB345" s="57"/>
      <c r="ETC345" s="57"/>
      <c r="ETD345" s="57"/>
      <c r="ETE345" s="57"/>
      <c r="ETF345" s="57"/>
      <c r="ETG345" s="57"/>
      <c r="ETH345" s="57"/>
      <c r="ETI345" s="57"/>
      <c r="ETJ345" s="57"/>
      <c r="ETK345" s="57"/>
      <c r="ETL345" s="57"/>
      <c r="ETM345" s="57"/>
      <c r="ETN345" s="57"/>
      <c r="ETO345" s="57"/>
      <c r="ETP345" s="57"/>
      <c r="ETQ345" s="57"/>
      <c r="ETR345" s="57"/>
      <c r="ETS345" s="57"/>
      <c r="ETT345" s="57"/>
      <c r="ETU345" s="57"/>
      <c r="ETV345" s="57"/>
      <c r="ETW345" s="57"/>
      <c r="ETX345" s="57"/>
      <c r="ETY345" s="57"/>
      <c r="ETZ345" s="57"/>
      <c r="EUA345" s="57"/>
      <c r="EUB345" s="57"/>
      <c r="EUC345" s="57"/>
      <c r="EUD345" s="57"/>
      <c r="EUE345" s="57"/>
      <c r="EUF345" s="57"/>
      <c r="EUG345" s="57"/>
      <c r="EUH345" s="57"/>
      <c r="EUI345" s="57"/>
      <c r="EUJ345" s="57"/>
      <c r="EUK345" s="57"/>
      <c r="EUL345" s="57"/>
      <c r="EUM345" s="57"/>
      <c r="EUN345" s="57"/>
      <c r="EUO345" s="57"/>
      <c r="EUP345" s="57"/>
      <c r="EUQ345" s="57"/>
      <c r="EUR345" s="57"/>
      <c r="EUS345" s="57"/>
      <c r="EUT345" s="57"/>
      <c r="EUU345" s="57"/>
      <c r="EUV345" s="57"/>
      <c r="EUW345" s="57"/>
      <c r="EUX345" s="57"/>
      <c r="EUY345" s="57"/>
      <c r="EUZ345" s="57"/>
      <c r="EVA345" s="57"/>
      <c r="EVB345" s="57"/>
      <c r="EVC345" s="57"/>
      <c r="EVD345" s="57"/>
      <c r="EVE345" s="57"/>
      <c r="EVF345" s="57"/>
      <c r="EVG345" s="57"/>
      <c r="EVH345" s="57"/>
      <c r="EVI345" s="57"/>
      <c r="EVJ345" s="57"/>
      <c r="EVK345" s="57"/>
      <c r="EVL345" s="57"/>
      <c r="EVM345" s="57"/>
      <c r="EVN345" s="57"/>
      <c r="EVO345" s="57"/>
      <c r="EVP345" s="57"/>
      <c r="EVQ345" s="57"/>
      <c r="EVR345" s="57"/>
      <c r="EVS345" s="57"/>
      <c r="EVT345" s="57"/>
      <c r="EVU345" s="57"/>
      <c r="EVV345" s="57"/>
      <c r="EVW345" s="57"/>
      <c r="EVX345" s="57"/>
      <c r="EVY345" s="57"/>
      <c r="EVZ345" s="57"/>
      <c r="EWA345" s="57"/>
      <c r="EWB345" s="57"/>
      <c r="EWC345" s="57"/>
      <c r="EWD345" s="57"/>
      <c r="EWE345" s="57"/>
      <c r="EWF345" s="57"/>
      <c r="EWG345" s="57"/>
      <c r="EWH345" s="57"/>
      <c r="EWI345" s="57"/>
      <c r="EWJ345" s="57"/>
      <c r="EWK345" s="57"/>
      <c r="EWL345" s="57"/>
      <c r="EWM345" s="57"/>
      <c r="EWN345" s="57"/>
      <c r="EWO345" s="57"/>
      <c r="EWP345" s="57"/>
      <c r="EWQ345" s="57"/>
      <c r="EWR345" s="57"/>
      <c r="EWS345" s="57"/>
      <c r="EWT345" s="57"/>
      <c r="EWU345" s="57"/>
      <c r="EWV345" s="57"/>
      <c r="EWW345" s="57"/>
      <c r="EWX345" s="57"/>
      <c r="EWY345" s="57"/>
      <c r="EWZ345" s="57"/>
      <c r="EXA345" s="57"/>
      <c r="EXB345" s="57"/>
      <c r="EXC345" s="57"/>
      <c r="EXD345" s="57"/>
      <c r="EXE345" s="57"/>
      <c r="EXF345" s="57"/>
      <c r="EXG345" s="57"/>
      <c r="EXH345" s="57"/>
      <c r="EXI345" s="57"/>
      <c r="EXJ345" s="57"/>
      <c r="EXK345" s="57"/>
      <c r="EXL345" s="57"/>
      <c r="EXM345" s="57"/>
      <c r="EXN345" s="57"/>
      <c r="EXO345" s="57"/>
      <c r="EXP345" s="57"/>
      <c r="EXQ345" s="57"/>
      <c r="EXR345" s="57"/>
      <c r="EXS345" s="57"/>
      <c r="EXT345" s="57"/>
      <c r="EXU345" s="57"/>
      <c r="EXV345" s="57"/>
      <c r="EXW345" s="57"/>
      <c r="EXX345" s="57"/>
      <c r="EXY345" s="57"/>
      <c r="EXZ345" s="57"/>
      <c r="EYA345" s="57"/>
      <c r="EYB345" s="57"/>
      <c r="EYC345" s="57"/>
      <c r="EYD345" s="57"/>
      <c r="EYE345" s="57"/>
      <c r="EYF345" s="57"/>
      <c r="EYG345" s="57"/>
      <c r="EYH345" s="57"/>
      <c r="EYI345" s="57"/>
      <c r="EYJ345" s="57"/>
      <c r="EYK345" s="57"/>
      <c r="EYL345" s="57"/>
      <c r="EYM345" s="57"/>
      <c r="EYN345" s="57"/>
      <c r="EYO345" s="57"/>
      <c r="EYP345" s="57"/>
      <c r="EYQ345" s="57"/>
      <c r="EYR345" s="57"/>
      <c r="EYS345" s="57"/>
      <c r="EYT345" s="57"/>
      <c r="EYU345" s="57"/>
      <c r="EYV345" s="57"/>
      <c r="EYW345" s="57"/>
      <c r="EYX345" s="57"/>
      <c r="EYY345" s="57"/>
      <c r="EYZ345" s="57"/>
      <c r="EZA345" s="57"/>
      <c r="EZB345" s="57"/>
      <c r="EZC345" s="57"/>
      <c r="EZD345" s="57"/>
      <c r="EZE345" s="57"/>
      <c r="EZF345" s="57"/>
      <c r="EZG345" s="57"/>
      <c r="EZH345" s="57"/>
      <c r="EZI345" s="57"/>
      <c r="EZJ345" s="57"/>
      <c r="EZK345" s="57"/>
      <c r="EZL345" s="57"/>
      <c r="EZM345" s="57"/>
      <c r="EZN345" s="57"/>
      <c r="EZO345" s="57"/>
      <c r="EZP345" s="57"/>
      <c r="EZQ345" s="57"/>
      <c r="EZR345" s="57"/>
      <c r="EZS345" s="57"/>
      <c r="EZT345" s="57"/>
      <c r="EZU345" s="57"/>
      <c r="EZV345" s="57"/>
      <c r="EZW345" s="57"/>
      <c r="EZX345" s="57"/>
      <c r="EZY345" s="57"/>
      <c r="EZZ345" s="57"/>
      <c r="FAA345" s="57"/>
      <c r="FAB345" s="57"/>
      <c r="FAC345" s="57"/>
      <c r="FAD345" s="57"/>
      <c r="FAE345" s="57"/>
      <c r="FAF345" s="57"/>
      <c r="FAG345" s="57"/>
      <c r="FAH345" s="57"/>
      <c r="FAI345" s="57"/>
      <c r="FAJ345" s="57"/>
      <c r="FAK345" s="57"/>
      <c r="FAL345" s="57"/>
      <c r="FAM345" s="57"/>
      <c r="FAN345" s="57"/>
      <c r="FAO345" s="57"/>
      <c r="FAP345" s="57"/>
      <c r="FAQ345" s="57"/>
      <c r="FAR345" s="57"/>
      <c r="FAS345" s="57"/>
      <c r="FAT345" s="57"/>
      <c r="FAU345" s="57"/>
      <c r="FAV345" s="57"/>
      <c r="FAW345" s="57"/>
      <c r="FAX345" s="57"/>
      <c r="FAY345" s="57"/>
      <c r="FAZ345" s="57"/>
      <c r="FBA345" s="57"/>
      <c r="FBB345" s="57"/>
      <c r="FBC345" s="57"/>
      <c r="FBD345" s="57"/>
      <c r="FBE345" s="57"/>
      <c r="FBF345" s="57"/>
      <c r="FBG345" s="57"/>
      <c r="FBH345" s="57"/>
      <c r="FBI345" s="57"/>
      <c r="FBJ345" s="57"/>
      <c r="FBK345" s="57"/>
      <c r="FBL345" s="57"/>
      <c r="FBM345" s="57"/>
      <c r="FBN345" s="57"/>
      <c r="FBO345" s="57"/>
      <c r="FBP345" s="57"/>
      <c r="FBQ345" s="57"/>
      <c r="FBR345" s="57"/>
      <c r="FBS345" s="57"/>
      <c r="FBT345" s="57"/>
      <c r="FBU345" s="57"/>
      <c r="FBV345" s="57"/>
      <c r="FBW345" s="57"/>
      <c r="FBX345" s="57"/>
      <c r="FBY345" s="57"/>
      <c r="FBZ345" s="57"/>
      <c r="FCA345" s="57"/>
      <c r="FCB345" s="57"/>
      <c r="FCC345" s="57"/>
      <c r="FCD345" s="57"/>
      <c r="FCE345" s="57"/>
      <c r="FCF345" s="57"/>
      <c r="FCG345" s="57"/>
      <c r="FCH345" s="57"/>
      <c r="FCI345" s="57"/>
      <c r="FCJ345" s="57"/>
      <c r="FCK345" s="57"/>
      <c r="FCL345" s="57"/>
      <c r="FCM345" s="57"/>
      <c r="FCN345" s="57"/>
      <c r="FCO345" s="57"/>
      <c r="FCP345" s="57"/>
      <c r="FCQ345" s="57"/>
      <c r="FCR345" s="57"/>
      <c r="FCS345" s="57"/>
      <c r="FCT345" s="57"/>
      <c r="FCU345" s="57"/>
      <c r="FCV345" s="57"/>
      <c r="FCW345" s="57"/>
      <c r="FCX345" s="57"/>
      <c r="FCY345" s="57"/>
      <c r="FCZ345" s="57"/>
      <c r="FDA345" s="57"/>
      <c r="FDB345" s="57"/>
      <c r="FDC345" s="57"/>
      <c r="FDD345" s="57"/>
      <c r="FDE345" s="57"/>
      <c r="FDF345" s="57"/>
      <c r="FDG345" s="57"/>
      <c r="FDH345" s="57"/>
      <c r="FDI345" s="57"/>
      <c r="FDJ345" s="57"/>
      <c r="FDK345" s="57"/>
      <c r="FDL345" s="57"/>
      <c r="FDM345" s="57"/>
      <c r="FDN345" s="57"/>
      <c r="FDO345" s="57"/>
      <c r="FDP345" s="57"/>
      <c r="FDQ345" s="57"/>
      <c r="FDR345" s="57"/>
      <c r="FDS345" s="57"/>
      <c r="FDT345" s="57"/>
      <c r="FDU345" s="57"/>
      <c r="FDV345" s="57"/>
      <c r="FDW345" s="57"/>
      <c r="FDX345" s="57"/>
      <c r="FDY345" s="57"/>
      <c r="FDZ345" s="57"/>
      <c r="FEA345" s="57"/>
      <c r="FEB345" s="57"/>
      <c r="FEC345" s="57"/>
      <c r="FED345" s="57"/>
      <c r="FEE345" s="57"/>
      <c r="FEF345" s="57"/>
      <c r="FEG345" s="57"/>
      <c r="FEH345" s="57"/>
      <c r="FEI345" s="57"/>
      <c r="FEJ345" s="57"/>
      <c r="FEK345" s="57"/>
      <c r="FEL345" s="57"/>
      <c r="FEM345" s="57"/>
      <c r="FEN345" s="57"/>
      <c r="FEO345" s="57"/>
      <c r="FEP345" s="57"/>
      <c r="FEQ345" s="57"/>
      <c r="FER345" s="57"/>
      <c r="FES345" s="57"/>
      <c r="FET345" s="57"/>
      <c r="FEU345" s="57"/>
      <c r="FEV345" s="57"/>
      <c r="FEW345" s="57"/>
      <c r="FEX345" s="57"/>
      <c r="FEY345" s="57"/>
      <c r="FEZ345" s="57"/>
      <c r="FFA345" s="57"/>
      <c r="FFB345" s="57"/>
      <c r="FFC345" s="57"/>
      <c r="FFD345" s="57"/>
      <c r="FFE345" s="57"/>
      <c r="FFF345" s="57"/>
      <c r="FFG345" s="57"/>
      <c r="FFH345" s="57"/>
      <c r="FFI345" s="57"/>
      <c r="FFJ345" s="57"/>
      <c r="FFK345" s="57"/>
      <c r="FFL345" s="57"/>
      <c r="FFM345" s="57"/>
      <c r="FFN345" s="57"/>
      <c r="FFO345" s="57"/>
      <c r="FFP345" s="57"/>
      <c r="FFQ345" s="57"/>
      <c r="FFR345" s="57"/>
      <c r="FFS345" s="57"/>
      <c r="FFT345" s="57"/>
      <c r="FFU345" s="57"/>
      <c r="FFV345" s="57"/>
      <c r="FFW345" s="57"/>
      <c r="FFX345" s="57"/>
      <c r="FFY345" s="57"/>
      <c r="FFZ345" s="57"/>
      <c r="FGA345" s="57"/>
      <c r="FGB345" s="57"/>
      <c r="FGC345" s="57"/>
      <c r="FGD345" s="57"/>
      <c r="FGE345" s="57"/>
      <c r="FGF345" s="57"/>
      <c r="FGG345" s="57"/>
      <c r="FGH345" s="57"/>
      <c r="FGI345" s="57"/>
      <c r="FGJ345" s="57"/>
      <c r="FGK345" s="57"/>
      <c r="FGL345" s="57"/>
      <c r="FGM345" s="57"/>
      <c r="FGN345" s="57"/>
      <c r="FGO345" s="57"/>
      <c r="FGP345" s="57"/>
      <c r="FGQ345" s="57"/>
      <c r="FGR345" s="57"/>
      <c r="FGS345" s="57"/>
      <c r="FGT345" s="57"/>
      <c r="FGU345" s="57"/>
      <c r="FGV345" s="57"/>
      <c r="FGW345" s="57"/>
      <c r="FGX345" s="57"/>
      <c r="FGY345" s="57"/>
      <c r="FGZ345" s="57"/>
      <c r="FHA345" s="57"/>
      <c r="FHB345" s="57"/>
      <c r="FHC345" s="57"/>
      <c r="FHD345" s="57"/>
      <c r="FHE345" s="57"/>
      <c r="FHF345" s="57"/>
      <c r="FHG345" s="57"/>
      <c r="FHH345" s="57"/>
      <c r="FHI345" s="57"/>
      <c r="FHJ345" s="57"/>
      <c r="FHK345" s="57"/>
      <c r="FHL345" s="57"/>
      <c r="FHM345" s="57"/>
      <c r="FHN345" s="57"/>
      <c r="FHO345" s="57"/>
      <c r="FHP345" s="57"/>
      <c r="FHQ345" s="57"/>
      <c r="FHR345" s="57"/>
      <c r="FHS345" s="57"/>
      <c r="FHT345" s="57"/>
      <c r="FHU345" s="57"/>
      <c r="FHV345" s="57"/>
      <c r="FHW345" s="57"/>
      <c r="FHX345" s="57"/>
      <c r="FHY345" s="57"/>
      <c r="FHZ345" s="57"/>
      <c r="FIA345" s="57"/>
      <c r="FIB345" s="57"/>
      <c r="FIC345" s="57"/>
      <c r="FID345" s="57"/>
      <c r="FIE345" s="57"/>
      <c r="FIF345" s="57"/>
      <c r="FIG345" s="57"/>
      <c r="FIH345" s="57"/>
      <c r="FII345" s="57"/>
      <c r="FIJ345" s="57"/>
      <c r="FIK345" s="57"/>
      <c r="FIL345" s="57"/>
      <c r="FIM345" s="57"/>
      <c r="FIN345" s="57"/>
      <c r="FIO345" s="57"/>
      <c r="FIP345" s="57"/>
      <c r="FIQ345" s="57"/>
      <c r="FIR345" s="57"/>
      <c r="FIS345" s="57"/>
      <c r="FIT345" s="57"/>
      <c r="FIU345" s="57"/>
      <c r="FIV345" s="57"/>
      <c r="FIW345" s="57"/>
      <c r="FIX345" s="57"/>
      <c r="FIY345" s="57"/>
      <c r="FIZ345" s="57"/>
      <c r="FJA345" s="57"/>
      <c r="FJB345" s="57"/>
      <c r="FJC345" s="57"/>
      <c r="FJD345" s="57"/>
      <c r="FJE345" s="57"/>
      <c r="FJF345" s="57"/>
      <c r="FJG345" s="57"/>
      <c r="FJH345" s="57"/>
      <c r="FJI345" s="57"/>
      <c r="FJJ345" s="57"/>
      <c r="FJK345" s="57"/>
      <c r="FJL345" s="57"/>
      <c r="FJM345" s="57"/>
      <c r="FJN345" s="57"/>
      <c r="FJO345" s="57"/>
      <c r="FJP345" s="57"/>
      <c r="FJQ345" s="57"/>
      <c r="FJR345" s="57"/>
      <c r="FJS345" s="57"/>
      <c r="FJT345" s="57"/>
      <c r="FJU345" s="57"/>
      <c r="FJV345" s="57"/>
      <c r="FJW345" s="57"/>
      <c r="FJX345" s="57"/>
      <c r="FJY345" s="57"/>
      <c r="FJZ345" s="57"/>
      <c r="FKA345" s="57"/>
      <c r="FKB345" s="57"/>
      <c r="FKC345" s="57"/>
      <c r="FKD345" s="57"/>
      <c r="FKE345" s="57"/>
      <c r="FKF345" s="57"/>
      <c r="FKG345" s="57"/>
      <c r="FKH345" s="57"/>
      <c r="FKI345" s="57"/>
      <c r="FKJ345" s="57"/>
      <c r="FKK345" s="57"/>
      <c r="FKL345" s="57"/>
      <c r="FKM345" s="57"/>
      <c r="FKN345" s="57"/>
      <c r="FKO345" s="57"/>
      <c r="FKP345" s="57"/>
      <c r="FKQ345" s="57"/>
      <c r="FKR345" s="57"/>
      <c r="FKS345" s="57"/>
      <c r="FKT345" s="57"/>
      <c r="FKU345" s="57"/>
      <c r="FKV345" s="57"/>
      <c r="FKW345" s="57"/>
      <c r="FKX345" s="57"/>
      <c r="FKY345" s="57"/>
      <c r="FKZ345" s="57"/>
      <c r="FLA345" s="57"/>
      <c r="FLB345" s="57"/>
      <c r="FLC345" s="57"/>
      <c r="FLD345" s="57"/>
      <c r="FLE345" s="57"/>
      <c r="FLF345" s="57"/>
      <c r="FLG345" s="57"/>
      <c r="FLH345" s="57"/>
      <c r="FLI345" s="57"/>
      <c r="FLJ345" s="57"/>
      <c r="FLK345" s="57"/>
      <c r="FLL345" s="57"/>
      <c r="FLM345" s="57"/>
      <c r="FLN345" s="57"/>
      <c r="FLO345" s="57"/>
      <c r="FLP345" s="57"/>
      <c r="FLQ345" s="57"/>
      <c r="FLR345" s="57"/>
      <c r="FLS345" s="57"/>
      <c r="FLT345" s="57"/>
      <c r="FLU345" s="57"/>
      <c r="FLV345" s="57"/>
      <c r="FLW345" s="57"/>
      <c r="FLX345" s="57"/>
      <c r="FLY345" s="57"/>
      <c r="FLZ345" s="57"/>
      <c r="FMA345" s="57"/>
      <c r="FMB345" s="57"/>
      <c r="FMC345" s="57"/>
      <c r="FMD345" s="57"/>
      <c r="FME345" s="57"/>
      <c r="FMF345" s="57"/>
      <c r="FMG345" s="57"/>
      <c r="FMH345" s="57"/>
      <c r="FMI345" s="57"/>
      <c r="FMJ345" s="57"/>
      <c r="FMK345" s="57"/>
      <c r="FML345" s="57"/>
      <c r="FMM345" s="57"/>
      <c r="FMN345" s="57"/>
      <c r="FMO345" s="57"/>
      <c r="FMP345" s="57"/>
      <c r="FMQ345" s="57"/>
      <c r="FMR345" s="57"/>
      <c r="FMS345" s="57"/>
      <c r="FMT345" s="57"/>
      <c r="FMU345" s="57"/>
      <c r="FMV345" s="57"/>
      <c r="FMW345" s="57"/>
      <c r="FMX345" s="57"/>
      <c r="FMY345" s="57"/>
      <c r="FMZ345" s="57"/>
      <c r="FNA345" s="57"/>
      <c r="FNB345" s="57"/>
      <c r="FNC345" s="57"/>
      <c r="FND345" s="57"/>
      <c r="FNE345" s="57"/>
      <c r="FNF345" s="57"/>
      <c r="FNG345" s="57"/>
      <c r="FNH345" s="57"/>
      <c r="FNI345" s="57"/>
      <c r="FNJ345" s="57"/>
      <c r="FNK345" s="57"/>
      <c r="FNL345" s="57"/>
      <c r="FNM345" s="57"/>
      <c r="FNN345" s="57"/>
      <c r="FNO345" s="57"/>
      <c r="FNP345" s="57"/>
      <c r="FNQ345" s="57"/>
      <c r="FNR345" s="57"/>
      <c r="FNS345" s="57"/>
      <c r="FNT345" s="57"/>
      <c r="FNU345" s="57"/>
      <c r="FNV345" s="57"/>
      <c r="FNW345" s="57"/>
      <c r="FNX345" s="57"/>
      <c r="FNY345" s="57"/>
      <c r="FNZ345" s="57"/>
      <c r="FOA345" s="57"/>
      <c r="FOB345" s="57"/>
      <c r="FOC345" s="57"/>
      <c r="FOD345" s="57"/>
      <c r="FOE345" s="57"/>
      <c r="FOF345" s="57"/>
      <c r="FOG345" s="57"/>
      <c r="FOH345" s="57"/>
      <c r="FOI345" s="57"/>
      <c r="FOJ345" s="57"/>
      <c r="FOK345" s="57"/>
      <c r="FOL345" s="57"/>
      <c r="FOM345" s="57"/>
      <c r="FON345" s="57"/>
      <c r="FOO345" s="57"/>
      <c r="FOP345" s="57"/>
      <c r="FOQ345" s="57"/>
      <c r="FOR345" s="57"/>
      <c r="FOS345" s="57"/>
      <c r="FOT345" s="57"/>
      <c r="FOU345" s="57"/>
      <c r="FOV345" s="57"/>
      <c r="FOW345" s="57"/>
      <c r="FOX345" s="57"/>
      <c r="FOY345" s="57"/>
      <c r="FOZ345" s="57"/>
      <c r="FPA345" s="57"/>
      <c r="FPB345" s="57"/>
      <c r="FPC345" s="57"/>
      <c r="FPD345" s="57"/>
      <c r="FPE345" s="57"/>
      <c r="FPF345" s="57"/>
      <c r="FPG345" s="57"/>
      <c r="FPH345" s="57"/>
      <c r="FPI345" s="57"/>
      <c r="FPJ345" s="57"/>
      <c r="FPK345" s="57"/>
      <c r="FPL345" s="57"/>
      <c r="FPM345" s="57"/>
      <c r="FPN345" s="57"/>
      <c r="FPO345" s="57"/>
      <c r="FPP345" s="57"/>
      <c r="FPQ345" s="57"/>
      <c r="FPR345" s="57"/>
      <c r="FPS345" s="57"/>
      <c r="FPT345" s="57"/>
      <c r="FPU345" s="57"/>
      <c r="FPV345" s="57"/>
      <c r="FPW345" s="57"/>
      <c r="FPX345" s="57"/>
      <c r="FPY345" s="57"/>
      <c r="FPZ345" s="57"/>
      <c r="FQA345" s="57"/>
      <c r="FQB345" s="57"/>
      <c r="FQC345" s="57"/>
      <c r="FQD345" s="57"/>
      <c r="FQE345" s="57"/>
      <c r="FQF345" s="57"/>
      <c r="FQG345" s="57"/>
      <c r="FQH345" s="57"/>
      <c r="FQI345" s="57"/>
      <c r="FQJ345" s="57"/>
      <c r="FQK345" s="57"/>
      <c r="FQL345" s="57"/>
      <c r="FQM345" s="57"/>
      <c r="FQN345" s="57"/>
      <c r="FQO345" s="57"/>
      <c r="FQP345" s="57"/>
      <c r="FQQ345" s="57"/>
      <c r="FQR345" s="57"/>
      <c r="FQS345" s="57"/>
      <c r="FQT345" s="57"/>
      <c r="FQU345" s="57"/>
      <c r="FQV345" s="57"/>
      <c r="FQW345" s="57"/>
      <c r="FQX345" s="57"/>
      <c r="FQY345" s="57"/>
      <c r="FQZ345" s="57"/>
      <c r="FRA345" s="57"/>
      <c r="FRB345" s="57"/>
      <c r="FRC345" s="57"/>
      <c r="FRD345" s="57"/>
      <c r="FRE345" s="57"/>
      <c r="FRF345" s="57"/>
      <c r="FRG345" s="57"/>
      <c r="FRH345" s="57"/>
      <c r="FRI345" s="57"/>
      <c r="FRJ345" s="57"/>
      <c r="FRK345" s="57"/>
      <c r="FRL345" s="57"/>
      <c r="FRM345" s="57"/>
      <c r="FRN345" s="57"/>
      <c r="FRO345" s="57"/>
      <c r="FRP345" s="57"/>
      <c r="FRQ345" s="57"/>
      <c r="FRR345" s="57"/>
      <c r="FRS345" s="57"/>
      <c r="FRT345" s="57"/>
      <c r="FRU345" s="57"/>
      <c r="FRV345" s="57"/>
      <c r="FRW345" s="57"/>
      <c r="FRX345" s="57"/>
      <c r="FRY345" s="57"/>
      <c r="FRZ345" s="57"/>
      <c r="FSA345" s="57"/>
      <c r="FSB345" s="57"/>
      <c r="FSC345" s="57"/>
      <c r="FSD345" s="57"/>
      <c r="FSE345" s="57"/>
      <c r="FSF345" s="57"/>
      <c r="FSG345" s="57"/>
      <c r="FSH345" s="57"/>
      <c r="FSI345" s="57"/>
      <c r="FSJ345" s="57"/>
      <c r="FSK345" s="57"/>
      <c r="FSL345" s="57"/>
      <c r="FSM345" s="57"/>
      <c r="FSN345" s="57"/>
      <c r="FSO345" s="57"/>
      <c r="FSP345" s="57"/>
      <c r="FSQ345" s="57"/>
      <c r="FSR345" s="57"/>
      <c r="FSS345" s="57"/>
      <c r="FST345" s="57"/>
      <c r="FSU345" s="57"/>
      <c r="FSV345" s="57"/>
      <c r="FSW345" s="57"/>
      <c r="FSX345" s="57"/>
      <c r="FSY345" s="57"/>
      <c r="FSZ345" s="57"/>
      <c r="FTA345" s="57"/>
      <c r="FTB345" s="57"/>
      <c r="FTC345" s="57"/>
      <c r="FTD345" s="57"/>
      <c r="FTE345" s="57"/>
      <c r="FTF345" s="57"/>
      <c r="FTG345" s="57"/>
      <c r="FTH345" s="57"/>
      <c r="FTI345" s="57"/>
      <c r="FTJ345" s="57"/>
      <c r="FTK345" s="57"/>
      <c r="FTL345" s="57"/>
      <c r="FTM345" s="57"/>
      <c r="FTN345" s="57"/>
      <c r="FTO345" s="57"/>
      <c r="FTP345" s="57"/>
      <c r="FTQ345" s="57"/>
      <c r="FTR345" s="57"/>
      <c r="FTS345" s="57"/>
      <c r="FTT345" s="57"/>
      <c r="FTU345" s="57"/>
      <c r="FTV345" s="57"/>
      <c r="FTW345" s="57"/>
      <c r="FTX345" s="57"/>
      <c r="FTY345" s="57"/>
      <c r="FTZ345" s="57"/>
      <c r="FUA345" s="57"/>
      <c r="FUB345" s="57"/>
      <c r="FUC345" s="57"/>
      <c r="FUD345" s="57"/>
      <c r="FUE345" s="57"/>
      <c r="FUF345" s="57"/>
      <c r="FUG345" s="57"/>
      <c r="FUH345" s="57"/>
      <c r="FUI345" s="57"/>
      <c r="FUJ345" s="57"/>
      <c r="FUK345" s="57"/>
      <c r="FUL345" s="57"/>
      <c r="FUM345" s="57"/>
      <c r="FUN345" s="57"/>
      <c r="FUO345" s="57"/>
      <c r="FUP345" s="57"/>
      <c r="FUQ345" s="57"/>
      <c r="FUR345" s="57"/>
      <c r="FUS345" s="57"/>
      <c r="FUT345" s="57"/>
      <c r="FUU345" s="57"/>
      <c r="FUV345" s="57"/>
      <c r="FUW345" s="57"/>
      <c r="FUX345" s="57"/>
      <c r="FUY345" s="57"/>
      <c r="FUZ345" s="57"/>
      <c r="FVA345" s="57"/>
      <c r="FVB345" s="57"/>
      <c r="FVC345" s="57"/>
      <c r="FVD345" s="57"/>
      <c r="FVE345" s="57"/>
      <c r="FVF345" s="57"/>
      <c r="FVG345" s="57"/>
      <c r="FVH345" s="57"/>
      <c r="FVI345" s="57"/>
      <c r="FVJ345" s="57"/>
      <c r="FVK345" s="57"/>
      <c r="FVL345" s="57"/>
      <c r="FVM345" s="57"/>
      <c r="FVN345" s="57"/>
      <c r="FVO345" s="57"/>
      <c r="FVP345" s="57"/>
      <c r="FVQ345" s="57"/>
      <c r="FVR345" s="57"/>
      <c r="FVS345" s="57"/>
      <c r="FVT345" s="57"/>
      <c r="FVU345" s="57"/>
      <c r="FVV345" s="57"/>
      <c r="FVW345" s="57"/>
      <c r="FVX345" s="57"/>
      <c r="FVY345" s="57"/>
      <c r="FVZ345" s="57"/>
      <c r="FWA345" s="57"/>
      <c r="FWB345" s="57"/>
      <c r="FWC345" s="57"/>
      <c r="FWD345" s="57"/>
      <c r="FWE345" s="57"/>
      <c r="FWF345" s="57"/>
      <c r="FWG345" s="57"/>
      <c r="FWH345" s="57"/>
      <c r="FWI345" s="57"/>
      <c r="FWJ345" s="57"/>
      <c r="FWK345" s="57"/>
      <c r="FWL345" s="57"/>
      <c r="FWM345" s="57"/>
      <c r="FWN345" s="57"/>
      <c r="FWO345" s="57"/>
      <c r="FWP345" s="57"/>
      <c r="FWQ345" s="57"/>
      <c r="FWR345" s="57"/>
      <c r="FWS345" s="57"/>
      <c r="FWT345" s="57"/>
      <c r="FWU345" s="57"/>
      <c r="FWV345" s="57"/>
      <c r="FWW345" s="57"/>
      <c r="FWX345" s="57"/>
      <c r="FWY345" s="57"/>
      <c r="FWZ345" s="57"/>
      <c r="FXA345" s="57"/>
      <c r="FXB345" s="57"/>
      <c r="FXC345" s="57"/>
      <c r="FXD345" s="57"/>
      <c r="FXE345" s="57"/>
      <c r="FXF345" s="57"/>
      <c r="FXG345" s="57"/>
      <c r="FXH345" s="57"/>
      <c r="FXI345" s="57"/>
      <c r="FXJ345" s="57"/>
      <c r="FXK345" s="57"/>
      <c r="FXL345" s="57"/>
      <c r="FXM345" s="57"/>
      <c r="FXN345" s="57"/>
      <c r="FXO345" s="57"/>
      <c r="FXP345" s="57"/>
      <c r="FXQ345" s="57"/>
      <c r="FXR345" s="57"/>
      <c r="FXS345" s="57"/>
      <c r="FXT345" s="57"/>
      <c r="FXU345" s="57"/>
      <c r="FXV345" s="57"/>
      <c r="FXW345" s="57"/>
      <c r="FXX345" s="57"/>
      <c r="FXY345" s="57"/>
      <c r="FXZ345" s="57"/>
      <c r="FYA345" s="57"/>
      <c r="FYB345" s="57"/>
      <c r="FYC345" s="57"/>
      <c r="FYD345" s="57"/>
      <c r="FYE345" s="57"/>
      <c r="FYF345" s="57"/>
      <c r="FYG345" s="57"/>
      <c r="FYH345" s="57"/>
      <c r="FYI345" s="57"/>
      <c r="FYJ345" s="57"/>
      <c r="FYK345" s="57"/>
      <c r="FYL345" s="57"/>
      <c r="FYM345" s="57"/>
      <c r="FYN345" s="57"/>
      <c r="FYO345" s="57"/>
      <c r="FYP345" s="57"/>
      <c r="FYQ345" s="57"/>
      <c r="FYR345" s="57"/>
      <c r="FYS345" s="57"/>
      <c r="FYT345" s="57"/>
      <c r="FYU345" s="57"/>
      <c r="FYV345" s="57"/>
      <c r="FYW345" s="57"/>
      <c r="FYX345" s="57"/>
      <c r="FYY345" s="57"/>
      <c r="FYZ345" s="57"/>
      <c r="FZA345" s="57"/>
      <c r="FZB345" s="57"/>
      <c r="FZC345" s="57"/>
      <c r="FZD345" s="57"/>
      <c r="FZE345" s="57"/>
      <c r="FZF345" s="57"/>
      <c r="FZG345" s="57"/>
      <c r="FZH345" s="57"/>
      <c r="FZI345" s="57"/>
      <c r="FZJ345" s="57"/>
      <c r="FZK345" s="57"/>
      <c r="FZL345" s="57"/>
      <c r="FZM345" s="57"/>
      <c r="FZN345" s="57"/>
      <c r="FZO345" s="57"/>
      <c r="FZP345" s="57"/>
      <c r="FZQ345" s="57"/>
      <c r="FZR345" s="57"/>
      <c r="FZS345" s="57"/>
      <c r="FZT345" s="57"/>
      <c r="FZU345" s="57"/>
      <c r="FZV345" s="57"/>
      <c r="FZW345" s="57"/>
      <c r="FZX345" s="57"/>
      <c r="FZY345" s="57"/>
      <c r="FZZ345" s="57"/>
      <c r="GAA345" s="57"/>
      <c r="GAB345" s="57"/>
      <c r="GAC345" s="57"/>
      <c r="GAD345" s="57"/>
      <c r="GAE345" s="57"/>
      <c r="GAF345" s="57"/>
      <c r="GAG345" s="57"/>
      <c r="GAH345" s="57"/>
      <c r="GAI345" s="57"/>
      <c r="GAJ345" s="57"/>
      <c r="GAK345" s="57"/>
      <c r="GAL345" s="57"/>
      <c r="GAM345" s="57"/>
      <c r="GAN345" s="57"/>
      <c r="GAO345" s="57"/>
      <c r="GAP345" s="57"/>
      <c r="GAQ345" s="57"/>
      <c r="GAR345" s="57"/>
      <c r="GAS345" s="57"/>
      <c r="GAT345" s="57"/>
      <c r="GAU345" s="57"/>
      <c r="GAV345" s="57"/>
      <c r="GAW345" s="57"/>
      <c r="GAX345" s="57"/>
      <c r="GAY345" s="57"/>
      <c r="GAZ345" s="57"/>
      <c r="GBA345" s="57"/>
      <c r="GBB345" s="57"/>
      <c r="GBC345" s="57"/>
      <c r="GBD345" s="57"/>
      <c r="GBE345" s="57"/>
      <c r="GBF345" s="57"/>
      <c r="GBG345" s="57"/>
      <c r="GBH345" s="57"/>
      <c r="GBI345" s="57"/>
      <c r="GBJ345" s="57"/>
      <c r="GBK345" s="57"/>
      <c r="GBL345" s="57"/>
      <c r="GBM345" s="57"/>
      <c r="GBN345" s="57"/>
      <c r="GBO345" s="57"/>
      <c r="GBP345" s="57"/>
      <c r="GBQ345" s="57"/>
      <c r="GBR345" s="57"/>
      <c r="GBS345" s="57"/>
      <c r="GBT345" s="57"/>
      <c r="GBU345" s="57"/>
      <c r="GBV345" s="57"/>
      <c r="GBW345" s="57"/>
      <c r="GBX345" s="57"/>
      <c r="GBY345" s="57"/>
      <c r="GBZ345" s="57"/>
      <c r="GCA345" s="57"/>
      <c r="GCB345" s="57"/>
      <c r="GCC345" s="57"/>
      <c r="GCD345" s="57"/>
      <c r="GCE345" s="57"/>
      <c r="GCF345" s="57"/>
      <c r="GCG345" s="57"/>
      <c r="GCH345" s="57"/>
      <c r="GCI345" s="57"/>
      <c r="GCJ345" s="57"/>
      <c r="GCK345" s="57"/>
      <c r="GCL345" s="57"/>
      <c r="GCM345" s="57"/>
      <c r="GCN345" s="57"/>
      <c r="GCO345" s="57"/>
      <c r="GCP345" s="57"/>
      <c r="GCQ345" s="57"/>
      <c r="GCR345" s="57"/>
      <c r="GCS345" s="57"/>
      <c r="GCT345" s="57"/>
      <c r="GCU345" s="57"/>
      <c r="GCV345" s="57"/>
      <c r="GCW345" s="57"/>
      <c r="GCX345" s="57"/>
      <c r="GCY345" s="57"/>
      <c r="GCZ345" s="57"/>
      <c r="GDA345" s="57"/>
      <c r="GDB345" s="57"/>
      <c r="GDC345" s="57"/>
      <c r="GDD345" s="57"/>
      <c r="GDE345" s="57"/>
      <c r="GDF345" s="57"/>
      <c r="GDG345" s="57"/>
      <c r="GDH345" s="57"/>
      <c r="GDI345" s="57"/>
      <c r="GDJ345" s="57"/>
      <c r="GDK345" s="57"/>
      <c r="GDL345" s="57"/>
      <c r="GDM345" s="57"/>
      <c r="GDN345" s="57"/>
      <c r="GDO345" s="57"/>
      <c r="GDP345" s="57"/>
      <c r="GDQ345" s="57"/>
      <c r="GDR345" s="57"/>
      <c r="GDS345" s="57"/>
      <c r="GDT345" s="57"/>
      <c r="GDU345" s="57"/>
      <c r="GDV345" s="57"/>
      <c r="GDW345" s="57"/>
      <c r="GDX345" s="57"/>
      <c r="GDY345" s="57"/>
      <c r="GDZ345" s="57"/>
      <c r="GEA345" s="57"/>
      <c r="GEB345" s="57"/>
      <c r="GEC345" s="57"/>
      <c r="GED345" s="57"/>
      <c r="GEE345" s="57"/>
      <c r="GEF345" s="57"/>
      <c r="GEG345" s="57"/>
      <c r="GEH345" s="57"/>
      <c r="GEI345" s="57"/>
      <c r="GEJ345" s="57"/>
      <c r="GEK345" s="57"/>
      <c r="GEL345" s="57"/>
      <c r="GEM345" s="57"/>
      <c r="GEN345" s="57"/>
      <c r="GEO345" s="57"/>
      <c r="GEP345" s="57"/>
      <c r="GEQ345" s="57"/>
      <c r="GER345" s="57"/>
      <c r="GES345" s="57"/>
      <c r="GET345" s="57"/>
      <c r="GEU345" s="57"/>
      <c r="GEV345" s="57"/>
      <c r="GEW345" s="57"/>
      <c r="GEX345" s="57"/>
      <c r="GEY345" s="57"/>
      <c r="GEZ345" s="57"/>
      <c r="GFA345" s="57"/>
      <c r="GFB345" s="57"/>
      <c r="GFC345" s="57"/>
      <c r="GFD345" s="57"/>
      <c r="GFE345" s="57"/>
      <c r="GFF345" s="57"/>
      <c r="GFG345" s="57"/>
      <c r="GFH345" s="57"/>
      <c r="GFI345" s="57"/>
      <c r="GFJ345" s="57"/>
      <c r="GFK345" s="57"/>
      <c r="GFL345" s="57"/>
      <c r="GFM345" s="57"/>
      <c r="GFN345" s="57"/>
      <c r="GFO345" s="57"/>
      <c r="GFP345" s="57"/>
      <c r="GFQ345" s="57"/>
      <c r="GFR345" s="57"/>
      <c r="GFS345" s="57"/>
      <c r="GFT345" s="57"/>
      <c r="GFU345" s="57"/>
      <c r="GFV345" s="57"/>
      <c r="GFW345" s="57"/>
      <c r="GFX345" s="57"/>
      <c r="GFY345" s="57"/>
      <c r="GFZ345" s="57"/>
      <c r="GGA345" s="57"/>
      <c r="GGB345" s="57"/>
      <c r="GGC345" s="57"/>
      <c r="GGD345" s="57"/>
      <c r="GGE345" s="57"/>
      <c r="GGF345" s="57"/>
      <c r="GGG345" s="57"/>
      <c r="GGH345" s="57"/>
      <c r="GGI345" s="57"/>
      <c r="GGJ345" s="57"/>
      <c r="GGK345" s="57"/>
      <c r="GGL345" s="57"/>
      <c r="GGM345" s="57"/>
      <c r="GGN345" s="57"/>
      <c r="GGO345" s="57"/>
      <c r="GGP345" s="57"/>
      <c r="GGQ345" s="57"/>
      <c r="GGR345" s="57"/>
      <c r="GGS345" s="57"/>
      <c r="GGT345" s="57"/>
      <c r="GGU345" s="57"/>
      <c r="GGV345" s="57"/>
      <c r="GGW345" s="57"/>
      <c r="GGX345" s="57"/>
      <c r="GGY345" s="57"/>
      <c r="GGZ345" s="57"/>
      <c r="GHA345" s="57"/>
      <c r="GHB345" s="57"/>
      <c r="GHC345" s="57"/>
      <c r="GHD345" s="57"/>
      <c r="GHE345" s="57"/>
      <c r="GHF345" s="57"/>
      <c r="GHG345" s="57"/>
      <c r="GHH345" s="57"/>
      <c r="GHI345" s="57"/>
      <c r="GHJ345" s="57"/>
      <c r="GHK345" s="57"/>
      <c r="GHL345" s="57"/>
      <c r="GHM345" s="57"/>
      <c r="GHN345" s="57"/>
      <c r="GHO345" s="57"/>
      <c r="GHP345" s="57"/>
      <c r="GHQ345" s="57"/>
      <c r="GHR345" s="57"/>
      <c r="GHS345" s="57"/>
      <c r="GHT345" s="57"/>
      <c r="GHU345" s="57"/>
      <c r="GHV345" s="57"/>
      <c r="GHW345" s="57"/>
      <c r="GHX345" s="57"/>
      <c r="GHY345" s="57"/>
      <c r="GHZ345" s="57"/>
      <c r="GIA345" s="57"/>
      <c r="GIB345" s="57"/>
      <c r="GIC345" s="57"/>
      <c r="GID345" s="57"/>
      <c r="GIE345" s="57"/>
      <c r="GIF345" s="57"/>
      <c r="GIG345" s="57"/>
      <c r="GIH345" s="57"/>
      <c r="GII345" s="57"/>
      <c r="GIJ345" s="57"/>
      <c r="GIK345" s="57"/>
      <c r="GIL345" s="57"/>
      <c r="GIM345" s="57"/>
      <c r="GIN345" s="57"/>
      <c r="GIO345" s="57"/>
      <c r="GIP345" s="57"/>
      <c r="GIQ345" s="57"/>
      <c r="GIR345" s="57"/>
      <c r="GIS345" s="57"/>
      <c r="GIT345" s="57"/>
      <c r="GIU345" s="57"/>
      <c r="GIV345" s="57"/>
      <c r="GIW345" s="57"/>
      <c r="GIX345" s="57"/>
      <c r="GIY345" s="57"/>
      <c r="GIZ345" s="57"/>
      <c r="GJA345" s="57"/>
      <c r="GJB345" s="57"/>
      <c r="GJC345" s="57"/>
      <c r="GJD345" s="57"/>
      <c r="GJE345" s="57"/>
      <c r="GJF345" s="57"/>
      <c r="GJG345" s="57"/>
      <c r="GJH345" s="57"/>
      <c r="GJI345" s="57"/>
      <c r="GJJ345" s="57"/>
      <c r="GJK345" s="57"/>
      <c r="GJL345" s="57"/>
      <c r="GJM345" s="57"/>
      <c r="GJN345" s="57"/>
      <c r="GJO345" s="57"/>
      <c r="GJP345" s="57"/>
      <c r="GJQ345" s="57"/>
      <c r="GJR345" s="57"/>
      <c r="GJS345" s="57"/>
      <c r="GJT345" s="57"/>
      <c r="GJU345" s="57"/>
      <c r="GJV345" s="57"/>
      <c r="GJW345" s="57"/>
      <c r="GJX345" s="57"/>
      <c r="GJY345" s="57"/>
      <c r="GJZ345" s="57"/>
      <c r="GKA345" s="57"/>
      <c r="GKB345" s="57"/>
      <c r="GKC345" s="57"/>
      <c r="GKD345" s="57"/>
      <c r="GKE345" s="57"/>
      <c r="GKF345" s="57"/>
      <c r="GKG345" s="57"/>
      <c r="GKH345" s="57"/>
      <c r="GKI345" s="57"/>
      <c r="GKJ345" s="57"/>
      <c r="GKK345" s="57"/>
      <c r="GKL345" s="57"/>
      <c r="GKM345" s="57"/>
      <c r="GKN345" s="57"/>
      <c r="GKO345" s="57"/>
      <c r="GKP345" s="57"/>
      <c r="GKQ345" s="57"/>
      <c r="GKR345" s="57"/>
      <c r="GKS345" s="57"/>
      <c r="GKT345" s="57"/>
      <c r="GKU345" s="57"/>
      <c r="GKV345" s="57"/>
      <c r="GKW345" s="57"/>
      <c r="GKX345" s="57"/>
      <c r="GKY345" s="57"/>
      <c r="GKZ345" s="57"/>
      <c r="GLA345" s="57"/>
      <c r="GLB345" s="57"/>
      <c r="GLC345" s="57"/>
      <c r="GLD345" s="57"/>
      <c r="GLE345" s="57"/>
      <c r="GLF345" s="57"/>
      <c r="GLG345" s="57"/>
      <c r="GLH345" s="57"/>
      <c r="GLI345" s="57"/>
      <c r="GLJ345" s="57"/>
      <c r="GLK345" s="57"/>
      <c r="GLL345" s="57"/>
      <c r="GLM345" s="57"/>
      <c r="GLN345" s="57"/>
      <c r="GLO345" s="57"/>
      <c r="GLP345" s="57"/>
      <c r="GLQ345" s="57"/>
      <c r="GLR345" s="57"/>
      <c r="GLS345" s="57"/>
      <c r="GLT345" s="57"/>
      <c r="GLU345" s="57"/>
      <c r="GLV345" s="57"/>
      <c r="GLW345" s="57"/>
      <c r="GLX345" s="57"/>
      <c r="GLY345" s="57"/>
      <c r="GLZ345" s="57"/>
      <c r="GMA345" s="57"/>
      <c r="GMB345" s="57"/>
      <c r="GMC345" s="57"/>
      <c r="GMD345" s="57"/>
      <c r="GME345" s="57"/>
      <c r="GMF345" s="57"/>
      <c r="GMG345" s="57"/>
      <c r="GMH345" s="57"/>
      <c r="GMI345" s="57"/>
      <c r="GMJ345" s="57"/>
      <c r="GMK345" s="57"/>
      <c r="GML345" s="57"/>
      <c r="GMM345" s="57"/>
      <c r="GMN345" s="57"/>
      <c r="GMO345" s="57"/>
      <c r="GMP345" s="57"/>
      <c r="GMQ345" s="57"/>
      <c r="GMR345" s="57"/>
      <c r="GMS345" s="57"/>
      <c r="GMT345" s="57"/>
      <c r="GMU345" s="57"/>
      <c r="GMV345" s="57"/>
      <c r="GMW345" s="57"/>
      <c r="GMX345" s="57"/>
      <c r="GMY345" s="57"/>
      <c r="GMZ345" s="57"/>
      <c r="GNA345" s="57"/>
      <c r="GNB345" s="57"/>
      <c r="GNC345" s="57"/>
      <c r="GND345" s="57"/>
      <c r="GNE345" s="57"/>
      <c r="GNF345" s="57"/>
      <c r="GNG345" s="57"/>
      <c r="GNH345" s="57"/>
      <c r="GNI345" s="57"/>
      <c r="GNJ345" s="57"/>
      <c r="GNK345" s="57"/>
      <c r="GNL345" s="57"/>
      <c r="GNM345" s="57"/>
      <c r="GNN345" s="57"/>
      <c r="GNO345" s="57"/>
      <c r="GNP345" s="57"/>
      <c r="GNQ345" s="57"/>
      <c r="GNR345" s="57"/>
      <c r="GNS345" s="57"/>
      <c r="GNT345" s="57"/>
      <c r="GNU345" s="57"/>
      <c r="GNV345" s="57"/>
      <c r="GNW345" s="57"/>
      <c r="GNX345" s="57"/>
      <c r="GNY345" s="57"/>
      <c r="GNZ345" s="57"/>
      <c r="GOA345" s="57"/>
      <c r="GOB345" s="57"/>
      <c r="GOC345" s="57"/>
      <c r="GOD345" s="57"/>
      <c r="GOE345" s="57"/>
      <c r="GOF345" s="57"/>
      <c r="GOG345" s="57"/>
      <c r="GOH345" s="57"/>
      <c r="GOI345" s="57"/>
      <c r="GOJ345" s="57"/>
      <c r="GOK345" s="57"/>
      <c r="GOL345" s="57"/>
      <c r="GOM345" s="57"/>
      <c r="GON345" s="57"/>
      <c r="GOO345" s="57"/>
      <c r="GOP345" s="57"/>
      <c r="GOQ345" s="57"/>
      <c r="GOR345" s="57"/>
      <c r="GOS345" s="57"/>
      <c r="GOT345" s="57"/>
      <c r="GOU345" s="57"/>
      <c r="GOV345" s="57"/>
      <c r="GOW345" s="57"/>
      <c r="GOX345" s="57"/>
      <c r="GOY345" s="57"/>
      <c r="GOZ345" s="57"/>
      <c r="GPA345" s="57"/>
      <c r="GPB345" s="57"/>
      <c r="GPC345" s="57"/>
      <c r="GPD345" s="57"/>
      <c r="GPE345" s="57"/>
      <c r="GPF345" s="57"/>
      <c r="GPG345" s="57"/>
      <c r="GPH345" s="57"/>
      <c r="GPI345" s="57"/>
      <c r="GPJ345" s="57"/>
      <c r="GPK345" s="57"/>
      <c r="GPL345" s="57"/>
      <c r="GPM345" s="57"/>
      <c r="GPN345" s="57"/>
      <c r="GPO345" s="57"/>
      <c r="GPP345" s="57"/>
      <c r="GPQ345" s="57"/>
      <c r="GPR345" s="57"/>
      <c r="GPS345" s="57"/>
      <c r="GPT345" s="57"/>
      <c r="GPU345" s="57"/>
      <c r="GPV345" s="57"/>
      <c r="GPW345" s="57"/>
      <c r="GPX345" s="57"/>
      <c r="GPY345" s="57"/>
      <c r="GPZ345" s="57"/>
      <c r="GQA345" s="57"/>
      <c r="GQB345" s="57"/>
      <c r="GQC345" s="57"/>
      <c r="GQD345" s="57"/>
      <c r="GQE345" s="57"/>
      <c r="GQF345" s="57"/>
      <c r="GQG345" s="57"/>
      <c r="GQH345" s="57"/>
      <c r="GQI345" s="57"/>
      <c r="GQJ345" s="57"/>
      <c r="GQK345" s="57"/>
      <c r="GQL345" s="57"/>
      <c r="GQM345" s="57"/>
      <c r="GQN345" s="57"/>
      <c r="GQO345" s="57"/>
      <c r="GQP345" s="57"/>
      <c r="GQQ345" s="57"/>
      <c r="GQR345" s="57"/>
      <c r="GQS345" s="57"/>
      <c r="GQT345" s="57"/>
      <c r="GQU345" s="57"/>
      <c r="GQV345" s="57"/>
      <c r="GQW345" s="57"/>
      <c r="GQX345" s="57"/>
      <c r="GQY345" s="57"/>
      <c r="GQZ345" s="57"/>
      <c r="GRA345" s="57"/>
      <c r="GRB345" s="57"/>
      <c r="GRC345" s="57"/>
      <c r="GRD345" s="57"/>
      <c r="GRE345" s="57"/>
      <c r="GRF345" s="57"/>
      <c r="GRG345" s="57"/>
      <c r="GRH345" s="57"/>
      <c r="GRI345" s="57"/>
      <c r="GRJ345" s="57"/>
      <c r="GRK345" s="57"/>
      <c r="GRL345" s="57"/>
      <c r="GRM345" s="57"/>
      <c r="GRN345" s="57"/>
      <c r="GRO345" s="57"/>
      <c r="GRP345" s="57"/>
      <c r="GRQ345" s="57"/>
      <c r="GRR345" s="57"/>
      <c r="GRS345" s="57"/>
      <c r="GRT345" s="57"/>
      <c r="GRU345" s="57"/>
      <c r="GRV345" s="57"/>
      <c r="GRW345" s="57"/>
      <c r="GRX345" s="57"/>
      <c r="GRY345" s="57"/>
      <c r="GRZ345" s="57"/>
      <c r="GSA345" s="57"/>
      <c r="GSB345" s="57"/>
      <c r="GSC345" s="57"/>
      <c r="GSD345" s="57"/>
      <c r="GSE345" s="57"/>
      <c r="GSF345" s="57"/>
      <c r="GSG345" s="57"/>
      <c r="GSH345" s="57"/>
      <c r="GSI345" s="57"/>
      <c r="GSJ345" s="57"/>
      <c r="GSK345" s="57"/>
      <c r="GSL345" s="57"/>
      <c r="GSM345" s="57"/>
      <c r="GSN345" s="57"/>
      <c r="GSO345" s="57"/>
      <c r="GSP345" s="57"/>
      <c r="GSQ345" s="57"/>
      <c r="GSR345" s="57"/>
      <c r="GSS345" s="57"/>
      <c r="GST345" s="57"/>
      <c r="GSU345" s="57"/>
      <c r="GSV345" s="57"/>
      <c r="GSW345" s="57"/>
      <c r="GSX345" s="57"/>
      <c r="GSY345" s="57"/>
      <c r="GSZ345" s="57"/>
      <c r="GTA345" s="57"/>
      <c r="GTB345" s="57"/>
      <c r="GTC345" s="57"/>
      <c r="GTD345" s="57"/>
      <c r="GTE345" s="57"/>
      <c r="GTF345" s="57"/>
      <c r="GTG345" s="57"/>
      <c r="GTH345" s="57"/>
      <c r="GTI345" s="57"/>
      <c r="GTJ345" s="57"/>
      <c r="GTK345" s="57"/>
      <c r="GTL345" s="57"/>
      <c r="GTM345" s="57"/>
      <c r="GTN345" s="57"/>
      <c r="GTO345" s="57"/>
      <c r="GTP345" s="57"/>
      <c r="GTQ345" s="57"/>
      <c r="GTR345" s="57"/>
      <c r="GTS345" s="57"/>
      <c r="GTT345" s="57"/>
      <c r="GTU345" s="57"/>
      <c r="GTV345" s="57"/>
      <c r="GTW345" s="57"/>
      <c r="GTX345" s="57"/>
      <c r="GTY345" s="57"/>
      <c r="GTZ345" s="57"/>
      <c r="GUA345" s="57"/>
      <c r="GUB345" s="57"/>
      <c r="GUC345" s="57"/>
      <c r="GUD345" s="57"/>
      <c r="GUE345" s="57"/>
      <c r="GUF345" s="57"/>
      <c r="GUG345" s="57"/>
      <c r="GUH345" s="57"/>
      <c r="GUI345" s="57"/>
      <c r="GUJ345" s="57"/>
      <c r="GUK345" s="57"/>
      <c r="GUL345" s="57"/>
      <c r="GUM345" s="57"/>
      <c r="GUN345" s="57"/>
      <c r="GUO345" s="57"/>
      <c r="GUP345" s="57"/>
      <c r="GUQ345" s="57"/>
      <c r="GUR345" s="57"/>
      <c r="GUS345" s="57"/>
      <c r="GUT345" s="57"/>
      <c r="GUU345" s="57"/>
      <c r="GUV345" s="57"/>
      <c r="GUW345" s="57"/>
      <c r="GUX345" s="57"/>
      <c r="GUY345" s="57"/>
      <c r="GUZ345" s="57"/>
      <c r="GVA345" s="57"/>
      <c r="GVB345" s="57"/>
      <c r="GVC345" s="57"/>
      <c r="GVD345" s="57"/>
      <c r="GVE345" s="57"/>
      <c r="GVF345" s="57"/>
      <c r="GVG345" s="57"/>
      <c r="GVH345" s="57"/>
      <c r="GVI345" s="57"/>
      <c r="GVJ345" s="57"/>
      <c r="GVK345" s="57"/>
      <c r="GVL345" s="57"/>
      <c r="GVM345" s="57"/>
      <c r="GVN345" s="57"/>
      <c r="GVO345" s="57"/>
      <c r="GVP345" s="57"/>
      <c r="GVQ345" s="57"/>
      <c r="GVR345" s="57"/>
      <c r="GVS345" s="57"/>
      <c r="GVT345" s="57"/>
      <c r="GVU345" s="57"/>
      <c r="GVV345" s="57"/>
      <c r="GVW345" s="57"/>
      <c r="GVX345" s="57"/>
      <c r="GVY345" s="57"/>
      <c r="GVZ345" s="57"/>
      <c r="GWA345" s="57"/>
      <c r="GWB345" s="57"/>
      <c r="GWC345" s="57"/>
      <c r="GWD345" s="57"/>
      <c r="GWE345" s="57"/>
      <c r="GWF345" s="57"/>
      <c r="GWG345" s="57"/>
      <c r="GWH345" s="57"/>
      <c r="GWI345" s="57"/>
      <c r="GWJ345" s="57"/>
      <c r="GWK345" s="57"/>
      <c r="GWL345" s="57"/>
      <c r="GWM345" s="57"/>
      <c r="GWN345" s="57"/>
      <c r="GWO345" s="57"/>
      <c r="GWP345" s="57"/>
      <c r="GWQ345" s="57"/>
      <c r="GWR345" s="57"/>
      <c r="GWS345" s="57"/>
      <c r="GWT345" s="57"/>
      <c r="GWU345" s="57"/>
      <c r="GWV345" s="57"/>
      <c r="GWW345" s="57"/>
      <c r="GWX345" s="57"/>
      <c r="GWY345" s="57"/>
      <c r="GWZ345" s="57"/>
      <c r="GXA345" s="57"/>
      <c r="GXB345" s="57"/>
      <c r="GXC345" s="57"/>
      <c r="GXD345" s="57"/>
      <c r="GXE345" s="57"/>
      <c r="GXF345" s="57"/>
      <c r="GXG345" s="57"/>
      <c r="GXH345" s="57"/>
      <c r="GXI345" s="57"/>
      <c r="GXJ345" s="57"/>
      <c r="GXK345" s="57"/>
      <c r="GXL345" s="57"/>
      <c r="GXM345" s="57"/>
      <c r="GXN345" s="57"/>
      <c r="GXO345" s="57"/>
      <c r="GXP345" s="57"/>
      <c r="GXQ345" s="57"/>
      <c r="GXR345" s="57"/>
      <c r="GXS345" s="57"/>
      <c r="GXT345" s="57"/>
      <c r="GXU345" s="57"/>
      <c r="GXV345" s="57"/>
      <c r="GXW345" s="57"/>
      <c r="GXX345" s="57"/>
      <c r="GXY345" s="57"/>
      <c r="GXZ345" s="57"/>
      <c r="GYA345" s="57"/>
      <c r="GYB345" s="57"/>
      <c r="GYC345" s="57"/>
      <c r="GYD345" s="57"/>
      <c r="GYE345" s="57"/>
      <c r="GYF345" s="57"/>
      <c r="GYG345" s="57"/>
      <c r="GYH345" s="57"/>
      <c r="GYI345" s="57"/>
      <c r="GYJ345" s="57"/>
      <c r="GYK345" s="57"/>
      <c r="GYL345" s="57"/>
      <c r="GYM345" s="57"/>
      <c r="GYN345" s="57"/>
      <c r="GYO345" s="57"/>
      <c r="GYP345" s="57"/>
      <c r="GYQ345" s="57"/>
      <c r="GYR345" s="57"/>
      <c r="GYS345" s="57"/>
      <c r="GYT345" s="57"/>
      <c r="GYU345" s="57"/>
      <c r="GYV345" s="57"/>
      <c r="GYW345" s="57"/>
      <c r="GYX345" s="57"/>
      <c r="GYY345" s="57"/>
      <c r="GYZ345" s="57"/>
      <c r="GZA345" s="57"/>
      <c r="GZB345" s="57"/>
      <c r="GZC345" s="57"/>
      <c r="GZD345" s="57"/>
      <c r="GZE345" s="57"/>
      <c r="GZF345" s="57"/>
      <c r="GZG345" s="57"/>
      <c r="GZH345" s="57"/>
      <c r="GZI345" s="57"/>
      <c r="GZJ345" s="57"/>
      <c r="GZK345" s="57"/>
      <c r="GZL345" s="57"/>
      <c r="GZM345" s="57"/>
      <c r="GZN345" s="57"/>
      <c r="GZO345" s="57"/>
      <c r="GZP345" s="57"/>
      <c r="GZQ345" s="57"/>
      <c r="GZR345" s="57"/>
      <c r="GZS345" s="57"/>
      <c r="GZT345" s="57"/>
      <c r="GZU345" s="57"/>
      <c r="GZV345" s="57"/>
      <c r="GZW345" s="57"/>
      <c r="GZX345" s="57"/>
      <c r="GZY345" s="57"/>
      <c r="GZZ345" s="57"/>
      <c r="HAA345" s="57"/>
      <c r="HAB345" s="57"/>
      <c r="HAC345" s="57"/>
      <c r="HAD345" s="57"/>
      <c r="HAE345" s="57"/>
      <c r="HAF345" s="57"/>
      <c r="HAG345" s="57"/>
      <c r="HAH345" s="57"/>
      <c r="HAI345" s="57"/>
      <c r="HAJ345" s="57"/>
      <c r="HAK345" s="57"/>
      <c r="HAL345" s="57"/>
      <c r="HAM345" s="57"/>
      <c r="HAN345" s="57"/>
      <c r="HAO345" s="57"/>
      <c r="HAP345" s="57"/>
      <c r="HAQ345" s="57"/>
      <c r="HAR345" s="57"/>
      <c r="HAS345" s="57"/>
      <c r="HAT345" s="57"/>
      <c r="HAU345" s="57"/>
      <c r="HAV345" s="57"/>
      <c r="HAW345" s="57"/>
      <c r="HAX345" s="57"/>
      <c r="HAY345" s="57"/>
      <c r="HAZ345" s="57"/>
      <c r="HBA345" s="57"/>
      <c r="HBB345" s="57"/>
      <c r="HBC345" s="57"/>
      <c r="HBD345" s="57"/>
      <c r="HBE345" s="57"/>
      <c r="HBF345" s="57"/>
      <c r="HBG345" s="57"/>
      <c r="HBH345" s="57"/>
      <c r="HBI345" s="57"/>
      <c r="HBJ345" s="57"/>
      <c r="HBK345" s="57"/>
      <c r="HBL345" s="57"/>
      <c r="HBM345" s="57"/>
      <c r="HBN345" s="57"/>
      <c r="HBO345" s="57"/>
      <c r="HBP345" s="57"/>
      <c r="HBQ345" s="57"/>
      <c r="HBR345" s="57"/>
      <c r="HBS345" s="57"/>
      <c r="HBT345" s="57"/>
      <c r="HBU345" s="57"/>
      <c r="HBV345" s="57"/>
      <c r="HBW345" s="57"/>
      <c r="HBX345" s="57"/>
      <c r="HBY345" s="57"/>
      <c r="HBZ345" s="57"/>
      <c r="HCA345" s="57"/>
      <c r="HCB345" s="57"/>
      <c r="HCC345" s="57"/>
      <c r="HCD345" s="57"/>
      <c r="HCE345" s="57"/>
      <c r="HCF345" s="57"/>
      <c r="HCG345" s="57"/>
      <c r="HCH345" s="57"/>
      <c r="HCI345" s="57"/>
      <c r="HCJ345" s="57"/>
      <c r="HCK345" s="57"/>
      <c r="HCL345" s="57"/>
      <c r="HCM345" s="57"/>
      <c r="HCN345" s="57"/>
      <c r="HCO345" s="57"/>
      <c r="HCP345" s="57"/>
      <c r="HCQ345" s="57"/>
      <c r="HCR345" s="57"/>
      <c r="HCS345" s="57"/>
      <c r="HCT345" s="57"/>
      <c r="HCU345" s="57"/>
      <c r="HCV345" s="57"/>
      <c r="HCW345" s="57"/>
      <c r="HCX345" s="57"/>
      <c r="HCY345" s="57"/>
      <c r="HCZ345" s="57"/>
      <c r="HDA345" s="57"/>
      <c r="HDB345" s="57"/>
      <c r="HDC345" s="57"/>
      <c r="HDD345" s="57"/>
      <c r="HDE345" s="57"/>
      <c r="HDF345" s="57"/>
      <c r="HDG345" s="57"/>
      <c r="HDH345" s="57"/>
      <c r="HDI345" s="57"/>
      <c r="HDJ345" s="57"/>
      <c r="HDK345" s="57"/>
      <c r="HDL345" s="57"/>
      <c r="HDM345" s="57"/>
      <c r="HDN345" s="57"/>
      <c r="HDO345" s="57"/>
      <c r="HDP345" s="57"/>
      <c r="HDQ345" s="57"/>
      <c r="HDR345" s="57"/>
      <c r="HDS345" s="57"/>
      <c r="HDT345" s="57"/>
      <c r="HDU345" s="57"/>
      <c r="HDV345" s="57"/>
      <c r="HDW345" s="57"/>
      <c r="HDX345" s="57"/>
      <c r="HDY345" s="57"/>
      <c r="HDZ345" s="57"/>
      <c r="HEA345" s="57"/>
      <c r="HEB345" s="57"/>
      <c r="HEC345" s="57"/>
      <c r="HED345" s="57"/>
      <c r="HEE345" s="57"/>
      <c r="HEF345" s="57"/>
      <c r="HEG345" s="57"/>
      <c r="HEH345" s="57"/>
      <c r="HEI345" s="57"/>
      <c r="HEJ345" s="57"/>
      <c r="HEK345" s="57"/>
      <c r="HEL345" s="57"/>
      <c r="HEM345" s="57"/>
      <c r="HEN345" s="57"/>
      <c r="HEO345" s="57"/>
      <c r="HEP345" s="57"/>
      <c r="HEQ345" s="57"/>
      <c r="HER345" s="57"/>
      <c r="HES345" s="57"/>
      <c r="HET345" s="57"/>
      <c r="HEU345" s="57"/>
      <c r="HEV345" s="57"/>
      <c r="HEW345" s="57"/>
      <c r="HEX345" s="57"/>
      <c r="HEY345" s="57"/>
      <c r="HEZ345" s="57"/>
      <c r="HFA345" s="57"/>
      <c r="HFB345" s="57"/>
      <c r="HFC345" s="57"/>
      <c r="HFD345" s="57"/>
      <c r="HFE345" s="57"/>
      <c r="HFF345" s="57"/>
      <c r="HFG345" s="57"/>
      <c r="HFH345" s="57"/>
      <c r="HFI345" s="57"/>
      <c r="HFJ345" s="57"/>
      <c r="HFK345" s="57"/>
      <c r="HFL345" s="57"/>
      <c r="HFM345" s="57"/>
      <c r="HFN345" s="57"/>
      <c r="HFO345" s="57"/>
      <c r="HFP345" s="57"/>
      <c r="HFQ345" s="57"/>
      <c r="HFR345" s="57"/>
      <c r="HFS345" s="57"/>
      <c r="HFT345" s="57"/>
      <c r="HFU345" s="57"/>
      <c r="HFV345" s="57"/>
      <c r="HFW345" s="57"/>
      <c r="HFX345" s="57"/>
      <c r="HFY345" s="57"/>
      <c r="HFZ345" s="57"/>
      <c r="HGA345" s="57"/>
      <c r="HGB345" s="57"/>
      <c r="HGC345" s="57"/>
      <c r="HGD345" s="57"/>
      <c r="HGE345" s="57"/>
      <c r="HGF345" s="57"/>
      <c r="HGG345" s="57"/>
      <c r="HGH345" s="57"/>
      <c r="HGI345" s="57"/>
      <c r="HGJ345" s="57"/>
      <c r="HGK345" s="57"/>
      <c r="HGL345" s="57"/>
      <c r="HGM345" s="57"/>
      <c r="HGN345" s="57"/>
      <c r="HGO345" s="57"/>
      <c r="HGP345" s="57"/>
      <c r="HGQ345" s="57"/>
      <c r="HGR345" s="57"/>
      <c r="HGS345" s="57"/>
      <c r="HGT345" s="57"/>
      <c r="HGU345" s="57"/>
      <c r="HGV345" s="57"/>
      <c r="HGW345" s="57"/>
      <c r="HGX345" s="57"/>
      <c r="HGY345" s="57"/>
      <c r="HGZ345" s="57"/>
      <c r="HHA345" s="57"/>
      <c r="HHB345" s="57"/>
      <c r="HHC345" s="57"/>
      <c r="HHD345" s="57"/>
      <c r="HHE345" s="57"/>
      <c r="HHF345" s="57"/>
      <c r="HHG345" s="57"/>
      <c r="HHH345" s="57"/>
      <c r="HHI345" s="57"/>
      <c r="HHJ345" s="57"/>
      <c r="HHK345" s="57"/>
      <c r="HHL345" s="57"/>
      <c r="HHM345" s="57"/>
      <c r="HHN345" s="57"/>
      <c r="HHO345" s="57"/>
      <c r="HHP345" s="57"/>
      <c r="HHQ345" s="57"/>
      <c r="HHR345" s="57"/>
      <c r="HHS345" s="57"/>
      <c r="HHT345" s="57"/>
      <c r="HHU345" s="57"/>
      <c r="HHV345" s="57"/>
      <c r="HHW345" s="57"/>
      <c r="HHX345" s="57"/>
      <c r="HHY345" s="57"/>
      <c r="HHZ345" s="57"/>
      <c r="HIA345" s="57"/>
      <c r="HIB345" s="57"/>
      <c r="HIC345" s="57"/>
      <c r="HID345" s="57"/>
      <c r="HIE345" s="57"/>
      <c r="HIF345" s="57"/>
      <c r="HIG345" s="57"/>
      <c r="HIH345" s="57"/>
      <c r="HII345" s="57"/>
      <c r="HIJ345" s="57"/>
      <c r="HIK345" s="57"/>
      <c r="HIL345" s="57"/>
      <c r="HIM345" s="57"/>
      <c r="HIN345" s="57"/>
      <c r="HIO345" s="57"/>
      <c r="HIP345" s="57"/>
      <c r="HIQ345" s="57"/>
      <c r="HIR345" s="57"/>
      <c r="HIS345" s="57"/>
      <c r="HIT345" s="57"/>
      <c r="HIU345" s="57"/>
      <c r="HIV345" s="57"/>
      <c r="HIW345" s="57"/>
      <c r="HIX345" s="57"/>
      <c r="HIY345" s="57"/>
      <c r="HIZ345" s="57"/>
      <c r="HJA345" s="57"/>
      <c r="HJB345" s="57"/>
      <c r="HJC345" s="57"/>
      <c r="HJD345" s="57"/>
      <c r="HJE345" s="57"/>
      <c r="HJF345" s="57"/>
      <c r="HJG345" s="57"/>
      <c r="HJH345" s="57"/>
      <c r="HJI345" s="57"/>
      <c r="HJJ345" s="57"/>
      <c r="HJK345" s="57"/>
      <c r="HJL345" s="57"/>
      <c r="HJM345" s="57"/>
      <c r="HJN345" s="57"/>
      <c r="HJO345" s="57"/>
      <c r="HJP345" s="57"/>
      <c r="HJQ345" s="57"/>
      <c r="HJR345" s="57"/>
      <c r="HJS345" s="57"/>
      <c r="HJT345" s="57"/>
      <c r="HJU345" s="57"/>
      <c r="HJV345" s="57"/>
      <c r="HJW345" s="57"/>
      <c r="HJX345" s="57"/>
      <c r="HJY345" s="57"/>
      <c r="HJZ345" s="57"/>
      <c r="HKA345" s="57"/>
      <c r="HKB345" s="57"/>
      <c r="HKC345" s="57"/>
      <c r="HKD345" s="57"/>
      <c r="HKE345" s="57"/>
      <c r="HKF345" s="57"/>
      <c r="HKG345" s="57"/>
      <c r="HKH345" s="57"/>
      <c r="HKI345" s="57"/>
      <c r="HKJ345" s="57"/>
      <c r="HKK345" s="57"/>
      <c r="HKL345" s="57"/>
      <c r="HKM345" s="57"/>
      <c r="HKN345" s="57"/>
      <c r="HKO345" s="57"/>
      <c r="HKP345" s="57"/>
      <c r="HKQ345" s="57"/>
      <c r="HKR345" s="57"/>
      <c r="HKS345" s="57"/>
      <c r="HKT345" s="57"/>
      <c r="HKU345" s="57"/>
      <c r="HKV345" s="57"/>
      <c r="HKW345" s="57"/>
      <c r="HKX345" s="57"/>
      <c r="HKY345" s="57"/>
      <c r="HKZ345" s="57"/>
      <c r="HLA345" s="57"/>
      <c r="HLB345" s="57"/>
      <c r="HLC345" s="57"/>
      <c r="HLD345" s="57"/>
      <c r="HLE345" s="57"/>
      <c r="HLF345" s="57"/>
      <c r="HLG345" s="57"/>
      <c r="HLH345" s="57"/>
      <c r="HLI345" s="57"/>
      <c r="HLJ345" s="57"/>
      <c r="HLK345" s="57"/>
      <c r="HLL345" s="57"/>
      <c r="HLM345" s="57"/>
      <c r="HLN345" s="57"/>
      <c r="HLO345" s="57"/>
      <c r="HLP345" s="57"/>
      <c r="HLQ345" s="57"/>
      <c r="HLR345" s="57"/>
      <c r="HLS345" s="57"/>
      <c r="HLT345" s="57"/>
      <c r="HLU345" s="57"/>
      <c r="HLV345" s="57"/>
      <c r="HLW345" s="57"/>
      <c r="HLX345" s="57"/>
      <c r="HLY345" s="57"/>
      <c r="HLZ345" s="57"/>
      <c r="HMA345" s="57"/>
      <c r="HMB345" s="57"/>
      <c r="HMC345" s="57"/>
      <c r="HMD345" s="57"/>
      <c r="HME345" s="57"/>
      <c r="HMF345" s="57"/>
      <c r="HMG345" s="57"/>
      <c r="HMH345" s="57"/>
      <c r="HMI345" s="57"/>
      <c r="HMJ345" s="57"/>
      <c r="HMK345" s="57"/>
      <c r="HML345" s="57"/>
      <c r="HMM345" s="57"/>
      <c r="HMN345" s="57"/>
      <c r="HMO345" s="57"/>
      <c r="HMP345" s="57"/>
      <c r="HMQ345" s="57"/>
      <c r="HMR345" s="57"/>
      <c r="HMS345" s="57"/>
      <c r="HMT345" s="57"/>
      <c r="HMU345" s="57"/>
      <c r="HMV345" s="57"/>
      <c r="HMW345" s="57"/>
      <c r="HMX345" s="57"/>
      <c r="HMY345" s="57"/>
      <c r="HMZ345" s="57"/>
      <c r="HNA345" s="57"/>
      <c r="HNB345" s="57"/>
      <c r="HNC345" s="57"/>
      <c r="HND345" s="57"/>
      <c r="HNE345" s="57"/>
      <c r="HNF345" s="57"/>
      <c r="HNG345" s="57"/>
      <c r="HNH345" s="57"/>
      <c r="HNI345" s="57"/>
      <c r="HNJ345" s="57"/>
      <c r="HNK345" s="57"/>
      <c r="HNL345" s="57"/>
      <c r="HNM345" s="57"/>
      <c r="HNN345" s="57"/>
      <c r="HNO345" s="57"/>
      <c r="HNP345" s="57"/>
      <c r="HNQ345" s="57"/>
      <c r="HNR345" s="57"/>
      <c r="HNS345" s="57"/>
      <c r="HNT345" s="57"/>
      <c r="HNU345" s="57"/>
      <c r="HNV345" s="57"/>
      <c r="HNW345" s="57"/>
      <c r="HNX345" s="57"/>
      <c r="HNY345" s="57"/>
      <c r="HNZ345" s="57"/>
      <c r="HOA345" s="57"/>
      <c r="HOB345" s="57"/>
      <c r="HOC345" s="57"/>
      <c r="HOD345" s="57"/>
      <c r="HOE345" s="57"/>
      <c r="HOF345" s="57"/>
      <c r="HOG345" s="57"/>
      <c r="HOH345" s="57"/>
      <c r="HOI345" s="57"/>
      <c r="HOJ345" s="57"/>
      <c r="HOK345" s="57"/>
      <c r="HOL345" s="57"/>
      <c r="HOM345" s="57"/>
      <c r="HON345" s="57"/>
      <c r="HOO345" s="57"/>
      <c r="HOP345" s="57"/>
      <c r="HOQ345" s="57"/>
      <c r="HOR345" s="57"/>
      <c r="HOS345" s="57"/>
      <c r="HOT345" s="57"/>
      <c r="HOU345" s="57"/>
      <c r="HOV345" s="57"/>
      <c r="HOW345" s="57"/>
      <c r="HOX345" s="57"/>
      <c r="HOY345" s="57"/>
      <c r="HOZ345" s="57"/>
      <c r="HPA345" s="57"/>
      <c r="HPB345" s="57"/>
      <c r="HPC345" s="57"/>
      <c r="HPD345" s="57"/>
      <c r="HPE345" s="57"/>
      <c r="HPF345" s="57"/>
      <c r="HPG345" s="57"/>
      <c r="HPH345" s="57"/>
      <c r="HPI345" s="57"/>
      <c r="HPJ345" s="57"/>
      <c r="HPK345" s="57"/>
      <c r="HPL345" s="57"/>
      <c r="HPM345" s="57"/>
      <c r="HPN345" s="57"/>
      <c r="HPO345" s="57"/>
      <c r="HPP345" s="57"/>
      <c r="HPQ345" s="57"/>
      <c r="HPR345" s="57"/>
      <c r="HPS345" s="57"/>
      <c r="HPT345" s="57"/>
      <c r="HPU345" s="57"/>
      <c r="HPV345" s="57"/>
      <c r="HPW345" s="57"/>
      <c r="HPX345" s="57"/>
      <c r="HPY345" s="57"/>
      <c r="HPZ345" s="57"/>
      <c r="HQA345" s="57"/>
      <c r="HQB345" s="57"/>
      <c r="HQC345" s="57"/>
      <c r="HQD345" s="57"/>
      <c r="HQE345" s="57"/>
      <c r="HQF345" s="57"/>
      <c r="HQG345" s="57"/>
      <c r="HQH345" s="57"/>
      <c r="HQI345" s="57"/>
      <c r="HQJ345" s="57"/>
      <c r="HQK345" s="57"/>
      <c r="HQL345" s="57"/>
      <c r="HQM345" s="57"/>
      <c r="HQN345" s="57"/>
      <c r="HQO345" s="57"/>
      <c r="HQP345" s="57"/>
      <c r="HQQ345" s="57"/>
      <c r="HQR345" s="57"/>
      <c r="HQS345" s="57"/>
      <c r="HQT345" s="57"/>
      <c r="HQU345" s="57"/>
      <c r="HQV345" s="57"/>
      <c r="HQW345" s="57"/>
      <c r="HQX345" s="57"/>
      <c r="HQY345" s="57"/>
      <c r="HQZ345" s="57"/>
      <c r="HRA345" s="57"/>
      <c r="HRB345" s="57"/>
      <c r="HRC345" s="57"/>
      <c r="HRD345" s="57"/>
      <c r="HRE345" s="57"/>
      <c r="HRF345" s="57"/>
      <c r="HRG345" s="57"/>
      <c r="HRH345" s="57"/>
      <c r="HRI345" s="57"/>
      <c r="HRJ345" s="57"/>
      <c r="HRK345" s="57"/>
      <c r="HRL345" s="57"/>
      <c r="HRM345" s="57"/>
      <c r="HRN345" s="57"/>
      <c r="HRO345" s="57"/>
      <c r="HRP345" s="57"/>
      <c r="HRQ345" s="57"/>
      <c r="HRR345" s="57"/>
      <c r="HRS345" s="57"/>
      <c r="HRT345" s="57"/>
      <c r="HRU345" s="57"/>
      <c r="HRV345" s="57"/>
      <c r="HRW345" s="57"/>
      <c r="HRX345" s="57"/>
      <c r="HRY345" s="57"/>
      <c r="HRZ345" s="57"/>
      <c r="HSA345" s="57"/>
      <c r="HSB345" s="57"/>
      <c r="HSC345" s="57"/>
      <c r="HSD345" s="57"/>
      <c r="HSE345" s="57"/>
      <c r="HSF345" s="57"/>
      <c r="HSG345" s="57"/>
      <c r="HSH345" s="57"/>
      <c r="HSI345" s="57"/>
      <c r="HSJ345" s="57"/>
      <c r="HSK345" s="57"/>
      <c r="HSL345" s="57"/>
      <c r="HSM345" s="57"/>
      <c r="HSN345" s="57"/>
      <c r="HSO345" s="57"/>
      <c r="HSP345" s="57"/>
      <c r="HSQ345" s="57"/>
      <c r="HSR345" s="57"/>
      <c r="HSS345" s="57"/>
      <c r="HST345" s="57"/>
      <c r="HSU345" s="57"/>
      <c r="HSV345" s="57"/>
      <c r="HSW345" s="57"/>
      <c r="HSX345" s="57"/>
      <c r="HSY345" s="57"/>
      <c r="HSZ345" s="57"/>
      <c r="HTA345" s="57"/>
      <c r="HTB345" s="57"/>
      <c r="HTC345" s="57"/>
      <c r="HTD345" s="57"/>
      <c r="HTE345" s="57"/>
      <c r="HTF345" s="57"/>
      <c r="HTG345" s="57"/>
      <c r="HTH345" s="57"/>
      <c r="HTI345" s="57"/>
      <c r="HTJ345" s="57"/>
      <c r="HTK345" s="57"/>
      <c r="HTL345" s="57"/>
      <c r="HTM345" s="57"/>
      <c r="HTN345" s="57"/>
      <c r="HTO345" s="57"/>
      <c r="HTP345" s="57"/>
      <c r="HTQ345" s="57"/>
      <c r="HTR345" s="57"/>
      <c r="HTS345" s="57"/>
      <c r="HTT345" s="57"/>
      <c r="HTU345" s="57"/>
      <c r="HTV345" s="57"/>
      <c r="HTW345" s="57"/>
      <c r="HTX345" s="57"/>
      <c r="HTY345" s="57"/>
      <c r="HTZ345" s="57"/>
      <c r="HUA345" s="57"/>
      <c r="HUB345" s="57"/>
      <c r="HUC345" s="57"/>
      <c r="HUD345" s="57"/>
      <c r="HUE345" s="57"/>
      <c r="HUF345" s="57"/>
      <c r="HUG345" s="57"/>
      <c r="HUH345" s="57"/>
      <c r="HUI345" s="57"/>
      <c r="HUJ345" s="57"/>
      <c r="HUK345" s="57"/>
      <c r="HUL345" s="57"/>
      <c r="HUM345" s="57"/>
      <c r="HUN345" s="57"/>
      <c r="HUO345" s="57"/>
      <c r="HUP345" s="57"/>
      <c r="HUQ345" s="57"/>
      <c r="HUR345" s="57"/>
      <c r="HUS345" s="57"/>
      <c r="HUT345" s="57"/>
      <c r="HUU345" s="57"/>
      <c r="HUV345" s="57"/>
      <c r="HUW345" s="57"/>
      <c r="HUX345" s="57"/>
      <c r="HUY345" s="57"/>
      <c r="HUZ345" s="57"/>
      <c r="HVA345" s="57"/>
      <c r="HVB345" s="57"/>
      <c r="HVC345" s="57"/>
      <c r="HVD345" s="57"/>
      <c r="HVE345" s="57"/>
      <c r="HVF345" s="57"/>
      <c r="HVG345" s="57"/>
      <c r="HVH345" s="57"/>
      <c r="HVI345" s="57"/>
      <c r="HVJ345" s="57"/>
      <c r="HVK345" s="57"/>
      <c r="HVL345" s="57"/>
      <c r="HVM345" s="57"/>
      <c r="HVN345" s="57"/>
      <c r="HVO345" s="57"/>
      <c r="HVP345" s="57"/>
      <c r="HVQ345" s="57"/>
      <c r="HVR345" s="57"/>
      <c r="HVS345" s="57"/>
      <c r="HVT345" s="57"/>
      <c r="HVU345" s="57"/>
      <c r="HVV345" s="57"/>
      <c r="HVW345" s="57"/>
      <c r="HVX345" s="57"/>
      <c r="HVY345" s="57"/>
      <c r="HVZ345" s="57"/>
      <c r="HWA345" s="57"/>
      <c r="HWB345" s="57"/>
      <c r="HWC345" s="57"/>
      <c r="HWD345" s="57"/>
      <c r="HWE345" s="57"/>
      <c r="HWF345" s="57"/>
      <c r="HWG345" s="57"/>
      <c r="HWH345" s="57"/>
      <c r="HWI345" s="57"/>
      <c r="HWJ345" s="57"/>
      <c r="HWK345" s="57"/>
      <c r="HWL345" s="57"/>
      <c r="HWM345" s="57"/>
      <c r="HWN345" s="57"/>
      <c r="HWO345" s="57"/>
      <c r="HWP345" s="57"/>
      <c r="HWQ345" s="57"/>
      <c r="HWR345" s="57"/>
      <c r="HWS345" s="57"/>
      <c r="HWT345" s="57"/>
      <c r="HWU345" s="57"/>
      <c r="HWV345" s="57"/>
      <c r="HWW345" s="57"/>
      <c r="HWX345" s="57"/>
      <c r="HWY345" s="57"/>
      <c r="HWZ345" s="57"/>
      <c r="HXA345" s="57"/>
      <c r="HXB345" s="57"/>
      <c r="HXC345" s="57"/>
      <c r="HXD345" s="57"/>
      <c r="HXE345" s="57"/>
      <c r="HXF345" s="57"/>
      <c r="HXG345" s="57"/>
      <c r="HXH345" s="57"/>
      <c r="HXI345" s="57"/>
      <c r="HXJ345" s="57"/>
      <c r="HXK345" s="57"/>
      <c r="HXL345" s="57"/>
      <c r="HXM345" s="57"/>
      <c r="HXN345" s="57"/>
      <c r="HXO345" s="57"/>
      <c r="HXP345" s="57"/>
      <c r="HXQ345" s="57"/>
      <c r="HXR345" s="57"/>
      <c r="HXS345" s="57"/>
      <c r="HXT345" s="57"/>
      <c r="HXU345" s="57"/>
      <c r="HXV345" s="57"/>
      <c r="HXW345" s="57"/>
      <c r="HXX345" s="57"/>
      <c r="HXY345" s="57"/>
      <c r="HXZ345" s="57"/>
      <c r="HYA345" s="57"/>
      <c r="HYB345" s="57"/>
      <c r="HYC345" s="57"/>
      <c r="HYD345" s="57"/>
      <c r="HYE345" s="57"/>
      <c r="HYF345" s="57"/>
      <c r="HYG345" s="57"/>
      <c r="HYH345" s="57"/>
      <c r="HYI345" s="57"/>
      <c r="HYJ345" s="57"/>
      <c r="HYK345" s="57"/>
      <c r="HYL345" s="57"/>
      <c r="HYM345" s="57"/>
      <c r="HYN345" s="57"/>
      <c r="HYO345" s="57"/>
      <c r="HYP345" s="57"/>
      <c r="HYQ345" s="57"/>
      <c r="HYR345" s="57"/>
      <c r="HYS345" s="57"/>
      <c r="HYT345" s="57"/>
      <c r="HYU345" s="57"/>
      <c r="HYV345" s="57"/>
      <c r="HYW345" s="57"/>
      <c r="HYX345" s="57"/>
      <c r="HYY345" s="57"/>
      <c r="HYZ345" s="57"/>
      <c r="HZA345" s="57"/>
      <c r="HZB345" s="57"/>
      <c r="HZC345" s="57"/>
      <c r="HZD345" s="57"/>
      <c r="HZE345" s="57"/>
      <c r="HZF345" s="57"/>
      <c r="HZG345" s="57"/>
      <c r="HZH345" s="57"/>
      <c r="HZI345" s="57"/>
      <c r="HZJ345" s="57"/>
      <c r="HZK345" s="57"/>
      <c r="HZL345" s="57"/>
      <c r="HZM345" s="57"/>
      <c r="HZN345" s="57"/>
      <c r="HZO345" s="57"/>
      <c r="HZP345" s="57"/>
      <c r="HZQ345" s="57"/>
      <c r="HZR345" s="57"/>
      <c r="HZS345" s="57"/>
      <c r="HZT345" s="57"/>
      <c r="HZU345" s="57"/>
      <c r="HZV345" s="57"/>
      <c r="HZW345" s="57"/>
      <c r="HZX345" s="57"/>
      <c r="HZY345" s="57"/>
      <c r="HZZ345" s="57"/>
      <c r="IAA345" s="57"/>
      <c r="IAB345" s="57"/>
      <c r="IAC345" s="57"/>
      <c r="IAD345" s="57"/>
      <c r="IAE345" s="57"/>
      <c r="IAF345" s="57"/>
      <c r="IAG345" s="57"/>
      <c r="IAH345" s="57"/>
      <c r="IAI345" s="57"/>
      <c r="IAJ345" s="57"/>
      <c r="IAK345" s="57"/>
      <c r="IAL345" s="57"/>
      <c r="IAM345" s="57"/>
      <c r="IAN345" s="57"/>
      <c r="IAO345" s="57"/>
      <c r="IAP345" s="57"/>
      <c r="IAQ345" s="57"/>
      <c r="IAR345" s="57"/>
      <c r="IAS345" s="57"/>
      <c r="IAT345" s="57"/>
      <c r="IAU345" s="57"/>
      <c r="IAV345" s="57"/>
      <c r="IAW345" s="57"/>
      <c r="IAX345" s="57"/>
      <c r="IAY345" s="57"/>
      <c r="IAZ345" s="57"/>
      <c r="IBA345" s="57"/>
      <c r="IBB345" s="57"/>
      <c r="IBC345" s="57"/>
      <c r="IBD345" s="57"/>
      <c r="IBE345" s="57"/>
      <c r="IBF345" s="57"/>
      <c r="IBG345" s="57"/>
      <c r="IBH345" s="57"/>
      <c r="IBI345" s="57"/>
      <c r="IBJ345" s="57"/>
      <c r="IBK345" s="57"/>
      <c r="IBL345" s="57"/>
      <c r="IBM345" s="57"/>
      <c r="IBN345" s="57"/>
      <c r="IBO345" s="57"/>
      <c r="IBP345" s="57"/>
      <c r="IBQ345" s="57"/>
      <c r="IBR345" s="57"/>
      <c r="IBS345" s="57"/>
      <c r="IBT345" s="57"/>
      <c r="IBU345" s="57"/>
      <c r="IBV345" s="57"/>
      <c r="IBW345" s="57"/>
      <c r="IBX345" s="57"/>
      <c r="IBY345" s="57"/>
      <c r="IBZ345" s="57"/>
      <c r="ICA345" s="57"/>
      <c r="ICB345" s="57"/>
      <c r="ICC345" s="57"/>
      <c r="ICD345" s="57"/>
      <c r="ICE345" s="57"/>
      <c r="ICF345" s="57"/>
      <c r="ICG345" s="57"/>
      <c r="ICH345" s="57"/>
      <c r="ICI345" s="57"/>
      <c r="ICJ345" s="57"/>
      <c r="ICK345" s="57"/>
      <c r="ICL345" s="57"/>
      <c r="ICM345" s="57"/>
      <c r="ICN345" s="57"/>
      <c r="ICO345" s="57"/>
      <c r="ICP345" s="57"/>
      <c r="ICQ345" s="57"/>
      <c r="ICR345" s="57"/>
      <c r="ICS345" s="57"/>
      <c r="ICT345" s="57"/>
      <c r="ICU345" s="57"/>
      <c r="ICV345" s="57"/>
      <c r="ICW345" s="57"/>
      <c r="ICX345" s="57"/>
      <c r="ICY345" s="57"/>
      <c r="ICZ345" s="57"/>
      <c r="IDA345" s="57"/>
      <c r="IDB345" s="57"/>
      <c r="IDC345" s="57"/>
      <c r="IDD345" s="57"/>
      <c r="IDE345" s="57"/>
      <c r="IDF345" s="57"/>
      <c r="IDG345" s="57"/>
      <c r="IDH345" s="57"/>
      <c r="IDI345" s="57"/>
      <c r="IDJ345" s="57"/>
      <c r="IDK345" s="57"/>
      <c r="IDL345" s="57"/>
      <c r="IDM345" s="57"/>
      <c r="IDN345" s="57"/>
      <c r="IDO345" s="57"/>
      <c r="IDP345" s="57"/>
      <c r="IDQ345" s="57"/>
      <c r="IDR345" s="57"/>
      <c r="IDS345" s="57"/>
      <c r="IDT345" s="57"/>
      <c r="IDU345" s="57"/>
      <c r="IDV345" s="57"/>
      <c r="IDW345" s="57"/>
      <c r="IDX345" s="57"/>
      <c r="IDY345" s="57"/>
      <c r="IDZ345" s="57"/>
      <c r="IEA345" s="57"/>
      <c r="IEB345" s="57"/>
      <c r="IEC345" s="57"/>
      <c r="IED345" s="57"/>
      <c r="IEE345" s="57"/>
      <c r="IEF345" s="57"/>
      <c r="IEG345" s="57"/>
      <c r="IEH345" s="57"/>
      <c r="IEI345" s="57"/>
      <c r="IEJ345" s="57"/>
      <c r="IEK345" s="57"/>
      <c r="IEL345" s="57"/>
      <c r="IEM345" s="57"/>
      <c r="IEN345" s="57"/>
      <c r="IEO345" s="57"/>
      <c r="IEP345" s="57"/>
      <c r="IEQ345" s="57"/>
      <c r="IER345" s="57"/>
      <c r="IES345" s="57"/>
      <c r="IET345" s="57"/>
      <c r="IEU345" s="57"/>
      <c r="IEV345" s="57"/>
      <c r="IEW345" s="57"/>
      <c r="IEX345" s="57"/>
      <c r="IEY345" s="57"/>
      <c r="IEZ345" s="57"/>
      <c r="IFA345" s="57"/>
      <c r="IFB345" s="57"/>
      <c r="IFC345" s="57"/>
      <c r="IFD345" s="57"/>
      <c r="IFE345" s="57"/>
      <c r="IFF345" s="57"/>
      <c r="IFG345" s="57"/>
      <c r="IFH345" s="57"/>
      <c r="IFI345" s="57"/>
      <c r="IFJ345" s="57"/>
      <c r="IFK345" s="57"/>
      <c r="IFL345" s="57"/>
      <c r="IFM345" s="57"/>
      <c r="IFN345" s="57"/>
      <c r="IFO345" s="57"/>
      <c r="IFP345" s="57"/>
      <c r="IFQ345" s="57"/>
      <c r="IFR345" s="57"/>
      <c r="IFS345" s="57"/>
      <c r="IFT345" s="57"/>
      <c r="IFU345" s="57"/>
      <c r="IFV345" s="57"/>
      <c r="IFW345" s="57"/>
      <c r="IFX345" s="57"/>
      <c r="IFY345" s="57"/>
      <c r="IFZ345" s="57"/>
      <c r="IGA345" s="57"/>
      <c r="IGB345" s="57"/>
      <c r="IGC345" s="57"/>
      <c r="IGD345" s="57"/>
      <c r="IGE345" s="57"/>
      <c r="IGF345" s="57"/>
      <c r="IGG345" s="57"/>
      <c r="IGH345" s="57"/>
      <c r="IGI345" s="57"/>
      <c r="IGJ345" s="57"/>
      <c r="IGK345" s="57"/>
      <c r="IGL345" s="57"/>
      <c r="IGM345" s="57"/>
      <c r="IGN345" s="57"/>
      <c r="IGO345" s="57"/>
      <c r="IGP345" s="57"/>
      <c r="IGQ345" s="57"/>
      <c r="IGR345" s="57"/>
      <c r="IGS345" s="57"/>
      <c r="IGT345" s="57"/>
      <c r="IGU345" s="57"/>
      <c r="IGV345" s="57"/>
      <c r="IGW345" s="57"/>
      <c r="IGX345" s="57"/>
      <c r="IGY345" s="57"/>
      <c r="IGZ345" s="57"/>
      <c r="IHA345" s="57"/>
      <c r="IHB345" s="57"/>
      <c r="IHC345" s="57"/>
      <c r="IHD345" s="57"/>
      <c r="IHE345" s="57"/>
      <c r="IHF345" s="57"/>
      <c r="IHG345" s="57"/>
      <c r="IHH345" s="57"/>
      <c r="IHI345" s="57"/>
      <c r="IHJ345" s="57"/>
      <c r="IHK345" s="57"/>
      <c r="IHL345" s="57"/>
      <c r="IHM345" s="57"/>
      <c r="IHN345" s="57"/>
      <c r="IHO345" s="57"/>
      <c r="IHP345" s="57"/>
      <c r="IHQ345" s="57"/>
      <c r="IHR345" s="57"/>
      <c r="IHS345" s="57"/>
      <c r="IHT345" s="57"/>
      <c r="IHU345" s="57"/>
      <c r="IHV345" s="57"/>
      <c r="IHW345" s="57"/>
      <c r="IHX345" s="57"/>
      <c r="IHY345" s="57"/>
      <c r="IHZ345" s="57"/>
      <c r="IIA345" s="57"/>
      <c r="IIB345" s="57"/>
      <c r="IIC345" s="57"/>
      <c r="IID345" s="57"/>
      <c r="IIE345" s="57"/>
      <c r="IIF345" s="57"/>
      <c r="IIG345" s="57"/>
      <c r="IIH345" s="57"/>
      <c r="III345" s="57"/>
      <c r="IIJ345" s="57"/>
      <c r="IIK345" s="57"/>
      <c r="IIL345" s="57"/>
      <c r="IIM345" s="57"/>
      <c r="IIN345" s="57"/>
      <c r="IIO345" s="57"/>
      <c r="IIP345" s="57"/>
      <c r="IIQ345" s="57"/>
      <c r="IIR345" s="57"/>
      <c r="IIS345" s="57"/>
      <c r="IIT345" s="57"/>
      <c r="IIU345" s="57"/>
      <c r="IIV345" s="57"/>
      <c r="IIW345" s="57"/>
      <c r="IIX345" s="57"/>
      <c r="IIY345" s="57"/>
      <c r="IIZ345" s="57"/>
      <c r="IJA345" s="57"/>
      <c r="IJB345" s="57"/>
      <c r="IJC345" s="57"/>
      <c r="IJD345" s="57"/>
      <c r="IJE345" s="57"/>
      <c r="IJF345" s="57"/>
      <c r="IJG345" s="57"/>
      <c r="IJH345" s="57"/>
      <c r="IJI345" s="57"/>
      <c r="IJJ345" s="57"/>
      <c r="IJK345" s="57"/>
      <c r="IJL345" s="57"/>
      <c r="IJM345" s="57"/>
      <c r="IJN345" s="57"/>
      <c r="IJO345" s="57"/>
      <c r="IJP345" s="57"/>
      <c r="IJQ345" s="57"/>
      <c r="IJR345" s="57"/>
      <c r="IJS345" s="57"/>
      <c r="IJT345" s="57"/>
      <c r="IJU345" s="57"/>
      <c r="IJV345" s="57"/>
      <c r="IJW345" s="57"/>
      <c r="IJX345" s="57"/>
      <c r="IJY345" s="57"/>
      <c r="IJZ345" s="57"/>
      <c r="IKA345" s="57"/>
      <c r="IKB345" s="57"/>
      <c r="IKC345" s="57"/>
      <c r="IKD345" s="57"/>
      <c r="IKE345" s="57"/>
      <c r="IKF345" s="57"/>
      <c r="IKG345" s="57"/>
      <c r="IKH345" s="57"/>
      <c r="IKI345" s="57"/>
      <c r="IKJ345" s="57"/>
      <c r="IKK345" s="57"/>
      <c r="IKL345" s="57"/>
      <c r="IKM345" s="57"/>
      <c r="IKN345" s="57"/>
      <c r="IKO345" s="57"/>
      <c r="IKP345" s="57"/>
      <c r="IKQ345" s="57"/>
      <c r="IKR345" s="57"/>
      <c r="IKS345" s="57"/>
      <c r="IKT345" s="57"/>
      <c r="IKU345" s="57"/>
      <c r="IKV345" s="57"/>
      <c r="IKW345" s="57"/>
      <c r="IKX345" s="57"/>
      <c r="IKY345" s="57"/>
      <c r="IKZ345" s="57"/>
      <c r="ILA345" s="57"/>
      <c r="ILB345" s="57"/>
      <c r="ILC345" s="57"/>
      <c r="ILD345" s="57"/>
      <c r="ILE345" s="57"/>
      <c r="ILF345" s="57"/>
      <c r="ILG345" s="57"/>
      <c r="ILH345" s="57"/>
      <c r="ILI345" s="57"/>
      <c r="ILJ345" s="57"/>
      <c r="ILK345" s="57"/>
      <c r="ILL345" s="57"/>
      <c r="ILM345" s="57"/>
      <c r="ILN345" s="57"/>
      <c r="ILO345" s="57"/>
      <c r="ILP345" s="57"/>
      <c r="ILQ345" s="57"/>
      <c r="ILR345" s="57"/>
      <c r="ILS345" s="57"/>
      <c r="ILT345" s="57"/>
      <c r="ILU345" s="57"/>
      <c r="ILV345" s="57"/>
      <c r="ILW345" s="57"/>
      <c r="ILX345" s="57"/>
      <c r="ILY345" s="57"/>
      <c r="ILZ345" s="57"/>
      <c r="IMA345" s="57"/>
      <c r="IMB345" s="57"/>
      <c r="IMC345" s="57"/>
      <c r="IMD345" s="57"/>
      <c r="IME345" s="57"/>
      <c r="IMF345" s="57"/>
      <c r="IMG345" s="57"/>
      <c r="IMH345" s="57"/>
      <c r="IMI345" s="57"/>
      <c r="IMJ345" s="57"/>
      <c r="IMK345" s="57"/>
      <c r="IML345" s="57"/>
      <c r="IMM345" s="57"/>
      <c r="IMN345" s="57"/>
      <c r="IMO345" s="57"/>
      <c r="IMP345" s="57"/>
      <c r="IMQ345" s="57"/>
      <c r="IMR345" s="57"/>
      <c r="IMS345" s="57"/>
      <c r="IMT345" s="57"/>
      <c r="IMU345" s="57"/>
      <c r="IMV345" s="57"/>
      <c r="IMW345" s="57"/>
      <c r="IMX345" s="57"/>
      <c r="IMY345" s="57"/>
      <c r="IMZ345" s="57"/>
      <c r="INA345" s="57"/>
      <c r="INB345" s="57"/>
      <c r="INC345" s="57"/>
      <c r="IND345" s="57"/>
      <c r="INE345" s="57"/>
      <c r="INF345" s="57"/>
      <c r="ING345" s="57"/>
      <c r="INH345" s="57"/>
      <c r="INI345" s="57"/>
      <c r="INJ345" s="57"/>
      <c r="INK345" s="57"/>
      <c r="INL345" s="57"/>
      <c r="INM345" s="57"/>
      <c r="INN345" s="57"/>
      <c r="INO345" s="57"/>
      <c r="INP345" s="57"/>
      <c r="INQ345" s="57"/>
      <c r="INR345" s="57"/>
      <c r="INS345" s="57"/>
      <c r="INT345" s="57"/>
      <c r="INU345" s="57"/>
      <c r="INV345" s="57"/>
      <c r="INW345" s="57"/>
      <c r="INX345" s="57"/>
      <c r="INY345" s="57"/>
      <c r="INZ345" s="57"/>
      <c r="IOA345" s="57"/>
      <c r="IOB345" s="57"/>
      <c r="IOC345" s="57"/>
      <c r="IOD345" s="57"/>
      <c r="IOE345" s="57"/>
      <c r="IOF345" s="57"/>
      <c r="IOG345" s="57"/>
      <c r="IOH345" s="57"/>
      <c r="IOI345" s="57"/>
      <c r="IOJ345" s="57"/>
      <c r="IOK345" s="57"/>
      <c r="IOL345" s="57"/>
      <c r="IOM345" s="57"/>
      <c r="ION345" s="57"/>
      <c r="IOO345" s="57"/>
      <c r="IOP345" s="57"/>
      <c r="IOQ345" s="57"/>
      <c r="IOR345" s="57"/>
      <c r="IOS345" s="57"/>
      <c r="IOT345" s="57"/>
      <c r="IOU345" s="57"/>
      <c r="IOV345" s="57"/>
      <c r="IOW345" s="57"/>
      <c r="IOX345" s="57"/>
      <c r="IOY345" s="57"/>
      <c r="IOZ345" s="57"/>
      <c r="IPA345" s="57"/>
      <c r="IPB345" s="57"/>
      <c r="IPC345" s="57"/>
      <c r="IPD345" s="57"/>
      <c r="IPE345" s="57"/>
      <c r="IPF345" s="57"/>
      <c r="IPG345" s="57"/>
      <c r="IPH345" s="57"/>
      <c r="IPI345" s="57"/>
      <c r="IPJ345" s="57"/>
      <c r="IPK345" s="57"/>
      <c r="IPL345" s="57"/>
      <c r="IPM345" s="57"/>
      <c r="IPN345" s="57"/>
      <c r="IPO345" s="57"/>
      <c r="IPP345" s="57"/>
      <c r="IPQ345" s="57"/>
      <c r="IPR345" s="57"/>
      <c r="IPS345" s="57"/>
      <c r="IPT345" s="57"/>
      <c r="IPU345" s="57"/>
      <c r="IPV345" s="57"/>
      <c r="IPW345" s="57"/>
      <c r="IPX345" s="57"/>
      <c r="IPY345" s="57"/>
      <c r="IPZ345" s="57"/>
      <c r="IQA345" s="57"/>
      <c r="IQB345" s="57"/>
      <c r="IQC345" s="57"/>
      <c r="IQD345" s="57"/>
      <c r="IQE345" s="57"/>
      <c r="IQF345" s="57"/>
      <c r="IQG345" s="57"/>
      <c r="IQH345" s="57"/>
      <c r="IQI345" s="57"/>
      <c r="IQJ345" s="57"/>
      <c r="IQK345" s="57"/>
      <c r="IQL345" s="57"/>
      <c r="IQM345" s="57"/>
      <c r="IQN345" s="57"/>
      <c r="IQO345" s="57"/>
      <c r="IQP345" s="57"/>
      <c r="IQQ345" s="57"/>
      <c r="IQR345" s="57"/>
      <c r="IQS345" s="57"/>
      <c r="IQT345" s="57"/>
      <c r="IQU345" s="57"/>
      <c r="IQV345" s="57"/>
      <c r="IQW345" s="57"/>
      <c r="IQX345" s="57"/>
      <c r="IQY345" s="57"/>
      <c r="IQZ345" s="57"/>
      <c r="IRA345" s="57"/>
      <c r="IRB345" s="57"/>
      <c r="IRC345" s="57"/>
      <c r="IRD345" s="57"/>
      <c r="IRE345" s="57"/>
      <c r="IRF345" s="57"/>
      <c r="IRG345" s="57"/>
      <c r="IRH345" s="57"/>
      <c r="IRI345" s="57"/>
      <c r="IRJ345" s="57"/>
      <c r="IRK345" s="57"/>
      <c r="IRL345" s="57"/>
      <c r="IRM345" s="57"/>
      <c r="IRN345" s="57"/>
      <c r="IRO345" s="57"/>
      <c r="IRP345" s="57"/>
      <c r="IRQ345" s="57"/>
      <c r="IRR345" s="57"/>
      <c r="IRS345" s="57"/>
      <c r="IRT345" s="57"/>
      <c r="IRU345" s="57"/>
      <c r="IRV345" s="57"/>
      <c r="IRW345" s="57"/>
      <c r="IRX345" s="57"/>
      <c r="IRY345" s="57"/>
      <c r="IRZ345" s="57"/>
      <c r="ISA345" s="57"/>
      <c r="ISB345" s="57"/>
      <c r="ISC345" s="57"/>
      <c r="ISD345" s="57"/>
      <c r="ISE345" s="57"/>
      <c r="ISF345" s="57"/>
      <c r="ISG345" s="57"/>
      <c r="ISH345" s="57"/>
      <c r="ISI345" s="57"/>
      <c r="ISJ345" s="57"/>
      <c r="ISK345" s="57"/>
      <c r="ISL345" s="57"/>
      <c r="ISM345" s="57"/>
      <c r="ISN345" s="57"/>
      <c r="ISO345" s="57"/>
      <c r="ISP345" s="57"/>
      <c r="ISQ345" s="57"/>
      <c r="ISR345" s="57"/>
      <c r="ISS345" s="57"/>
      <c r="IST345" s="57"/>
      <c r="ISU345" s="57"/>
      <c r="ISV345" s="57"/>
      <c r="ISW345" s="57"/>
      <c r="ISX345" s="57"/>
      <c r="ISY345" s="57"/>
      <c r="ISZ345" s="57"/>
      <c r="ITA345" s="57"/>
      <c r="ITB345" s="57"/>
      <c r="ITC345" s="57"/>
      <c r="ITD345" s="57"/>
      <c r="ITE345" s="57"/>
      <c r="ITF345" s="57"/>
      <c r="ITG345" s="57"/>
      <c r="ITH345" s="57"/>
      <c r="ITI345" s="57"/>
      <c r="ITJ345" s="57"/>
      <c r="ITK345" s="57"/>
      <c r="ITL345" s="57"/>
      <c r="ITM345" s="57"/>
      <c r="ITN345" s="57"/>
      <c r="ITO345" s="57"/>
      <c r="ITP345" s="57"/>
      <c r="ITQ345" s="57"/>
      <c r="ITR345" s="57"/>
      <c r="ITS345" s="57"/>
      <c r="ITT345" s="57"/>
      <c r="ITU345" s="57"/>
      <c r="ITV345" s="57"/>
      <c r="ITW345" s="57"/>
      <c r="ITX345" s="57"/>
      <c r="ITY345" s="57"/>
      <c r="ITZ345" s="57"/>
      <c r="IUA345" s="57"/>
      <c r="IUB345" s="57"/>
      <c r="IUC345" s="57"/>
      <c r="IUD345" s="57"/>
      <c r="IUE345" s="57"/>
      <c r="IUF345" s="57"/>
      <c r="IUG345" s="57"/>
      <c r="IUH345" s="57"/>
      <c r="IUI345" s="57"/>
      <c r="IUJ345" s="57"/>
      <c r="IUK345" s="57"/>
      <c r="IUL345" s="57"/>
      <c r="IUM345" s="57"/>
      <c r="IUN345" s="57"/>
      <c r="IUO345" s="57"/>
      <c r="IUP345" s="57"/>
      <c r="IUQ345" s="57"/>
      <c r="IUR345" s="57"/>
      <c r="IUS345" s="57"/>
      <c r="IUT345" s="57"/>
      <c r="IUU345" s="57"/>
      <c r="IUV345" s="57"/>
      <c r="IUW345" s="57"/>
      <c r="IUX345" s="57"/>
      <c r="IUY345" s="57"/>
      <c r="IUZ345" s="57"/>
      <c r="IVA345" s="57"/>
      <c r="IVB345" s="57"/>
      <c r="IVC345" s="57"/>
      <c r="IVD345" s="57"/>
      <c r="IVE345" s="57"/>
      <c r="IVF345" s="57"/>
      <c r="IVG345" s="57"/>
      <c r="IVH345" s="57"/>
      <c r="IVI345" s="57"/>
      <c r="IVJ345" s="57"/>
      <c r="IVK345" s="57"/>
      <c r="IVL345" s="57"/>
      <c r="IVM345" s="57"/>
      <c r="IVN345" s="57"/>
      <c r="IVO345" s="57"/>
      <c r="IVP345" s="57"/>
      <c r="IVQ345" s="57"/>
      <c r="IVR345" s="57"/>
      <c r="IVS345" s="57"/>
      <c r="IVT345" s="57"/>
      <c r="IVU345" s="57"/>
      <c r="IVV345" s="57"/>
      <c r="IVW345" s="57"/>
      <c r="IVX345" s="57"/>
      <c r="IVY345" s="57"/>
      <c r="IVZ345" s="57"/>
      <c r="IWA345" s="57"/>
      <c r="IWB345" s="57"/>
      <c r="IWC345" s="57"/>
      <c r="IWD345" s="57"/>
      <c r="IWE345" s="57"/>
      <c r="IWF345" s="57"/>
      <c r="IWG345" s="57"/>
      <c r="IWH345" s="57"/>
      <c r="IWI345" s="57"/>
      <c r="IWJ345" s="57"/>
      <c r="IWK345" s="57"/>
      <c r="IWL345" s="57"/>
      <c r="IWM345" s="57"/>
      <c r="IWN345" s="57"/>
      <c r="IWO345" s="57"/>
      <c r="IWP345" s="57"/>
      <c r="IWQ345" s="57"/>
      <c r="IWR345" s="57"/>
      <c r="IWS345" s="57"/>
      <c r="IWT345" s="57"/>
      <c r="IWU345" s="57"/>
      <c r="IWV345" s="57"/>
      <c r="IWW345" s="57"/>
      <c r="IWX345" s="57"/>
      <c r="IWY345" s="57"/>
      <c r="IWZ345" s="57"/>
      <c r="IXA345" s="57"/>
      <c r="IXB345" s="57"/>
      <c r="IXC345" s="57"/>
      <c r="IXD345" s="57"/>
      <c r="IXE345" s="57"/>
      <c r="IXF345" s="57"/>
      <c r="IXG345" s="57"/>
      <c r="IXH345" s="57"/>
      <c r="IXI345" s="57"/>
      <c r="IXJ345" s="57"/>
      <c r="IXK345" s="57"/>
      <c r="IXL345" s="57"/>
      <c r="IXM345" s="57"/>
      <c r="IXN345" s="57"/>
      <c r="IXO345" s="57"/>
      <c r="IXP345" s="57"/>
      <c r="IXQ345" s="57"/>
      <c r="IXR345" s="57"/>
      <c r="IXS345" s="57"/>
      <c r="IXT345" s="57"/>
      <c r="IXU345" s="57"/>
      <c r="IXV345" s="57"/>
      <c r="IXW345" s="57"/>
      <c r="IXX345" s="57"/>
      <c r="IXY345" s="57"/>
      <c r="IXZ345" s="57"/>
      <c r="IYA345" s="57"/>
      <c r="IYB345" s="57"/>
      <c r="IYC345" s="57"/>
      <c r="IYD345" s="57"/>
      <c r="IYE345" s="57"/>
      <c r="IYF345" s="57"/>
      <c r="IYG345" s="57"/>
      <c r="IYH345" s="57"/>
      <c r="IYI345" s="57"/>
      <c r="IYJ345" s="57"/>
      <c r="IYK345" s="57"/>
      <c r="IYL345" s="57"/>
      <c r="IYM345" s="57"/>
      <c r="IYN345" s="57"/>
      <c r="IYO345" s="57"/>
      <c r="IYP345" s="57"/>
      <c r="IYQ345" s="57"/>
      <c r="IYR345" s="57"/>
      <c r="IYS345" s="57"/>
      <c r="IYT345" s="57"/>
      <c r="IYU345" s="57"/>
      <c r="IYV345" s="57"/>
      <c r="IYW345" s="57"/>
      <c r="IYX345" s="57"/>
      <c r="IYY345" s="57"/>
      <c r="IYZ345" s="57"/>
      <c r="IZA345" s="57"/>
      <c r="IZB345" s="57"/>
      <c r="IZC345" s="57"/>
      <c r="IZD345" s="57"/>
      <c r="IZE345" s="57"/>
      <c r="IZF345" s="57"/>
      <c r="IZG345" s="57"/>
      <c r="IZH345" s="57"/>
      <c r="IZI345" s="57"/>
      <c r="IZJ345" s="57"/>
      <c r="IZK345" s="57"/>
      <c r="IZL345" s="57"/>
      <c r="IZM345" s="57"/>
      <c r="IZN345" s="57"/>
      <c r="IZO345" s="57"/>
      <c r="IZP345" s="57"/>
      <c r="IZQ345" s="57"/>
      <c r="IZR345" s="57"/>
      <c r="IZS345" s="57"/>
      <c r="IZT345" s="57"/>
      <c r="IZU345" s="57"/>
      <c r="IZV345" s="57"/>
      <c r="IZW345" s="57"/>
      <c r="IZX345" s="57"/>
      <c r="IZY345" s="57"/>
      <c r="IZZ345" s="57"/>
      <c r="JAA345" s="57"/>
      <c r="JAB345" s="57"/>
      <c r="JAC345" s="57"/>
      <c r="JAD345" s="57"/>
      <c r="JAE345" s="57"/>
      <c r="JAF345" s="57"/>
      <c r="JAG345" s="57"/>
      <c r="JAH345" s="57"/>
      <c r="JAI345" s="57"/>
      <c r="JAJ345" s="57"/>
      <c r="JAK345" s="57"/>
      <c r="JAL345" s="57"/>
      <c r="JAM345" s="57"/>
      <c r="JAN345" s="57"/>
      <c r="JAO345" s="57"/>
      <c r="JAP345" s="57"/>
      <c r="JAQ345" s="57"/>
      <c r="JAR345" s="57"/>
      <c r="JAS345" s="57"/>
      <c r="JAT345" s="57"/>
      <c r="JAU345" s="57"/>
      <c r="JAV345" s="57"/>
      <c r="JAW345" s="57"/>
      <c r="JAX345" s="57"/>
      <c r="JAY345" s="57"/>
      <c r="JAZ345" s="57"/>
      <c r="JBA345" s="57"/>
      <c r="JBB345" s="57"/>
      <c r="JBC345" s="57"/>
      <c r="JBD345" s="57"/>
      <c r="JBE345" s="57"/>
      <c r="JBF345" s="57"/>
      <c r="JBG345" s="57"/>
      <c r="JBH345" s="57"/>
      <c r="JBI345" s="57"/>
      <c r="JBJ345" s="57"/>
      <c r="JBK345" s="57"/>
      <c r="JBL345" s="57"/>
      <c r="JBM345" s="57"/>
      <c r="JBN345" s="57"/>
      <c r="JBO345" s="57"/>
      <c r="JBP345" s="57"/>
      <c r="JBQ345" s="57"/>
      <c r="JBR345" s="57"/>
      <c r="JBS345" s="57"/>
      <c r="JBT345" s="57"/>
      <c r="JBU345" s="57"/>
      <c r="JBV345" s="57"/>
      <c r="JBW345" s="57"/>
      <c r="JBX345" s="57"/>
      <c r="JBY345" s="57"/>
      <c r="JBZ345" s="57"/>
      <c r="JCA345" s="57"/>
      <c r="JCB345" s="57"/>
      <c r="JCC345" s="57"/>
      <c r="JCD345" s="57"/>
      <c r="JCE345" s="57"/>
      <c r="JCF345" s="57"/>
      <c r="JCG345" s="57"/>
      <c r="JCH345" s="57"/>
      <c r="JCI345" s="57"/>
      <c r="JCJ345" s="57"/>
      <c r="JCK345" s="57"/>
      <c r="JCL345" s="57"/>
      <c r="JCM345" s="57"/>
      <c r="JCN345" s="57"/>
      <c r="JCO345" s="57"/>
      <c r="JCP345" s="57"/>
      <c r="JCQ345" s="57"/>
      <c r="JCR345" s="57"/>
      <c r="JCS345" s="57"/>
      <c r="JCT345" s="57"/>
      <c r="JCU345" s="57"/>
      <c r="JCV345" s="57"/>
      <c r="JCW345" s="57"/>
      <c r="JCX345" s="57"/>
      <c r="JCY345" s="57"/>
      <c r="JCZ345" s="57"/>
      <c r="JDA345" s="57"/>
      <c r="JDB345" s="57"/>
      <c r="JDC345" s="57"/>
      <c r="JDD345" s="57"/>
      <c r="JDE345" s="57"/>
      <c r="JDF345" s="57"/>
      <c r="JDG345" s="57"/>
      <c r="JDH345" s="57"/>
      <c r="JDI345" s="57"/>
      <c r="JDJ345" s="57"/>
      <c r="JDK345" s="57"/>
      <c r="JDL345" s="57"/>
      <c r="JDM345" s="57"/>
      <c r="JDN345" s="57"/>
      <c r="JDO345" s="57"/>
      <c r="JDP345" s="57"/>
      <c r="JDQ345" s="57"/>
      <c r="JDR345" s="57"/>
      <c r="JDS345" s="57"/>
      <c r="JDT345" s="57"/>
      <c r="JDU345" s="57"/>
      <c r="JDV345" s="57"/>
      <c r="JDW345" s="57"/>
      <c r="JDX345" s="57"/>
      <c r="JDY345" s="57"/>
      <c r="JDZ345" s="57"/>
      <c r="JEA345" s="57"/>
      <c r="JEB345" s="57"/>
      <c r="JEC345" s="57"/>
      <c r="JED345" s="57"/>
      <c r="JEE345" s="57"/>
      <c r="JEF345" s="57"/>
      <c r="JEG345" s="57"/>
      <c r="JEH345" s="57"/>
      <c r="JEI345" s="57"/>
      <c r="JEJ345" s="57"/>
      <c r="JEK345" s="57"/>
      <c r="JEL345" s="57"/>
      <c r="JEM345" s="57"/>
      <c r="JEN345" s="57"/>
      <c r="JEO345" s="57"/>
      <c r="JEP345" s="57"/>
      <c r="JEQ345" s="57"/>
      <c r="JER345" s="57"/>
      <c r="JES345" s="57"/>
      <c r="JET345" s="57"/>
      <c r="JEU345" s="57"/>
      <c r="JEV345" s="57"/>
      <c r="JEW345" s="57"/>
      <c r="JEX345" s="57"/>
      <c r="JEY345" s="57"/>
      <c r="JEZ345" s="57"/>
      <c r="JFA345" s="57"/>
      <c r="JFB345" s="57"/>
      <c r="JFC345" s="57"/>
      <c r="JFD345" s="57"/>
      <c r="JFE345" s="57"/>
      <c r="JFF345" s="57"/>
      <c r="JFG345" s="57"/>
      <c r="JFH345" s="57"/>
      <c r="JFI345" s="57"/>
      <c r="JFJ345" s="57"/>
      <c r="JFK345" s="57"/>
      <c r="JFL345" s="57"/>
      <c r="JFM345" s="57"/>
      <c r="JFN345" s="57"/>
      <c r="JFO345" s="57"/>
      <c r="JFP345" s="57"/>
      <c r="JFQ345" s="57"/>
      <c r="JFR345" s="57"/>
      <c r="JFS345" s="57"/>
      <c r="JFT345" s="57"/>
      <c r="JFU345" s="57"/>
      <c r="JFV345" s="57"/>
      <c r="JFW345" s="57"/>
      <c r="JFX345" s="57"/>
      <c r="JFY345" s="57"/>
      <c r="JFZ345" s="57"/>
      <c r="JGA345" s="57"/>
      <c r="JGB345" s="57"/>
      <c r="JGC345" s="57"/>
      <c r="JGD345" s="57"/>
      <c r="JGE345" s="57"/>
      <c r="JGF345" s="57"/>
      <c r="JGG345" s="57"/>
      <c r="JGH345" s="57"/>
      <c r="JGI345" s="57"/>
      <c r="JGJ345" s="57"/>
      <c r="JGK345" s="57"/>
      <c r="JGL345" s="57"/>
      <c r="JGM345" s="57"/>
      <c r="JGN345" s="57"/>
      <c r="JGO345" s="57"/>
      <c r="JGP345" s="57"/>
      <c r="JGQ345" s="57"/>
      <c r="JGR345" s="57"/>
      <c r="JGS345" s="57"/>
      <c r="JGT345" s="57"/>
      <c r="JGU345" s="57"/>
      <c r="JGV345" s="57"/>
      <c r="JGW345" s="57"/>
      <c r="JGX345" s="57"/>
      <c r="JGY345" s="57"/>
      <c r="JGZ345" s="57"/>
      <c r="JHA345" s="57"/>
      <c r="JHB345" s="57"/>
      <c r="JHC345" s="57"/>
      <c r="JHD345" s="57"/>
      <c r="JHE345" s="57"/>
      <c r="JHF345" s="57"/>
      <c r="JHG345" s="57"/>
      <c r="JHH345" s="57"/>
      <c r="JHI345" s="57"/>
      <c r="JHJ345" s="57"/>
      <c r="JHK345" s="57"/>
      <c r="JHL345" s="57"/>
      <c r="JHM345" s="57"/>
      <c r="JHN345" s="57"/>
      <c r="JHO345" s="57"/>
      <c r="JHP345" s="57"/>
      <c r="JHQ345" s="57"/>
      <c r="JHR345" s="57"/>
      <c r="JHS345" s="57"/>
      <c r="JHT345" s="57"/>
      <c r="JHU345" s="57"/>
      <c r="JHV345" s="57"/>
      <c r="JHW345" s="57"/>
      <c r="JHX345" s="57"/>
      <c r="JHY345" s="57"/>
      <c r="JHZ345" s="57"/>
      <c r="JIA345" s="57"/>
      <c r="JIB345" s="57"/>
      <c r="JIC345" s="57"/>
      <c r="JID345" s="57"/>
      <c r="JIE345" s="57"/>
      <c r="JIF345" s="57"/>
      <c r="JIG345" s="57"/>
      <c r="JIH345" s="57"/>
      <c r="JII345" s="57"/>
      <c r="JIJ345" s="57"/>
      <c r="JIK345" s="57"/>
      <c r="JIL345" s="57"/>
      <c r="JIM345" s="57"/>
      <c r="JIN345" s="57"/>
      <c r="JIO345" s="57"/>
      <c r="JIP345" s="57"/>
      <c r="JIQ345" s="57"/>
      <c r="JIR345" s="57"/>
      <c r="JIS345" s="57"/>
      <c r="JIT345" s="57"/>
      <c r="JIU345" s="57"/>
      <c r="JIV345" s="57"/>
      <c r="JIW345" s="57"/>
      <c r="JIX345" s="57"/>
      <c r="JIY345" s="57"/>
      <c r="JIZ345" s="57"/>
      <c r="JJA345" s="57"/>
      <c r="JJB345" s="57"/>
      <c r="JJC345" s="57"/>
      <c r="JJD345" s="57"/>
      <c r="JJE345" s="57"/>
      <c r="JJF345" s="57"/>
      <c r="JJG345" s="57"/>
      <c r="JJH345" s="57"/>
      <c r="JJI345" s="57"/>
      <c r="JJJ345" s="57"/>
      <c r="JJK345" s="57"/>
      <c r="JJL345" s="57"/>
      <c r="JJM345" s="57"/>
      <c r="JJN345" s="57"/>
      <c r="JJO345" s="57"/>
      <c r="JJP345" s="57"/>
      <c r="JJQ345" s="57"/>
      <c r="JJR345" s="57"/>
      <c r="JJS345" s="57"/>
      <c r="JJT345" s="57"/>
      <c r="JJU345" s="57"/>
      <c r="JJV345" s="57"/>
      <c r="JJW345" s="57"/>
      <c r="JJX345" s="57"/>
      <c r="JJY345" s="57"/>
      <c r="JJZ345" s="57"/>
      <c r="JKA345" s="57"/>
      <c r="JKB345" s="57"/>
      <c r="JKC345" s="57"/>
      <c r="JKD345" s="57"/>
      <c r="JKE345" s="57"/>
      <c r="JKF345" s="57"/>
      <c r="JKG345" s="57"/>
      <c r="JKH345" s="57"/>
      <c r="JKI345" s="57"/>
      <c r="JKJ345" s="57"/>
      <c r="JKK345" s="57"/>
      <c r="JKL345" s="57"/>
      <c r="JKM345" s="57"/>
      <c r="JKN345" s="57"/>
      <c r="JKO345" s="57"/>
      <c r="JKP345" s="57"/>
      <c r="JKQ345" s="57"/>
      <c r="JKR345" s="57"/>
      <c r="JKS345" s="57"/>
      <c r="JKT345" s="57"/>
      <c r="JKU345" s="57"/>
      <c r="JKV345" s="57"/>
      <c r="JKW345" s="57"/>
      <c r="JKX345" s="57"/>
      <c r="JKY345" s="57"/>
      <c r="JKZ345" s="57"/>
      <c r="JLA345" s="57"/>
      <c r="JLB345" s="57"/>
      <c r="JLC345" s="57"/>
      <c r="JLD345" s="57"/>
      <c r="JLE345" s="57"/>
      <c r="JLF345" s="57"/>
      <c r="JLG345" s="57"/>
      <c r="JLH345" s="57"/>
      <c r="JLI345" s="57"/>
      <c r="JLJ345" s="57"/>
      <c r="JLK345" s="57"/>
      <c r="JLL345" s="57"/>
      <c r="JLM345" s="57"/>
      <c r="JLN345" s="57"/>
      <c r="JLO345" s="57"/>
      <c r="JLP345" s="57"/>
      <c r="JLQ345" s="57"/>
      <c r="JLR345" s="57"/>
      <c r="JLS345" s="57"/>
      <c r="JLT345" s="57"/>
      <c r="JLU345" s="57"/>
      <c r="JLV345" s="57"/>
      <c r="JLW345" s="57"/>
      <c r="JLX345" s="57"/>
      <c r="JLY345" s="57"/>
      <c r="JLZ345" s="57"/>
      <c r="JMA345" s="57"/>
      <c r="JMB345" s="57"/>
      <c r="JMC345" s="57"/>
      <c r="JMD345" s="57"/>
      <c r="JME345" s="57"/>
      <c r="JMF345" s="57"/>
      <c r="JMG345" s="57"/>
      <c r="JMH345" s="57"/>
      <c r="JMI345" s="57"/>
      <c r="JMJ345" s="57"/>
      <c r="JMK345" s="57"/>
      <c r="JML345" s="57"/>
      <c r="JMM345" s="57"/>
      <c r="JMN345" s="57"/>
      <c r="JMO345" s="57"/>
      <c r="JMP345" s="57"/>
      <c r="JMQ345" s="57"/>
      <c r="JMR345" s="57"/>
      <c r="JMS345" s="57"/>
      <c r="JMT345" s="57"/>
      <c r="JMU345" s="57"/>
      <c r="JMV345" s="57"/>
      <c r="JMW345" s="57"/>
      <c r="JMX345" s="57"/>
      <c r="JMY345" s="57"/>
      <c r="JMZ345" s="57"/>
      <c r="JNA345" s="57"/>
      <c r="JNB345" s="57"/>
      <c r="JNC345" s="57"/>
      <c r="JND345" s="57"/>
      <c r="JNE345" s="57"/>
      <c r="JNF345" s="57"/>
      <c r="JNG345" s="57"/>
      <c r="JNH345" s="57"/>
      <c r="JNI345" s="57"/>
      <c r="JNJ345" s="57"/>
      <c r="JNK345" s="57"/>
      <c r="JNL345" s="57"/>
      <c r="JNM345" s="57"/>
      <c r="JNN345" s="57"/>
      <c r="JNO345" s="57"/>
      <c r="JNP345" s="57"/>
      <c r="JNQ345" s="57"/>
      <c r="JNR345" s="57"/>
      <c r="JNS345" s="57"/>
      <c r="JNT345" s="57"/>
      <c r="JNU345" s="57"/>
      <c r="JNV345" s="57"/>
      <c r="JNW345" s="57"/>
      <c r="JNX345" s="57"/>
      <c r="JNY345" s="57"/>
      <c r="JNZ345" s="57"/>
      <c r="JOA345" s="57"/>
      <c r="JOB345" s="57"/>
      <c r="JOC345" s="57"/>
      <c r="JOD345" s="57"/>
      <c r="JOE345" s="57"/>
      <c r="JOF345" s="57"/>
      <c r="JOG345" s="57"/>
      <c r="JOH345" s="57"/>
      <c r="JOI345" s="57"/>
      <c r="JOJ345" s="57"/>
      <c r="JOK345" s="57"/>
      <c r="JOL345" s="57"/>
      <c r="JOM345" s="57"/>
      <c r="JON345" s="57"/>
      <c r="JOO345" s="57"/>
      <c r="JOP345" s="57"/>
      <c r="JOQ345" s="57"/>
      <c r="JOR345" s="57"/>
      <c r="JOS345" s="57"/>
      <c r="JOT345" s="57"/>
      <c r="JOU345" s="57"/>
      <c r="JOV345" s="57"/>
      <c r="JOW345" s="57"/>
      <c r="JOX345" s="57"/>
      <c r="JOY345" s="57"/>
      <c r="JOZ345" s="57"/>
      <c r="JPA345" s="57"/>
      <c r="JPB345" s="57"/>
      <c r="JPC345" s="57"/>
      <c r="JPD345" s="57"/>
      <c r="JPE345" s="57"/>
      <c r="JPF345" s="57"/>
      <c r="JPG345" s="57"/>
      <c r="JPH345" s="57"/>
      <c r="JPI345" s="57"/>
      <c r="JPJ345" s="57"/>
      <c r="JPK345" s="57"/>
      <c r="JPL345" s="57"/>
      <c r="JPM345" s="57"/>
      <c r="JPN345" s="57"/>
      <c r="JPO345" s="57"/>
      <c r="JPP345" s="57"/>
      <c r="JPQ345" s="57"/>
      <c r="JPR345" s="57"/>
      <c r="JPS345" s="57"/>
      <c r="JPT345" s="57"/>
      <c r="JPU345" s="57"/>
      <c r="JPV345" s="57"/>
      <c r="JPW345" s="57"/>
      <c r="JPX345" s="57"/>
      <c r="JPY345" s="57"/>
      <c r="JPZ345" s="57"/>
      <c r="JQA345" s="57"/>
      <c r="JQB345" s="57"/>
      <c r="JQC345" s="57"/>
      <c r="JQD345" s="57"/>
      <c r="JQE345" s="57"/>
      <c r="JQF345" s="57"/>
      <c r="JQG345" s="57"/>
      <c r="JQH345" s="57"/>
      <c r="JQI345" s="57"/>
      <c r="JQJ345" s="57"/>
      <c r="JQK345" s="57"/>
      <c r="JQL345" s="57"/>
      <c r="JQM345" s="57"/>
      <c r="JQN345" s="57"/>
      <c r="JQO345" s="57"/>
      <c r="JQP345" s="57"/>
      <c r="JQQ345" s="57"/>
      <c r="JQR345" s="57"/>
      <c r="JQS345" s="57"/>
      <c r="JQT345" s="57"/>
      <c r="JQU345" s="57"/>
      <c r="JQV345" s="57"/>
      <c r="JQW345" s="57"/>
      <c r="JQX345" s="57"/>
      <c r="JQY345" s="57"/>
      <c r="JQZ345" s="57"/>
      <c r="JRA345" s="57"/>
      <c r="JRB345" s="57"/>
      <c r="JRC345" s="57"/>
      <c r="JRD345" s="57"/>
      <c r="JRE345" s="57"/>
      <c r="JRF345" s="57"/>
      <c r="JRG345" s="57"/>
      <c r="JRH345" s="57"/>
      <c r="JRI345" s="57"/>
      <c r="JRJ345" s="57"/>
      <c r="JRK345" s="57"/>
      <c r="JRL345" s="57"/>
      <c r="JRM345" s="57"/>
      <c r="JRN345" s="57"/>
      <c r="JRO345" s="57"/>
      <c r="JRP345" s="57"/>
      <c r="JRQ345" s="57"/>
      <c r="JRR345" s="57"/>
      <c r="JRS345" s="57"/>
      <c r="JRT345" s="57"/>
      <c r="JRU345" s="57"/>
      <c r="JRV345" s="57"/>
      <c r="JRW345" s="57"/>
      <c r="JRX345" s="57"/>
      <c r="JRY345" s="57"/>
      <c r="JRZ345" s="57"/>
      <c r="JSA345" s="57"/>
      <c r="JSB345" s="57"/>
      <c r="JSC345" s="57"/>
      <c r="JSD345" s="57"/>
      <c r="JSE345" s="57"/>
      <c r="JSF345" s="57"/>
      <c r="JSG345" s="57"/>
      <c r="JSH345" s="57"/>
      <c r="JSI345" s="57"/>
      <c r="JSJ345" s="57"/>
      <c r="JSK345" s="57"/>
      <c r="JSL345" s="57"/>
      <c r="JSM345" s="57"/>
      <c r="JSN345" s="57"/>
      <c r="JSO345" s="57"/>
      <c r="JSP345" s="57"/>
      <c r="JSQ345" s="57"/>
      <c r="JSR345" s="57"/>
      <c r="JSS345" s="57"/>
      <c r="JST345" s="57"/>
      <c r="JSU345" s="57"/>
      <c r="JSV345" s="57"/>
      <c r="JSW345" s="57"/>
      <c r="JSX345" s="57"/>
      <c r="JSY345" s="57"/>
      <c r="JSZ345" s="57"/>
      <c r="JTA345" s="57"/>
      <c r="JTB345" s="57"/>
      <c r="JTC345" s="57"/>
      <c r="JTD345" s="57"/>
      <c r="JTE345" s="57"/>
      <c r="JTF345" s="57"/>
      <c r="JTG345" s="57"/>
      <c r="JTH345" s="57"/>
      <c r="JTI345" s="57"/>
      <c r="JTJ345" s="57"/>
      <c r="JTK345" s="57"/>
      <c r="JTL345" s="57"/>
      <c r="JTM345" s="57"/>
      <c r="JTN345" s="57"/>
      <c r="JTO345" s="57"/>
      <c r="JTP345" s="57"/>
      <c r="JTQ345" s="57"/>
      <c r="JTR345" s="57"/>
      <c r="JTS345" s="57"/>
      <c r="JTT345" s="57"/>
      <c r="JTU345" s="57"/>
      <c r="JTV345" s="57"/>
      <c r="JTW345" s="57"/>
      <c r="JTX345" s="57"/>
      <c r="JTY345" s="57"/>
      <c r="JTZ345" s="57"/>
      <c r="JUA345" s="57"/>
      <c r="JUB345" s="57"/>
      <c r="JUC345" s="57"/>
      <c r="JUD345" s="57"/>
      <c r="JUE345" s="57"/>
      <c r="JUF345" s="57"/>
      <c r="JUG345" s="57"/>
      <c r="JUH345" s="57"/>
      <c r="JUI345" s="57"/>
      <c r="JUJ345" s="57"/>
      <c r="JUK345" s="57"/>
      <c r="JUL345" s="57"/>
      <c r="JUM345" s="57"/>
      <c r="JUN345" s="57"/>
      <c r="JUO345" s="57"/>
      <c r="JUP345" s="57"/>
      <c r="JUQ345" s="57"/>
      <c r="JUR345" s="57"/>
      <c r="JUS345" s="57"/>
      <c r="JUT345" s="57"/>
      <c r="JUU345" s="57"/>
      <c r="JUV345" s="57"/>
      <c r="JUW345" s="57"/>
      <c r="JUX345" s="57"/>
      <c r="JUY345" s="57"/>
      <c r="JUZ345" s="57"/>
      <c r="JVA345" s="57"/>
      <c r="JVB345" s="57"/>
      <c r="JVC345" s="57"/>
      <c r="JVD345" s="57"/>
      <c r="JVE345" s="57"/>
      <c r="JVF345" s="57"/>
      <c r="JVG345" s="57"/>
      <c r="JVH345" s="57"/>
      <c r="JVI345" s="57"/>
      <c r="JVJ345" s="57"/>
      <c r="JVK345" s="57"/>
      <c r="JVL345" s="57"/>
      <c r="JVM345" s="57"/>
      <c r="JVN345" s="57"/>
      <c r="JVO345" s="57"/>
      <c r="JVP345" s="57"/>
      <c r="JVQ345" s="57"/>
      <c r="JVR345" s="57"/>
      <c r="JVS345" s="57"/>
      <c r="JVT345" s="57"/>
      <c r="JVU345" s="57"/>
      <c r="JVV345" s="57"/>
      <c r="JVW345" s="57"/>
      <c r="JVX345" s="57"/>
      <c r="JVY345" s="57"/>
      <c r="JVZ345" s="57"/>
      <c r="JWA345" s="57"/>
      <c r="JWB345" s="57"/>
      <c r="JWC345" s="57"/>
      <c r="JWD345" s="57"/>
      <c r="JWE345" s="57"/>
      <c r="JWF345" s="57"/>
      <c r="JWG345" s="57"/>
      <c r="JWH345" s="57"/>
      <c r="JWI345" s="57"/>
      <c r="JWJ345" s="57"/>
      <c r="JWK345" s="57"/>
      <c r="JWL345" s="57"/>
      <c r="JWM345" s="57"/>
      <c r="JWN345" s="57"/>
      <c r="JWO345" s="57"/>
      <c r="JWP345" s="57"/>
      <c r="JWQ345" s="57"/>
      <c r="JWR345" s="57"/>
      <c r="JWS345" s="57"/>
      <c r="JWT345" s="57"/>
      <c r="JWU345" s="57"/>
      <c r="JWV345" s="57"/>
      <c r="JWW345" s="57"/>
      <c r="JWX345" s="57"/>
      <c r="JWY345" s="57"/>
      <c r="JWZ345" s="57"/>
      <c r="JXA345" s="57"/>
      <c r="JXB345" s="57"/>
      <c r="JXC345" s="57"/>
      <c r="JXD345" s="57"/>
      <c r="JXE345" s="57"/>
      <c r="JXF345" s="57"/>
      <c r="JXG345" s="57"/>
      <c r="JXH345" s="57"/>
      <c r="JXI345" s="57"/>
      <c r="JXJ345" s="57"/>
      <c r="JXK345" s="57"/>
      <c r="JXL345" s="57"/>
      <c r="JXM345" s="57"/>
      <c r="JXN345" s="57"/>
      <c r="JXO345" s="57"/>
      <c r="JXP345" s="57"/>
      <c r="JXQ345" s="57"/>
      <c r="JXR345" s="57"/>
      <c r="JXS345" s="57"/>
      <c r="JXT345" s="57"/>
      <c r="JXU345" s="57"/>
      <c r="JXV345" s="57"/>
      <c r="JXW345" s="57"/>
      <c r="JXX345" s="57"/>
      <c r="JXY345" s="57"/>
      <c r="JXZ345" s="57"/>
      <c r="JYA345" s="57"/>
      <c r="JYB345" s="57"/>
      <c r="JYC345" s="57"/>
      <c r="JYD345" s="57"/>
      <c r="JYE345" s="57"/>
      <c r="JYF345" s="57"/>
      <c r="JYG345" s="57"/>
      <c r="JYH345" s="57"/>
      <c r="JYI345" s="57"/>
      <c r="JYJ345" s="57"/>
      <c r="JYK345" s="57"/>
      <c r="JYL345" s="57"/>
      <c r="JYM345" s="57"/>
      <c r="JYN345" s="57"/>
      <c r="JYO345" s="57"/>
      <c r="JYP345" s="57"/>
      <c r="JYQ345" s="57"/>
      <c r="JYR345" s="57"/>
      <c r="JYS345" s="57"/>
      <c r="JYT345" s="57"/>
      <c r="JYU345" s="57"/>
      <c r="JYV345" s="57"/>
      <c r="JYW345" s="57"/>
      <c r="JYX345" s="57"/>
      <c r="JYY345" s="57"/>
      <c r="JYZ345" s="57"/>
      <c r="JZA345" s="57"/>
      <c r="JZB345" s="57"/>
      <c r="JZC345" s="57"/>
      <c r="JZD345" s="57"/>
      <c r="JZE345" s="57"/>
      <c r="JZF345" s="57"/>
      <c r="JZG345" s="57"/>
      <c r="JZH345" s="57"/>
      <c r="JZI345" s="57"/>
      <c r="JZJ345" s="57"/>
      <c r="JZK345" s="57"/>
      <c r="JZL345" s="57"/>
      <c r="JZM345" s="57"/>
      <c r="JZN345" s="57"/>
      <c r="JZO345" s="57"/>
      <c r="JZP345" s="57"/>
      <c r="JZQ345" s="57"/>
      <c r="JZR345" s="57"/>
      <c r="JZS345" s="57"/>
      <c r="JZT345" s="57"/>
      <c r="JZU345" s="57"/>
      <c r="JZV345" s="57"/>
      <c r="JZW345" s="57"/>
      <c r="JZX345" s="57"/>
      <c r="JZY345" s="57"/>
      <c r="JZZ345" s="57"/>
      <c r="KAA345" s="57"/>
      <c r="KAB345" s="57"/>
      <c r="KAC345" s="57"/>
      <c r="KAD345" s="57"/>
      <c r="KAE345" s="57"/>
      <c r="KAF345" s="57"/>
      <c r="KAG345" s="57"/>
      <c r="KAH345" s="57"/>
      <c r="KAI345" s="57"/>
      <c r="KAJ345" s="57"/>
      <c r="KAK345" s="57"/>
      <c r="KAL345" s="57"/>
      <c r="KAM345" s="57"/>
      <c r="KAN345" s="57"/>
      <c r="KAO345" s="57"/>
      <c r="KAP345" s="57"/>
      <c r="KAQ345" s="57"/>
      <c r="KAR345" s="57"/>
      <c r="KAS345" s="57"/>
      <c r="KAT345" s="57"/>
      <c r="KAU345" s="57"/>
      <c r="KAV345" s="57"/>
      <c r="KAW345" s="57"/>
      <c r="KAX345" s="57"/>
      <c r="KAY345" s="57"/>
      <c r="KAZ345" s="57"/>
      <c r="KBA345" s="57"/>
      <c r="KBB345" s="57"/>
      <c r="KBC345" s="57"/>
      <c r="KBD345" s="57"/>
      <c r="KBE345" s="57"/>
      <c r="KBF345" s="57"/>
      <c r="KBG345" s="57"/>
      <c r="KBH345" s="57"/>
      <c r="KBI345" s="57"/>
      <c r="KBJ345" s="57"/>
      <c r="KBK345" s="57"/>
      <c r="KBL345" s="57"/>
      <c r="KBM345" s="57"/>
      <c r="KBN345" s="57"/>
      <c r="KBO345" s="57"/>
      <c r="KBP345" s="57"/>
      <c r="KBQ345" s="57"/>
      <c r="KBR345" s="57"/>
      <c r="KBS345" s="57"/>
      <c r="KBT345" s="57"/>
      <c r="KBU345" s="57"/>
      <c r="KBV345" s="57"/>
      <c r="KBW345" s="57"/>
      <c r="KBX345" s="57"/>
      <c r="KBY345" s="57"/>
      <c r="KBZ345" s="57"/>
      <c r="KCA345" s="57"/>
      <c r="KCB345" s="57"/>
      <c r="KCC345" s="57"/>
      <c r="KCD345" s="57"/>
      <c r="KCE345" s="57"/>
      <c r="KCF345" s="57"/>
      <c r="KCG345" s="57"/>
      <c r="KCH345" s="57"/>
      <c r="KCI345" s="57"/>
      <c r="KCJ345" s="57"/>
      <c r="KCK345" s="57"/>
      <c r="KCL345" s="57"/>
      <c r="KCM345" s="57"/>
      <c r="KCN345" s="57"/>
      <c r="KCO345" s="57"/>
      <c r="KCP345" s="57"/>
      <c r="KCQ345" s="57"/>
      <c r="KCR345" s="57"/>
      <c r="KCS345" s="57"/>
      <c r="KCT345" s="57"/>
      <c r="KCU345" s="57"/>
      <c r="KCV345" s="57"/>
      <c r="KCW345" s="57"/>
      <c r="KCX345" s="57"/>
      <c r="KCY345" s="57"/>
      <c r="KCZ345" s="57"/>
      <c r="KDA345" s="57"/>
      <c r="KDB345" s="57"/>
      <c r="KDC345" s="57"/>
      <c r="KDD345" s="57"/>
      <c r="KDE345" s="57"/>
      <c r="KDF345" s="57"/>
      <c r="KDG345" s="57"/>
      <c r="KDH345" s="57"/>
      <c r="KDI345" s="57"/>
      <c r="KDJ345" s="57"/>
      <c r="KDK345" s="57"/>
      <c r="KDL345" s="57"/>
      <c r="KDM345" s="57"/>
      <c r="KDN345" s="57"/>
      <c r="KDO345" s="57"/>
      <c r="KDP345" s="57"/>
      <c r="KDQ345" s="57"/>
      <c r="KDR345" s="57"/>
      <c r="KDS345" s="57"/>
      <c r="KDT345" s="57"/>
      <c r="KDU345" s="57"/>
      <c r="KDV345" s="57"/>
      <c r="KDW345" s="57"/>
      <c r="KDX345" s="57"/>
      <c r="KDY345" s="57"/>
      <c r="KDZ345" s="57"/>
      <c r="KEA345" s="57"/>
      <c r="KEB345" s="57"/>
      <c r="KEC345" s="57"/>
      <c r="KED345" s="57"/>
      <c r="KEE345" s="57"/>
      <c r="KEF345" s="57"/>
      <c r="KEG345" s="57"/>
      <c r="KEH345" s="57"/>
      <c r="KEI345" s="57"/>
      <c r="KEJ345" s="57"/>
      <c r="KEK345" s="57"/>
      <c r="KEL345" s="57"/>
      <c r="KEM345" s="57"/>
      <c r="KEN345" s="57"/>
      <c r="KEO345" s="57"/>
      <c r="KEP345" s="57"/>
      <c r="KEQ345" s="57"/>
      <c r="KER345" s="57"/>
      <c r="KES345" s="57"/>
      <c r="KET345" s="57"/>
      <c r="KEU345" s="57"/>
      <c r="KEV345" s="57"/>
      <c r="KEW345" s="57"/>
      <c r="KEX345" s="57"/>
      <c r="KEY345" s="57"/>
      <c r="KEZ345" s="57"/>
      <c r="KFA345" s="57"/>
      <c r="KFB345" s="57"/>
      <c r="KFC345" s="57"/>
      <c r="KFD345" s="57"/>
      <c r="KFE345" s="57"/>
      <c r="KFF345" s="57"/>
      <c r="KFG345" s="57"/>
      <c r="KFH345" s="57"/>
      <c r="KFI345" s="57"/>
      <c r="KFJ345" s="57"/>
      <c r="KFK345" s="57"/>
      <c r="KFL345" s="57"/>
      <c r="KFM345" s="57"/>
      <c r="KFN345" s="57"/>
      <c r="KFO345" s="57"/>
      <c r="KFP345" s="57"/>
      <c r="KFQ345" s="57"/>
      <c r="KFR345" s="57"/>
      <c r="KFS345" s="57"/>
      <c r="KFT345" s="57"/>
      <c r="KFU345" s="57"/>
      <c r="KFV345" s="57"/>
      <c r="KFW345" s="57"/>
      <c r="KFX345" s="57"/>
      <c r="KFY345" s="57"/>
      <c r="KFZ345" s="57"/>
      <c r="KGA345" s="57"/>
      <c r="KGB345" s="57"/>
      <c r="KGC345" s="57"/>
      <c r="KGD345" s="57"/>
      <c r="KGE345" s="57"/>
      <c r="KGF345" s="57"/>
      <c r="KGG345" s="57"/>
      <c r="KGH345" s="57"/>
      <c r="KGI345" s="57"/>
      <c r="KGJ345" s="57"/>
      <c r="KGK345" s="57"/>
      <c r="KGL345" s="57"/>
      <c r="KGM345" s="57"/>
      <c r="KGN345" s="57"/>
      <c r="KGO345" s="57"/>
      <c r="KGP345" s="57"/>
      <c r="KGQ345" s="57"/>
      <c r="KGR345" s="57"/>
      <c r="KGS345" s="57"/>
      <c r="KGT345" s="57"/>
      <c r="KGU345" s="57"/>
      <c r="KGV345" s="57"/>
      <c r="KGW345" s="57"/>
      <c r="KGX345" s="57"/>
      <c r="KGY345" s="57"/>
      <c r="KGZ345" s="57"/>
      <c r="KHA345" s="57"/>
      <c r="KHB345" s="57"/>
      <c r="KHC345" s="57"/>
      <c r="KHD345" s="57"/>
      <c r="KHE345" s="57"/>
      <c r="KHF345" s="57"/>
      <c r="KHG345" s="57"/>
      <c r="KHH345" s="57"/>
      <c r="KHI345" s="57"/>
      <c r="KHJ345" s="57"/>
      <c r="KHK345" s="57"/>
      <c r="KHL345" s="57"/>
      <c r="KHM345" s="57"/>
      <c r="KHN345" s="57"/>
      <c r="KHO345" s="57"/>
      <c r="KHP345" s="57"/>
      <c r="KHQ345" s="57"/>
      <c r="KHR345" s="57"/>
      <c r="KHS345" s="57"/>
      <c r="KHT345" s="57"/>
      <c r="KHU345" s="57"/>
      <c r="KHV345" s="57"/>
      <c r="KHW345" s="57"/>
      <c r="KHX345" s="57"/>
      <c r="KHY345" s="57"/>
      <c r="KHZ345" s="57"/>
      <c r="KIA345" s="57"/>
      <c r="KIB345" s="57"/>
      <c r="KIC345" s="57"/>
      <c r="KID345" s="57"/>
      <c r="KIE345" s="57"/>
      <c r="KIF345" s="57"/>
      <c r="KIG345" s="57"/>
      <c r="KIH345" s="57"/>
      <c r="KII345" s="57"/>
      <c r="KIJ345" s="57"/>
      <c r="KIK345" s="57"/>
      <c r="KIL345" s="57"/>
      <c r="KIM345" s="57"/>
      <c r="KIN345" s="57"/>
      <c r="KIO345" s="57"/>
      <c r="KIP345" s="57"/>
      <c r="KIQ345" s="57"/>
      <c r="KIR345" s="57"/>
      <c r="KIS345" s="57"/>
      <c r="KIT345" s="57"/>
      <c r="KIU345" s="57"/>
      <c r="KIV345" s="57"/>
      <c r="KIW345" s="57"/>
      <c r="KIX345" s="57"/>
      <c r="KIY345" s="57"/>
      <c r="KIZ345" s="57"/>
      <c r="KJA345" s="57"/>
      <c r="KJB345" s="57"/>
      <c r="KJC345" s="57"/>
      <c r="KJD345" s="57"/>
      <c r="KJE345" s="57"/>
      <c r="KJF345" s="57"/>
      <c r="KJG345" s="57"/>
      <c r="KJH345" s="57"/>
      <c r="KJI345" s="57"/>
      <c r="KJJ345" s="57"/>
      <c r="KJK345" s="57"/>
      <c r="KJL345" s="57"/>
      <c r="KJM345" s="57"/>
      <c r="KJN345" s="57"/>
      <c r="KJO345" s="57"/>
      <c r="KJP345" s="57"/>
      <c r="KJQ345" s="57"/>
      <c r="KJR345" s="57"/>
      <c r="KJS345" s="57"/>
      <c r="KJT345" s="57"/>
      <c r="KJU345" s="57"/>
      <c r="KJV345" s="57"/>
      <c r="KJW345" s="57"/>
      <c r="KJX345" s="57"/>
      <c r="KJY345" s="57"/>
      <c r="KJZ345" s="57"/>
      <c r="KKA345" s="57"/>
      <c r="KKB345" s="57"/>
      <c r="KKC345" s="57"/>
      <c r="KKD345" s="57"/>
      <c r="KKE345" s="57"/>
      <c r="KKF345" s="57"/>
      <c r="KKG345" s="57"/>
      <c r="KKH345" s="57"/>
      <c r="KKI345" s="57"/>
      <c r="KKJ345" s="57"/>
      <c r="KKK345" s="57"/>
      <c r="KKL345" s="57"/>
      <c r="KKM345" s="57"/>
      <c r="KKN345" s="57"/>
      <c r="KKO345" s="57"/>
      <c r="KKP345" s="57"/>
      <c r="KKQ345" s="57"/>
      <c r="KKR345" s="57"/>
      <c r="KKS345" s="57"/>
      <c r="KKT345" s="57"/>
      <c r="KKU345" s="57"/>
      <c r="KKV345" s="57"/>
      <c r="KKW345" s="57"/>
      <c r="KKX345" s="57"/>
      <c r="KKY345" s="57"/>
      <c r="KKZ345" s="57"/>
      <c r="KLA345" s="57"/>
      <c r="KLB345" s="57"/>
      <c r="KLC345" s="57"/>
      <c r="KLD345" s="57"/>
      <c r="KLE345" s="57"/>
      <c r="KLF345" s="57"/>
      <c r="KLG345" s="57"/>
      <c r="KLH345" s="57"/>
      <c r="KLI345" s="57"/>
      <c r="KLJ345" s="57"/>
      <c r="KLK345" s="57"/>
      <c r="KLL345" s="57"/>
      <c r="KLM345" s="57"/>
      <c r="KLN345" s="57"/>
      <c r="KLO345" s="57"/>
      <c r="KLP345" s="57"/>
      <c r="KLQ345" s="57"/>
      <c r="KLR345" s="57"/>
      <c r="KLS345" s="57"/>
      <c r="KLT345" s="57"/>
      <c r="KLU345" s="57"/>
      <c r="KLV345" s="57"/>
      <c r="KLW345" s="57"/>
      <c r="KLX345" s="57"/>
      <c r="KLY345" s="57"/>
      <c r="KLZ345" s="57"/>
      <c r="KMA345" s="57"/>
      <c r="KMB345" s="57"/>
      <c r="KMC345" s="57"/>
      <c r="KMD345" s="57"/>
      <c r="KME345" s="57"/>
      <c r="KMF345" s="57"/>
      <c r="KMG345" s="57"/>
      <c r="KMH345" s="57"/>
      <c r="KMI345" s="57"/>
      <c r="KMJ345" s="57"/>
      <c r="KMK345" s="57"/>
      <c r="KML345" s="57"/>
      <c r="KMM345" s="57"/>
      <c r="KMN345" s="57"/>
      <c r="KMO345" s="57"/>
      <c r="KMP345" s="57"/>
      <c r="KMQ345" s="57"/>
      <c r="KMR345" s="57"/>
      <c r="KMS345" s="57"/>
      <c r="KMT345" s="57"/>
      <c r="KMU345" s="57"/>
      <c r="KMV345" s="57"/>
      <c r="KMW345" s="57"/>
      <c r="KMX345" s="57"/>
      <c r="KMY345" s="57"/>
      <c r="KMZ345" s="57"/>
      <c r="KNA345" s="57"/>
      <c r="KNB345" s="57"/>
      <c r="KNC345" s="57"/>
      <c r="KND345" s="57"/>
      <c r="KNE345" s="57"/>
      <c r="KNF345" s="57"/>
      <c r="KNG345" s="57"/>
      <c r="KNH345" s="57"/>
      <c r="KNI345" s="57"/>
      <c r="KNJ345" s="57"/>
      <c r="KNK345" s="57"/>
      <c r="KNL345" s="57"/>
      <c r="KNM345" s="57"/>
      <c r="KNN345" s="57"/>
      <c r="KNO345" s="57"/>
      <c r="KNP345" s="57"/>
      <c r="KNQ345" s="57"/>
      <c r="KNR345" s="57"/>
      <c r="KNS345" s="57"/>
      <c r="KNT345" s="57"/>
      <c r="KNU345" s="57"/>
      <c r="KNV345" s="57"/>
      <c r="KNW345" s="57"/>
      <c r="KNX345" s="57"/>
      <c r="KNY345" s="57"/>
      <c r="KNZ345" s="57"/>
      <c r="KOA345" s="57"/>
      <c r="KOB345" s="57"/>
      <c r="KOC345" s="57"/>
      <c r="KOD345" s="57"/>
      <c r="KOE345" s="57"/>
      <c r="KOF345" s="57"/>
      <c r="KOG345" s="57"/>
      <c r="KOH345" s="57"/>
      <c r="KOI345" s="57"/>
      <c r="KOJ345" s="57"/>
      <c r="KOK345" s="57"/>
      <c r="KOL345" s="57"/>
      <c r="KOM345" s="57"/>
      <c r="KON345" s="57"/>
      <c r="KOO345" s="57"/>
      <c r="KOP345" s="57"/>
      <c r="KOQ345" s="57"/>
      <c r="KOR345" s="57"/>
      <c r="KOS345" s="57"/>
      <c r="KOT345" s="57"/>
      <c r="KOU345" s="57"/>
      <c r="KOV345" s="57"/>
      <c r="KOW345" s="57"/>
      <c r="KOX345" s="57"/>
      <c r="KOY345" s="57"/>
      <c r="KOZ345" s="57"/>
      <c r="KPA345" s="57"/>
      <c r="KPB345" s="57"/>
      <c r="KPC345" s="57"/>
      <c r="KPD345" s="57"/>
      <c r="KPE345" s="57"/>
      <c r="KPF345" s="57"/>
      <c r="KPG345" s="57"/>
      <c r="KPH345" s="57"/>
      <c r="KPI345" s="57"/>
      <c r="KPJ345" s="57"/>
      <c r="KPK345" s="57"/>
      <c r="KPL345" s="57"/>
      <c r="KPM345" s="57"/>
      <c r="KPN345" s="57"/>
      <c r="KPO345" s="57"/>
      <c r="KPP345" s="57"/>
      <c r="KPQ345" s="57"/>
      <c r="KPR345" s="57"/>
      <c r="KPS345" s="57"/>
      <c r="KPT345" s="57"/>
      <c r="KPU345" s="57"/>
      <c r="KPV345" s="57"/>
      <c r="KPW345" s="57"/>
      <c r="KPX345" s="57"/>
      <c r="KPY345" s="57"/>
      <c r="KPZ345" s="57"/>
      <c r="KQA345" s="57"/>
      <c r="KQB345" s="57"/>
      <c r="KQC345" s="57"/>
      <c r="KQD345" s="57"/>
      <c r="KQE345" s="57"/>
      <c r="KQF345" s="57"/>
      <c r="KQG345" s="57"/>
      <c r="KQH345" s="57"/>
      <c r="KQI345" s="57"/>
      <c r="KQJ345" s="57"/>
      <c r="KQK345" s="57"/>
      <c r="KQL345" s="57"/>
      <c r="KQM345" s="57"/>
      <c r="KQN345" s="57"/>
      <c r="KQO345" s="57"/>
      <c r="KQP345" s="57"/>
      <c r="KQQ345" s="57"/>
      <c r="KQR345" s="57"/>
      <c r="KQS345" s="57"/>
      <c r="KQT345" s="57"/>
      <c r="KQU345" s="57"/>
      <c r="KQV345" s="57"/>
      <c r="KQW345" s="57"/>
      <c r="KQX345" s="57"/>
      <c r="KQY345" s="57"/>
      <c r="KQZ345" s="57"/>
      <c r="KRA345" s="57"/>
      <c r="KRB345" s="57"/>
      <c r="KRC345" s="57"/>
      <c r="KRD345" s="57"/>
      <c r="KRE345" s="57"/>
      <c r="KRF345" s="57"/>
      <c r="KRG345" s="57"/>
      <c r="KRH345" s="57"/>
      <c r="KRI345" s="57"/>
      <c r="KRJ345" s="57"/>
      <c r="KRK345" s="57"/>
      <c r="KRL345" s="57"/>
      <c r="KRM345" s="57"/>
      <c r="KRN345" s="57"/>
      <c r="KRO345" s="57"/>
      <c r="KRP345" s="57"/>
      <c r="KRQ345" s="57"/>
      <c r="KRR345" s="57"/>
      <c r="KRS345" s="57"/>
      <c r="KRT345" s="57"/>
      <c r="KRU345" s="57"/>
      <c r="KRV345" s="57"/>
      <c r="KRW345" s="57"/>
      <c r="KRX345" s="57"/>
      <c r="KRY345" s="57"/>
      <c r="KRZ345" s="57"/>
      <c r="KSA345" s="57"/>
      <c r="KSB345" s="57"/>
      <c r="KSC345" s="57"/>
      <c r="KSD345" s="57"/>
      <c r="KSE345" s="57"/>
      <c r="KSF345" s="57"/>
      <c r="KSG345" s="57"/>
      <c r="KSH345" s="57"/>
      <c r="KSI345" s="57"/>
      <c r="KSJ345" s="57"/>
      <c r="KSK345" s="57"/>
      <c r="KSL345" s="57"/>
      <c r="KSM345" s="57"/>
      <c r="KSN345" s="57"/>
      <c r="KSO345" s="57"/>
      <c r="KSP345" s="57"/>
      <c r="KSQ345" s="57"/>
      <c r="KSR345" s="57"/>
      <c r="KSS345" s="57"/>
      <c r="KST345" s="57"/>
      <c r="KSU345" s="57"/>
      <c r="KSV345" s="57"/>
      <c r="KSW345" s="57"/>
      <c r="KSX345" s="57"/>
      <c r="KSY345" s="57"/>
      <c r="KSZ345" s="57"/>
      <c r="KTA345" s="57"/>
      <c r="KTB345" s="57"/>
      <c r="KTC345" s="57"/>
      <c r="KTD345" s="57"/>
      <c r="KTE345" s="57"/>
      <c r="KTF345" s="57"/>
      <c r="KTG345" s="57"/>
      <c r="KTH345" s="57"/>
      <c r="KTI345" s="57"/>
      <c r="KTJ345" s="57"/>
      <c r="KTK345" s="57"/>
      <c r="KTL345" s="57"/>
      <c r="KTM345" s="57"/>
      <c r="KTN345" s="57"/>
      <c r="KTO345" s="57"/>
      <c r="KTP345" s="57"/>
      <c r="KTQ345" s="57"/>
      <c r="KTR345" s="57"/>
      <c r="KTS345" s="57"/>
      <c r="KTT345" s="57"/>
      <c r="KTU345" s="57"/>
      <c r="KTV345" s="57"/>
      <c r="KTW345" s="57"/>
      <c r="KTX345" s="57"/>
      <c r="KTY345" s="57"/>
      <c r="KTZ345" s="57"/>
      <c r="KUA345" s="57"/>
      <c r="KUB345" s="57"/>
      <c r="KUC345" s="57"/>
      <c r="KUD345" s="57"/>
      <c r="KUE345" s="57"/>
      <c r="KUF345" s="57"/>
      <c r="KUG345" s="57"/>
      <c r="KUH345" s="57"/>
      <c r="KUI345" s="57"/>
      <c r="KUJ345" s="57"/>
      <c r="KUK345" s="57"/>
      <c r="KUL345" s="57"/>
      <c r="KUM345" s="57"/>
      <c r="KUN345" s="57"/>
      <c r="KUO345" s="57"/>
      <c r="KUP345" s="57"/>
      <c r="KUQ345" s="57"/>
      <c r="KUR345" s="57"/>
      <c r="KUS345" s="57"/>
      <c r="KUT345" s="57"/>
      <c r="KUU345" s="57"/>
      <c r="KUV345" s="57"/>
      <c r="KUW345" s="57"/>
      <c r="KUX345" s="57"/>
      <c r="KUY345" s="57"/>
      <c r="KUZ345" s="57"/>
      <c r="KVA345" s="57"/>
      <c r="KVB345" s="57"/>
      <c r="KVC345" s="57"/>
      <c r="KVD345" s="57"/>
      <c r="KVE345" s="57"/>
      <c r="KVF345" s="57"/>
      <c r="KVG345" s="57"/>
      <c r="KVH345" s="57"/>
      <c r="KVI345" s="57"/>
      <c r="KVJ345" s="57"/>
      <c r="KVK345" s="57"/>
      <c r="KVL345" s="57"/>
      <c r="KVM345" s="57"/>
      <c r="KVN345" s="57"/>
      <c r="KVO345" s="57"/>
      <c r="KVP345" s="57"/>
      <c r="KVQ345" s="57"/>
      <c r="KVR345" s="57"/>
      <c r="KVS345" s="57"/>
      <c r="KVT345" s="57"/>
      <c r="KVU345" s="57"/>
      <c r="KVV345" s="57"/>
      <c r="KVW345" s="57"/>
      <c r="KVX345" s="57"/>
      <c r="KVY345" s="57"/>
      <c r="KVZ345" s="57"/>
      <c r="KWA345" s="57"/>
      <c r="KWB345" s="57"/>
      <c r="KWC345" s="57"/>
      <c r="KWD345" s="57"/>
      <c r="KWE345" s="57"/>
      <c r="KWF345" s="57"/>
      <c r="KWG345" s="57"/>
      <c r="KWH345" s="57"/>
      <c r="KWI345" s="57"/>
      <c r="KWJ345" s="57"/>
      <c r="KWK345" s="57"/>
      <c r="KWL345" s="57"/>
      <c r="KWM345" s="57"/>
      <c r="KWN345" s="57"/>
      <c r="KWO345" s="57"/>
      <c r="KWP345" s="57"/>
      <c r="KWQ345" s="57"/>
      <c r="KWR345" s="57"/>
      <c r="KWS345" s="57"/>
      <c r="KWT345" s="57"/>
      <c r="KWU345" s="57"/>
      <c r="KWV345" s="57"/>
      <c r="KWW345" s="57"/>
      <c r="KWX345" s="57"/>
      <c r="KWY345" s="57"/>
      <c r="KWZ345" s="57"/>
      <c r="KXA345" s="57"/>
      <c r="KXB345" s="57"/>
      <c r="KXC345" s="57"/>
      <c r="KXD345" s="57"/>
      <c r="KXE345" s="57"/>
      <c r="KXF345" s="57"/>
      <c r="KXG345" s="57"/>
      <c r="KXH345" s="57"/>
      <c r="KXI345" s="57"/>
      <c r="KXJ345" s="57"/>
      <c r="KXK345" s="57"/>
      <c r="KXL345" s="57"/>
      <c r="KXM345" s="57"/>
      <c r="KXN345" s="57"/>
      <c r="KXO345" s="57"/>
      <c r="KXP345" s="57"/>
      <c r="KXQ345" s="57"/>
      <c r="KXR345" s="57"/>
      <c r="KXS345" s="57"/>
      <c r="KXT345" s="57"/>
      <c r="KXU345" s="57"/>
      <c r="KXV345" s="57"/>
      <c r="KXW345" s="57"/>
      <c r="KXX345" s="57"/>
      <c r="KXY345" s="57"/>
      <c r="KXZ345" s="57"/>
      <c r="KYA345" s="57"/>
      <c r="KYB345" s="57"/>
      <c r="KYC345" s="57"/>
      <c r="KYD345" s="57"/>
      <c r="KYE345" s="57"/>
      <c r="KYF345" s="57"/>
      <c r="KYG345" s="57"/>
      <c r="KYH345" s="57"/>
      <c r="KYI345" s="57"/>
      <c r="KYJ345" s="57"/>
      <c r="KYK345" s="57"/>
      <c r="KYL345" s="57"/>
      <c r="KYM345" s="57"/>
      <c r="KYN345" s="57"/>
      <c r="KYO345" s="57"/>
      <c r="KYP345" s="57"/>
      <c r="KYQ345" s="57"/>
      <c r="KYR345" s="57"/>
      <c r="KYS345" s="57"/>
      <c r="KYT345" s="57"/>
      <c r="KYU345" s="57"/>
      <c r="KYV345" s="57"/>
      <c r="KYW345" s="57"/>
      <c r="KYX345" s="57"/>
      <c r="KYY345" s="57"/>
      <c r="KYZ345" s="57"/>
      <c r="KZA345" s="57"/>
      <c r="KZB345" s="57"/>
      <c r="KZC345" s="57"/>
      <c r="KZD345" s="57"/>
      <c r="KZE345" s="57"/>
      <c r="KZF345" s="57"/>
      <c r="KZG345" s="57"/>
      <c r="KZH345" s="57"/>
      <c r="KZI345" s="57"/>
      <c r="KZJ345" s="57"/>
      <c r="KZK345" s="57"/>
      <c r="KZL345" s="57"/>
      <c r="KZM345" s="57"/>
      <c r="KZN345" s="57"/>
      <c r="KZO345" s="57"/>
      <c r="KZP345" s="57"/>
      <c r="KZQ345" s="57"/>
      <c r="KZR345" s="57"/>
      <c r="KZS345" s="57"/>
      <c r="KZT345" s="57"/>
      <c r="KZU345" s="57"/>
      <c r="KZV345" s="57"/>
      <c r="KZW345" s="57"/>
      <c r="KZX345" s="57"/>
      <c r="KZY345" s="57"/>
      <c r="KZZ345" s="57"/>
      <c r="LAA345" s="57"/>
      <c r="LAB345" s="57"/>
      <c r="LAC345" s="57"/>
      <c r="LAD345" s="57"/>
      <c r="LAE345" s="57"/>
      <c r="LAF345" s="57"/>
      <c r="LAG345" s="57"/>
      <c r="LAH345" s="57"/>
      <c r="LAI345" s="57"/>
      <c r="LAJ345" s="57"/>
      <c r="LAK345" s="57"/>
      <c r="LAL345" s="57"/>
      <c r="LAM345" s="57"/>
      <c r="LAN345" s="57"/>
      <c r="LAO345" s="57"/>
      <c r="LAP345" s="57"/>
      <c r="LAQ345" s="57"/>
      <c r="LAR345" s="57"/>
      <c r="LAS345" s="57"/>
      <c r="LAT345" s="57"/>
      <c r="LAU345" s="57"/>
      <c r="LAV345" s="57"/>
      <c r="LAW345" s="57"/>
      <c r="LAX345" s="57"/>
      <c r="LAY345" s="57"/>
      <c r="LAZ345" s="57"/>
      <c r="LBA345" s="57"/>
      <c r="LBB345" s="57"/>
      <c r="LBC345" s="57"/>
      <c r="LBD345" s="57"/>
      <c r="LBE345" s="57"/>
      <c r="LBF345" s="57"/>
      <c r="LBG345" s="57"/>
      <c r="LBH345" s="57"/>
      <c r="LBI345" s="57"/>
      <c r="LBJ345" s="57"/>
      <c r="LBK345" s="57"/>
      <c r="LBL345" s="57"/>
      <c r="LBM345" s="57"/>
      <c r="LBN345" s="57"/>
      <c r="LBO345" s="57"/>
      <c r="LBP345" s="57"/>
      <c r="LBQ345" s="57"/>
      <c r="LBR345" s="57"/>
      <c r="LBS345" s="57"/>
      <c r="LBT345" s="57"/>
      <c r="LBU345" s="57"/>
      <c r="LBV345" s="57"/>
      <c r="LBW345" s="57"/>
      <c r="LBX345" s="57"/>
      <c r="LBY345" s="57"/>
      <c r="LBZ345" s="57"/>
      <c r="LCA345" s="57"/>
      <c r="LCB345" s="57"/>
      <c r="LCC345" s="57"/>
      <c r="LCD345" s="57"/>
      <c r="LCE345" s="57"/>
      <c r="LCF345" s="57"/>
      <c r="LCG345" s="57"/>
      <c r="LCH345" s="57"/>
      <c r="LCI345" s="57"/>
      <c r="LCJ345" s="57"/>
      <c r="LCK345" s="57"/>
      <c r="LCL345" s="57"/>
      <c r="LCM345" s="57"/>
      <c r="LCN345" s="57"/>
      <c r="LCO345" s="57"/>
      <c r="LCP345" s="57"/>
      <c r="LCQ345" s="57"/>
      <c r="LCR345" s="57"/>
      <c r="LCS345" s="57"/>
      <c r="LCT345" s="57"/>
      <c r="LCU345" s="57"/>
      <c r="LCV345" s="57"/>
      <c r="LCW345" s="57"/>
      <c r="LCX345" s="57"/>
      <c r="LCY345" s="57"/>
      <c r="LCZ345" s="57"/>
      <c r="LDA345" s="57"/>
      <c r="LDB345" s="57"/>
      <c r="LDC345" s="57"/>
      <c r="LDD345" s="57"/>
      <c r="LDE345" s="57"/>
      <c r="LDF345" s="57"/>
      <c r="LDG345" s="57"/>
      <c r="LDH345" s="57"/>
      <c r="LDI345" s="57"/>
      <c r="LDJ345" s="57"/>
      <c r="LDK345" s="57"/>
      <c r="LDL345" s="57"/>
      <c r="LDM345" s="57"/>
      <c r="LDN345" s="57"/>
      <c r="LDO345" s="57"/>
      <c r="LDP345" s="57"/>
      <c r="LDQ345" s="57"/>
      <c r="LDR345" s="57"/>
      <c r="LDS345" s="57"/>
      <c r="LDT345" s="57"/>
      <c r="LDU345" s="57"/>
      <c r="LDV345" s="57"/>
      <c r="LDW345" s="57"/>
      <c r="LDX345" s="57"/>
      <c r="LDY345" s="57"/>
      <c r="LDZ345" s="57"/>
      <c r="LEA345" s="57"/>
      <c r="LEB345" s="57"/>
      <c r="LEC345" s="57"/>
      <c r="LED345" s="57"/>
      <c r="LEE345" s="57"/>
      <c r="LEF345" s="57"/>
      <c r="LEG345" s="57"/>
      <c r="LEH345" s="57"/>
      <c r="LEI345" s="57"/>
      <c r="LEJ345" s="57"/>
      <c r="LEK345" s="57"/>
      <c r="LEL345" s="57"/>
      <c r="LEM345" s="57"/>
      <c r="LEN345" s="57"/>
      <c r="LEO345" s="57"/>
      <c r="LEP345" s="57"/>
      <c r="LEQ345" s="57"/>
      <c r="LER345" s="57"/>
      <c r="LES345" s="57"/>
      <c r="LET345" s="57"/>
      <c r="LEU345" s="57"/>
      <c r="LEV345" s="57"/>
      <c r="LEW345" s="57"/>
      <c r="LEX345" s="57"/>
      <c r="LEY345" s="57"/>
      <c r="LEZ345" s="57"/>
      <c r="LFA345" s="57"/>
      <c r="LFB345" s="57"/>
      <c r="LFC345" s="57"/>
      <c r="LFD345" s="57"/>
      <c r="LFE345" s="57"/>
      <c r="LFF345" s="57"/>
      <c r="LFG345" s="57"/>
      <c r="LFH345" s="57"/>
      <c r="LFI345" s="57"/>
      <c r="LFJ345" s="57"/>
      <c r="LFK345" s="57"/>
      <c r="LFL345" s="57"/>
      <c r="LFM345" s="57"/>
      <c r="LFN345" s="57"/>
      <c r="LFO345" s="57"/>
      <c r="LFP345" s="57"/>
      <c r="LFQ345" s="57"/>
      <c r="LFR345" s="57"/>
      <c r="LFS345" s="57"/>
      <c r="LFT345" s="57"/>
      <c r="LFU345" s="57"/>
      <c r="LFV345" s="57"/>
      <c r="LFW345" s="57"/>
      <c r="LFX345" s="57"/>
      <c r="LFY345" s="57"/>
      <c r="LFZ345" s="57"/>
      <c r="LGA345" s="57"/>
      <c r="LGB345" s="57"/>
      <c r="LGC345" s="57"/>
      <c r="LGD345" s="57"/>
      <c r="LGE345" s="57"/>
      <c r="LGF345" s="57"/>
      <c r="LGG345" s="57"/>
      <c r="LGH345" s="57"/>
      <c r="LGI345" s="57"/>
      <c r="LGJ345" s="57"/>
      <c r="LGK345" s="57"/>
      <c r="LGL345" s="57"/>
      <c r="LGM345" s="57"/>
      <c r="LGN345" s="57"/>
      <c r="LGO345" s="57"/>
      <c r="LGP345" s="57"/>
      <c r="LGQ345" s="57"/>
      <c r="LGR345" s="57"/>
      <c r="LGS345" s="57"/>
      <c r="LGT345" s="57"/>
      <c r="LGU345" s="57"/>
      <c r="LGV345" s="57"/>
      <c r="LGW345" s="57"/>
      <c r="LGX345" s="57"/>
      <c r="LGY345" s="57"/>
      <c r="LGZ345" s="57"/>
      <c r="LHA345" s="57"/>
      <c r="LHB345" s="57"/>
      <c r="LHC345" s="57"/>
      <c r="LHD345" s="57"/>
      <c r="LHE345" s="57"/>
      <c r="LHF345" s="57"/>
      <c r="LHG345" s="57"/>
      <c r="LHH345" s="57"/>
      <c r="LHI345" s="57"/>
      <c r="LHJ345" s="57"/>
      <c r="LHK345" s="57"/>
      <c r="LHL345" s="57"/>
      <c r="LHM345" s="57"/>
      <c r="LHN345" s="57"/>
      <c r="LHO345" s="57"/>
      <c r="LHP345" s="57"/>
      <c r="LHQ345" s="57"/>
      <c r="LHR345" s="57"/>
      <c r="LHS345" s="57"/>
      <c r="LHT345" s="57"/>
      <c r="LHU345" s="57"/>
      <c r="LHV345" s="57"/>
      <c r="LHW345" s="57"/>
      <c r="LHX345" s="57"/>
      <c r="LHY345" s="57"/>
      <c r="LHZ345" s="57"/>
      <c r="LIA345" s="57"/>
      <c r="LIB345" s="57"/>
      <c r="LIC345" s="57"/>
      <c r="LID345" s="57"/>
      <c r="LIE345" s="57"/>
      <c r="LIF345" s="57"/>
      <c r="LIG345" s="57"/>
      <c r="LIH345" s="57"/>
      <c r="LII345" s="57"/>
      <c r="LIJ345" s="57"/>
      <c r="LIK345" s="57"/>
      <c r="LIL345" s="57"/>
      <c r="LIM345" s="57"/>
      <c r="LIN345" s="57"/>
      <c r="LIO345" s="57"/>
      <c r="LIP345" s="57"/>
      <c r="LIQ345" s="57"/>
      <c r="LIR345" s="57"/>
      <c r="LIS345" s="57"/>
      <c r="LIT345" s="57"/>
      <c r="LIU345" s="57"/>
      <c r="LIV345" s="57"/>
      <c r="LIW345" s="57"/>
      <c r="LIX345" s="57"/>
      <c r="LIY345" s="57"/>
      <c r="LIZ345" s="57"/>
      <c r="LJA345" s="57"/>
      <c r="LJB345" s="57"/>
      <c r="LJC345" s="57"/>
      <c r="LJD345" s="57"/>
      <c r="LJE345" s="57"/>
      <c r="LJF345" s="57"/>
      <c r="LJG345" s="57"/>
      <c r="LJH345" s="57"/>
      <c r="LJI345" s="57"/>
      <c r="LJJ345" s="57"/>
      <c r="LJK345" s="57"/>
      <c r="LJL345" s="57"/>
      <c r="LJM345" s="57"/>
      <c r="LJN345" s="57"/>
      <c r="LJO345" s="57"/>
      <c r="LJP345" s="57"/>
      <c r="LJQ345" s="57"/>
      <c r="LJR345" s="57"/>
      <c r="LJS345" s="57"/>
      <c r="LJT345" s="57"/>
      <c r="LJU345" s="57"/>
      <c r="LJV345" s="57"/>
      <c r="LJW345" s="57"/>
      <c r="LJX345" s="57"/>
      <c r="LJY345" s="57"/>
      <c r="LJZ345" s="57"/>
      <c r="LKA345" s="57"/>
      <c r="LKB345" s="57"/>
      <c r="LKC345" s="57"/>
      <c r="LKD345" s="57"/>
      <c r="LKE345" s="57"/>
      <c r="LKF345" s="57"/>
      <c r="LKG345" s="57"/>
      <c r="LKH345" s="57"/>
      <c r="LKI345" s="57"/>
      <c r="LKJ345" s="57"/>
      <c r="LKK345" s="57"/>
      <c r="LKL345" s="57"/>
      <c r="LKM345" s="57"/>
      <c r="LKN345" s="57"/>
      <c r="LKO345" s="57"/>
      <c r="LKP345" s="57"/>
      <c r="LKQ345" s="57"/>
      <c r="LKR345" s="57"/>
      <c r="LKS345" s="57"/>
      <c r="LKT345" s="57"/>
      <c r="LKU345" s="57"/>
      <c r="LKV345" s="57"/>
      <c r="LKW345" s="57"/>
      <c r="LKX345" s="57"/>
      <c r="LKY345" s="57"/>
      <c r="LKZ345" s="57"/>
      <c r="LLA345" s="57"/>
      <c r="LLB345" s="57"/>
      <c r="LLC345" s="57"/>
      <c r="LLD345" s="57"/>
      <c r="LLE345" s="57"/>
      <c r="LLF345" s="57"/>
      <c r="LLG345" s="57"/>
      <c r="LLH345" s="57"/>
      <c r="LLI345" s="57"/>
      <c r="LLJ345" s="57"/>
      <c r="LLK345" s="57"/>
      <c r="LLL345" s="57"/>
      <c r="LLM345" s="57"/>
      <c r="LLN345" s="57"/>
      <c r="LLO345" s="57"/>
      <c r="LLP345" s="57"/>
      <c r="LLQ345" s="57"/>
      <c r="LLR345" s="57"/>
      <c r="LLS345" s="57"/>
      <c r="LLT345" s="57"/>
      <c r="LLU345" s="57"/>
      <c r="LLV345" s="57"/>
      <c r="LLW345" s="57"/>
      <c r="LLX345" s="57"/>
      <c r="LLY345" s="57"/>
      <c r="LLZ345" s="57"/>
      <c r="LMA345" s="57"/>
      <c r="LMB345" s="57"/>
      <c r="LMC345" s="57"/>
      <c r="LMD345" s="57"/>
      <c r="LME345" s="57"/>
      <c r="LMF345" s="57"/>
      <c r="LMG345" s="57"/>
      <c r="LMH345" s="57"/>
      <c r="LMI345" s="57"/>
      <c r="LMJ345" s="57"/>
      <c r="LMK345" s="57"/>
      <c r="LML345" s="57"/>
      <c r="LMM345" s="57"/>
      <c r="LMN345" s="57"/>
      <c r="LMO345" s="57"/>
      <c r="LMP345" s="57"/>
      <c r="LMQ345" s="57"/>
      <c r="LMR345" s="57"/>
      <c r="LMS345" s="57"/>
      <c r="LMT345" s="57"/>
      <c r="LMU345" s="57"/>
      <c r="LMV345" s="57"/>
      <c r="LMW345" s="57"/>
      <c r="LMX345" s="57"/>
      <c r="LMY345" s="57"/>
      <c r="LMZ345" s="57"/>
      <c r="LNA345" s="57"/>
      <c r="LNB345" s="57"/>
      <c r="LNC345" s="57"/>
      <c r="LND345" s="57"/>
      <c r="LNE345" s="57"/>
      <c r="LNF345" s="57"/>
      <c r="LNG345" s="57"/>
      <c r="LNH345" s="57"/>
      <c r="LNI345" s="57"/>
      <c r="LNJ345" s="57"/>
      <c r="LNK345" s="57"/>
      <c r="LNL345" s="57"/>
      <c r="LNM345" s="57"/>
      <c r="LNN345" s="57"/>
      <c r="LNO345" s="57"/>
      <c r="LNP345" s="57"/>
      <c r="LNQ345" s="57"/>
      <c r="LNR345" s="57"/>
      <c r="LNS345" s="57"/>
      <c r="LNT345" s="57"/>
      <c r="LNU345" s="57"/>
      <c r="LNV345" s="57"/>
      <c r="LNW345" s="57"/>
      <c r="LNX345" s="57"/>
      <c r="LNY345" s="57"/>
      <c r="LNZ345" s="57"/>
      <c r="LOA345" s="57"/>
      <c r="LOB345" s="57"/>
      <c r="LOC345" s="57"/>
      <c r="LOD345" s="57"/>
      <c r="LOE345" s="57"/>
      <c r="LOF345" s="57"/>
      <c r="LOG345" s="57"/>
      <c r="LOH345" s="57"/>
      <c r="LOI345" s="57"/>
      <c r="LOJ345" s="57"/>
      <c r="LOK345" s="57"/>
      <c r="LOL345" s="57"/>
      <c r="LOM345" s="57"/>
      <c r="LON345" s="57"/>
      <c r="LOO345" s="57"/>
      <c r="LOP345" s="57"/>
      <c r="LOQ345" s="57"/>
      <c r="LOR345" s="57"/>
      <c r="LOS345" s="57"/>
      <c r="LOT345" s="57"/>
      <c r="LOU345" s="57"/>
      <c r="LOV345" s="57"/>
      <c r="LOW345" s="57"/>
      <c r="LOX345" s="57"/>
      <c r="LOY345" s="57"/>
      <c r="LOZ345" s="57"/>
      <c r="LPA345" s="57"/>
      <c r="LPB345" s="57"/>
      <c r="LPC345" s="57"/>
      <c r="LPD345" s="57"/>
      <c r="LPE345" s="57"/>
      <c r="LPF345" s="57"/>
      <c r="LPG345" s="57"/>
      <c r="LPH345" s="57"/>
      <c r="LPI345" s="57"/>
      <c r="LPJ345" s="57"/>
      <c r="LPK345" s="57"/>
      <c r="LPL345" s="57"/>
      <c r="LPM345" s="57"/>
      <c r="LPN345" s="57"/>
      <c r="LPO345" s="57"/>
      <c r="LPP345" s="57"/>
      <c r="LPQ345" s="57"/>
      <c r="LPR345" s="57"/>
      <c r="LPS345" s="57"/>
      <c r="LPT345" s="57"/>
      <c r="LPU345" s="57"/>
      <c r="LPV345" s="57"/>
      <c r="LPW345" s="57"/>
      <c r="LPX345" s="57"/>
      <c r="LPY345" s="57"/>
      <c r="LPZ345" s="57"/>
      <c r="LQA345" s="57"/>
      <c r="LQB345" s="57"/>
      <c r="LQC345" s="57"/>
      <c r="LQD345" s="57"/>
      <c r="LQE345" s="57"/>
      <c r="LQF345" s="57"/>
      <c r="LQG345" s="57"/>
      <c r="LQH345" s="57"/>
      <c r="LQI345" s="57"/>
      <c r="LQJ345" s="57"/>
      <c r="LQK345" s="57"/>
      <c r="LQL345" s="57"/>
      <c r="LQM345" s="57"/>
      <c r="LQN345" s="57"/>
      <c r="LQO345" s="57"/>
      <c r="LQP345" s="57"/>
      <c r="LQQ345" s="57"/>
      <c r="LQR345" s="57"/>
      <c r="LQS345" s="57"/>
      <c r="LQT345" s="57"/>
      <c r="LQU345" s="57"/>
      <c r="LQV345" s="57"/>
      <c r="LQW345" s="57"/>
      <c r="LQX345" s="57"/>
      <c r="LQY345" s="57"/>
      <c r="LQZ345" s="57"/>
      <c r="LRA345" s="57"/>
      <c r="LRB345" s="57"/>
      <c r="LRC345" s="57"/>
      <c r="LRD345" s="57"/>
      <c r="LRE345" s="57"/>
      <c r="LRF345" s="57"/>
      <c r="LRG345" s="57"/>
      <c r="LRH345" s="57"/>
      <c r="LRI345" s="57"/>
      <c r="LRJ345" s="57"/>
      <c r="LRK345" s="57"/>
      <c r="LRL345" s="57"/>
      <c r="LRM345" s="57"/>
      <c r="LRN345" s="57"/>
      <c r="LRO345" s="57"/>
      <c r="LRP345" s="57"/>
      <c r="LRQ345" s="57"/>
      <c r="LRR345" s="57"/>
      <c r="LRS345" s="57"/>
      <c r="LRT345" s="57"/>
      <c r="LRU345" s="57"/>
      <c r="LRV345" s="57"/>
      <c r="LRW345" s="57"/>
      <c r="LRX345" s="57"/>
      <c r="LRY345" s="57"/>
      <c r="LRZ345" s="57"/>
      <c r="LSA345" s="57"/>
      <c r="LSB345" s="57"/>
      <c r="LSC345" s="57"/>
      <c r="LSD345" s="57"/>
      <c r="LSE345" s="57"/>
      <c r="LSF345" s="57"/>
      <c r="LSG345" s="57"/>
      <c r="LSH345" s="57"/>
      <c r="LSI345" s="57"/>
      <c r="LSJ345" s="57"/>
      <c r="LSK345" s="57"/>
      <c r="LSL345" s="57"/>
      <c r="LSM345" s="57"/>
      <c r="LSN345" s="57"/>
      <c r="LSO345" s="57"/>
      <c r="LSP345" s="57"/>
      <c r="LSQ345" s="57"/>
      <c r="LSR345" s="57"/>
      <c r="LSS345" s="57"/>
      <c r="LST345" s="57"/>
      <c r="LSU345" s="57"/>
      <c r="LSV345" s="57"/>
      <c r="LSW345" s="57"/>
      <c r="LSX345" s="57"/>
      <c r="LSY345" s="57"/>
      <c r="LSZ345" s="57"/>
      <c r="LTA345" s="57"/>
      <c r="LTB345" s="57"/>
      <c r="LTC345" s="57"/>
      <c r="LTD345" s="57"/>
      <c r="LTE345" s="57"/>
      <c r="LTF345" s="57"/>
      <c r="LTG345" s="57"/>
      <c r="LTH345" s="57"/>
      <c r="LTI345" s="57"/>
      <c r="LTJ345" s="57"/>
      <c r="LTK345" s="57"/>
      <c r="LTL345" s="57"/>
      <c r="LTM345" s="57"/>
      <c r="LTN345" s="57"/>
      <c r="LTO345" s="57"/>
      <c r="LTP345" s="57"/>
      <c r="LTQ345" s="57"/>
      <c r="LTR345" s="57"/>
      <c r="LTS345" s="57"/>
      <c r="LTT345" s="57"/>
      <c r="LTU345" s="57"/>
      <c r="LTV345" s="57"/>
      <c r="LTW345" s="57"/>
      <c r="LTX345" s="57"/>
      <c r="LTY345" s="57"/>
      <c r="LTZ345" s="57"/>
      <c r="LUA345" s="57"/>
      <c r="LUB345" s="57"/>
      <c r="LUC345" s="57"/>
      <c r="LUD345" s="57"/>
      <c r="LUE345" s="57"/>
      <c r="LUF345" s="57"/>
      <c r="LUG345" s="57"/>
      <c r="LUH345" s="57"/>
      <c r="LUI345" s="57"/>
      <c r="LUJ345" s="57"/>
      <c r="LUK345" s="57"/>
      <c r="LUL345" s="57"/>
      <c r="LUM345" s="57"/>
      <c r="LUN345" s="57"/>
      <c r="LUO345" s="57"/>
      <c r="LUP345" s="57"/>
      <c r="LUQ345" s="57"/>
      <c r="LUR345" s="57"/>
      <c r="LUS345" s="57"/>
      <c r="LUT345" s="57"/>
      <c r="LUU345" s="57"/>
      <c r="LUV345" s="57"/>
      <c r="LUW345" s="57"/>
      <c r="LUX345" s="57"/>
      <c r="LUY345" s="57"/>
      <c r="LUZ345" s="57"/>
      <c r="LVA345" s="57"/>
      <c r="LVB345" s="57"/>
      <c r="LVC345" s="57"/>
      <c r="LVD345" s="57"/>
      <c r="LVE345" s="57"/>
      <c r="LVF345" s="57"/>
      <c r="LVG345" s="57"/>
      <c r="LVH345" s="57"/>
      <c r="LVI345" s="57"/>
      <c r="LVJ345" s="57"/>
      <c r="LVK345" s="57"/>
      <c r="LVL345" s="57"/>
      <c r="LVM345" s="57"/>
      <c r="LVN345" s="57"/>
      <c r="LVO345" s="57"/>
      <c r="LVP345" s="57"/>
      <c r="LVQ345" s="57"/>
      <c r="LVR345" s="57"/>
      <c r="LVS345" s="57"/>
      <c r="LVT345" s="57"/>
      <c r="LVU345" s="57"/>
      <c r="LVV345" s="57"/>
      <c r="LVW345" s="57"/>
      <c r="LVX345" s="57"/>
      <c r="LVY345" s="57"/>
      <c r="LVZ345" s="57"/>
      <c r="LWA345" s="57"/>
      <c r="LWB345" s="57"/>
      <c r="LWC345" s="57"/>
      <c r="LWD345" s="57"/>
      <c r="LWE345" s="57"/>
      <c r="LWF345" s="57"/>
      <c r="LWG345" s="57"/>
      <c r="LWH345" s="57"/>
      <c r="LWI345" s="57"/>
      <c r="LWJ345" s="57"/>
      <c r="LWK345" s="57"/>
      <c r="LWL345" s="57"/>
      <c r="LWM345" s="57"/>
      <c r="LWN345" s="57"/>
      <c r="LWO345" s="57"/>
      <c r="LWP345" s="57"/>
      <c r="LWQ345" s="57"/>
      <c r="LWR345" s="57"/>
      <c r="LWS345" s="57"/>
      <c r="LWT345" s="57"/>
      <c r="LWU345" s="57"/>
      <c r="LWV345" s="57"/>
      <c r="LWW345" s="57"/>
      <c r="LWX345" s="57"/>
      <c r="LWY345" s="57"/>
      <c r="LWZ345" s="57"/>
      <c r="LXA345" s="57"/>
      <c r="LXB345" s="57"/>
      <c r="LXC345" s="57"/>
      <c r="LXD345" s="57"/>
      <c r="LXE345" s="57"/>
      <c r="LXF345" s="57"/>
      <c r="LXG345" s="57"/>
      <c r="LXH345" s="57"/>
      <c r="LXI345" s="57"/>
      <c r="LXJ345" s="57"/>
      <c r="LXK345" s="57"/>
      <c r="LXL345" s="57"/>
      <c r="LXM345" s="57"/>
      <c r="LXN345" s="57"/>
      <c r="LXO345" s="57"/>
      <c r="LXP345" s="57"/>
      <c r="LXQ345" s="57"/>
      <c r="LXR345" s="57"/>
      <c r="LXS345" s="57"/>
      <c r="LXT345" s="57"/>
      <c r="LXU345" s="57"/>
      <c r="LXV345" s="57"/>
      <c r="LXW345" s="57"/>
      <c r="LXX345" s="57"/>
      <c r="LXY345" s="57"/>
      <c r="LXZ345" s="57"/>
      <c r="LYA345" s="57"/>
      <c r="LYB345" s="57"/>
      <c r="LYC345" s="57"/>
      <c r="LYD345" s="57"/>
      <c r="LYE345" s="57"/>
      <c r="LYF345" s="57"/>
      <c r="LYG345" s="57"/>
      <c r="LYH345" s="57"/>
      <c r="LYI345" s="57"/>
      <c r="LYJ345" s="57"/>
      <c r="LYK345" s="57"/>
      <c r="LYL345" s="57"/>
      <c r="LYM345" s="57"/>
      <c r="LYN345" s="57"/>
      <c r="LYO345" s="57"/>
      <c r="LYP345" s="57"/>
      <c r="LYQ345" s="57"/>
      <c r="LYR345" s="57"/>
      <c r="LYS345" s="57"/>
      <c r="LYT345" s="57"/>
      <c r="LYU345" s="57"/>
      <c r="LYV345" s="57"/>
      <c r="LYW345" s="57"/>
      <c r="LYX345" s="57"/>
      <c r="LYY345" s="57"/>
      <c r="LYZ345" s="57"/>
      <c r="LZA345" s="57"/>
      <c r="LZB345" s="57"/>
      <c r="LZC345" s="57"/>
      <c r="LZD345" s="57"/>
      <c r="LZE345" s="57"/>
      <c r="LZF345" s="57"/>
      <c r="LZG345" s="57"/>
      <c r="LZH345" s="57"/>
      <c r="LZI345" s="57"/>
      <c r="LZJ345" s="57"/>
      <c r="LZK345" s="57"/>
      <c r="LZL345" s="57"/>
      <c r="LZM345" s="57"/>
      <c r="LZN345" s="57"/>
      <c r="LZO345" s="57"/>
      <c r="LZP345" s="57"/>
      <c r="LZQ345" s="57"/>
      <c r="LZR345" s="57"/>
      <c r="LZS345" s="57"/>
      <c r="LZT345" s="57"/>
      <c r="LZU345" s="57"/>
      <c r="LZV345" s="57"/>
      <c r="LZW345" s="57"/>
      <c r="LZX345" s="57"/>
      <c r="LZY345" s="57"/>
      <c r="LZZ345" s="57"/>
      <c r="MAA345" s="57"/>
      <c r="MAB345" s="57"/>
      <c r="MAC345" s="57"/>
      <c r="MAD345" s="57"/>
      <c r="MAE345" s="57"/>
      <c r="MAF345" s="57"/>
      <c r="MAG345" s="57"/>
      <c r="MAH345" s="57"/>
      <c r="MAI345" s="57"/>
      <c r="MAJ345" s="57"/>
      <c r="MAK345" s="57"/>
      <c r="MAL345" s="57"/>
      <c r="MAM345" s="57"/>
      <c r="MAN345" s="57"/>
      <c r="MAO345" s="57"/>
      <c r="MAP345" s="57"/>
      <c r="MAQ345" s="57"/>
      <c r="MAR345" s="57"/>
      <c r="MAS345" s="57"/>
      <c r="MAT345" s="57"/>
      <c r="MAU345" s="57"/>
      <c r="MAV345" s="57"/>
      <c r="MAW345" s="57"/>
      <c r="MAX345" s="57"/>
      <c r="MAY345" s="57"/>
      <c r="MAZ345" s="57"/>
      <c r="MBA345" s="57"/>
      <c r="MBB345" s="57"/>
      <c r="MBC345" s="57"/>
      <c r="MBD345" s="57"/>
      <c r="MBE345" s="57"/>
      <c r="MBF345" s="57"/>
      <c r="MBG345" s="57"/>
      <c r="MBH345" s="57"/>
      <c r="MBI345" s="57"/>
      <c r="MBJ345" s="57"/>
      <c r="MBK345" s="57"/>
      <c r="MBL345" s="57"/>
      <c r="MBM345" s="57"/>
      <c r="MBN345" s="57"/>
      <c r="MBO345" s="57"/>
      <c r="MBP345" s="57"/>
      <c r="MBQ345" s="57"/>
      <c r="MBR345" s="57"/>
      <c r="MBS345" s="57"/>
      <c r="MBT345" s="57"/>
      <c r="MBU345" s="57"/>
      <c r="MBV345" s="57"/>
      <c r="MBW345" s="57"/>
      <c r="MBX345" s="57"/>
      <c r="MBY345" s="57"/>
      <c r="MBZ345" s="57"/>
      <c r="MCA345" s="57"/>
      <c r="MCB345" s="57"/>
      <c r="MCC345" s="57"/>
      <c r="MCD345" s="57"/>
      <c r="MCE345" s="57"/>
      <c r="MCF345" s="57"/>
      <c r="MCG345" s="57"/>
      <c r="MCH345" s="57"/>
      <c r="MCI345" s="57"/>
      <c r="MCJ345" s="57"/>
      <c r="MCK345" s="57"/>
      <c r="MCL345" s="57"/>
      <c r="MCM345" s="57"/>
      <c r="MCN345" s="57"/>
      <c r="MCO345" s="57"/>
      <c r="MCP345" s="57"/>
      <c r="MCQ345" s="57"/>
      <c r="MCR345" s="57"/>
      <c r="MCS345" s="57"/>
      <c r="MCT345" s="57"/>
      <c r="MCU345" s="57"/>
      <c r="MCV345" s="57"/>
      <c r="MCW345" s="57"/>
      <c r="MCX345" s="57"/>
      <c r="MCY345" s="57"/>
      <c r="MCZ345" s="57"/>
      <c r="MDA345" s="57"/>
      <c r="MDB345" s="57"/>
      <c r="MDC345" s="57"/>
      <c r="MDD345" s="57"/>
      <c r="MDE345" s="57"/>
      <c r="MDF345" s="57"/>
      <c r="MDG345" s="57"/>
      <c r="MDH345" s="57"/>
      <c r="MDI345" s="57"/>
      <c r="MDJ345" s="57"/>
      <c r="MDK345" s="57"/>
      <c r="MDL345" s="57"/>
      <c r="MDM345" s="57"/>
      <c r="MDN345" s="57"/>
      <c r="MDO345" s="57"/>
      <c r="MDP345" s="57"/>
      <c r="MDQ345" s="57"/>
      <c r="MDR345" s="57"/>
      <c r="MDS345" s="57"/>
      <c r="MDT345" s="57"/>
      <c r="MDU345" s="57"/>
      <c r="MDV345" s="57"/>
      <c r="MDW345" s="57"/>
      <c r="MDX345" s="57"/>
      <c r="MDY345" s="57"/>
      <c r="MDZ345" s="57"/>
      <c r="MEA345" s="57"/>
      <c r="MEB345" s="57"/>
      <c r="MEC345" s="57"/>
      <c r="MED345" s="57"/>
      <c r="MEE345" s="57"/>
      <c r="MEF345" s="57"/>
      <c r="MEG345" s="57"/>
      <c r="MEH345" s="57"/>
      <c r="MEI345" s="57"/>
      <c r="MEJ345" s="57"/>
      <c r="MEK345" s="57"/>
      <c r="MEL345" s="57"/>
      <c r="MEM345" s="57"/>
      <c r="MEN345" s="57"/>
      <c r="MEO345" s="57"/>
      <c r="MEP345" s="57"/>
      <c r="MEQ345" s="57"/>
      <c r="MER345" s="57"/>
      <c r="MES345" s="57"/>
      <c r="MET345" s="57"/>
      <c r="MEU345" s="57"/>
      <c r="MEV345" s="57"/>
      <c r="MEW345" s="57"/>
      <c r="MEX345" s="57"/>
      <c r="MEY345" s="57"/>
      <c r="MEZ345" s="57"/>
      <c r="MFA345" s="57"/>
      <c r="MFB345" s="57"/>
      <c r="MFC345" s="57"/>
      <c r="MFD345" s="57"/>
      <c r="MFE345" s="57"/>
      <c r="MFF345" s="57"/>
      <c r="MFG345" s="57"/>
      <c r="MFH345" s="57"/>
      <c r="MFI345" s="57"/>
      <c r="MFJ345" s="57"/>
      <c r="MFK345" s="57"/>
      <c r="MFL345" s="57"/>
      <c r="MFM345" s="57"/>
      <c r="MFN345" s="57"/>
      <c r="MFO345" s="57"/>
      <c r="MFP345" s="57"/>
      <c r="MFQ345" s="57"/>
      <c r="MFR345" s="57"/>
      <c r="MFS345" s="57"/>
      <c r="MFT345" s="57"/>
      <c r="MFU345" s="57"/>
      <c r="MFV345" s="57"/>
      <c r="MFW345" s="57"/>
      <c r="MFX345" s="57"/>
      <c r="MFY345" s="57"/>
      <c r="MFZ345" s="57"/>
      <c r="MGA345" s="57"/>
      <c r="MGB345" s="57"/>
      <c r="MGC345" s="57"/>
      <c r="MGD345" s="57"/>
      <c r="MGE345" s="57"/>
      <c r="MGF345" s="57"/>
      <c r="MGG345" s="57"/>
      <c r="MGH345" s="57"/>
      <c r="MGI345" s="57"/>
      <c r="MGJ345" s="57"/>
      <c r="MGK345" s="57"/>
      <c r="MGL345" s="57"/>
      <c r="MGM345" s="57"/>
      <c r="MGN345" s="57"/>
      <c r="MGO345" s="57"/>
      <c r="MGP345" s="57"/>
      <c r="MGQ345" s="57"/>
      <c r="MGR345" s="57"/>
      <c r="MGS345" s="57"/>
      <c r="MGT345" s="57"/>
      <c r="MGU345" s="57"/>
      <c r="MGV345" s="57"/>
      <c r="MGW345" s="57"/>
      <c r="MGX345" s="57"/>
      <c r="MGY345" s="57"/>
      <c r="MGZ345" s="57"/>
      <c r="MHA345" s="57"/>
      <c r="MHB345" s="57"/>
      <c r="MHC345" s="57"/>
      <c r="MHD345" s="57"/>
      <c r="MHE345" s="57"/>
      <c r="MHF345" s="57"/>
      <c r="MHG345" s="57"/>
      <c r="MHH345" s="57"/>
      <c r="MHI345" s="57"/>
      <c r="MHJ345" s="57"/>
      <c r="MHK345" s="57"/>
      <c r="MHL345" s="57"/>
      <c r="MHM345" s="57"/>
      <c r="MHN345" s="57"/>
      <c r="MHO345" s="57"/>
      <c r="MHP345" s="57"/>
      <c r="MHQ345" s="57"/>
      <c r="MHR345" s="57"/>
      <c r="MHS345" s="57"/>
      <c r="MHT345" s="57"/>
      <c r="MHU345" s="57"/>
      <c r="MHV345" s="57"/>
      <c r="MHW345" s="57"/>
      <c r="MHX345" s="57"/>
      <c r="MHY345" s="57"/>
      <c r="MHZ345" s="57"/>
      <c r="MIA345" s="57"/>
      <c r="MIB345" s="57"/>
      <c r="MIC345" s="57"/>
      <c r="MID345" s="57"/>
      <c r="MIE345" s="57"/>
      <c r="MIF345" s="57"/>
      <c r="MIG345" s="57"/>
      <c r="MIH345" s="57"/>
      <c r="MII345" s="57"/>
      <c r="MIJ345" s="57"/>
      <c r="MIK345" s="57"/>
      <c r="MIL345" s="57"/>
      <c r="MIM345" s="57"/>
      <c r="MIN345" s="57"/>
      <c r="MIO345" s="57"/>
      <c r="MIP345" s="57"/>
      <c r="MIQ345" s="57"/>
      <c r="MIR345" s="57"/>
      <c r="MIS345" s="57"/>
      <c r="MIT345" s="57"/>
      <c r="MIU345" s="57"/>
      <c r="MIV345" s="57"/>
      <c r="MIW345" s="57"/>
      <c r="MIX345" s="57"/>
      <c r="MIY345" s="57"/>
      <c r="MIZ345" s="57"/>
      <c r="MJA345" s="57"/>
      <c r="MJB345" s="57"/>
      <c r="MJC345" s="57"/>
      <c r="MJD345" s="57"/>
      <c r="MJE345" s="57"/>
      <c r="MJF345" s="57"/>
      <c r="MJG345" s="57"/>
      <c r="MJH345" s="57"/>
      <c r="MJI345" s="57"/>
      <c r="MJJ345" s="57"/>
      <c r="MJK345" s="57"/>
      <c r="MJL345" s="57"/>
      <c r="MJM345" s="57"/>
      <c r="MJN345" s="57"/>
      <c r="MJO345" s="57"/>
      <c r="MJP345" s="57"/>
      <c r="MJQ345" s="57"/>
      <c r="MJR345" s="57"/>
      <c r="MJS345" s="57"/>
      <c r="MJT345" s="57"/>
      <c r="MJU345" s="57"/>
      <c r="MJV345" s="57"/>
      <c r="MJW345" s="57"/>
      <c r="MJX345" s="57"/>
      <c r="MJY345" s="57"/>
      <c r="MJZ345" s="57"/>
      <c r="MKA345" s="57"/>
      <c r="MKB345" s="57"/>
      <c r="MKC345" s="57"/>
      <c r="MKD345" s="57"/>
      <c r="MKE345" s="57"/>
      <c r="MKF345" s="57"/>
      <c r="MKG345" s="57"/>
      <c r="MKH345" s="57"/>
      <c r="MKI345" s="57"/>
      <c r="MKJ345" s="57"/>
      <c r="MKK345" s="57"/>
      <c r="MKL345" s="57"/>
      <c r="MKM345" s="57"/>
      <c r="MKN345" s="57"/>
      <c r="MKO345" s="57"/>
      <c r="MKP345" s="57"/>
      <c r="MKQ345" s="57"/>
      <c r="MKR345" s="57"/>
      <c r="MKS345" s="57"/>
      <c r="MKT345" s="57"/>
      <c r="MKU345" s="57"/>
      <c r="MKV345" s="57"/>
      <c r="MKW345" s="57"/>
      <c r="MKX345" s="57"/>
      <c r="MKY345" s="57"/>
      <c r="MKZ345" s="57"/>
      <c r="MLA345" s="57"/>
      <c r="MLB345" s="57"/>
      <c r="MLC345" s="57"/>
      <c r="MLD345" s="57"/>
      <c r="MLE345" s="57"/>
      <c r="MLF345" s="57"/>
      <c r="MLG345" s="57"/>
      <c r="MLH345" s="57"/>
      <c r="MLI345" s="57"/>
      <c r="MLJ345" s="57"/>
      <c r="MLK345" s="57"/>
      <c r="MLL345" s="57"/>
      <c r="MLM345" s="57"/>
      <c r="MLN345" s="57"/>
      <c r="MLO345" s="57"/>
      <c r="MLP345" s="57"/>
      <c r="MLQ345" s="57"/>
      <c r="MLR345" s="57"/>
      <c r="MLS345" s="57"/>
      <c r="MLT345" s="57"/>
      <c r="MLU345" s="57"/>
      <c r="MLV345" s="57"/>
      <c r="MLW345" s="57"/>
      <c r="MLX345" s="57"/>
      <c r="MLY345" s="57"/>
      <c r="MLZ345" s="57"/>
      <c r="MMA345" s="57"/>
      <c r="MMB345" s="57"/>
      <c r="MMC345" s="57"/>
      <c r="MMD345" s="57"/>
      <c r="MME345" s="57"/>
      <c r="MMF345" s="57"/>
      <c r="MMG345" s="57"/>
      <c r="MMH345" s="57"/>
      <c r="MMI345" s="57"/>
      <c r="MMJ345" s="57"/>
      <c r="MMK345" s="57"/>
      <c r="MML345" s="57"/>
      <c r="MMM345" s="57"/>
      <c r="MMN345" s="57"/>
      <c r="MMO345" s="57"/>
      <c r="MMP345" s="57"/>
      <c r="MMQ345" s="57"/>
      <c r="MMR345" s="57"/>
      <c r="MMS345" s="57"/>
      <c r="MMT345" s="57"/>
      <c r="MMU345" s="57"/>
      <c r="MMV345" s="57"/>
      <c r="MMW345" s="57"/>
      <c r="MMX345" s="57"/>
      <c r="MMY345" s="57"/>
      <c r="MMZ345" s="57"/>
      <c r="MNA345" s="57"/>
      <c r="MNB345" s="57"/>
      <c r="MNC345" s="57"/>
      <c r="MND345" s="57"/>
      <c r="MNE345" s="57"/>
      <c r="MNF345" s="57"/>
      <c r="MNG345" s="57"/>
      <c r="MNH345" s="57"/>
      <c r="MNI345" s="57"/>
      <c r="MNJ345" s="57"/>
      <c r="MNK345" s="57"/>
      <c r="MNL345" s="57"/>
      <c r="MNM345" s="57"/>
      <c r="MNN345" s="57"/>
      <c r="MNO345" s="57"/>
      <c r="MNP345" s="57"/>
      <c r="MNQ345" s="57"/>
      <c r="MNR345" s="57"/>
      <c r="MNS345" s="57"/>
      <c r="MNT345" s="57"/>
      <c r="MNU345" s="57"/>
      <c r="MNV345" s="57"/>
      <c r="MNW345" s="57"/>
      <c r="MNX345" s="57"/>
      <c r="MNY345" s="57"/>
      <c r="MNZ345" s="57"/>
      <c r="MOA345" s="57"/>
      <c r="MOB345" s="57"/>
      <c r="MOC345" s="57"/>
      <c r="MOD345" s="57"/>
      <c r="MOE345" s="57"/>
      <c r="MOF345" s="57"/>
      <c r="MOG345" s="57"/>
      <c r="MOH345" s="57"/>
      <c r="MOI345" s="57"/>
      <c r="MOJ345" s="57"/>
      <c r="MOK345" s="57"/>
      <c r="MOL345" s="57"/>
      <c r="MOM345" s="57"/>
      <c r="MON345" s="57"/>
      <c r="MOO345" s="57"/>
      <c r="MOP345" s="57"/>
      <c r="MOQ345" s="57"/>
      <c r="MOR345" s="57"/>
      <c r="MOS345" s="57"/>
      <c r="MOT345" s="57"/>
      <c r="MOU345" s="57"/>
      <c r="MOV345" s="57"/>
      <c r="MOW345" s="57"/>
      <c r="MOX345" s="57"/>
      <c r="MOY345" s="57"/>
      <c r="MOZ345" s="57"/>
      <c r="MPA345" s="57"/>
      <c r="MPB345" s="57"/>
      <c r="MPC345" s="57"/>
      <c r="MPD345" s="57"/>
      <c r="MPE345" s="57"/>
      <c r="MPF345" s="57"/>
      <c r="MPG345" s="57"/>
      <c r="MPH345" s="57"/>
      <c r="MPI345" s="57"/>
      <c r="MPJ345" s="57"/>
      <c r="MPK345" s="57"/>
      <c r="MPL345" s="57"/>
      <c r="MPM345" s="57"/>
      <c r="MPN345" s="57"/>
      <c r="MPO345" s="57"/>
      <c r="MPP345" s="57"/>
      <c r="MPQ345" s="57"/>
      <c r="MPR345" s="57"/>
      <c r="MPS345" s="57"/>
      <c r="MPT345" s="57"/>
      <c r="MPU345" s="57"/>
      <c r="MPV345" s="57"/>
      <c r="MPW345" s="57"/>
      <c r="MPX345" s="57"/>
      <c r="MPY345" s="57"/>
      <c r="MPZ345" s="57"/>
      <c r="MQA345" s="57"/>
      <c r="MQB345" s="57"/>
      <c r="MQC345" s="57"/>
      <c r="MQD345" s="57"/>
      <c r="MQE345" s="57"/>
      <c r="MQF345" s="57"/>
      <c r="MQG345" s="57"/>
      <c r="MQH345" s="57"/>
      <c r="MQI345" s="57"/>
      <c r="MQJ345" s="57"/>
      <c r="MQK345" s="57"/>
      <c r="MQL345" s="57"/>
      <c r="MQM345" s="57"/>
      <c r="MQN345" s="57"/>
      <c r="MQO345" s="57"/>
      <c r="MQP345" s="57"/>
      <c r="MQQ345" s="57"/>
      <c r="MQR345" s="57"/>
      <c r="MQS345" s="57"/>
      <c r="MQT345" s="57"/>
      <c r="MQU345" s="57"/>
      <c r="MQV345" s="57"/>
      <c r="MQW345" s="57"/>
      <c r="MQX345" s="57"/>
      <c r="MQY345" s="57"/>
      <c r="MQZ345" s="57"/>
      <c r="MRA345" s="57"/>
      <c r="MRB345" s="57"/>
      <c r="MRC345" s="57"/>
      <c r="MRD345" s="57"/>
      <c r="MRE345" s="57"/>
      <c r="MRF345" s="57"/>
      <c r="MRG345" s="57"/>
      <c r="MRH345" s="57"/>
      <c r="MRI345" s="57"/>
      <c r="MRJ345" s="57"/>
      <c r="MRK345" s="57"/>
      <c r="MRL345" s="57"/>
      <c r="MRM345" s="57"/>
      <c r="MRN345" s="57"/>
      <c r="MRO345" s="57"/>
      <c r="MRP345" s="57"/>
      <c r="MRQ345" s="57"/>
      <c r="MRR345" s="57"/>
      <c r="MRS345" s="57"/>
      <c r="MRT345" s="57"/>
      <c r="MRU345" s="57"/>
      <c r="MRV345" s="57"/>
      <c r="MRW345" s="57"/>
      <c r="MRX345" s="57"/>
      <c r="MRY345" s="57"/>
      <c r="MRZ345" s="57"/>
      <c r="MSA345" s="57"/>
      <c r="MSB345" s="57"/>
      <c r="MSC345" s="57"/>
      <c r="MSD345" s="57"/>
      <c r="MSE345" s="57"/>
      <c r="MSF345" s="57"/>
      <c r="MSG345" s="57"/>
      <c r="MSH345" s="57"/>
      <c r="MSI345" s="57"/>
      <c r="MSJ345" s="57"/>
      <c r="MSK345" s="57"/>
      <c r="MSL345" s="57"/>
      <c r="MSM345" s="57"/>
      <c r="MSN345" s="57"/>
      <c r="MSO345" s="57"/>
      <c r="MSP345" s="57"/>
      <c r="MSQ345" s="57"/>
      <c r="MSR345" s="57"/>
      <c r="MSS345" s="57"/>
      <c r="MST345" s="57"/>
      <c r="MSU345" s="57"/>
      <c r="MSV345" s="57"/>
      <c r="MSW345" s="57"/>
      <c r="MSX345" s="57"/>
      <c r="MSY345" s="57"/>
      <c r="MSZ345" s="57"/>
      <c r="MTA345" s="57"/>
      <c r="MTB345" s="57"/>
      <c r="MTC345" s="57"/>
      <c r="MTD345" s="57"/>
      <c r="MTE345" s="57"/>
      <c r="MTF345" s="57"/>
      <c r="MTG345" s="57"/>
      <c r="MTH345" s="57"/>
      <c r="MTI345" s="57"/>
      <c r="MTJ345" s="57"/>
      <c r="MTK345" s="57"/>
      <c r="MTL345" s="57"/>
      <c r="MTM345" s="57"/>
      <c r="MTN345" s="57"/>
      <c r="MTO345" s="57"/>
      <c r="MTP345" s="57"/>
      <c r="MTQ345" s="57"/>
      <c r="MTR345" s="57"/>
      <c r="MTS345" s="57"/>
      <c r="MTT345" s="57"/>
      <c r="MTU345" s="57"/>
      <c r="MTV345" s="57"/>
      <c r="MTW345" s="57"/>
      <c r="MTX345" s="57"/>
      <c r="MTY345" s="57"/>
      <c r="MTZ345" s="57"/>
      <c r="MUA345" s="57"/>
      <c r="MUB345" s="57"/>
      <c r="MUC345" s="57"/>
      <c r="MUD345" s="57"/>
      <c r="MUE345" s="57"/>
      <c r="MUF345" s="57"/>
      <c r="MUG345" s="57"/>
      <c r="MUH345" s="57"/>
      <c r="MUI345" s="57"/>
      <c r="MUJ345" s="57"/>
      <c r="MUK345" s="57"/>
      <c r="MUL345" s="57"/>
      <c r="MUM345" s="57"/>
      <c r="MUN345" s="57"/>
      <c r="MUO345" s="57"/>
      <c r="MUP345" s="57"/>
      <c r="MUQ345" s="57"/>
      <c r="MUR345" s="57"/>
      <c r="MUS345" s="57"/>
      <c r="MUT345" s="57"/>
      <c r="MUU345" s="57"/>
      <c r="MUV345" s="57"/>
      <c r="MUW345" s="57"/>
      <c r="MUX345" s="57"/>
      <c r="MUY345" s="57"/>
      <c r="MUZ345" s="57"/>
      <c r="MVA345" s="57"/>
      <c r="MVB345" s="57"/>
      <c r="MVC345" s="57"/>
      <c r="MVD345" s="57"/>
      <c r="MVE345" s="57"/>
      <c r="MVF345" s="57"/>
      <c r="MVG345" s="57"/>
      <c r="MVH345" s="57"/>
      <c r="MVI345" s="57"/>
      <c r="MVJ345" s="57"/>
      <c r="MVK345" s="57"/>
      <c r="MVL345" s="57"/>
      <c r="MVM345" s="57"/>
      <c r="MVN345" s="57"/>
      <c r="MVO345" s="57"/>
      <c r="MVP345" s="57"/>
      <c r="MVQ345" s="57"/>
      <c r="MVR345" s="57"/>
      <c r="MVS345" s="57"/>
      <c r="MVT345" s="57"/>
      <c r="MVU345" s="57"/>
      <c r="MVV345" s="57"/>
      <c r="MVW345" s="57"/>
      <c r="MVX345" s="57"/>
      <c r="MVY345" s="57"/>
      <c r="MVZ345" s="57"/>
      <c r="MWA345" s="57"/>
      <c r="MWB345" s="57"/>
      <c r="MWC345" s="57"/>
      <c r="MWD345" s="57"/>
      <c r="MWE345" s="57"/>
      <c r="MWF345" s="57"/>
      <c r="MWG345" s="57"/>
      <c r="MWH345" s="57"/>
      <c r="MWI345" s="57"/>
      <c r="MWJ345" s="57"/>
      <c r="MWK345" s="57"/>
      <c r="MWL345" s="57"/>
      <c r="MWM345" s="57"/>
      <c r="MWN345" s="57"/>
      <c r="MWO345" s="57"/>
      <c r="MWP345" s="57"/>
      <c r="MWQ345" s="57"/>
      <c r="MWR345" s="57"/>
      <c r="MWS345" s="57"/>
      <c r="MWT345" s="57"/>
      <c r="MWU345" s="57"/>
      <c r="MWV345" s="57"/>
      <c r="MWW345" s="57"/>
      <c r="MWX345" s="57"/>
      <c r="MWY345" s="57"/>
      <c r="MWZ345" s="57"/>
      <c r="MXA345" s="57"/>
      <c r="MXB345" s="57"/>
      <c r="MXC345" s="57"/>
      <c r="MXD345" s="57"/>
      <c r="MXE345" s="57"/>
      <c r="MXF345" s="57"/>
      <c r="MXG345" s="57"/>
      <c r="MXH345" s="57"/>
      <c r="MXI345" s="57"/>
      <c r="MXJ345" s="57"/>
      <c r="MXK345" s="57"/>
      <c r="MXL345" s="57"/>
      <c r="MXM345" s="57"/>
      <c r="MXN345" s="57"/>
      <c r="MXO345" s="57"/>
      <c r="MXP345" s="57"/>
      <c r="MXQ345" s="57"/>
      <c r="MXR345" s="57"/>
      <c r="MXS345" s="57"/>
      <c r="MXT345" s="57"/>
      <c r="MXU345" s="57"/>
      <c r="MXV345" s="57"/>
      <c r="MXW345" s="57"/>
      <c r="MXX345" s="57"/>
      <c r="MXY345" s="57"/>
      <c r="MXZ345" s="57"/>
      <c r="MYA345" s="57"/>
      <c r="MYB345" s="57"/>
      <c r="MYC345" s="57"/>
      <c r="MYD345" s="57"/>
      <c r="MYE345" s="57"/>
      <c r="MYF345" s="57"/>
      <c r="MYG345" s="57"/>
      <c r="MYH345" s="57"/>
      <c r="MYI345" s="57"/>
      <c r="MYJ345" s="57"/>
      <c r="MYK345" s="57"/>
      <c r="MYL345" s="57"/>
      <c r="MYM345" s="57"/>
      <c r="MYN345" s="57"/>
      <c r="MYO345" s="57"/>
      <c r="MYP345" s="57"/>
      <c r="MYQ345" s="57"/>
      <c r="MYR345" s="57"/>
      <c r="MYS345" s="57"/>
      <c r="MYT345" s="57"/>
      <c r="MYU345" s="57"/>
      <c r="MYV345" s="57"/>
      <c r="MYW345" s="57"/>
      <c r="MYX345" s="57"/>
      <c r="MYY345" s="57"/>
      <c r="MYZ345" s="57"/>
      <c r="MZA345" s="57"/>
      <c r="MZB345" s="57"/>
      <c r="MZC345" s="57"/>
      <c r="MZD345" s="57"/>
      <c r="MZE345" s="57"/>
      <c r="MZF345" s="57"/>
      <c r="MZG345" s="57"/>
      <c r="MZH345" s="57"/>
      <c r="MZI345" s="57"/>
      <c r="MZJ345" s="57"/>
      <c r="MZK345" s="57"/>
      <c r="MZL345" s="57"/>
      <c r="MZM345" s="57"/>
      <c r="MZN345" s="57"/>
      <c r="MZO345" s="57"/>
      <c r="MZP345" s="57"/>
      <c r="MZQ345" s="57"/>
      <c r="MZR345" s="57"/>
      <c r="MZS345" s="57"/>
      <c r="MZT345" s="57"/>
      <c r="MZU345" s="57"/>
      <c r="MZV345" s="57"/>
      <c r="MZW345" s="57"/>
      <c r="MZX345" s="57"/>
      <c r="MZY345" s="57"/>
      <c r="MZZ345" s="57"/>
      <c r="NAA345" s="57"/>
      <c r="NAB345" s="57"/>
      <c r="NAC345" s="57"/>
      <c r="NAD345" s="57"/>
      <c r="NAE345" s="57"/>
      <c r="NAF345" s="57"/>
      <c r="NAG345" s="57"/>
      <c r="NAH345" s="57"/>
      <c r="NAI345" s="57"/>
      <c r="NAJ345" s="57"/>
      <c r="NAK345" s="57"/>
      <c r="NAL345" s="57"/>
      <c r="NAM345" s="57"/>
      <c r="NAN345" s="57"/>
      <c r="NAO345" s="57"/>
      <c r="NAP345" s="57"/>
      <c r="NAQ345" s="57"/>
      <c r="NAR345" s="57"/>
      <c r="NAS345" s="57"/>
      <c r="NAT345" s="57"/>
      <c r="NAU345" s="57"/>
      <c r="NAV345" s="57"/>
      <c r="NAW345" s="57"/>
      <c r="NAX345" s="57"/>
      <c r="NAY345" s="57"/>
      <c r="NAZ345" s="57"/>
      <c r="NBA345" s="57"/>
      <c r="NBB345" s="57"/>
      <c r="NBC345" s="57"/>
      <c r="NBD345" s="57"/>
      <c r="NBE345" s="57"/>
      <c r="NBF345" s="57"/>
      <c r="NBG345" s="57"/>
      <c r="NBH345" s="57"/>
      <c r="NBI345" s="57"/>
      <c r="NBJ345" s="57"/>
      <c r="NBK345" s="57"/>
      <c r="NBL345" s="57"/>
      <c r="NBM345" s="57"/>
      <c r="NBN345" s="57"/>
      <c r="NBO345" s="57"/>
      <c r="NBP345" s="57"/>
      <c r="NBQ345" s="57"/>
      <c r="NBR345" s="57"/>
      <c r="NBS345" s="57"/>
      <c r="NBT345" s="57"/>
      <c r="NBU345" s="57"/>
      <c r="NBV345" s="57"/>
      <c r="NBW345" s="57"/>
      <c r="NBX345" s="57"/>
      <c r="NBY345" s="57"/>
      <c r="NBZ345" s="57"/>
      <c r="NCA345" s="57"/>
      <c r="NCB345" s="57"/>
      <c r="NCC345" s="57"/>
      <c r="NCD345" s="57"/>
      <c r="NCE345" s="57"/>
      <c r="NCF345" s="57"/>
      <c r="NCG345" s="57"/>
      <c r="NCH345" s="57"/>
      <c r="NCI345" s="57"/>
      <c r="NCJ345" s="57"/>
      <c r="NCK345" s="57"/>
      <c r="NCL345" s="57"/>
      <c r="NCM345" s="57"/>
      <c r="NCN345" s="57"/>
      <c r="NCO345" s="57"/>
      <c r="NCP345" s="57"/>
      <c r="NCQ345" s="57"/>
      <c r="NCR345" s="57"/>
      <c r="NCS345" s="57"/>
      <c r="NCT345" s="57"/>
      <c r="NCU345" s="57"/>
      <c r="NCV345" s="57"/>
      <c r="NCW345" s="57"/>
      <c r="NCX345" s="57"/>
      <c r="NCY345" s="57"/>
      <c r="NCZ345" s="57"/>
      <c r="NDA345" s="57"/>
      <c r="NDB345" s="57"/>
      <c r="NDC345" s="57"/>
      <c r="NDD345" s="57"/>
      <c r="NDE345" s="57"/>
      <c r="NDF345" s="57"/>
      <c r="NDG345" s="57"/>
      <c r="NDH345" s="57"/>
      <c r="NDI345" s="57"/>
      <c r="NDJ345" s="57"/>
      <c r="NDK345" s="57"/>
      <c r="NDL345" s="57"/>
      <c r="NDM345" s="57"/>
      <c r="NDN345" s="57"/>
      <c r="NDO345" s="57"/>
      <c r="NDP345" s="57"/>
      <c r="NDQ345" s="57"/>
      <c r="NDR345" s="57"/>
      <c r="NDS345" s="57"/>
      <c r="NDT345" s="57"/>
      <c r="NDU345" s="57"/>
      <c r="NDV345" s="57"/>
      <c r="NDW345" s="57"/>
      <c r="NDX345" s="57"/>
      <c r="NDY345" s="57"/>
      <c r="NDZ345" s="57"/>
      <c r="NEA345" s="57"/>
      <c r="NEB345" s="57"/>
      <c r="NEC345" s="57"/>
      <c r="NED345" s="57"/>
      <c r="NEE345" s="57"/>
      <c r="NEF345" s="57"/>
      <c r="NEG345" s="57"/>
      <c r="NEH345" s="57"/>
      <c r="NEI345" s="57"/>
      <c r="NEJ345" s="57"/>
      <c r="NEK345" s="57"/>
      <c r="NEL345" s="57"/>
      <c r="NEM345" s="57"/>
      <c r="NEN345" s="57"/>
      <c r="NEO345" s="57"/>
      <c r="NEP345" s="57"/>
      <c r="NEQ345" s="57"/>
      <c r="NER345" s="57"/>
      <c r="NES345" s="57"/>
      <c r="NET345" s="57"/>
      <c r="NEU345" s="57"/>
      <c r="NEV345" s="57"/>
      <c r="NEW345" s="57"/>
      <c r="NEX345" s="57"/>
      <c r="NEY345" s="57"/>
      <c r="NEZ345" s="57"/>
      <c r="NFA345" s="57"/>
      <c r="NFB345" s="57"/>
      <c r="NFC345" s="57"/>
      <c r="NFD345" s="57"/>
      <c r="NFE345" s="57"/>
      <c r="NFF345" s="57"/>
      <c r="NFG345" s="57"/>
      <c r="NFH345" s="57"/>
      <c r="NFI345" s="57"/>
      <c r="NFJ345" s="57"/>
      <c r="NFK345" s="57"/>
      <c r="NFL345" s="57"/>
      <c r="NFM345" s="57"/>
      <c r="NFN345" s="57"/>
      <c r="NFO345" s="57"/>
      <c r="NFP345" s="57"/>
      <c r="NFQ345" s="57"/>
      <c r="NFR345" s="57"/>
      <c r="NFS345" s="57"/>
      <c r="NFT345" s="57"/>
      <c r="NFU345" s="57"/>
      <c r="NFV345" s="57"/>
      <c r="NFW345" s="57"/>
      <c r="NFX345" s="57"/>
      <c r="NFY345" s="57"/>
      <c r="NFZ345" s="57"/>
      <c r="NGA345" s="57"/>
      <c r="NGB345" s="57"/>
      <c r="NGC345" s="57"/>
      <c r="NGD345" s="57"/>
      <c r="NGE345" s="57"/>
      <c r="NGF345" s="57"/>
      <c r="NGG345" s="57"/>
      <c r="NGH345" s="57"/>
      <c r="NGI345" s="57"/>
      <c r="NGJ345" s="57"/>
      <c r="NGK345" s="57"/>
      <c r="NGL345" s="57"/>
      <c r="NGM345" s="57"/>
      <c r="NGN345" s="57"/>
      <c r="NGO345" s="57"/>
      <c r="NGP345" s="57"/>
      <c r="NGQ345" s="57"/>
      <c r="NGR345" s="57"/>
      <c r="NGS345" s="57"/>
      <c r="NGT345" s="57"/>
      <c r="NGU345" s="57"/>
      <c r="NGV345" s="57"/>
      <c r="NGW345" s="57"/>
      <c r="NGX345" s="57"/>
      <c r="NGY345" s="57"/>
      <c r="NGZ345" s="57"/>
      <c r="NHA345" s="57"/>
      <c r="NHB345" s="57"/>
      <c r="NHC345" s="57"/>
      <c r="NHD345" s="57"/>
      <c r="NHE345" s="57"/>
      <c r="NHF345" s="57"/>
      <c r="NHG345" s="57"/>
      <c r="NHH345" s="57"/>
      <c r="NHI345" s="57"/>
      <c r="NHJ345" s="57"/>
      <c r="NHK345" s="57"/>
      <c r="NHL345" s="57"/>
      <c r="NHM345" s="57"/>
      <c r="NHN345" s="57"/>
      <c r="NHO345" s="57"/>
      <c r="NHP345" s="57"/>
      <c r="NHQ345" s="57"/>
      <c r="NHR345" s="57"/>
      <c r="NHS345" s="57"/>
      <c r="NHT345" s="57"/>
      <c r="NHU345" s="57"/>
      <c r="NHV345" s="57"/>
      <c r="NHW345" s="57"/>
      <c r="NHX345" s="57"/>
      <c r="NHY345" s="57"/>
      <c r="NHZ345" s="57"/>
      <c r="NIA345" s="57"/>
      <c r="NIB345" s="57"/>
      <c r="NIC345" s="57"/>
      <c r="NID345" s="57"/>
      <c r="NIE345" s="57"/>
      <c r="NIF345" s="57"/>
      <c r="NIG345" s="57"/>
      <c r="NIH345" s="57"/>
      <c r="NII345" s="57"/>
      <c r="NIJ345" s="57"/>
      <c r="NIK345" s="57"/>
      <c r="NIL345" s="57"/>
      <c r="NIM345" s="57"/>
      <c r="NIN345" s="57"/>
      <c r="NIO345" s="57"/>
      <c r="NIP345" s="57"/>
      <c r="NIQ345" s="57"/>
      <c r="NIR345" s="57"/>
      <c r="NIS345" s="57"/>
      <c r="NIT345" s="57"/>
      <c r="NIU345" s="57"/>
      <c r="NIV345" s="57"/>
      <c r="NIW345" s="57"/>
      <c r="NIX345" s="57"/>
      <c r="NIY345" s="57"/>
      <c r="NIZ345" s="57"/>
      <c r="NJA345" s="57"/>
      <c r="NJB345" s="57"/>
      <c r="NJC345" s="57"/>
      <c r="NJD345" s="57"/>
      <c r="NJE345" s="57"/>
      <c r="NJF345" s="57"/>
      <c r="NJG345" s="57"/>
      <c r="NJH345" s="57"/>
      <c r="NJI345" s="57"/>
      <c r="NJJ345" s="57"/>
      <c r="NJK345" s="57"/>
      <c r="NJL345" s="57"/>
      <c r="NJM345" s="57"/>
      <c r="NJN345" s="57"/>
      <c r="NJO345" s="57"/>
      <c r="NJP345" s="57"/>
      <c r="NJQ345" s="57"/>
      <c r="NJR345" s="57"/>
      <c r="NJS345" s="57"/>
      <c r="NJT345" s="57"/>
      <c r="NJU345" s="57"/>
      <c r="NJV345" s="57"/>
      <c r="NJW345" s="57"/>
      <c r="NJX345" s="57"/>
      <c r="NJY345" s="57"/>
      <c r="NJZ345" s="57"/>
      <c r="NKA345" s="57"/>
      <c r="NKB345" s="57"/>
      <c r="NKC345" s="57"/>
      <c r="NKD345" s="57"/>
      <c r="NKE345" s="57"/>
      <c r="NKF345" s="57"/>
      <c r="NKG345" s="57"/>
      <c r="NKH345" s="57"/>
      <c r="NKI345" s="57"/>
      <c r="NKJ345" s="57"/>
      <c r="NKK345" s="57"/>
      <c r="NKL345" s="57"/>
      <c r="NKM345" s="57"/>
      <c r="NKN345" s="57"/>
      <c r="NKO345" s="57"/>
      <c r="NKP345" s="57"/>
      <c r="NKQ345" s="57"/>
      <c r="NKR345" s="57"/>
      <c r="NKS345" s="57"/>
      <c r="NKT345" s="57"/>
      <c r="NKU345" s="57"/>
      <c r="NKV345" s="57"/>
      <c r="NKW345" s="57"/>
      <c r="NKX345" s="57"/>
      <c r="NKY345" s="57"/>
      <c r="NKZ345" s="57"/>
      <c r="NLA345" s="57"/>
      <c r="NLB345" s="57"/>
      <c r="NLC345" s="57"/>
      <c r="NLD345" s="57"/>
      <c r="NLE345" s="57"/>
      <c r="NLF345" s="57"/>
      <c r="NLG345" s="57"/>
      <c r="NLH345" s="57"/>
      <c r="NLI345" s="57"/>
      <c r="NLJ345" s="57"/>
      <c r="NLK345" s="57"/>
      <c r="NLL345" s="57"/>
      <c r="NLM345" s="57"/>
      <c r="NLN345" s="57"/>
      <c r="NLO345" s="57"/>
      <c r="NLP345" s="57"/>
      <c r="NLQ345" s="57"/>
      <c r="NLR345" s="57"/>
      <c r="NLS345" s="57"/>
      <c r="NLT345" s="57"/>
      <c r="NLU345" s="57"/>
      <c r="NLV345" s="57"/>
      <c r="NLW345" s="57"/>
      <c r="NLX345" s="57"/>
      <c r="NLY345" s="57"/>
      <c r="NLZ345" s="57"/>
      <c r="NMA345" s="57"/>
      <c r="NMB345" s="57"/>
      <c r="NMC345" s="57"/>
      <c r="NMD345" s="57"/>
      <c r="NME345" s="57"/>
      <c r="NMF345" s="57"/>
      <c r="NMG345" s="57"/>
      <c r="NMH345" s="57"/>
      <c r="NMI345" s="57"/>
      <c r="NMJ345" s="57"/>
      <c r="NMK345" s="57"/>
      <c r="NML345" s="57"/>
      <c r="NMM345" s="57"/>
      <c r="NMN345" s="57"/>
      <c r="NMO345" s="57"/>
      <c r="NMP345" s="57"/>
      <c r="NMQ345" s="57"/>
      <c r="NMR345" s="57"/>
      <c r="NMS345" s="57"/>
      <c r="NMT345" s="57"/>
      <c r="NMU345" s="57"/>
      <c r="NMV345" s="57"/>
      <c r="NMW345" s="57"/>
      <c r="NMX345" s="57"/>
      <c r="NMY345" s="57"/>
      <c r="NMZ345" s="57"/>
      <c r="NNA345" s="57"/>
      <c r="NNB345" s="57"/>
      <c r="NNC345" s="57"/>
      <c r="NND345" s="57"/>
      <c r="NNE345" s="57"/>
      <c r="NNF345" s="57"/>
      <c r="NNG345" s="57"/>
      <c r="NNH345" s="57"/>
      <c r="NNI345" s="57"/>
      <c r="NNJ345" s="57"/>
      <c r="NNK345" s="57"/>
      <c r="NNL345" s="57"/>
      <c r="NNM345" s="57"/>
      <c r="NNN345" s="57"/>
      <c r="NNO345" s="57"/>
      <c r="NNP345" s="57"/>
      <c r="NNQ345" s="57"/>
      <c r="NNR345" s="57"/>
      <c r="NNS345" s="57"/>
      <c r="NNT345" s="57"/>
      <c r="NNU345" s="57"/>
      <c r="NNV345" s="57"/>
      <c r="NNW345" s="57"/>
      <c r="NNX345" s="57"/>
      <c r="NNY345" s="57"/>
      <c r="NNZ345" s="57"/>
      <c r="NOA345" s="57"/>
      <c r="NOB345" s="57"/>
      <c r="NOC345" s="57"/>
      <c r="NOD345" s="57"/>
      <c r="NOE345" s="57"/>
      <c r="NOF345" s="57"/>
      <c r="NOG345" s="57"/>
      <c r="NOH345" s="57"/>
      <c r="NOI345" s="57"/>
      <c r="NOJ345" s="57"/>
      <c r="NOK345" s="57"/>
      <c r="NOL345" s="57"/>
      <c r="NOM345" s="57"/>
      <c r="NON345" s="57"/>
      <c r="NOO345" s="57"/>
      <c r="NOP345" s="57"/>
      <c r="NOQ345" s="57"/>
      <c r="NOR345" s="57"/>
      <c r="NOS345" s="57"/>
      <c r="NOT345" s="57"/>
      <c r="NOU345" s="57"/>
      <c r="NOV345" s="57"/>
      <c r="NOW345" s="57"/>
      <c r="NOX345" s="57"/>
      <c r="NOY345" s="57"/>
      <c r="NOZ345" s="57"/>
      <c r="NPA345" s="57"/>
      <c r="NPB345" s="57"/>
      <c r="NPC345" s="57"/>
      <c r="NPD345" s="57"/>
      <c r="NPE345" s="57"/>
      <c r="NPF345" s="57"/>
      <c r="NPG345" s="57"/>
      <c r="NPH345" s="57"/>
      <c r="NPI345" s="57"/>
      <c r="NPJ345" s="57"/>
      <c r="NPK345" s="57"/>
      <c r="NPL345" s="57"/>
      <c r="NPM345" s="57"/>
      <c r="NPN345" s="57"/>
      <c r="NPO345" s="57"/>
      <c r="NPP345" s="57"/>
      <c r="NPQ345" s="57"/>
      <c r="NPR345" s="57"/>
      <c r="NPS345" s="57"/>
      <c r="NPT345" s="57"/>
      <c r="NPU345" s="57"/>
      <c r="NPV345" s="57"/>
      <c r="NPW345" s="57"/>
      <c r="NPX345" s="57"/>
      <c r="NPY345" s="57"/>
      <c r="NPZ345" s="57"/>
      <c r="NQA345" s="57"/>
      <c r="NQB345" s="57"/>
      <c r="NQC345" s="57"/>
      <c r="NQD345" s="57"/>
      <c r="NQE345" s="57"/>
      <c r="NQF345" s="57"/>
      <c r="NQG345" s="57"/>
      <c r="NQH345" s="57"/>
      <c r="NQI345" s="57"/>
      <c r="NQJ345" s="57"/>
      <c r="NQK345" s="57"/>
      <c r="NQL345" s="57"/>
      <c r="NQM345" s="57"/>
      <c r="NQN345" s="57"/>
      <c r="NQO345" s="57"/>
      <c r="NQP345" s="57"/>
      <c r="NQQ345" s="57"/>
      <c r="NQR345" s="57"/>
      <c r="NQS345" s="57"/>
      <c r="NQT345" s="57"/>
      <c r="NQU345" s="57"/>
      <c r="NQV345" s="57"/>
      <c r="NQW345" s="57"/>
      <c r="NQX345" s="57"/>
      <c r="NQY345" s="57"/>
      <c r="NQZ345" s="57"/>
      <c r="NRA345" s="57"/>
      <c r="NRB345" s="57"/>
      <c r="NRC345" s="57"/>
      <c r="NRD345" s="57"/>
      <c r="NRE345" s="57"/>
      <c r="NRF345" s="57"/>
      <c r="NRG345" s="57"/>
      <c r="NRH345" s="57"/>
      <c r="NRI345" s="57"/>
      <c r="NRJ345" s="57"/>
      <c r="NRK345" s="57"/>
      <c r="NRL345" s="57"/>
      <c r="NRM345" s="57"/>
      <c r="NRN345" s="57"/>
      <c r="NRO345" s="57"/>
      <c r="NRP345" s="57"/>
      <c r="NRQ345" s="57"/>
      <c r="NRR345" s="57"/>
      <c r="NRS345" s="57"/>
      <c r="NRT345" s="57"/>
      <c r="NRU345" s="57"/>
      <c r="NRV345" s="57"/>
      <c r="NRW345" s="57"/>
      <c r="NRX345" s="57"/>
      <c r="NRY345" s="57"/>
      <c r="NRZ345" s="57"/>
      <c r="NSA345" s="57"/>
      <c r="NSB345" s="57"/>
      <c r="NSC345" s="57"/>
      <c r="NSD345" s="57"/>
      <c r="NSE345" s="57"/>
      <c r="NSF345" s="57"/>
      <c r="NSG345" s="57"/>
      <c r="NSH345" s="57"/>
      <c r="NSI345" s="57"/>
      <c r="NSJ345" s="57"/>
      <c r="NSK345" s="57"/>
      <c r="NSL345" s="57"/>
      <c r="NSM345" s="57"/>
      <c r="NSN345" s="57"/>
      <c r="NSO345" s="57"/>
      <c r="NSP345" s="57"/>
      <c r="NSQ345" s="57"/>
      <c r="NSR345" s="57"/>
      <c r="NSS345" s="57"/>
      <c r="NST345" s="57"/>
      <c r="NSU345" s="57"/>
      <c r="NSV345" s="57"/>
      <c r="NSW345" s="57"/>
      <c r="NSX345" s="57"/>
      <c r="NSY345" s="57"/>
      <c r="NSZ345" s="57"/>
      <c r="NTA345" s="57"/>
      <c r="NTB345" s="57"/>
      <c r="NTC345" s="57"/>
      <c r="NTD345" s="57"/>
      <c r="NTE345" s="57"/>
      <c r="NTF345" s="57"/>
      <c r="NTG345" s="57"/>
      <c r="NTH345" s="57"/>
      <c r="NTI345" s="57"/>
      <c r="NTJ345" s="57"/>
      <c r="NTK345" s="57"/>
      <c r="NTL345" s="57"/>
      <c r="NTM345" s="57"/>
      <c r="NTN345" s="57"/>
      <c r="NTO345" s="57"/>
      <c r="NTP345" s="57"/>
      <c r="NTQ345" s="57"/>
      <c r="NTR345" s="57"/>
      <c r="NTS345" s="57"/>
      <c r="NTT345" s="57"/>
      <c r="NTU345" s="57"/>
      <c r="NTV345" s="57"/>
      <c r="NTW345" s="57"/>
      <c r="NTX345" s="57"/>
      <c r="NTY345" s="57"/>
      <c r="NTZ345" s="57"/>
      <c r="NUA345" s="57"/>
      <c r="NUB345" s="57"/>
      <c r="NUC345" s="57"/>
      <c r="NUD345" s="57"/>
      <c r="NUE345" s="57"/>
      <c r="NUF345" s="57"/>
      <c r="NUG345" s="57"/>
      <c r="NUH345" s="57"/>
      <c r="NUI345" s="57"/>
      <c r="NUJ345" s="57"/>
      <c r="NUK345" s="57"/>
      <c r="NUL345" s="57"/>
      <c r="NUM345" s="57"/>
      <c r="NUN345" s="57"/>
      <c r="NUO345" s="57"/>
      <c r="NUP345" s="57"/>
      <c r="NUQ345" s="57"/>
      <c r="NUR345" s="57"/>
      <c r="NUS345" s="57"/>
      <c r="NUT345" s="57"/>
      <c r="NUU345" s="57"/>
      <c r="NUV345" s="57"/>
      <c r="NUW345" s="57"/>
      <c r="NUX345" s="57"/>
      <c r="NUY345" s="57"/>
      <c r="NUZ345" s="57"/>
      <c r="NVA345" s="57"/>
      <c r="NVB345" s="57"/>
      <c r="NVC345" s="57"/>
      <c r="NVD345" s="57"/>
      <c r="NVE345" s="57"/>
      <c r="NVF345" s="57"/>
      <c r="NVG345" s="57"/>
      <c r="NVH345" s="57"/>
      <c r="NVI345" s="57"/>
      <c r="NVJ345" s="57"/>
      <c r="NVK345" s="57"/>
      <c r="NVL345" s="57"/>
      <c r="NVM345" s="57"/>
      <c r="NVN345" s="57"/>
      <c r="NVO345" s="57"/>
      <c r="NVP345" s="57"/>
      <c r="NVQ345" s="57"/>
      <c r="NVR345" s="57"/>
      <c r="NVS345" s="57"/>
      <c r="NVT345" s="57"/>
      <c r="NVU345" s="57"/>
      <c r="NVV345" s="57"/>
      <c r="NVW345" s="57"/>
      <c r="NVX345" s="57"/>
      <c r="NVY345" s="57"/>
      <c r="NVZ345" s="57"/>
      <c r="NWA345" s="57"/>
      <c r="NWB345" s="57"/>
      <c r="NWC345" s="57"/>
      <c r="NWD345" s="57"/>
      <c r="NWE345" s="57"/>
      <c r="NWF345" s="57"/>
      <c r="NWG345" s="57"/>
      <c r="NWH345" s="57"/>
      <c r="NWI345" s="57"/>
      <c r="NWJ345" s="57"/>
      <c r="NWK345" s="57"/>
      <c r="NWL345" s="57"/>
      <c r="NWM345" s="57"/>
      <c r="NWN345" s="57"/>
      <c r="NWO345" s="57"/>
      <c r="NWP345" s="57"/>
      <c r="NWQ345" s="57"/>
      <c r="NWR345" s="57"/>
      <c r="NWS345" s="57"/>
      <c r="NWT345" s="57"/>
      <c r="NWU345" s="57"/>
      <c r="NWV345" s="57"/>
      <c r="NWW345" s="57"/>
      <c r="NWX345" s="57"/>
      <c r="NWY345" s="57"/>
      <c r="NWZ345" s="57"/>
      <c r="NXA345" s="57"/>
      <c r="NXB345" s="57"/>
      <c r="NXC345" s="57"/>
      <c r="NXD345" s="57"/>
      <c r="NXE345" s="57"/>
      <c r="NXF345" s="57"/>
      <c r="NXG345" s="57"/>
      <c r="NXH345" s="57"/>
      <c r="NXI345" s="57"/>
      <c r="NXJ345" s="57"/>
      <c r="NXK345" s="57"/>
      <c r="NXL345" s="57"/>
      <c r="NXM345" s="57"/>
      <c r="NXN345" s="57"/>
      <c r="NXO345" s="57"/>
      <c r="NXP345" s="57"/>
      <c r="NXQ345" s="57"/>
      <c r="NXR345" s="57"/>
      <c r="NXS345" s="57"/>
      <c r="NXT345" s="57"/>
      <c r="NXU345" s="57"/>
      <c r="NXV345" s="57"/>
      <c r="NXW345" s="57"/>
      <c r="NXX345" s="57"/>
      <c r="NXY345" s="57"/>
      <c r="NXZ345" s="57"/>
      <c r="NYA345" s="57"/>
      <c r="NYB345" s="57"/>
      <c r="NYC345" s="57"/>
      <c r="NYD345" s="57"/>
      <c r="NYE345" s="57"/>
      <c r="NYF345" s="57"/>
      <c r="NYG345" s="57"/>
      <c r="NYH345" s="57"/>
      <c r="NYI345" s="57"/>
      <c r="NYJ345" s="57"/>
      <c r="NYK345" s="57"/>
      <c r="NYL345" s="57"/>
      <c r="NYM345" s="57"/>
      <c r="NYN345" s="57"/>
      <c r="NYO345" s="57"/>
      <c r="NYP345" s="57"/>
      <c r="NYQ345" s="57"/>
      <c r="NYR345" s="57"/>
      <c r="NYS345" s="57"/>
      <c r="NYT345" s="57"/>
      <c r="NYU345" s="57"/>
      <c r="NYV345" s="57"/>
      <c r="NYW345" s="57"/>
      <c r="NYX345" s="57"/>
      <c r="NYY345" s="57"/>
      <c r="NYZ345" s="57"/>
      <c r="NZA345" s="57"/>
      <c r="NZB345" s="57"/>
      <c r="NZC345" s="57"/>
      <c r="NZD345" s="57"/>
      <c r="NZE345" s="57"/>
      <c r="NZF345" s="57"/>
      <c r="NZG345" s="57"/>
      <c r="NZH345" s="57"/>
      <c r="NZI345" s="57"/>
      <c r="NZJ345" s="57"/>
      <c r="NZK345" s="57"/>
      <c r="NZL345" s="57"/>
      <c r="NZM345" s="57"/>
      <c r="NZN345" s="57"/>
      <c r="NZO345" s="57"/>
      <c r="NZP345" s="57"/>
      <c r="NZQ345" s="57"/>
      <c r="NZR345" s="57"/>
      <c r="NZS345" s="57"/>
      <c r="NZT345" s="57"/>
      <c r="NZU345" s="57"/>
      <c r="NZV345" s="57"/>
      <c r="NZW345" s="57"/>
      <c r="NZX345" s="57"/>
      <c r="NZY345" s="57"/>
      <c r="NZZ345" s="57"/>
      <c r="OAA345" s="57"/>
      <c r="OAB345" s="57"/>
      <c r="OAC345" s="57"/>
      <c r="OAD345" s="57"/>
      <c r="OAE345" s="57"/>
      <c r="OAF345" s="57"/>
      <c r="OAG345" s="57"/>
      <c r="OAH345" s="57"/>
      <c r="OAI345" s="57"/>
      <c r="OAJ345" s="57"/>
      <c r="OAK345" s="57"/>
      <c r="OAL345" s="57"/>
      <c r="OAM345" s="57"/>
      <c r="OAN345" s="57"/>
      <c r="OAO345" s="57"/>
      <c r="OAP345" s="57"/>
      <c r="OAQ345" s="57"/>
      <c r="OAR345" s="57"/>
      <c r="OAS345" s="57"/>
      <c r="OAT345" s="57"/>
      <c r="OAU345" s="57"/>
      <c r="OAV345" s="57"/>
      <c r="OAW345" s="57"/>
      <c r="OAX345" s="57"/>
      <c r="OAY345" s="57"/>
      <c r="OAZ345" s="57"/>
      <c r="OBA345" s="57"/>
      <c r="OBB345" s="57"/>
      <c r="OBC345" s="57"/>
      <c r="OBD345" s="57"/>
      <c r="OBE345" s="57"/>
      <c r="OBF345" s="57"/>
      <c r="OBG345" s="57"/>
      <c r="OBH345" s="57"/>
      <c r="OBI345" s="57"/>
      <c r="OBJ345" s="57"/>
      <c r="OBK345" s="57"/>
      <c r="OBL345" s="57"/>
      <c r="OBM345" s="57"/>
      <c r="OBN345" s="57"/>
      <c r="OBO345" s="57"/>
      <c r="OBP345" s="57"/>
      <c r="OBQ345" s="57"/>
      <c r="OBR345" s="57"/>
      <c r="OBS345" s="57"/>
      <c r="OBT345" s="57"/>
      <c r="OBU345" s="57"/>
      <c r="OBV345" s="57"/>
      <c r="OBW345" s="57"/>
      <c r="OBX345" s="57"/>
      <c r="OBY345" s="57"/>
      <c r="OBZ345" s="57"/>
      <c r="OCA345" s="57"/>
      <c r="OCB345" s="57"/>
      <c r="OCC345" s="57"/>
      <c r="OCD345" s="57"/>
      <c r="OCE345" s="57"/>
      <c r="OCF345" s="57"/>
      <c r="OCG345" s="57"/>
      <c r="OCH345" s="57"/>
      <c r="OCI345" s="57"/>
      <c r="OCJ345" s="57"/>
      <c r="OCK345" s="57"/>
      <c r="OCL345" s="57"/>
      <c r="OCM345" s="57"/>
      <c r="OCN345" s="57"/>
      <c r="OCO345" s="57"/>
      <c r="OCP345" s="57"/>
      <c r="OCQ345" s="57"/>
      <c r="OCR345" s="57"/>
      <c r="OCS345" s="57"/>
      <c r="OCT345" s="57"/>
      <c r="OCU345" s="57"/>
      <c r="OCV345" s="57"/>
      <c r="OCW345" s="57"/>
      <c r="OCX345" s="57"/>
      <c r="OCY345" s="57"/>
      <c r="OCZ345" s="57"/>
      <c r="ODA345" s="57"/>
      <c r="ODB345" s="57"/>
      <c r="ODC345" s="57"/>
      <c r="ODD345" s="57"/>
      <c r="ODE345" s="57"/>
      <c r="ODF345" s="57"/>
      <c r="ODG345" s="57"/>
      <c r="ODH345" s="57"/>
      <c r="ODI345" s="57"/>
      <c r="ODJ345" s="57"/>
      <c r="ODK345" s="57"/>
      <c r="ODL345" s="57"/>
      <c r="ODM345" s="57"/>
      <c r="ODN345" s="57"/>
      <c r="ODO345" s="57"/>
      <c r="ODP345" s="57"/>
      <c r="ODQ345" s="57"/>
      <c r="ODR345" s="57"/>
      <c r="ODS345" s="57"/>
      <c r="ODT345" s="57"/>
      <c r="ODU345" s="57"/>
      <c r="ODV345" s="57"/>
      <c r="ODW345" s="57"/>
      <c r="ODX345" s="57"/>
      <c r="ODY345" s="57"/>
      <c r="ODZ345" s="57"/>
      <c r="OEA345" s="57"/>
      <c r="OEB345" s="57"/>
      <c r="OEC345" s="57"/>
      <c r="OED345" s="57"/>
      <c r="OEE345" s="57"/>
      <c r="OEF345" s="57"/>
      <c r="OEG345" s="57"/>
      <c r="OEH345" s="57"/>
      <c r="OEI345" s="57"/>
      <c r="OEJ345" s="57"/>
      <c r="OEK345" s="57"/>
      <c r="OEL345" s="57"/>
      <c r="OEM345" s="57"/>
      <c r="OEN345" s="57"/>
      <c r="OEO345" s="57"/>
      <c r="OEP345" s="57"/>
      <c r="OEQ345" s="57"/>
      <c r="OER345" s="57"/>
      <c r="OES345" s="57"/>
      <c r="OET345" s="57"/>
      <c r="OEU345" s="57"/>
      <c r="OEV345" s="57"/>
      <c r="OEW345" s="57"/>
      <c r="OEX345" s="57"/>
      <c r="OEY345" s="57"/>
      <c r="OEZ345" s="57"/>
      <c r="OFA345" s="57"/>
      <c r="OFB345" s="57"/>
      <c r="OFC345" s="57"/>
      <c r="OFD345" s="57"/>
      <c r="OFE345" s="57"/>
      <c r="OFF345" s="57"/>
      <c r="OFG345" s="57"/>
      <c r="OFH345" s="57"/>
      <c r="OFI345" s="57"/>
      <c r="OFJ345" s="57"/>
      <c r="OFK345" s="57"/>
      <c r="OFL345" s="57"/>
      <c r="OFM345" s="57"/>
      <c r="OFN345" s="57"/>
      <c r="OFO345" s="57"/>
      <c r="OFP345" s="57"/>
      <c r="OFQ345" s="57"/>
      <c r="OFR345" s="57"/>
      <c r="OFS345" s="57"/>
      <c r="OFT345" s="57"/>
      <c r="OFU345" s="57"/>
      <c r="OFV345" s="57"/>
      <c r="OFW345" s="57"/>
      <c r="OFX345" s="57"/>
      <c r="OFY345" s="57"/>
      <c r="OFZ345" s="57"/>
      <c r="OGA345" s="57"/>
      <c r="OGB345" s="57"/>
      <c r="OGC345" s="57"/>
      <c r="OGD345" s="57"/>
      <c r="OGE345" s="57"/>
      <c r="OGF345" s="57"/>
      <c r="OGG345" s="57"/>
      <c r="OGH345" s="57"/>
      <c r="OGI345" s="57"/>
      <c r="OGJ345" s="57"/>
      <c r="OGK345" s="57"/>
      <c r="OGL345" s="57"/>
      <c r="OGM345" s="57"/>
      <c r="OGN345" s="57"/>
      <c r="OGO345" s="57"/>
      <c r="OGP345" s="57"/>
      <c r="OGQ345" s="57"/>
      <c r="OGR345" s="57"/>
      <c r="OGS345" s="57"/>
      <c r="OGT345" s="57"/>
      <c r="OGU345" s="57"/>
      <c r="OGV345" s="57"/>
      <c r="OGW345" s="57"/>
      <c r="OGX345" s="57"/>
      <c r="OGY345" s="57"/>
      <c r="OGZ345" s="57"/>
      <c r="OHA345" s="57"/>
      <c r="OHB345" s="57"/>
      <c r="OHC345" s="57"/>
      <c r="OHD345" s="57"/>
      <c r="OHE345" s="57"/>
      <c r="OHF345" s="57"/>
      <c r="OHG345" s="57"/>
      <c r="OHH345" s="57"/>
      <c r="OHI345" s="57"/>
      <c r="OHJ345" s="57"/>
      <c r="OHK345" s="57"/>
      <c r="OHL345" s="57"/>
      <c r="OHM345" s="57"/>
      <c r="OHN345" s="57"/>
      <c r="OHO345" s="57"/>
      <c r="OHP345" s="57"/>
      <c r="OHQ345" s="57"/>
      <c r="OHR345" s="57"/>
      <c r="OHS345" s="57"/>
      <c r="OHT345" s="57"/>
      <c r="OHU345" s="57"/>
      <c r="OHV345" s="57"/>
      <c r="OHW345" s="57"/>
      <c r="OHX345" s="57"/>
      <c r="OHY345" s="57"/>
      <c r="OHZ345" s="57"/>
      <c r="OIA345" s="57"/>
      <c r="OIB345" s="57"/>
      <c r="OIC345" s="57"/>
      <c r="OID345" s="57"/>
      <c r="OIE345" s="57"/>
      <c r="OIF345" s="57"/>
      <c r="OIG345" s="57"/>
      <c r="OIH345" s="57"/>
      <c r="OII345" s="57"/>
      <c r="OIJ345" s="57"/>
      <c r="OIK345" s="57"/>
      <c r="OIL345" s="57"/>
      <c r="OIM345" s="57"/>
      <c r="OIN345" s="57"/>
      <c r="OIO345" s="57"/>
      <c r="OIP345" s="57"/>
      <c r="OIQ345" s="57"/>
      <c r="OIR345" s="57"/>
      <c r="OIS345" s="57"/>
      <c r="OIT345" s="57"/>
      <c r="OIU345" s="57"/>
      <c r="OIV345" s="57"/>
      <c r="OIW345" s="57"/>
      <c r="OIX345" s="57"/>
      <c r="OIY345" s="57"/>
      <c r="OIZ345" s="57"/>
      <c r="OJA345" s="57"/>
      <c r="OJB345" s="57"/>
      <c r="OJC345" s="57"/>
      <c r="OJD345" s="57"/>
      <c r="OJE345" s="57"/>
      <c r="OJF345" s="57"/>
      <c r="OJG345" s="57"/>
      <c r="OJH345" s="57"/>
      <c r="OJI345" s="57"/>
      <c r="OJJ345" s="57"/>
      <c r="OJK345" s="57"/>
      <c r="OJL345" s="57"/>
      <c r="OJM345" s="57"/>
      <c r="OJN345" s="57"/>
      <c r="OJO345" s="57"/>
      <c r="OJP345" s="57"/>
      <c r="OJQ345" s="57"/>
      <c r="OJR345" s="57"/>
      <c r="OJS345" s="57"/>
      <c r="OJT345" s="57"/>
      <c r="OJU345" s="57"/>
      <c r="OJV345" s="57"/>
      <c r="OJW345" s="57"/>
      <c r="OJX345" s="57"/>
      <c r="OJY345" s="57"/>
      <c r="OJZ345" s="57"/>
      <c r="OKA345" s="57"/>
      <c r="OKB345" s="57"/>
      <c r="OKC345" s="57"/>
      <c r="OKD345" s="57"/>
      <c r="OKE345" s="57"/>
      <c r="OKF345" s="57"/>
      <c r="OKG345" s="57"/>
      <c r="OKH345" s="57"/>
      <c r="OKI345" s="57"/>
      <c r="OKJ345" s="57"/>
      <c r="OKK345" s="57"/>
      <c r="OKL345" s="57"/>
      <c r="OKM345" s="57"/>
      <c r="OKN345" s="57"/>
      <c r="OKO345" s="57"/>
      <c r="OKP345" s="57"/>
      <c r="OKQ345" s="57"/>
      <c r="OKR345" s="57"/>
      <c r="OKS345" s="57"/>
      <c r="OKT345" s="57"/>
      <c r="OKU345" s="57"/>
      <c r="OKV345" s="57"/>
      <c r="OKW345" s="57"/>
      <c r="OKX345" s="57"/>
      <c r="OKY345" s="57"/>
      <c r="OKZ345" s="57"/>
      <c r="OLA345" s="57"/>
      <c r="OLB345" s="57"/>
      <c r="OLC345" s="57"/>
      <c r="OLD345" s="57"/>
      <c r="OLE345" s="57"/>
      <c r="OLF345" s="57"/>
      <c r="OLG345" s="57"/>
      <c r="OLH345" s="57"/>
      <c r="OLI345" s="57"/>
      <c r="OLJ345" s="57"/>
      <c r="OLK345" s="57"/>
      <c r="OLL345" s="57"/>
      <c r="OLM345" s="57"/>
      <c r="OLN345" s="57"/>
      <c r="OLO345" s="57"/>
      <c r="OLP345" s="57"/>
      <c r="OLQ345" s="57"/>
      <c r="OLR345" s="57"/>
      <c r="OLS345" s="57"/>
      <c r="OLT345" s="57"/>
      <c r="OLU345" s="57"/>
      <c r="OLV345" s="57"/>
      <c r="OLW345" s="57"/>
      <c r="OLX345" s="57"/>
      <c r="OLY345" s="57"/>
      <c r="OLZ345" s="57"/>
      <c r="OMA345" s="57"/>
      <c r="OMB345" s="57"/>
      <c r="OMC345" s="57"/>
      <c r="OMD345" s="57"/>
      <c r="OME345" s="57"/>
      <c r="OMF345" s="57"/>
      <c r="OMG345" s="57"/>
      <c r="OMH345" s="57"/>
      <c r="OMI345" s="57"/>
      <c r="OMJ345" s="57"/>
      <c r="OMK345" s="57"/>
      <c r="OML345" s="57"/>
      <c r="OMM345" s="57"/>
      <c r="OMN345" s="57"/>
      <c r="OMO345" s="57"/>
      <c r="OMP345" s="57"/>
      <c r="OMQ345" s="57"/>
      <c r="OMR345" s="57"/>
      <c r="OMS345" s="57"/>
      <c r="OMT345" s="57"/>
      <c r="OMU345" s="57"/>
      <c r="OMV345" s="57"/>
      <c r="OMW345" s="57"/>
      <c r="OMX345" s="57"/>
      <c r="OMY345" s="57"/>
      <c r="OMZ345" s="57"/>
      <c r="ONA345" s="57"/>
      <c r="ONB345" s="57"/>
      <c r="ONC345" s="57"/>
      <c r="OND345" s="57"/>
      <c r="ONE345" s="57"/>
      <c r="ONF345" s="57"/>
      <c r="ONG345" s="57"/>
      <c r="ONH345" s="57"/>
      <c r="ONI345" s="57"/>
      <c r="ONJ345" s="57"/>
      <c r="ONK345" s="57"/>
      <c r="ONL345" s="57"/>
      <c r="ONM345" s="57"/>
      <c r="ONN345" s="57"/>
      <c r="ONO345" s="57"/>
      <c r="ONP345" s="57"/>
      <c r="ONQ345" s="57"/>
      <c r="ONR345" s="57"/>
      <c r="ONS345" s="57"/>
      <c r="ONT345" s="57"/>
      <c r="ONU345" s="57"/>
      <c r="ONV345" s="57"/>
      <c r="ONW345" s="57"/>
      <c r="ONX345" s="57"/>
      <c r="ONY345" s="57"/>
      <c r="ONZ345" s="57"/>
      <c r="OOA345" s="57"/>
      <c r="OOB345" s="57"/>
      <c r="OOC345" s="57"/>
      <c r="OOD345" s="57"/>
      <c r="OOE345" s="57"/>
      <c r="OOF345" s="57"/>
      <c r="OOG345" s="57"/>
      <c r="OOH345" s="57"/>
      <c r="OOI345" s="57"/>
      <c r="OOJ345" s="57"/>
      <c r="OOK345" s="57"/>
      <c r="OOL345" s="57"/>
      <c r="OOM345" s="57"/>
      <c r="OON345" s="57"/>
      <c r="OOO345" s="57"/>
      <c r="OOP345" s="57"/>
      <c r="OOQ345" s="57"/>
      <c r="OOR345" s="57"/>
      <c r="OOS345" s="57"/>
      <c r="OOT345" s="57"/>
      <c r="OOU345" s="57"/>
      <c r="OOV345" s="57"/>
      <c r="OOW345" s="57"/>
      <c r="OOX345" s="57"/>
      <c r="OOY345" s="57"/>
      <c r="OOZ345" s="57"/>
      <c r="OPA345" s="57"/>
      <c r="OPB345" s="57"/>
      <c r="OPC345" s="57"/>
      <c r="OPD345" s="57"/>
      <c r="OPE345" s="57"/>
      <c r="OPF345" s="57"/>
      <c r="OPG345" s="57"/>
      <c r="OPH345" s="57"/>
      <c r="OPI345" s="57"/>
      <c r="OPJ345" s="57"/>
      <c r="OPK345" s="57"/>
      <c r="OPL345" s="57"/>
      <c r="OPM345" s="57"/>
      <c r="OPN345" s="57"/>
      <c r="OPO345" s="57"/>
      <c r="OPP345" s="57"/>
      <c r="OPQ345" s="57"/>
      <c r="OPR345" s="57"/>
      <c r="OPS345" s="57"/>
      <c r="OPT345" s="57"/>
      <c r="OPU345" s="57"/>
      <c r="OPV345" s="57"/>
      <c r="OPW345" s="57"/>
      <c r="OPX345" s="57"/>
      <c r="OPY345" s="57"/>
      <c r="OPZ345" s="57"/>
      <c r="OQA345" s="57"/>
      <c r="OQB345" s="57"/>
      <c r="OQC345" s="57"/>
      <c r="OQD345" s="57"/>
      <c r="OQE345" s="57"/>
      <c r="OQF345" s="57"/>
      <c r="OQG345" s="57"/>
      <c r="OQH345" s="57"/>
      <c r="OQI345" s="57"/>
      <c r="OQJ345" s="57"/>
      <c r="OQK345" s="57"/>
      <c r="OQL345" s="57"/>
      <c r="OQM345" s="57"/>
      <c r="OQN345" s="57"/>
      <c r="OQO345" s="57"/>
      <c r="OQP345" s="57"/>
      <c r="OQQ345" s="57"/>
      <c r="OQR345" s="57"/>
      <c r="OQS345" s="57"/>
      <c r="OQT345" s="57"/>
      <c r="OQU345" s="57"/>
      <c r="OQV345" s="57"/>
      <c r="OQW345" s="57"/>
      <c r="OQX345" s="57"/>
      <c r="OQY345" s="57"/>
      <c r="OQZ345" s="57"/>
      <c r="ORA345" s="57"/>
      <c r="ORB345" s="57"/>
      <c r="ORC345" s="57"/>
      <c r="ORD345" s="57"/>
      <c r="ORE345" s="57"/>
      <c r="ORF345" s="57"/>
      <c r="ORG345" s="57"/>
      <c r="ORH345" s="57"/>
      <c r="ORI345" s="57"/>
      <c r="ORJ345" s="57"/>
      <c r="ORK345" s="57"/>
      <c r="ORL345" s="57"/>
      <c r="ORM345" s="57"/>
      <c r="ORN345" s="57"/>
      <c r="ORO345" s="57"/>
      <c r="ORP345" s="57"/>
      <c r="ORQ345" s="57"/>
      <c r="ORR345" s="57"/>
      <c r="ORS345" s="57"/>
      <c r="ORT345" s="57"/>
      <c r="ORU345" s="57"/>
      <c r="ORV345" s="57"/>
      <c r="ORW345" s="57"/>
      <c r="ORX345" s="57"/>
      <c r="ORY345" s="57"/>
      <c r="ORZ345" s="57"/>
      <c r="OSA345" s="57"/>
      <c r="OSB345" s="57"/>
      <c r="OSC345" s="57"/>
      <c r="OSD345" s="57"/>
      <c r="OSE345" s="57"/>
      <c r="OSF345" s="57"/>
      <c r="OSG345" s="57"/>
      <c r="OSH345" s="57"/>
      <c r="OSI345" s="57"/>
      <c r="OSJ345" s="57"/>
      <c r="OSK345" s="57"/>
      <c r="OSL345" s="57"/>
      <c r="OSM345" s="57"/>
      <c r="OSN345" s="57"/>
      <c r="OSO345" s="57"/>
      <c r="OSP345" s="57"/>
      <c r="OSQ345" s="57"/>
      <c r="OSR345" s="57"/>
      <c r="OSS345" s="57"/>
      <c r="OST345" s="57"/>
      <c r="OSU345" s="57"/>
      <c r="OSV345" s="57"/>
      <c r="OSW345" s="57"/>
      <c r="OSX345" s="57"/>
      <c r="OSY345" s="57"/>
      <c r="OSZ345" s="57"/>
      <c r="OTA345" s="57"/>
      <c r="OTB345" s="57"/>
      <c r="OTC345" s="57"/>
      <c r="OTD345" s="57"/>
      <c r="OTE345" s="57"/>
      <c r="OTF345" s="57"/>
      <c r="OTG345" s="57"/>
      <c r="OTH345" s="57"/>
      <c r="OTI345" s="57"/>
      <c r="OTJ345" s="57"/>
      <c r="OTK345" s="57"/>
      <c r="OTL345" s="57"/>
      <c r="OTM345" s="57"/>
      <c r="OTN345" s="57"/>
      <c r="OTO345" s="57"/>
      <c r="OTP345" s="57"/>
      <c r="OTQ345" s="57"/>
      <c r="OTR345" s="57"/>
      <c r="OTS345" s="57"/>
      <c r="OTT345" s="57"/>
      <c r="OTU345" s="57"/>
      <c r="OTV345" s="57"/>
      <c r="OTW345" s="57"/>
      <c r="OTX345" s="57"/>
      <c r="OTY345" s="57"/>
      <c r="OTZ345" s="57"/>
      <c r="OUA345" s="57"/>
      <c r="OUB345" s="57"/>
      <c r="OUC345" s="57"/>
      <c r="OUD345" s="57"/>
      <c r="OUE345" s="57"/>
      <c r="OUF345" s="57"/>
      <c r="OUG345" s="57"/>
      <c r="OUH345" s="57"/>
      <c r="OUI345" s="57"/>
      <c r="OUJ345" s="57"/>
      <c r="OUK345" s="57"/>
      <c r="OUL345" s="57"/>
      <c r="OUM345" s="57"/>
      <c r="OUN345" s="57"/>
      <c r="OUO345" s="57"/>
      <c r="OUP345" s="57"/>
      <c r="OUQ345" s="57"/>
      <c r="OUR345" s="57"/>
      <c r="OUS345" s="57"/>
      <c r="OUT345" s="57"/>
      <c r="OUU345" s="57"/>
      <c r="OUV345" s="57"/>
      <c r="OUW345" s="57"/>
      <c r="OUX345" s="57"/>
      <c r="OUY345" s="57"/>
      <c r="OUZ345" s="57"/>
      <c r="OVA345" s="57"/>
      <c r="OVB345" s="57"/>
      <c r="OVC345" s="57"/>
      <c r="OVD345" s="57"/>
      <c r="OVE345" s="57"/>
      <c r="OVF345" s="57"/>
      <c r="OVG345" s="57"/>
      <c r="OVH345" s="57"/>
      <c r="OVI345" s="57"/>
      <c r="OVJ345" s="57"/>
      <c r="OVK345" s="57"/>
      <c r="OVL345" s="57"/>
      <c r="OVM345" s="57"/>
      <c r="OVN345" s="57"/>
      <c r="OVO345" s="57"/>
      <c r="OVP345" s="57"/>
      <c r="OVQ345" s="57"/>
      <c r="OVR345" s="57"/>
      <c r="OVS345" s="57"/>
      <c r="OVT345" s="57"/>
      <c r="OVU345" s="57"/>
      <c r="OVV345" s="57"/>
      <c r="OVW345" s="57"/>
      <c r="OVX345" s="57"/>
      <c r="OVY345" s="57"/>
      <c r="OVZ345" s="57"/>
      <c r="OWA345" s="57"/>
      <c r="OWB345" s="57"/>
      <c r="OWC345" s="57"/>
      <c r="OWD345" s="57"/>
      <c r="OWE345" s="57"/>
      <c r="OWF345" s="57"/>
      <c r="OWG345" s="57"/>
      <c r="OWH345" s="57"/>
      <c r="OWI345" s="57"/>
      <c r="OWJ345" s="57"/>
      <c r="OWK345" s="57"/>
      <c r="OWL345" s="57"/>
      <c r="OWM345" s="57"/>
      <c r="OWN345" s="57"/>
      <c r="OWO345" s="57"/>
      <c r="OWP345" s="57"/>
      <c r="OWQ345" s="57"/>
      <c r="OWR345" s="57"/>
      <c r="OWS345" s="57"/>
      <c r="OWT345" s="57"/>
      <c r="OWU345" s="57"/>
      <c r="OWV345" s="57"/>
      <c r="OWW345" s="57"/>
      <c r="OWX345" s="57"/>
      <c r="OWY345" s="57"/>
      <c r="OWZ345" s="57"/>
      <c r="OXA345" s="57"/>
      <c r="OXB345" s="57"/>
      <c r="OXC345" s="57"/>
      <c r="OXD345" s="57"/>
      <c r="OXE345" s="57"/>
      <c r="OXF345" s="57"/>
      <c r="OXG345" s="57"/>
      <c r="OXH345" s="57"/>
      <c r="OXI345" s="57"/>
      <c r="OXJ345" s="57"/>
      <c r="OXK345" s="57"/>
      <c r="OXL345" s="57"/>
      <c r="OXM345" s="57"/>
      <c r="OXN345" s="57"/>
      <c r="OXO345" s="57"/>
      <c r="OXP345" s="57"/>
      <c r="OXQ345" s="57"/>
      <c r="OXR345" s="57"/>
      <c r="OXS345" s="57"/>
      <c r="OXT345" s="57"/>
      <c r="OXU345" s="57"/>
      <c r="OXV345" s="57"/>
      <c r="OXW345" s="57"/>
      <c r="OXX345" s="57"/>
      <c r="OXY345" s="57"/>
      <c r="OXZ345" s="57"/>
      <c r="OYA345" s="57"/>
      <c r="OYB345" s="57"/>
      <c r="OYC345" s="57"/>
      <c r="OYD345" s="57"/>
      <c r="OYE345" s="57"/>
      <c r="OYF345" s="57"/>
      <c r="OYG345" s="57"/>
      <c r="OYH345" s="57"/>
      <c r="OYI345" s="57"/>
      <c r="OYJ345" s="57"/>
      <c r="OYK345" s="57"/>
      <c r="OYL345" s="57"/>
      <c r="OYM345" s="57"/>
      <c r="OYN345" s="57"/>
      <c r="OYO345" s="57"/>
      <c r="OYP345" s="57"/>
      <c r="OYQ345" s="57"/>
      <c r="OYR345" s="57"/>
      <c r="OYS345" s="57"/>
      <c r="OYT345" s="57"/>
      <c r="OYU345" s="57"/>
      <c r="OYV345" s="57"/>
      <c r="OYW345" s="57"/>
      <c r="OYX345" s="57"/>
      <c r="OYY345" s="57"/>
      <c r="OYZ345" s="57"/>
      <c r="OZA345" s="57"/>
      <c r="OZB345" s="57"/>
      <c r="OZC345" s="57"/>
      <c r="OZD345" s="57"/>
      <c r="OZE345" s="57"/>
      <c r="OZF345" s="57"/>
      <c r="OZG345" s="57"/>
      <c r="OZH345" s="57"/>
      <c r="OZI345" s="57"/>
      <c r="OZJ345" s="57"/>
      <c r="OZK345" s="57"/>
      <c r="OZL345" s="57"/>
      <c r="OZM345" s="57"/>
      <c r="OZN345" s="57"/>
      <c r="OZO345" s="57"/>
      <c r="OZP345" s="57"/>
      <c r="OZQ345" s="57"/>
      <c r="OZR345" s="57"/>
      <c r="OZS345" s="57"/>
      <c r="OZT345" s="57"/>
      <c r="OZU345" s="57"/>
      <c r="OZV345" s="57"/>
      <c r="OZW345" s="57"/>
      <c r="OZX345" s="57"/>
      <c r="OZY345" s="57"/>
      <c r="OZZ345" s="57"/>
      <c r="PAA345" s="57"/>
      <c r="PAB345" s="57"/>
      <c r="PAC345" s="57"/>
      <c r="PAD345" s="57"/>
      <c r="PAE345" s="57"/>
      <c r="PAF345" s="57"/>
      <c r="PAG345" s="57"/>
      <c r="PAH345" s="57"/>
      <c r="PAI345" s="57"/>
      <c r="PAJ345" s="57"/>
      <c r="PAK345" s="57"/>
      <c r="PAL345" s="57"/>
      <c r="PAM345" s="57"/>
      <c r="PAN345" s="57"/>
      <c r="PAO345" s="57"/>
      <c r="PAP345" s="57"/>
      <c r="PAQ345" s="57"/>
      <c r="PAR345" s="57"/>
      <c r="PAS345" s="57"/>
      <c r="PAT345" s="57"/>
      <c r="PAU345" s="57"/>
      <c r="PAV345" s="57"/>
      <c r="PAW345" s="57"/>
      <c r="PAX345" s="57"/>
      <c r="PAY345" s="57"/>
      <c r="PAZ345" s="57"/>
      <c r="PBA345" s="57"/>
      <c r="PBB345" s="57"/>
      <c r="PBC345" s="57"/>
      <c r="PBD345" s="57"/>
      <c r="PBE345" s="57"/>
      <c r="PBF345" s="57"/>
      <c r="PBG345" s="57"/>
      <c r="PBH345" s="57"/>
      <c r="PBI345" s="57"/>
      <c r="PBJ345" s="57"/>
      <c r="PBK345" s="57"/>
      <c r="PBL345" s="57"/>
      <c r="PBM345" s="57"/>
      <c r="PBN345" s="57"/>
      <c r="PBO345" s="57"/>
      <c r="PBP345" s="57"/>
      <c r="PBQ345" s="57"/>
      <c r="PBR345" s="57"/>
      <c r="PBS345" s="57"/>
      <c r="PBT345" s="57"/>
      <c r="PBU345" s="57"/>
      <c r="PBV345" s="57"/>
      <c r="PBW345" s="57"/>
      <c r="PBX345" s="57"/>
      <c r="PBY345" s="57"/>
      <c r="PBZ345" s="57"/>
      <c r="PCA345" s="57"/>
      <c r="PCB345" s="57"/>
      <c r="PCC345" s="57"/>
      <c r="PCD345" s="57"/>
      <c r="PCE345" s="57"/>
      <c r="PCF345" s="57"/>
      <c r="PCG345" s="57"/>
      <c r="PCH345" s="57"/>
      <c r="PCI345" s="57"/>
      <c r="PCJ345" s="57"/>
      <c r="PCK345" s="57"/>
      <c r="PCL345" s="57"/>
      <c r="PCM345" s="57"/>
      <c r="PCN345" s="57"/>
      <c r="PCO345" s="57"/>
      <c r="PCP345" s="57"/>
      <c r="PCQ345" s="57"/>
      <c r="PCR345" s="57"/>
      <c r="PCS345" s="57"/>
      <c r="PCT345" s="57"/>
      <c r="PCU345" s="57"/>
      <c r="PCV345" s="57"/>
      <c r="PCW345" s="57"/>
      <c r="PCX345" s="57"/>
      <c r="PCY345" s="57"/>
      <c r="PCZ345" s="57"/>
      <c r="PDA345" s="57"/>
      <c r="PDB345" s="57"/>
      <c r="PDC345" s="57"/>
      <c r="PDD345" s="57"/>
      <c r="PDE345" s="57"/>
      <c r="PDF345" s="57"/>
      <c r="PDG345" s="57"/>
      <c r="PDH345" s="57"/>
      <c r="PDI345" s="57"/>
      <c r="PDJ345" s="57"/>
      <c r="PDK345" s="57"/>
      <c r="PDL345" s="57"/>
      <c r="PDM345" s="57"/>
      <c r="PDN345" s="57"/>
      <c r="PDO345" s="57"/>
      <c r="PDP345" s="57"/>
      <c r="PDQ345" s="57"/>
      <c r="PDR345" s="57"/>
      <c r="PDS345" s="57"/>
      <c r="PDT345" s="57"/>
      <c r="PDU345" s="57"/>
      <c r="PDV345" s="57"/>
      <c r="PDW345" s="57"/>
      <c r="PDX345" s="57"/>
      <c r="PDY345" s="57"/>
      <c r="PDZ345" s="57"/>
      <c r="PEA345" s="57"/>
      <c r="PEB345" s="57"/>
      <c r="PEC345" s="57"/>
      <c r="PED345" s="57"/>
      <c r="PEE345" s="57"/>
      <c r="PEF345" s="57"/>
      <c r="PEG345" s="57"/>
      <c r="PEH345" s="57"/>
      <c r="PEI345" s="57"/>
      <c r="PEJ345" s="57"/>
      <c r="PEK345" s="57"/>
      <c r="PEL345" s="57"/>
      <c r="PEM345" s="57"/>
      <c r="PEN345" s="57"/>
      <c r="PEO345" s="57"/>
      <c r="PEP345" s="57"/>
      <c r="PEQ345" s="57"/>
      <c r="PER345" s="57"/>
      <c r="PES345" s="57"/>
      <c r="PET345" s="57"/>
      <c r="PEU345" s="57"/>
      <c r="PEV345" s="57"/>
      <c r="PEW345" s="57"/>
      <c r="PEX345" s="57"/>
      <c r="PEY345" s="57"/>
      <c r="PEZ345" s="57"/>
      <c r="PFA345" s="57"/>
      <c r="PFB345" s="57"/>
      <c r="PFC345" s="57"/>
      <c r="PFD345" s="57"/>
      <c r="PFE345" s="57"/>
      <c r="PFF345" s="57"/>
      <c r="PFG345" s="57"/>
      <c r="PFH345" s="57"/>
      <c r="PFI345" s="57"/>
      <c r="PFJ345" s="57"/>
      <c r="PFK345" s="57"/>
      <c r="PFL345" s="57"/>
      <c r="PFM345" s="57"/>
      <c r="PFN345" s="57"/>
      <c r="PFO345" s="57"/>
      <c r="PFP345" s="57"/>
      <c r="PFQ345" s="57"/>
      <c r="PFR345" s="57"/>
      <c r="PFS345" s="57"/>
      <c r="PFT345" s="57"/>
      <c r="PFU345" s="57"/>
      <c r="PFV345" s="57"/>
      <c r="PFW345" s="57"/>
      <c r="PFX345" s="57"/>
      <c r="PFY345" s="57"/>
      <c r="PFZ345" s="57"/>
      <c r="PGA345" s="57"/>
      <c r="PGB345" s="57"/>
      <c r="PGC345" s="57"/>
      <c r="PGD345" s="57"/>
      <c r="PGE345" s="57"/>
      <c r="PGF345" s="57"/>
      <c r="PGG345" s="57"/>
      <c r="PGH345" s="57"/>
      <c r="PGI345" s="57"/>
      <c r="PGJ345" s="57"/>
      <c r="PGK345" s="57"/>
      <c r="PGL345" s="57"/>
      <c r="PGM345" s="57"/>
      <c r="PGN345" s="57"/>
      <c r="PGO345" s="57"/>
      <c r="PGP345" s="57"/>
      <c r="PGQ345" s="57"/>
      <c r="PGR345" s="57"/>
      <c r="PGS345" s="57"/>
      <c r="PGT345" s="57"/>
      <c r="PGU345" s="57"/>
      <c r="PGV345" s="57"/>
      <c r="PGW345" s="57"/>
      <c r="PGX345" s="57"/>
      <c r="PGY345" s="57"/>
      <c r="PGZ345" s="57"/>
      <c r="PHA345" s="57"/>
      <c r="PHB345" s="57"/>
      <c r="PHC345" s="57"/>
      <c r="PHD345" s="57"/>
      <c r="PHE345" s="57"/>
      <c r="PHF345" s="57"/>
      <c r="PHG345" s="57"/>
      <c r="PHH345" s="57"/>
      <c r="PHI345" s="57"/>
      <c r="PHJ345" s="57"/>
      <c r="PHK345" s="57"/>
      <c r="PHL345" s="57"/>
      <c r="PHM345" s="57"/>
      <c r="PHN345" s="57"/>
      <c r="PHO345" s="57"/>
      <c r="PHP345" s="57"/>
      <c r="PHQ345" s="57"/>
      <c r="PHR345" s="57"/>
      <c r="PHS345" s="57"/>
      <c r="PHT345" s="57"/>
      <c r="PHU345" s="57"/>
      <c r="PHV345" s="57"/>
      <c r="PHW345" s="57"/>
      <c r="PHX345" s="57"/>
      <c r="PHY345" s="57"/>
      <c r="PHZ345" s="57"/>
      <c r="PIA345" s="57"/>
      <c r="PIB345" s="57"/>
      <c r="PIC345" s="57"/>
      <c r="PID345" s="57"/>
      <c r="PIE345" s="57"/>
      <c r="PIF345" s="57"/>
      <c r="PIG345" s="57"/>
      <c r="PIH345" s="57"/>
      <c r="PII345" s="57"/>
      <c r="PIJ345" s="57"/>
      <c r="PIK345" s="57"/>
      <c r="PIL345" s="57"/>
      <c r="PIM345" s="57"/>
      <c r="PIN345" s="57"/>
      <c r="PIO345" s="57"/>
      <c r="PIP345" s="57"/>
      <c r="PIQ345" s="57"/>
      <c r="PIR345" s="57"/>
      <c r="PIS345" s="57"/>
      <c r="PIT345" s="57"/>
      <c r="PIU345" s="57"/>
      <c r="PIV345" s="57"/>
      <c r="PIW345" s="57"/>
      <c r="PIX345" s="57"/>
      <c r="PIY345" s="57"/>
      <c r="PIZ345" s="57"/>
      <c r="PJA345" s="57"/>
      <c r="PJB345" s="57"/>
      <c r="PJC345" s="57"/>
      <c r="PJD345" s="57"/>
      <c r="PJE345" s="57"/>
      <c r="PJF345" s="57"/>
      <c r="PJG345" s="57"/>
      <c r="PJH345" s="57"/>
      <c r="PJI345" s="57"/>
      <c r="PJJ345" s="57"/>
      <c r="PJK345" s="57"/>
      <c r="PJL345" s="57"/>
      <c r="PJM345" s="57"/>
      <c r="PJN345" s="57"/>
      <c r="PJO345" s="57"/>
      <c r="PJP345" s="57"/>
      <c r="PJQ345" s="57"/>
      <c r="PJR345" s="57"/>
      <c r="PJS345" s="57"/>
      <c r="PJT345" s="57"/>
      <c r="PJU345" s="57"/>
      <c r="PJV345" s="57"/>
      <c r="PJW345" s="57"/>
      <c r="PJX345" s="57"/>
      <c r="PJY345" s="57"/>
      <c r="PJZ345" s="57"/>
      <c r="PKA345" s="57"/>
      <c r="PKB345" s="57"/>
      <c r="PKC345" s="57"/>
      <c r="PKD345" s="57"/>
      <c r="PKE345" s="57"/>
      <c r="PKF345" s="57"/>
      <c r="PKG345" s="57"/>
      <c r="PKH345" s="57"/>
      <c r="PKI345" s="57"/>
      <c r="PKJ345" s="57"/>
      <c r="PKK345" s="57"/>
      <c r="PKL345" s="57"/>
      <c r="PKM345" s="57"/>
      <c r="PKN345" s="57"/>
      <c r="PKO345" s="57"/>
      <c r="PKP345" s="57"/>
      <c r="PKQ345" s="57"/>
      <c r="PKR345" s="57"/>
      <c r="PKS345" s="57"/>
      <c r="PKT345" s="57"/>
      <c r="PKU345" s="57"/>
      <c r="PKV345" s="57"/>
      <c r="PKW345" s="57"/>
      <c r="PKX345" s="57"/>
      <c r="PKY345" s="57"/>
      <c r="PKZ345" s="57"/>
      <c r="PLA345" s="57"/>
      <c r="PLB345" s="57"/>
      <c r="PLC345" s="57"/>
      <c r="PLD345" s="57"/>
      <c r="PLE345" s="57"/>
      <c r="PLF345" s="57"/>
      <c r="PLG345" s="57"/>
      <c r="PLH345" s="57"/>
      <c r="PLI345" s="57"/>
      <c r="PLJ345" s="57"/>
      <c r="PLK345" s="57"/>
      <c r="PLL345" s="57"/>
      <c r="PLM345" s="57"/>
      <c r="PLN345" s="57"/>
      <c r="PLO345" s="57"/>
      <c r="PLP345" s="57"/>
      <c r="PLQ345" s="57"/>
      <c r="PLR345" s="57"/>
      <c r="PLS345" s="57"/>
      <c r="PLT345" s="57"/>
      <c r="PLU345" s="57"/>
      <c r="PLV345" s="57"/>
      <c r="PLW345" s="57"/>
      <c r="PLX345" s="57"/>
      <c r="PLY345" s="57"/>
      <c r="PLZ345" s="57"/>
      <c r="PMA345" s="57"/>
      <c r="PMB345" s="57"/>
      <c r="PMC345" s="57"/>
      <c r="PMD345" s="57"/>
      <c r="PME345" s="57"/>
      <c r="PMF345" s="57"/>
      <c r="PMG345" s="57"/>
      <c r="PMH345" s="57"/>
      <c r="PMI345" s="57"/>
      <c r="PMJ345" s="57"/>
      <c r="PMK345" s="57"/>
      <c r="PML345" s="57"/>
      <c r="PMM345" s="57"/>
      <c r="PMN345" s="57"/>
      <c r="PMO345" s="57"/>
      <c r="PMP345" s="57"/>
      <c r="PMQ345" s="57"/>
      <c r="PMR345" s="57"/>
      <c r="PMS345" s="57"/>
      <c r="PMT345" s="57"/>
      <c r="PMU345" s="57"/>
      <c r="PMV345" s="57"/>
      <c r="PMW345" s="57"/>
      <c r="PMX345" s="57"/>
      <c r="PMY345" s="57"/>
      <c r="PMZ345" s="57"/>
      <c r="PNA345" s="57"/>
      <c r="PNB345" s="57"/>
      <c r="PNC345" s="57"/>
      <c r="PND345" s="57"/>
      <c r="PNE345" s="57"/>
      <c r="PNF345" s="57"/>
      <c r="PNG345" s="57"/>
      <c r="PNH345" s="57"/>
      <c r="PNI345" s="57"/>
      <c r="PNJ345" s="57"/>
      <c r="PNK345" s="57"/>
      <c r="PNL345" s="57"/>
      <c r="PNM345" s="57"/>
      <c r="PNN345" s="57"/>
      <c r="PNO345" s="57"/>
      <c r="PNP345" s="57"/>
      <c r="PNQ345" s="57"/>
      <c r="PNR345" s="57"/>
      <c r="PNS345" s="57"/>
      <c r="PNT345" s="57"/>
      <c r="PNU345" s="57"/>
      <c r="PNV345" s="57"/>
      <c r="PNW345" s="57"/>
      <c r="PNX345" s="57"/>
      <c r="PNY345" s="57"/>
      <c r="PNZ345" s="57"/>
      <c r="POA345" s="57"/>
      <c r="POB345" s="57"/>
      <c r="POC345" s="57"/>
      <c r="POD345" s="57"/>
      <c r="POE345" s="57"/>
      <c r="POF345" s="57"/>
      <c r="POG345" s="57"/>
      <c r="POH345" s="57"/>
      <c r="POI345" s="57"/>
      <c r="POJ345" s="57"/>
      <c r="POK345" s="57"/>
      <c r="POL345" s="57"/>
      <c r="POM345" s="57"/>
      <c r="PON345" s="57"/>
      <c r="POO345" s="57"/>
      <c r="POP345" s="57"/>
      <c r="POQ345" s="57"/>
      <c r="POR345" s="57"/>
      <c r="POS345" s="57"/>
      <c r="POT345" s="57"/>
      <c r="POU345" s="57"/>
      <c r="POV345" s="57"/>
      <c r="POW345" s="57"/>
      <c r="POX345" s="57"/>
      <c r="POY345" s="57"/>
      <c r="POZ345" s="57"/>
      <c r="PPA345" s="57"/>
      <c r="PPB345" s="57"/>
      <c r="PPC345" s="57"/>
      <c r="PPD345" s="57"/>
      <c r="PPE345" s="57"/>
      <c r="PPF345" s="57"/>
      <c r="PPG345" s="57"/>
      <c r="PPH345" s="57"/>
      <c r="PPI345" s="57"/>
      <c r="PPJ345" s="57"/>
      <c r="PPK345" s="57"/>
      <c r="PPL345" s="57"/>
      <c r="PPM345" s="57"/>
      <c r="PPN345" s="57"/>
      <c r="PPO345" s="57"/>
      <c r="PPP345" s="57"/>
      <c r="PPQ345" s="57"/>
      <c r="PPR345" s="57"/>
      <c r="PPS345" s="57"/>
      <c r="PPT345" s="57"/>
      <c r="PPU345" s="57"/>
      <c r="PPV345" s="57"/>
      <c r="PPW345" s="57"/>
      <c r="PPX345" s="57"/>
      <c r="PPY345" s="57"/>
      <c r="PPZ345" s="57"/>
      <c r="PQA345" s="57"/>
      <c r="PQB345" s="57"/>
      <c r="PQC345" s="57"/>
      <c r="PQD345" s="57"/>
      <c r="PQE345" s="57"/>
      <c r="PQF345" s="57"/>
      <c r="PQG345" s="57"/>
      <c r="PQH345" s="57"/>
      <c r="PQI345" s="57"/>
      <c r="PQJ345" s="57"/>
      <c r="PQK345" s="57"/>
      <c r="PQL345" s="57"/>
      <c r="PQM345" s="57"/>
      <c r="PQN345" s="57"/>
      <c r="PQO345" s="57"/>
      <c r="PQP345" s="57"/>
      <c r="PQQ345" s="57"/>
      <c r="PQR345" s="57"/>
      <c r="PQS345" s="57"/>
      <c r="PQT345" s="57"/>
      <c r="PQU345" s="57"/>
      <c r="PQV345" s="57"/>
      <c r="PQW345" s="57"/>
      <c r="PQX345" s="57"/>
      <c r="PQY345" s="57"/>
      <c r="PQZ345" s="57"/>
      <c r="PRA345" s="57"/>
      <c r="PRB345" s="57"/>
      <c r="PRC345" s="57"/>
      <c r="PRD345" s="57"/>
      <c r="PRE345" s="57"/>
      <c r="PRF345" s="57"/>
      <c r="PRG345" s="57"/>
      <c r="PRH345" s="57"/>
      <c r="PRI345" s="57"/>
      <c r="PRJ345" s="57"/>
      <c r="PRK345" s="57"/>
      <c r="PRL345" s="57"/>
      <c r="PRM345" s="57"/>
      <c r="PRN345" s="57"/>
      <c r="PRO345" s="57"/>
      <c r="PRP345" s="57"/>
      <c r="PRQ345" s="57"/>
      <c r="PRR345" s="57"/>
      <c r="PRS345" s="57"/>
      <c r="PRT345" s="57"/>
      <c r="PRU345" s="57"/>
      <c r="PRV345" s="57"/>
      <c r="PRW345" s="57"/>
      <c r="PRX345" s="57"/>
      <c r="PRY345" s="57"/>
      <c r="PRZ345" s="57"/>
      <c r="PSA345" s="57"/>
      <c r="PSB345" s="57"/>
      <c r="PSC345" s="57"/>
      <c r="PSD345" s="57"/>
      <c r="PSE345" s="57"/>
      <c r="PSF345" s="57"/>
      <c r="PSG345" s="57"/>
      <c r="PSH345" s="57"/>
      <c r="PSI345" s="57"/>
      <c r="PSJ345" s="57"/>
      <c r="PSK345" s="57"/>
      <c r="PSL345" s="57"/>
      <c r="PSM345" s="57"/>
      <c r="PSN345" s="57"/>
      <c r="PSO345" s="57"/>
      <c r="PSP345" s="57"/>
      <c r="PSQ345" s="57"/>
      <c r="PSR345" s="57"/>
      <c r="PSS345" s="57"/>
      <c r="PST345" s="57"/>
      <c r="PSU345" s="57"/>
      <c r="PSV345" s="57"/>
      <c r="PSW345" s="57"/>
      <c r="PSX345" s="57"/>
      <c r="PSY345" s="57"/>
      <c r="PSZ345" s="57"/>
      <c r="PTA345" s="57"/>
      <c r="PTB345" s="57"/>
      <c r="PTC345" s="57"/>
      <c r="PTD345" s="57"/>
      <c r="PTE345" s="57"/>
      <c r="PTF345" s="57"/>
      <c r="PTG345" s="57"/>
      <c r="PTH345" s="57"/>
      <c r="PTI345" s="57"/>
      <c r="PTJ345" s="57"/>
      <c r="PTK345" s="57"/>
      <c r="PTL345" s="57"/>
      <c r="PTM345" s="57"/>
      <c r="PTN345" s="57"/>
      <c r="PTO345" s="57"/>
      <c r="PTP345" s="57"/>
      <c r="PTQ345" s="57"/>
      <c r="PTR345" s="57"/>
      <c r="PTS345" s="57"/>
      <c r="PTT345" s="57"/>
      <c r="PTU345" s="57"/>
      <c r="PTV345" s="57"/>
      <c r="PTW345" s="57"/>
      <c r="PTX345" s="57"/>
      <c r="PTY345" s="57"/>
      <c r="PTZ345" s="57"/>
      <c r="PUA345" s="57"/>
      <c r="PUB345" s="57"/>
      <c r="PUC345" s="57"/>
      <c r="PUD345" s="57"/>
      <c r="PUE345" s="57"/>
      <c r="PUF345" s="57"/>
      <c r="PUG345" s="57"/>
      <c r="PUH345" s="57"/>
      <c r="PUI345" s="57"/>
      <c r="PUJ345" s="57"/>
      <c r="PUK345" s="57"/>
      <c r="PUL345" s="57"/>
      <c r="PUM345" s="57"/>
      <c r="PUN345" s="57"/>
      <c r="PUO345" s="57"/>
      <c r="PUP345" s="57"/>
      <c r="PUQ345" s="57"/>
      <c r="PUR345" s="57"/>
      <c r="PUS345" s="57"/>
      <c r="PUT345" s="57"/>
      <c r="PUU345" s="57"/>
      <c r="PUV345" s="57"/>
      <c r="PUW345" s="57"/>
      <c r="PUX345" s="57"/>
      <c r="PUY345" s="57"/>
      <c r="PUZ345" s="57"/>
      <c r="PVA345" s="57"/>
      <c r="PVB345" s="57"/>
      <c r="PVC345" s="57"/>
      <c r="PVD345" s="57"/>
      <c r="PVE345" s="57"/>
      <c r="PVF345" s="57"/>
      <c r="PVG345" s="57"/>
      <c r="PVH345" s="57"/>
      <c r="PVI345" s="57"/>
      <c r="PVJ345" s="57"/>
      <c r="PVK345" s="57"/>
      <c r="PVL345" s="57"/>
      <c r="PVM345" s="57"/>
      <c r="PVN345" s="57"/>
      <c r="PVO345" s="57"/>
      <c r="PVP345" s="57"/>
      <c r="PVQ345" s="57"/>
      <c r="PVR345" s="57"/>
      <c r="PVS345" s="57"/>
      <c r="PVT345" s="57"/>
      <c r="PVU345" s="57"/>
      <c r="PVV345" s="57"/>
      <c r="PVW345" s="57"/>
      <c r="PVX345" s="57"/>
      <c r="PVY345" s="57"/>
      <c r="PVZ345" s="57"/>
      <c r="PWA345" s="57"/>
      <c r="PWB345" s="57"/>
      <c r="PWC345" s="57"/>
      <c r="PWD345" s="57"/>
      <c r="PWE345" s="57"/>
      <c r="PWF345" s="57"/>
      <c r="PWG345" s="57"/>
      <c r="PWH345" s="57"/>
      <c r="PWI345" s="57"/>
      <c r="PWJ345" s="57"/>
      <c r="PWK345" s="57"/>
      <c r="PWL345" s="57"/>
      <c r="PWM345" s="57"/>
      <c r="PWN345" s="57"/>
      <c r="PWO345" s="57"/>
      <c r="PWP345" s="57"/>
      <c r="PWQ345" s="57"/>
      <c r="PWR345" s="57"/>
      <c r="PWS345" s="57"/>
      <c r="PWT345" s="57"/>
      <c r="PWU345" s="57"/>
      <c r="PWV345" s="57"/>
      <c r="PWW345" s="57"/>
      <c r="PWX345" s="57"/>
      <c r="PWY345" s="57"/>
      <c r="PWZ345" s="57"/>
      <c r="PXA345" s="57"/>
      <c r="PXB345" s="57"/>
      <c r="PXC345" s="57"/>
      <c r="PXD345" s="57"/>
      <c r="PXE345" s="57"/>
      <c r="PXF345" s="57"/>
      <c r="PXG345" s="57"/>
      <c r="PXH345" s="57"/>
      <c r="PXI345" s="57"/>
      <c r="PXJ345" s="57"/>
      <c r="PXK345" s="57"/>
      <c r="PXL345" s="57"/>
      <c r="PXM345" s="57"/>
      <c r="PXN345" s="57"/>
      <c r="PXO345" s="57"/>
      <c r="PXP345" s="57"/>
      <c r="PXQ345" s="57"/>
      <c r="PXR345" s="57"/>
      <c r="PXS345" s="57"/>
      <c r="PXT345" s="57"/>
      <c r="PXU345" s="57"/>
      <c r="PXV345" s="57"/>
      <c r="PXW345" s="57"/>
      <c r="PXX345" s="57"/>
      <c r="PXY345" s="57"/>
      <c r="PXZ345" s="57"/>
      <c r="PYA345" s="57"/>
      <c r="PYB345" s="57"/>
      <c r="PYC345" s="57"/>
      <c r="PYD345" s="57"/>
      <c r="PYE345" s="57"/>
      <c r="PYF345" s="57"/>
      <c r="PYG345" s="57"/>
      <c r="PYH345" s="57"/>
      <c r="PYI345" s="57"/>
      <c r="PYJ345" s="57"/>
      <c r="PYK345" s="57"/>
      <c r="PYL345" s="57"/>
      <c r="PYM345" s="57"/>
      <c r="PYN345" s="57"/>
      <c r="PYO345" s="57"/>
      <c r="PYP345" s="57"/>
      <c r="PYQ345" s="57"/>
      <c r="PYR345" s="57"/>
      <c r="PYS345" s="57"/>
      <c r="PYT345" s="57"/>
      <c r="PYU345" s="57"/>
      <c r="PYV345" s="57"/>
      <c r="PYW345" s="57"/>
      <c r="PYX345" s="57"/>
      <c r="PYY345" s="57"/>
      <c r="PYZ345" s="57"/>
      <c r="PZA345" s="57"/>
      <c r="PZB345" s="57"/>
      <c r="PZC345" s="57"/>
      <c r="PZD345" s="57"/>
      <c r="PZE345" s="57"/>
      <c r="PZF345" s="57"/>
      <c r="PZG345" s="57"/>
      <c r="PZH345" s="57"/>
      <c r="PZI345" s="57"/>
      <c r="PZJ345" s="57"/>
      <c r="PZK345" s="57"/>
      <c r="PZL345" s="57"/>
      <c r="PZM345" s="57"/>
      <c r="PZN345" s="57"/>
      <c r="PZO345" s="57"/>
      <c r="PZP345" s="57"/>
      <c r="PZQ345" s="57"/>
      <c r="PZR345" s="57"/>
      <c r="PZS345" s="57"/>
      <c r="PZT345" s="57"/>
      <c r="PZU345" s="57"/>
      <c r="PZV345" s="57"/>
      <c r="PZW345" s="57"/>
      <c r="PZX345" s="57"/>
      <c r="PZY345" s="57"/>
      <c r="PZZ345" s="57"/>
      <c r="QAA345" s="57"/>
      <c r="QAB345" s="57"/>
      <c r="QAC345" s="57"/>
      <c r="QAD345" s="57"/>
      <c r="QAE345" s="57"/>
      <c r="QAF345" s="57"/>
      <c r="QAG345" s="57"/>
      <c r="QAH345" s="57"/>
      <c r="QAI345" s="57"/>
      <c r="QAJ345" s="57"/>
      <c r="QAK345" s="57"/>
      <c r="QAL345" s="57"/>
      <c r="QAM345" s="57"/>
      <c r="QAN345" s="57"/>
      <c r="QAO345" s="57"/>
      <c r="QAP345" s="57"/>
      <c r="QAQ345" s="57"/>
      <c r="QAR345" s="57"/>
      <c r="QAS345" s="57"/>
      <c r="QAT345" s="57"/>
      <c r="QAU345" s="57"/>
      <c r="QAV345" s="57"/>
      <c r="QAW345" s="57"/>
      <c r="QAX345" s="57"/>
      <c r="QAY345" s="57"/>
      <c r="QAZ345" s="57"/>
      <c r="QBA345" s="57"/>
      <c r="QBB345" s="57"/>
      <c r="QBC345" s="57"/>
      <c r="QBD345" s="57"/>
      <c r="QBE345" s="57"/>
      <c r="QBF345" s="57"/>
      <c r="QBG345" s="57"/>
      <c r="QBH345" s="57"/>
      <c r="QBI345" s="57"/>
      <c r="QBJ345" s="57"/>
      <c r="QBK345" s="57"/>
      <c r="QBL345" s="57"/>
      <c r="QBM345" s="57"/>
      <c r="QBN345" s="57"/>
      <c r="QBO345" s="57"/>
      <c r="QBP345" s="57"/>
      <c r="QBQ345" s="57"/>
      <c r="QBR345" s="57"/>
      <c r="QBS345" s="57"/>
      <c r="QBT345" s="57"/>
      <c r="QBU345" s="57"/>
      <c r="QBV345" s="57"/>
      <c r="QBW345" s="57"/>
      <c r="QBX345" s="57"/>
      <c r="QBY345" s="57"/>
      <c r="QBZ345" s="57"/>
      <c r="QCA345" s="57"/>
      <c r="QCB345" s="57"/>
      <c r="QCC345" s="57"/>
      <c r="QCD345" s="57"/>
      <c r="QCE345" s="57"/>
      <c r="QCF345" s="57"/>
      <c r="QCG345" s="57"/>
      <c r="QCH345" s="57"/>
      <c r="QCI345" s="57"/>
      <c r="QCJ345" s="57"/>
      <c r="QCK345" s="57"/>
      <c r="QCL345" s="57"/>
      <c r="QCM345" s="57"/>
      <c r="QCN345" s="57"/>
      <c r="QCO345" s="57"/>
      <c r="QCP345" s="57"/>
      <c r="QCQ345" s="57"/>
      <c r="QCR345" s="57"/>
      <c r="QCS345" s="57"/>
      <c r="QCT345" s="57"/>
      <c r="QCU345" s="57"/>
      <c r="QCV345" s="57"/>
      <c r="QCW345" s="57"/>
      <c r="QCX345" s="57"/>
      <c r="QCY345" s="57"/>
      <c r="QCZ345" s="57"/>
      <c r="QDA345" s="57"/>
      <c r="QDB345" s="57"/>
      <c r="QDC345" s="57"/>
      <c r="QDD345" s="57"/>
      <c r="QDE345" s="57"/>
      <c r="QDF345" s="57"/>
      <c r="QDG345" s="57"/>
      <c r="QDH345" s="57"/>
      <c r="QDI345" s="57"/>
      <c r="QDJ345" s="57"/>
      <c r="QDK345" s="57"/>
      <c r="QDL345" s="57"/>
      <c r="QDM345" s="57"/>
      <c r="QDN345" s="57"/>
      <c r="QDO345" s="57"/>
      <c r="QDP345" s="57"/>
      <c r="QDQ345" s="57"/>
      <c r="QDR345" s="57"/>
      <c r="QDS345" s="57"/>
      <c r="QDT345" s="57"/>
      <c r="QDU345" s="57"/>
      <c r="QDV345" s="57"/>
      <c r="QDW345" s="57"/>
      <c r="QDX345" s="57"/>
      <c r="QDY345" s="57"/>
      <c r="QDZ345" s="57"/>
      <c r="QEA345" s="57"/>
      <c r="QEB345" s="57"/>
      <c r="QEC345" s="57"/>
      <c r="QED345" s="57"/>
      <c r="QEE345" s="57"/>
      <c r="QEF345" s="57"/>
      <c r="QEG345" s="57"/>
      <c r="QEH345" s="57"/>
      <c r="QEI345" s="57"/>
      <c r="QEJ345" s="57"/>
      <c r="QEK345" s="57"/>
      <c r="QEL345" s="57"/>
      <c r="QEM345" s="57"/>
      <c r="QEN345" s="57"/>
      <c r="QEO345" s="57"/>
      <c r="QEP345" s="57"/>
      <c r="QEQ345" s="57"/>
      <c r="QER345" s="57"/>
      <c r="QES345" s="57"/>
      <c r="QET345" s="57"/>
      <c r="QEU345" s="57"/>
      <c r="QEV345" s="57"/>
      <c r="QEW345" s="57"/>
      <c r="QEX345" s="57"/>
      <c r="QEY345" s="57"/>
      <c r="QEZ345" s="57"/>
      <c r="QFA345" s="57"/>
      <c r="QFB345" s="57"/>
      <c r="QFC345" s="57"/>
      <c r="QFD345" s="57"/>
      <c r="QFE345" s="57"/>
      <c r="QFF345" s="57"/>
      <c r="QFG345" s="57"/>
      <c r="QFH345" s="57"/>
      <c r="QFI345" s="57"/>
      <c r="QFJ345" s="57"/>
      <c r="QFK345" s="57"/>
      <c r="QFL345" s="57"/>
      <c r="QFM345" s="57"/>
      <c r="QFN345" s="57"/>
      <c r="QFO345" s="57"/>
      <c r="QFP345" s="57"/>
      <c r="QFQ345" s="57"/>
      <c r="QFR345" s="57"/>
      <c r="QFS345" s="57"/>
      <c r="QFT345" s="57"/>
      <c r="QFU345" s="57"/>
      <c r="QFV345" s="57"/>
      <c r="QFW345" s="57"/>
      <c r="QFX345" s="57"/>
      <c r="QFY345" s="57"/>
      <c r="QFZ345" s="57"/>
      <c r="QGA345" s="57"/>
      <c r="QGB345" s="57"/>
      <c r="QGC345" s="57"/>
      <c r="QGD345" s="57"/>
      <c r="QGE345" s="57"/>
      <c r="QGF345" s="57"/>
      <c r="QGG345" s="57"/>
      <c r="QGH345" s="57"/>
      <c r="QGI345" s="57"/>
      <c r="QGJ345" s="57"/>
      <c r="QGK345" s="57"/>
      <c r="QGL345" s="57"/>
      <c r="QGM345" s="57"/>
      <c r="QGN345" s="57"/>
      <c r="QGO345" s="57"/>
      <c r="QGP345" s="57"/>
      <c r="QGQ345" s="57"/>
      <c r="QGR345" s="57"/>
      <c r="QGS345" s="57"/>
      <c r="QGT345" s="57"/>
      <c r="QGU345" s="57"/>
      <c r="QGV345" s="57"/>
      <c r="QGW345" s="57"/>
      <c r="QGX345" s="57"/>
      <c r="QGY345" s="57"/>
      <c r="QGZ345" s="57"/>
      <c r="QHA345" s="57"/>
      <c r="QHB345" s="57"/>
      <c r="QHC345" s="57"/>
      <c r="QHD345" s="57"/>
      <c r="QHE345" s="57"/>
      <c r="QHF345" s="57"/>
      <c r="QHG345" s="57"/>
      <c r="QHH345" s="57"/>
      <c r="QHI345" s="57"/>
      <c r="QHJ345" s="57"/>
      <c r="QHK345" s="57"/>
      <c r="QHL345" s="57"/>
      <c r="QHM345" s="57"/>
      <c r="QHN345" s="57"/>
      <c r="QHO345" s="57"/>
      <c r="QHP345" s="57"/>
      <c r="QHQ345" s="57"/>
      <c r="QHR345" s="57"/>
      <c r="QHS345" s="57"/>
      <c r="QHT345" s="57"/>
      <c r="QHU345" s="57"/>
      <c r="QHV345" s="57"/>
      <c r="QHW345" s="57"/>
      <c r="QHX345" s="57"/>
      <c r="QHY345" s="57"/>
      <c r="QHZ345" s="57"/>
      <c r="QIA345" s="57"/>
      <c r="QIB345" s="57"/>
      <c r="QIC345" s="57"/>
      <c r="QID345" s="57"/>
      <c r="QIE345" s="57"/>
      <c r="QIF345" s="57"/>
      <c r="QIG345" s="57"/>
      <c r="QIH345" s="57"/>
      <c r="QII345" s="57"/>
      <c r="QIJ345" s="57"/>
      <c r="QIK345" s="57"/>
      <c r="QIL345" s="57"/>
      <c r="QIM345" s="57"/>
      <c r="QIN345" s="57"/>
      <c r="QIO345" s="57"/>
      <c r="QIP345" s="57"/>
      <c r="QIQ345" s="57"/>
      <c r="QIR345" s="57"/>
      <c r="QIS345" s="57"/>
      <c r="QIT345" s="57"/>
      <c r="QIU345" s="57"/>
      <c r="QIV345" s="57"/>
      <c r="QIW345" s="57"/>
      <c r="QIX345" s="57"/>
      <c r="QIY345" s="57"/>
      <c r="QIZ345" s="57"/>
      <c r="QJA345" s="57"/>
      <c r="QJB345" s="57"/>
      <c r="QJC345" s="57"/>
      <c r="QJD345" s="57"/>
      <c r="QJE345" s="57"/>
      <c r="QJF345" s="57"/>
      <c r="QJG345" s="57"/>
      <c r="QJH345" s="57"/>
      <c r="QJI345" s="57"/>
      <c r="QJJ345" s="57"/>
      <c r="QJK345" s="57"/>
      <c r="QJL345" s="57"/>
      <c r="QJM345" s="57"/>
      <c r="QJN345" s="57"/>
      <c r="QJO345" s="57"/>
      <c r="QJP345" s="57"/>
      <c r="QJQ345" s="57"/>
      <c r="QJR345" s="57"/>
      <c r="QJS345" s="57"/>
      <c r="QJT345" s="57"/>
      <c r="QJU345" s="57"/>
      <c r="QJV345" s="57"/>
      <c r="QJW345" s="57"/>
      <c r="QJX345" s="57"/>
      <c r="QJY345" s="57"/>
      <c r="QJZ345" s="57"/>
      <c r="QKA345" s="57"/>
      <c r="QKB345" s="57"/>
      <c r="QKC345" s="57"/>
      <c r="QKD345" s="57"/>
      <c r="QKE345" s="57"/>
      <c r="QKF345" s="57"/>
      <c r="QKG345" s="57"/>
      <c r="QKH345" s="57"/>
      <c r="QKI345" s="57"/>
      <c r="QKJ345" s="57"/>
      <c r="QKK345" s="57"/>
      <c r="QKL345" s="57"/>
      <c r="QKM345" s="57"/>
      <c r="QKN345" s="57"/>
      <c r="QKO345" s="57"/>
      <c r="QKP345" s="57"/>
      <c r="QKQ345" s="57"/>
      <c r="QKR345" s="57"/>
      <c r="QKS345" s="57"/>
      <c r="QKT345" s="57"/>
      <c r="QKU345" s="57"/>
      <c r="QKV345" s="57"/>
      <c r="QKW345" s="57"/>
      <c r="QKX345" s="57"/>
      <c r="QKY345" s="57"/>
      <c r="QKZ345" s="57"/>
      <c r="QLA345" s="57"/>
      <c r="QLB345" s="57"/>
      <c r="QLC345" s="57"/>
      <c r="QLD345" s="57"/>
      <c r="QLE345" s="57"/>
      <c r="QLF345" s="57"/>
      <c r="QLG345" s="57"/>
      <c r="QLH345" s="57"/>
      <c r="QLI345" s="57"/>
      <c r="QLJ345" s="57"/>
      <c r="QLK345" s="57"/>
      <c r="QLL345" s="57"/>
      <c r="QLM345" s="57"/>
      <c r="QLN345" s="57"/>
      <c r="QLO345" s="57"/>
      <c r="QLP345" s="57"/>
      <c r="QLQ345" s="57"/>
      <c r="QLR345" s="57"/>
      <c r="QLS345" s="57"/>
      <c r="QLT345" s="57"/>
      <c r="QLU345" s="57"/>
      <c r="QLV345" s="57"/>
      <c r="QLW345" s="57"/>
      <c r="QLX345" s="57"/>
      <c r="QLY345" s="57"/>
      <c r="QLZ345" s="57"/>
      <c r="QMA345" s="57"/>
      <c r="QMB345" s="57"/>
      <c r="QMC345" s="57"/>
      <c r="QMD345" s="57"/>
      <c r="QME345" s="57"/>
      <c r="QMF345" s="57"/>
      <c r="QMG345" s="57"/>
      <c r="QMH345" s="57"/>
      <c r="QMI345" s="57"/>
      <c r="QMJ345" s="57"/>
      <c r="QMK345" s="57"/>
      <c r="QML345" s="57"/>
      <c r="QMM345" s="57"/>
      <c r="QMN345" s="57"/>
      <c r="QMO345" s="57"/>
      <c r="QMP345" s="57"/>
      <c r="QMQ345" s="57"/>
      <c r="QMR345" s="57"/>
      <c r="QMS345" s="57"/>
      <c r="QMT345" s="57"/>
      <c r="QMU345" s="57"/>
      <c r="QMV345" s="57"/>
      <c r="QMW345" s="57"/>
      <c r="QMX345" s="57"/>
      <c r="QMY345" s="57"/>
      <c r="QMZ345" s="57"/>
      <c r="QNA345" s="57"/>
      <c r="QNB345" s="57"/>
      <c r="QNC345" s="57"/>
      <c r="QND345" s="57"/>
      <c r="QNE345" s="57"/>
      <c r="QNF345" s="57"/>
      <c r="QNG345" s="57"/>
      <c r="QNH345" s="57"/>
      <c r="QNI345" s="57"/>
      <c r="QNJ345" s="57"/>
      <c r="QNK345" s="57"/>
      <c r="QNL345" s="57"/>
      <c r="QNM345" s="57"/>
      <c r="QNN345" s="57"/>
      <c r="QNO345" s="57"/>
      <c r="QNP345" s="57"/>
      <c r="QNQ345" s="57"/>
      <c r="QNR345" s="57"/>
      <c r="QNS345" s="57"/>
      <c r="QNT345" s="57"/>
      <c r="QNU345" s="57"/>
      <c r="QNV345" s="57"/>
      <c r="QNW345" s="57"/>
      <c r="QNX345" s="57"/>
      <c r="QNY345" s="57"/>
      <c r="QNZ345" s="57"/>
      <c r="QOA345" s="57"/>
      <c r="QOB345" s="57"/>
      <c r="QOC345" s="57"/>
      <c r="QOD345" s="57"/>
      <c r="QOE345" s="57"/>
      <c r="QOF345" s="57"/>
      <c r="QOG345" s="57"/>
      <c r="QOH345" s="57"/>
      <c r="QOI345" s="57"/>
      <c r="QOJ345" s="57"/>
      <c r="QOK345" s="57"/>
      <c r="QOL345" s="57"/>
      <c r="QOM345" s="57"/>
      <c r="QON345" s="57"/>
      <c r="QOO345" s="57"/>
      <c r="QOP345" s="57"/>
      <c r="QOQ345" s="57"/>
      <c r="QOR345" s="57"/>
      <c r="QOS345" s="57"/>
      <c r="QOT345" s="57"/>
      <c r="QOU345" s="57"/>
      <c r="QOV345" s="57"/>
      <c r="QOW345" s="57"/>
      <c r="QOX345" s="57"/>
      <c r="QOY345" s="57"/>
      <c r="QOZ345" s="57"/>
      <c r="QPA345" s="57"/>
      <c r="QPB345" s="57"/>
      <c r="QPC345" s="57"/>
      <c r="QPD345" s="57"/>
      <c r="QPE345" s="57"/>
      <c r="QPF345" s="57"/>
      <c r="QPG345" s="57"/>
      <c r="QPH345" s="57"/>
      <c r="QPI345" s="57"/>
      <c r="QPJ345" s="57"/>
      <c r="QPK345" s="57"/>
      <c r="QPL345" s="57"/>
      <c r="QPM345" s="57"/>
      <c r="QPN345" s="57"/>
      <c r="QPO345" s="57"/>
      <c r="QPP345" s="57"/>
      <c r="QPQ345" s="57"/>
      <c r="QPR345" s="57"/>
      <c r="QPS345" s="57"/>
      <c r="QPT345" s="57"/>
      <c r="QPU345" s="57"/>
      <c r="QPV345" s="57"/>
      <c r="QPW345" s="57"/>
      <c r="QPX345" s="57"/>
      <c r="QPY345" s="57"/>
      <c r="QPZ345" s="57"/>
      <c r="QQA345" s="57"/>
      <c r="QQB345" s="57"/>
      <c r="QQC345" s="57"/>
      <c r="QQD345" s="57"/>
      <c r="QQE345" s="57"/>
      <c r="QQF345" s="57"/>
      <c r="QQG345" s="57"/>
      <c r="QQH345" s="57"/>
      <c r="QQI345" s="57"/>
      <c r="QQJ345" s="57"/>
      <c r="QQK345" s="57"/>
      <c r="QQL345" s="57"/>
      <c r="QQM345" s="57"/>
      <c r="QQN345" s="57"/>
      <c r="QQO345" s="57"/>
      <c r="QQP345" s="57"/>
      <c r="QQQ345" s="57"/>
      <c r="QQR345" s="57"/>
      <c r="QQS345" s="57"/>
      <c r="QQT345" s="57"/>
      <c r="QQU345" s="57"/>
      <c r="QQV345" s="57"/>
      <c r="QQW345" s="57"/>
      <c r="QQX345" s="57"/>
      <c r="QQY345" s="57"/>
      <c r="QQZ345" s="57"/>
      <c r="QRA345" s="57"/>
      <c r="QRB345" s="57"/>
      <c r="QRC345" s="57"/>
      <c r="QRD345" s="57"/>
      <c r="QRE345" s="57"/>
      <c r="QRF345" s="57"/>
      <c r="QRG345" s="57"/>
      <c r="QRH345" s="57"/>
      <c r="QRI345" s="57"/>
      <c r="QRJ345" s="57"/>
      <c r="QRK345" s="57"/>
      <c r="QRL345" s="57"/>
      <c r="QRM345" s="57"/>
      <c r="QRN345" s="57"/>
      <c r="QRO345" s="57"/>
      <c r="QRP345" s="57"/>
      <c r="QRQ345" s="57"/>
      <c r="QRR345" s="57"/>
      <c r="QRS345" s="57"/>
      <c r="QRT345" s="57"/>
      <c r="QRU345" s="57"/>
      <c r="QRV345" s="57"/>
      <c r="QRW345" s="57"/>
      <c r="QRX345" s="57"/>
      <c r="QRY345" s="57"/>
      <c r="QRZ345" s="57"/>
      <c r="QSA345" s="57"/>
      <c r="QSB345" s="57"/>
      <c r="QSC345" s="57"/>
      <c r="QSD345" s="57"/>
      <c r="QSE345" s="57"/>
      <c r="QSF345" s="57"/>
      <c r="QSG345" s="57"/>
      <c r="QSH345" s="57"/>
      <c r="QSI345" s="57"/>
      <c r="QSJ345" s="57"/>
      <c r="QSK345" s="57"/>
      <c r="QSL345" s="57"/>
      <c r="QSM345" s="57"/>
      <c r="QSN345" s="57"/>
      <c r="QSO345" s="57"/>
      <c r="QSP345" s="57"/>
      <c r="QSQ345" s="57"/>
      <c r="QSR345" s="57"/>
      <c r="QSS345" s="57"/>
      <c r="QST345" s="57"/>
      <c r="QSU345" s="57"/>
      <c r="QSV345" s="57"/>
      <c r="QSW345" s="57"/>
      <c r="QSX345" s="57"/>
      <c r="QSY345" s="57"/>
      <c r="QSZ345" s="57"/>
      <c r="QTA345" s="57"/>
      <c r="QTB345" s="57"/>
      <c r="QTC345" s="57"/>
      <c r="QTD345" s="57"/>
      <c r="QTE345" s="57"/>
      <c r="QTF345" s="57"/>
      <c r="QTG345" s="57"/>
      <c r="QTH345" s="57"/>
      <c r="QTI345" s="57"/>
      <c r="QTJ345" s="57"/>
      <c r="QTK345" s="57"/>
      <c r="QTL345" s="57"/>
      <c r="QTM345" s="57"/>
      <c r="QTN345" s="57"/>
      <c r="QTO345" s="57"/>
      <c r="QTP345" s="57"/>
      <c r="QTQ345" s="57"/>
      <c r="QTR345" s="57"/>
      <c r="QTS345" s="57"/>
      <c r="QTT345" s="57"/>
      <c r="QTU345" s="57"/>
      <c r="QTV345" s="57"/>
      <c r="QTW345" s="57"/>
      <c r="QTX345" s="57"/>
      <c r="QTY345" s="57"/>
      <c r="QTZ345" s="57"/>
      <c r="QUA345" s="57"/>
      <c r="QUB345" s="57"/>
      <c r="QUC345" s="57"/>
      <c r="QUD345" s="57"/>
      <c r="QUE345" s="57"/>
      <c r="QUF345" s="57"/>
      <c r="QUG345" s="57"/>
      <c r="QUH345" s="57"/>
      <c r="QUI345" s="57"/>
      <c r="QUJ345" s="57"/>
      <c r="QUK345" s="57"/>
      <c r="QUL345" s="57"/>
      <c r="QUM345" s="57"/>
      <c r="QUN345" s="57"/>
      <c r="QUO345" s="57"/>
      <c r="QUP345" s="57"/>
      <c r="QUQ345" s="57"/>
      <c r="QUR345" s="57"/>
      <c r="QUS345" s="57"/>
      <c r="QUT345" s="57"/>
      <c r="QUU345" s="57"/>
      <c r="QUV345" s="57"/>
      <c r="QUW345" s="57"/>
      <c r="QUX345" s="57"/>
      <c r="QUY345" s="57"/>
      <c r="QUZ345" s="57"/>
      <c r="QVA345" s="57"/>
      <c r="QVB345" s="57"/>
      <c r="QVC345" s="57"/>
      <c r="QVD345" s="57"/>
      <c r="QVE345" s="57"/>
      <c r="QVF345" s="57"/>
      <c r="QVG345" s="57"/>
      <c r="QVH345" s="57"/>
      <c r="QVI345" s="57"/>
      <c r="QVJ345" s="57"/>
      <c r="QVK345" s="57"/>
      <c r="QVL345" s="57"/>
      <c r="QVM345" s="57"/>
      <c r="QVN345" s="57"/>
      <c r="QVO345" s="57"/>
      <c r="QVP345" s="57"/>
      <c r="QVQ345" s="57"/>
      <c r="QVR345" s="57"/>
      <c r="QVS345" s="57"/>
      <c r="QVT345" s="57"/>
      <c r="QVU345" s="57"/>
      <c r="QVV345" s="57"/>
      <c r="QVW345" s="57"/>
      <c r="QVX345" s="57"/>
      <c r="QVY345" s="57"/>
      <c r="QVZ345" s="57"/>
      <c r="QWA345" s="57"/>
      <c r="QWB345" s="57"/>
      <c r="QWC345" s="57"/>
      <c r="QWD345" s="57"/>
      <c r="QWE345" s="57"/>
      <c r="QWF345" s="57"/>
      <c r="QWG345" s="57"/>
      <c r="QWH345" s="57"/>
      <c r="QWI345" s="57"/>
      <c r="QWJ345" s="57"/>
      <c r="QWK345" s="57"/>
      <c r="QWL345" s="57"/>
      <c r="QWM345" s="57"/>
      <c r="QWN345" s="57"/>
      <c r="QWO345" s="57"/>
      <c r="QWP345" s="57"/>
      <c r="QWQ345" s="57"/>
      <c r="QWR345" s="57"/>
      <c r="QWS345" s="57"/>
      <c r="QWT345" s="57"/>
      <c r="QWU345" s="57"/>
      <c r="QWV345" s="57"/>
      <c r="QWW345" s="57"/>
      <c r="QWX345" s="57"/>
      <c r="QWY345" s="57"/>
      <c r="QWZ345" s="57"/>
      <c r="QXA345" s="57"/>
      <c r="QXB345" s="57"/>
      <c r="QXC345" s="57"/>
      <c r="QXD345" s="57"/>
      <c r="QXE345" s="57"/>
      <c r="QXF345" s="57"/>
      <c r="QXG345" s="57"/>
      <c r="QXH345" s="57"/>
      <c r="QXI345" s="57"/>
      <c r="QXJ345" s="57"/>
      <c r="QXK345" s="57"/>
      <c r="QXL345" s="57"/>
      <c r="QXM345" s="57"/>
      <c r="QXN345" s="57"/>
      <c r="QXO345" s="57"/>
      <c r="QXP345" s="57"/>
      <c r="QXQ345" s="57"/>
      <c r="QXR345" s="57"/>
      <c r="QXS345" s="57"/>
      <c r="QXT345" s="57"/>
      <c r="QXU345" s="57"/>
      <c r="QXV345" s="57"/>
      <c r="QXW345" s="57"/>
      <c r="QXX345" s="57"/>
      <c r="QXY345" s="57"/>
      <c r="QXZ345" s="57"/>
      <c r="QYA345" s="57"/>
      <c r="QYB345" s="57"/>
      <c r="QYC345" s="57"/>
      <c r="QYD345" s="57"/>
      <c r="QYE345" s="57"/>
      <c r="QYF345" s="57"/>
      <c r="QYG345" s="57"/>
      <c r="QYH345" s="57"/>
      <c r="QYI345" s="57"/>
      <c r="QYJ345" s="57"/>
      <c r="QYK345" s="57"/>
      <c r="QYL345" s="57"/>
      <c r="QYM345" s="57"/>
      <c r="QYN345" s="57"/>
      <c r="QYO345" s="57"/>
      <c r="QYP345" s="57"/>
      <c r="QYQ345" s="57"/>
      <c r="QYR345" s="57"/>
      <c r="QYS345" s="57"/>
      <c r="QYT345" s="57"/>
      <c r="QYU345" s="57"/>
      <c r="QYV345" s="57"/>
      <c r="QYW345" s="57"/>
      <c r="QYX345" s="57"/>
      <c r="QYY345" s="57"/>
      <c r="QYZ345" s="57"/>
      <c r="QZA345" s="57"/>
      <c r="QZB345" s="57"/>
      <c r="QZC345" s="57"/>
      <c r="QZD345" s="57"/>
      <c r="QZE345" s="57"/>
      <c r="QZF345" s="57"/>
      <c r="QZG345" s="57"/>
      <c r="QZH345" s="57"/>
      <c r="QZI345" s="57"/>
      <c r="QZJ345" s="57"/>
      <c r="QZK345" s="57"/>
      <c r="QZL345" s="57"/>
      <c r="QZM345" s="57"/>
      <c r="QZN345" s="57"/>
      <c r="QZO345" s="57"/>
      <c r="QZP345" s="57"/>
      <c r="QZQ345" s="57"/>
      <c r="QZR345" s="57"/>
      <c r="QZS345" s="57"/>
      <c r="QZT345" s="57"/>
      <c r="QZU345" s="57"/>
      <c r="QZV345" s="57"/>
      <c r="QZW345" s="57"/>
      <c r="QZX345" s="57"/>
      <c r="QZY345" s="57"/>
      <c r="QZZ345" s="57"/>
      <c r="RAA345" s="57"/>
      <c r="RAB345" s="57"/>
      <c r="RAC345" s="57"/>
      <c r="RAD345" s="57"/>
      <c r="RAE345" s="57"/>
      <c r="RAF345" s="57"/>
      <c r="RAG345" s="57"/>
      <c r="RAH345" s="57"/>
      <c r="RAI345" s="57"/>
      <c r="RAJ345" s="57"/>
      <c r="RAK345" s="57"/>
      <c r="RAL345" s="57"/>
      <c r="RAM345" s="57"/>
      <c r="RAN345" s="57"/>
      <c r="RAO345" s="57"/>
      <c r="RAP345" s="57"/>
      <c r="RAQ345" s="57"/>
      <c r="RAR345" s="57"/>
      <c r="RAS345" s="57"/>
      <c r="RAT345" s="57"/>
      <c r="RAU345" s="57"/>
      <c r="RAV345" s="57"/>
      <c r="RAW345" s="57"/>
      <c r="RAX345" s="57"/>
      <c r="RAY345" s="57"/>
      <c r="RAZ345" s="57"/>
      <c r="RBA345" s="57"/>
      <c r="RBB345" s="57"/>
      <c r="RBC345" s="57"/>
      <c r="RBD345" s="57"/>
      <c r="RBE345" s="57"/>
      <c r="RBF345" s="57"/>
      <c r="RBG345" s="57"/>
      <c r="RBH345" s="57"/>
      <c r="RBI345" s="57"/>
      <c r="RBJ345" s="57"/>
      <c r="RBK345" s="57"/>
      <c r="RBL345" s="57"/>
      <c r="RBM345" s="57"/>
      <c r="RBN345" s="57"/>
      <c r="RBO345" s="57"/>
      <c r="RBP345" s="57"/>
      <c r="RBQ345" s="57"/>
      <c r="RBR345" s="57"/>
      <c r="RBS345" s="57"/>
      <c r="RBT345" s="57"/>
      <c r="RBU345" s="57"/>
      <c r="RBV345" s="57"/>
      <c r="RBW345" s="57"/>
      <c r="RBX345" s="57"/>
      <c r="RBY345" s="57"/>
      <c r="RBZ345" s="57"/>
      <c r="RCA345" s="57"/>
      <c r="RCB345" s="57"/>
      <c r="RCC345" s="57"/>
      <c r="RCD345" s="57"/>
      <c r="RCE345" s="57"/>
      <c r="RCF345" s="57"/>
      <c r="RCG345" s="57"/>
      <c r="RCH345" s="57"/>
      <c r="RCI345" s="57"/>
      <c r="RCJ345" s="57"/>
      <c r="RCK345" s="57"/>
      <c r="RCL345" s="57"/>
      <c r="RCM345" s="57"/>
      <c r="RCN345" s="57"/>
      <c r="RCO345" s="57"/>
      <c r="RCP345" s="57"/>
      <c r="RCQ345" s="57"/>
      <c r="RCR345" s="57"/>
      <c r="RCS345" s="57"/>
      <c r="RCT345" s="57"/>
      <c r="RCU345" s="57"/>
      <c r="RCV345" s="57"/>
      <c r="RCW345" s="57"/>
      <c r="RCX345" s="57"/>
      <c r="RCY345" s="57"/>
      <c r="RCZ345" s="57"/>
      <c r="RDA345" s="57"/>
      <c r="RDB345" s="57"/>
      <c r="RDC345" s="57"/>
      <c r="RDD345" s="57"/>
      <c r="RDE345" s="57"/>
      <c r="RDF345" s="57"/>
      <c r="RDG345" s="57"/>
      <c r="RDH345" s="57"/>
      <c r="RDI345" s="57"/>
      <c r="RDJ345" s="57"/>
      <c r="RDK345" s="57"/>
      <c r="RDL345" s="57"/>
      <c r="RDM345" s="57"/>
      <c r="RDN345" s="57"/>
      <c r="RDO345" s="57"/>
      <c r="RDP345" s="57"/>
      <c r="RDQ345" s="57"/>
      <c r="RDR345" s="57"/>
      <c r="RDS345" s="57"/>
      <c r="RDT345" s="57"/>
      <c r="RDU345" s="57"/>
      <c r="RDV345" s="57"/>
      <c r="RDW345" s="57"/>
      <c r="RDX345" s="57"/>
      <c r="RDY345" s="57"/>
      <c r="RDZ345" s="57"/>
      <c r="REA345" s="57"/>
      <c r="REB345" s="57"/>
      <c r="REC345" s="57"/>
      <c r="RED345" s="57"/>
      <c r="REE345" s="57"/>
      <c r="REF345" s="57"/>
      <c r="REG345" s="57"/>
      <c r="REH345" s="57"/>
      <c r="REI345" s="57"/>
      <c r="REJ345" s="57"/>
      <c r="REK345" s="57"/>
      <c r="REL345" s="57"/>
      <c r="REM345" s="57"/>
      <c r="REN345" s="57"/>
      <c r="REO345" s="57"/>
      <c r="REP345" s="57"/>
      <c r="REQ345" s="57"/>
      <c r="RER345" s="57"/>
      <c r="RES345" s="57"/>
      <c r="RET345" s="57"/>
      <c r="REU345" s="57"/>
      <c r="REV345" s="57"/>
      <c r="REW345" s="57"/>
      <c r="REX345" s="57"/>
      <c r="REY345" s="57"/>
      <c r="REZ345" s="57"/>
      <c r="RFA345" s="57"/>
      <c r="RFB345" s="57"/>
      <c r="RFC345" s="57"/>
      <c r="RFD345" s="57"/>
      <c r="RFE345" s="57"/>
      <c r="RFF345" s="57"/>
      <c r="RFG345" s="57"/>
      <c r="RFH345" s="57"/>
      <c r="RFI345" s="57"/>
      <c r="RFJ345" s="57"/>
      <c r="RFK345" s="57"/>
      <c r="RFL345" s="57"/>
      <c r="RFM345" s="57"/>
      <c r="RFN345" s="57"/>
      <c r="RFO345" s="57"/>
      <c r="RFP345" s="57"/>
      <c r="RFQ345" s="57"/>
      <c r="RFR345" s="57"/>
      <c r="RFS345" s="57"/>
      <c r="RFT345" s="57"/>
      <c r="RFU345" s="57"/>
      <c r="RFV345" s="57"/>
      <c r="RFW345" s="57"/>
      <c r="RFX345" s="57"/>
      <c r="RFY345" s="57"/>
      <c r="RFZ345" s="57"/>
      <c r="RGA345" s="57"/>
      <c r="RGB345" s="57"/>
      <c r="RGC345" s="57"/>
      <c r="RGD345" s="57"/>
      <c r="RGE345" s="57"/>
      <c r="RGF345" s="57"/>
      <c r="RGG345" s="57"/>
      <c r="RGH345" s="57"/>
      <c r="RGI345" s="57"/>
      <c r="RGJ345" s="57"/>
      <c r="RGK345" s="57"/>
      <c r="RGL345" s="57"/>
      <c r="RGM345" s="57"/>
      <c r="RGN345" s="57"/>
      <c r="RGO345" s="57"/>
      <c r="RGP345" s="57"/>
      <c r="RGQ345" s="57"/>
      <c r="RGR345" s="57"/>
      <c r="RGS345" s="57"/>
      <c r="RGT345" s="57"/>
      <c r="RGU345" s="57"/>
      <c r="RGV345" s="57"/>
      <c r="RGW345" s="57"/>
      <c r="RGX345" s="57"/>
      <c r="RGY345" s="57"/>
      <c r="RGZ345" s="57"/>
      <c r="RHA345" s="57"/>
      <c r="RHB345" s="57"/>
      <c r="RHC345" s="57"/>
      <c r="RHD345" s="57"/>
      <c r="RHE345" s="57"/>
      <c r="RHF345" s="57"/>
      <c r="RHG345" s="57"/>
      <c r="RHH345" s="57"/>
      <c r="RHI345" s="57"/>
      <c r="RHJ345" s="57"/>
      <c r="RHK345" s="57"/>
      <c r="RHL345" s="57"/>
      <c r="RHM345" s="57"/>
      <c r="RHN345" s="57"/>
      <c r="RHO345" s="57"/>
      <c r="RHP345" s="57"/>
      <c r="RHQ345" s="57"/>
      <c r="RHR345" s="57"/>
      <c r="RHS345" s="57"/>
      <c r="RHT345" s="57"/>
      <c r="RHU345" s="57"/>
      <c r="RHV345" s="57"/>
      <c r="RHW345" s="57"/>
      <c r="RHX345" s="57"/>
      <c r="RHY345" s="57"/>
      <c r="RHZ345" s="57"/>
      <c r="RIA345" s="57"/>
      <c r="RIB345" s="57"/>
      <c r="RIC345" s="57"/>
      <c r="RID345" s="57"/>
      <c r="RIE345" s="57"/>
      <c r="RIF345" s="57"/>
      <c r="RIG345" s="57"/>
      <c r="RIH345" s="57"/>
      <c r="RII345" s="57"/>
      <c r="RIJ345" s="57"/>
      <c r="RIK345" s="57"/>
      <c r="RIL345" s="57"/>
      <c r="RIM345" s="57"/>
      <c r="RIN345" s="57"/>
      <c r="RIO345" s="57"/>
      <c r="RIP345" s="57"/>
      <c r="RIQ345" s="57"/>
      <c r="RIR345" s="57"/>
      <c r="RIS345" s="57"/>
      <c r="RIT345" s="57"/>
      <c r="RIU345" s="57"/>
      <c r="RIV345" s="57"/>
      <c r="RIW345" s="57"/>
      <c r="RIX345" s="57"/>
      <c r="RIY345" s="57"/>
      <c r="RIZ345" s="57"/>
      <c r="RJA345" s="57"/>
      <c r="RJB345" s="57"/>
      <c r="RJC345" s="57"/>
      <c r="RJD345" s="57"/>
      <c r="RJE345" s="57"/>
      <c r="RJF345" s="57"/>
      <c r="RJG345" s="57"/>
      <c r="RJH345" s="57"/>
      <c r="RJI345" s="57"/>
      <c r="RJJ345" s="57"/>
      <c r="RJK345" s="57"/>
      <c r="RJL345" s="57"/>
      <c r="RJM345" s="57"/>
      <c r="RJN345" s="57"/>
      <c r="RJO345" s="57"/>
      <c r="RJP345" s="57"/>
      <c r="RJQ345" s="57"/>
      <c r="RJR345" s="57"/>
      <c r="RJS345" s="57"/>
      <c r="RJT345" s="57"/>
      <c r="RJU345" s="57"/>
      <c r="RJV345" s="57"/>
      <c r="RJW345" s="57"/>
      <c r="RJX345" s="57"/>
      <c r="RJY345" s="57"/>
      <c r="RJZ345" s="57"/>
      <c r="RKA345" s="57"/>
      <c r="RKB345" s="57"/>
      <c r="RKC345" s="57"/>
      <c r="RKD345" s="57"/>
      <c r="RKE345" s="57"/>
      <c r="RKF345" s="57"/>
      <c r="RKG345" s="57"/>
      <c r="RKH345" s="57"/>
      <c r="RKI345" s="57"/>
      <c r="RKJ345" s="57"/>
      <c r="RKK345" s="57"/>
      <c r="RKL345" s="57"/>
      <c r="RKM345" s="57"/>
      <c r="RKN345" s="57"/>
      <c r="RKO345" s="57"/>
      <c r="RKP345" s="57"/>
      <c r="RKQ345" s="57"/>
      <c r="RKR345" s="57"/>
      <c r="RKS345" s="57"/>
      <c r="RKT345" s="57"/>
      <c r="RKU345" s="57"/>
      <c r="RKV345" s="57"/>
      <c r="RKW345" s="57"/>
      <c r="RKX345" s="57"/>
      <c r="RKY345" s="57"/>
      <c r="RKZ345" s="57"/>
      <c r="RLA345" s="57"/>
      <c r="RLB345" s="57"/>
      <c r="RLC345" s="57"/>
      <c r="RLD345" s="57"/>
      <c r="RLE345" s="57"/>
      <c r="RLF345" s="57"/>
      <c r="RLG345" s="57"/>
      <c r="RLH345" s="57"/>
      <c r="RLI345" s="57"/>
      <c r="RLJ345" s="57"/>
      <c r="RLK345" s="57"/>
      <c r="RLL345" s="57"/>
      <c r="RLM345" s="57"/>
      <c r="RLN345" s="57"/>
      <c r="RLO345" s="57"/>
      <c r="RLP345" s="57"/>
      <c r="RLQ345" s="57"/>
      <c r="RLR345" s="57"/>
      <c r="RLS345" s="57"/>
      <c r="RLT345" s="57"/>
      <c r="RLU345" s="57"/>
      <c r="RLV345" s="57"/>
      <c r="RLW345" s="57"/>
      <c r="RLX345" s="57"/>
      <c r="RLY345" s="57"/>
      <c r="RLZ345" s="57"/>
      <c r="RMA345" s="57"/>
      <c r="RMB345" s="57"/>
      <c r="RMC345" s="57"/>
      <c r="RMD345" s="57"/>
      <c r="RME345" s="57"/>
      <c r="RMF345" s="57"/>
      <c r="RMG345" s="57"/>
      <c r="RMH345" s="57"/>
      <c r="RMI345" s="57"/>
      <c r="RMJ345" s="57"/>
      <c r="RMK345" s="57"/>
      <c r="RML345" s="57"/>
      <c r="RMM345" s="57"/>
      <c r="RMN345" s="57"/>
      <c r="RMO345" s="57"/>
      <c r="RMP345" s="57"/>
      <c r="RMQ345" s="57"/>
      <c r="RMR345" s="57"/>
      <c r="RMS345" s="57"/>
      <c r="RMT345" s="57"/>
      <c r="RMU345" s="57"/>
      <c r="RMV345" s="57"/>
      <c r="RMW345" s="57"/>
      <c r="RMX345" s="57"/>
      <c r="RMY345" s="57"/>
      <c r="RMZ345" s="57"/>
      <c r="RNA345" s="57"/>
      <c r="RNB345" s="57"/>
      <c r="RNC345" s="57"/>
      <c r="RND345" s="57"/>
      <c r="RNE345" s="57"/>
      <c r="RNF345" s="57"/>
      <c r="RNG345" s="57"/>
      <c r="RNH345" s="57"/>
      <c r="RNI345" s="57"/>
      <c r="RNJ345" s="57"/>
      <c r="RNK345" s="57"/>
      <c r="RNL345" s="57"/>
      <c r="RNM345" s="57"/>
      <c r="RNN345" s="57"/>
      <c r="RNO345" s="57"/>
      <c r="RNP345" s="57"/>
      <c r="RNQ345" s="57"/>
      <c r="RNR345" s="57"/>
      <c r="RNS345" s="57"/>
      <c r="RNT345" s="57"/>
      <c r="RNU345" s="57"/>
      <c r="RNV345" s="57"/>
      <c r="RNW345" s="57"/>
      <c r="RNX345" s="57"/>
      <c r="RNY345" s="57"/>
      <c r="RNZ345" s="57"/>
      <c r="ROA345" s="57"/>
      <c r="ROB345" s="57"/>
      <c r="ROC345" s="57"/>
      <c r="ROD345" s="57"/>
      <c r="ROE345" s="57"/>
      <c r="ROF345" s="57"/>
      <c r="ROG345" s="57"/>
      <c r="ROH345" s="57"/>
      <c r="ROI345" s="57"/>
      <c r="ROJ345" s="57"/>
      <c r="ROK345" s="57"/>
      <c r="ROL345" s="57"/>
      <c r="ROM345" s="57"/>
      <c r="RON345" s="57"/>
      <c r="ROO345" s="57"/>
      <c r="ROP345" s="57"/>
      <c r="ROQ345" s="57"/>
      <c r="ROR345" s="57"/>
      <c r="ROS345" s="57"/>
      <c r="ROT345" s="57"/>
      <c r="ROU345" s="57"/>
      <c r="ROV345" s="57"/>
      <c r="ROW345" s="57"/>
      <c r="ROX345" s="57"/>
      <c r="ROY345" s="57"/>
      <c r="ROZ345" s="57"/>
      <c r="RPA345" s="57"/>
      <c r="RPB345" s="57"/>
      <c r="RPC345" s="57"/>
      <c r="RPD345" s="57"/>
      <c r="RPE345" s="57"/>
      <c r="RPF345" s="57"/>
      <c r="RPG345" s="57"/>
      <c r="RPH345" s="57"/>
      <c r="RPI345" s="57"/>
      <c r="RPJ345" s="57"/>
      <c r="RPK345" s="57"/>
      <c r="RPL345" s="57"/>
      <c r="RPM345" s="57"/>
      <c r="RPN345" s="57"/>
      <c r="RPO345" s="57"/>
      <c r="RPP345" s="57"/>
      <c r="RPQ345" s="57"/>
      <c r="RPR345" s="57"/>
      <c r="RPS345" s="57"/>
      <c r="RPT345" s="57"/>
      <c r="RPU345" s="57"/>
      <c r="RPV345" s="57"/>
      <c r="RPW345" s="57"/>
      <c r="RPX345" s="57"/>
      <c r="RPY345" s="57"/>
      <c r="RPZ345" s="57"/>
      <c r="RQA345" s="57"/>
      <c r="RQB345" s="57"/>
      <c r="RQC345" s="57"/>
      <c r="RQD345" s="57"/>
      <c r="RQE345" s="57"/>
      <c r="RQF345" s="57"/>
      <c r="RQG345" s="57"/>
      <c r="RQH345" s="57"/>
      <c r="RQI345" s="57"/>
      <c r="RQJ345" s="57"/>
      <c r="RQK345" s="57"/>
      <c r="RQL345" s="57"/>
      <c r="RQM345" s="57"/>
      <c r="RQN345" s="57"/>
      <c r="RQO345" s="57"/>
      <c r="RQP345" s="57"/>
      <c r="RQQ345" s="57"/>
      <c r="RQR345" s="57"/>
      <c r="RQS345" s="57"/>
      <c r="RQT345" s="57"/>
      <c r="RQU345" s="57"/>
      <c r="RQV345" s="57"/>
      <c r="RQW345" s="57"/>
      <c r="RQX345" s="57"/>
      <c r="RQY345" s="57"/>
      <c r="RQZ345" s="57"/>
      <c r="RRA345" s="57"/>
      <c r="RRB345" s="57"/>
      <c r="RRC345" s="57"/>
      <c r="RRD345" s="57"/>
      <c r="RRE345" s="57"/>
      <c r="RRF345" s="57"/>
      <c r="RRG345" s="57"/>
      <c r="RRH345" s="57"/>
      <c r="RRI345" s="57"/>
      <c r="RRJ345" s="57"/>
      <c r="RRK345" s="57"/>
      <c r="RRL345" s="57"/>
      <c r="RRM345" s="57"/>
      <c r="RRN345" s="57"/>
      <c r="RRO345" s="57"/>
      <c r="RRP345" s="57"/>
      <c r="RRQ345" s="57"/>
      <c r="RRR345" s="57"/>
      <c r="RRS345" s="57"/>
      <c r="RRT345" s="57"/>
      <c r="RRU345" s="57"/>
      <c r="RRV345" s="57"/>
      <c r="RRW345" s="57"/>
      <c r="RRX345" s="57"/>
      <c r="RRY345" s="57"/>
      <c r="RRZ345" s="57"/>
      <c r="RSA345" s="57"/>
      <c r="RSB345" s="57"/>
      <c r="RSC345" s="57"/>
      <c r="RSD345" s="57"/>
      <c r="RSE345" s="57"/>
      <c r="RSF345" s="57"/>
      <c r="RSG345" s="57"/>
      <c r="RSH345" s="57"/>
      <c r="RSI345" s="57"/>
      <c r="RSJ345" s="57"/>
      <c r="RSK345" s="57"/>
      <c r="RSL345" s="57"/>
      <c r="RSM345" s="57"/>
      <c r="RSN345" s="57"/>
      <c r="RSO345" s="57"/>
      <c r="RSP345" s="57"/>
      <c r="RSQ345" s="57"/>
      <c r="RSR345" s="57"/>
      <c r="RSS345" s="57"/>
      <c r="RST345" s="57"/>
      <c r="RSU345" s="57"/>
      <c r="RSV345" s="57"/>
      <c r="RSW345" s="57"/>
      <c r="RSX345" s="57"/>
      <c r="RSY345" s="57"/>
      <c r="RSZ345" s="57"/>
      <c r="RTA345" s="57"/>
      <c r="RTB345" s="57"/>
      <c r="RTC345" s="57"/>
      <c r="RTD345" s="57"/>
      <c r="RTE345" s="57"/>
      <c r="RTF345" s="57"/>
      <c r="RTG345" s="57"/>
      <c r="RTH345" s="57"/>
      <c r="RTI345" s="57"/>
      <c r="RTJ345" s="57"/>
      <c r="RTK345" s="57"/>
      <c r="RTL345" s="57"/>
      <c r="RTM345" s="57"/>
      <c r="RTN345" s="57"/>
      <c r="RTO345" s="57"/>
      <c r="RTP345" s="57"/>
      <c r="RTQ345" s="57"/>
      <c r="RTR345" s="57"/>
      <c r="RTS345" s="57"/>
      <c r="RTT345" s="57"/>
      <c r="RTU345" s="57"/>
      <c r="RTV345" s="57"/>
      <c r="RTW345" s="57"/>
      <c r="RTX345" s="57"/>
      <c r="RTY345" s="57"/>
      <c r="RTZ345" s="57"/>
      <c r="RUA345" s="57"/>
      <c r="RUB345" s="57"/>
      <c r="RUC345" s="57"/>
      <c r="RUD345" s="57"/>
      <c r="RUE345" s="57"/>
      <c r="RUF345" s="57"/>
      <c r="RUG345" s="57"/>
      <c r="RUH345" s="57"/>
      <c r="RUI345" s="57"/>
      <c r="RUJ345" s="57"/>
      <c r="RUK345" s="57"/>
      <c r="RUL345" s="57"/>
      <c r="RUM345" s="57"/>
      <c r="RUN345" s="57"/>
      <c r="RUO345" s="57"/>
      <c r="RUP345" s="57"/>
      <c r="RUQ345" s="57"/>
      <c r="RUR345" s="57"/>
      <c r="RUS345" s="57"/>
      <c r="RUT345" s="57"/>
      <c r="RUU345" s="57"/>
      <c r="RUV345" s="57"/>
      <c r="RUW345" s="57"/>
      <c r="RUX345" s="57"/>
      <c r="RUY345" s="57"/>
      <c r="RUZ345" s="57"/>
      <c r="RVA345" s="57"/>
      <c r="RVB345" s="57"/>
      <c r="RVC345" s="57"/>
      <c r="RVD345" s="57"/>
      <c r="RVE345" s="57"/>
      <c r="RVF345" s="57"/>
      <c r="RVG345" s="57"/>
      <c r="RVH345" s="57"/>
      <c r="RVI345" s="57"/>
      <c r="RVJ345" s="57"/>
      <c r="RVK345" s="57"/>
      <c r="RVL345" s="57"/>
      <c r="RVM345" s="57"/>
      <c r="RVN345" s="57"/>
      <c r="RVO345" s="57"/>
      <c r="RVP345" s="57"/>
      <c r="RVQ345" s="57"/>
      <c r="RVR345" s="57"/>
      <c r="RVS345" s="57"/>
      <c r="RVT345" s="57"/>
      <c r="RVU345" s="57"/>
      <c r="RVV345" s="57"/>
      <c r="RVW345" s="57"/>
      <c r="RVX345" s="57"/>
      <c r="RVY345" s="57"/>
      <c r="RVZ345" s="57"/>
      <c r="RWA345" s="57"/>
      <c r="RWB345" s="57"/>
      <c r="RWC345" s="57"/>
      <c r="RWD345" s="57"/>
      <c r="RWE345" s="57"/>
      <c r="RWF345" s="57"/>
      <c r="RWG345" s="57"/>
      <c r="RWH345" s="57"/>
      <c r="RWI345" s="57"/>
      <c r="RWJ345" s="57"/>
      <c r="RWK345" s="57"/>
      <c r="RWL345" s="57"/>
      <c r="RWM345" s="57"/>
      <c r="RWN345" s="57"/>
      <c r="RWO345" s="57"/>
      <c r="RWP345" s="57"/>
      <c r="RWQ345" s="57"/>
      <c r="RWR345" s="57"/>
      <c r="RWS345" s="57"/>
      <c r="RWT345" s="57"/>
      <c r="RWU345" s="57"/>
      <c r="RWV345" s="57"/>
      <c r="RWW345" s="57"/>
      <c r="RWX345" s="57"/>
      <c r="RWY345" s="57"/>
      <c r="RWZ345" s="57"/>
      <c r="RXA345" s="57"/>
      <c r="RXB345" s="57"/>
      <c r="RXC345" s="57"/>
      <c r="RXD345" s="57"/>
      <c r="RXE345" s="57"/>
      <c r="RXF345" s="57"/>
      <c r="RXG345" s="57"/>
      <c r="RXH345" s="57"/>
      <c r="RXI345" s="57"/>
      <c r="RXJ345" s="57"/>
      <c r="RXK345" s="57"/>
      <c r="RXL345" s="57"/>
      <c r="RXM345" s="57"/>
      <c r="RXN345" s="57"/>
      <c r="RXO345" s="57"/>
      <c r="RXP345" s="57"/>
      <c r="RXQ345" s="57"/>
      <c r="RXR345" s="57"/>
      <c r="RXS345" s="57"/>
      <c r="RXT345" s="57"/>
      <c r="RXU345" s="57"/>
      <c r="RXV345" s="57"/>
      <c r="RXW345" s="57"/>
      <c r="RXX345" s="57"/>
      <c r="RXY345" s="57"/>
      <c r="RXZ345" s="57"/>
      <c r="RYA345" s="57"/>
      <c r="RYB345" s="57"/>
      <c r="RYC345" s="57"/>
      <c r="RYD345" s="57"/>
      <c r="RYE345" s="57"/>
      <c r="RYF345" s="57"/>
      <c r="RYG345" s="57"/>
      <c r="RYH345" s="57"/>
      <c r="RYI345" s="57"/>
      <c r="RYJ345" s="57"/>
      <c r="RYK345" s="57"/>
      <c r="RYL345" s="57"/>
      <c r="RYM345" s="57"/>
      <c r="RYN345" s="57"/>
      <c r="RYO345" s="57"/>
      <c r="RYP345" s="57"/>
      <c r="RYQ345" s="57"/>
      <c r="RYR345" s="57"/>
      <c r="RYS345" s="57"/>
      <c r="RYT345" s="57"/>
      <c r="RYU345" s="57"/>
      <c r="RYV345" s="57"/>
      <c r="RYW345" s="57"/>
      <c r="RYX345" s="57"/>
      <c r="RYY345" s="57"/>
      <c r="RYZ345" s="57"/>
      <c r="RZA345" s="57"/>
      <c r="RZB345" s="57"/>
      <c r="RZC345" s="57"/>
      <c r="RZD345" s="57"/>
      <c r="RZE345" s="57"/>
      <c r="RZF345" s="57"/>
      <c r="RZG345" s="57"/>
      <c r="RZH345" s="57"/>
      <c r="RZI345" s="57"/>
      <c r="RZJ345" s="57"/>
      <c r="RZK345" s="57"/>
      <c r="RZL345" s="57"/>
      <c r="RZM345" s="57"/>
      <c r="RZN345" s="57"/>
      <c r="RZO345" s="57"/>
      <c r="RZP345" s="57"/>
      <c r="RZQ345" s="57"/>
      <c r="RZR345" s="57"/>
      <c r="RZS345" s="57"/>
      <c r="RZT345" s="57"/>
      <c r="RZU345" s="57"/>
      <c r="RZV345" s="57"/>
      <c r="RZW345" s="57"/>
      <c r="RZX345" s="57"/>
      <c r="RZY345" s="57"/>
      <c r="RZZ345" s="57"/>
      <c r="SAA345" s="57"/>
      <c r="SAB345" s="57"/>
      <c r="SAC345" s="57"/>
      <c r="SAD345" s="57"/>
      <c r="SAE345" s="57"/>
      <c r="SAF345" s="57"/>
      <c r="SAG345" s="57"/>
      <c r="SAH345" s="57"/>
      <c r="SAI345" s="57"/>
      <c r="SAJ345" s="57"/>
      <c r="SAK345" s="57"/>
      <c r="SAL345" s="57"/>
      <c r="SAM345" s="57"/>
      <c r="SAN345" s="57"/>
      <c r="SAO345" s="57"/>
      <c r="SAP345" s="57"/>
      <c r="SAQ345" s="57"/>
      <c r="SAR345" s="57"/>
      <c r="SAS345" s="57"/>
      <c r="SAT345" s="57"/>
      <c r="SAU345" s="57"/>
      <c r="SAV345" s="57"/>
      <c r="SAW345" s="57"/>
      <c r="SAX345" s="57"/>
      <c r="SAY345" s="57"/>
      <c r="SAZ345" s="57"/>
      <c r="SBA345" s="57"/>
      <c r="SBB345" s="57"/>
      <c r="SBC345" s="57"/>
      <c r="SBD345" s="57"/>
      <c r="SBE345" s="57"/>
      <c r="SBF345" s="57"/>
      <c r="SBG345" s="57"/>
      <c r="SBH345" s="57"/>
      <c r="SBI345" s="57"/>
      <c r="SBJ345" s="57"/>
      <c r="SBK345" s="57"/>
      <c r="SBL345" s="57"/>
      <c r="SBM345" s="57"/>
      <c r="SBN345" s="57"/>
      <c r="SBO345" s="57"/>
      <c r="SBP345" s="57"/>
      <c r="SBQ345" s="57"/>
      <c r="SBR345" s="57"/>
      <c r="SBS345" s="57"/>
      <c r="SBT345" s="57"/>
      <c r="SBU345" s="57"/>
      <c r="SBV345" s="57"/>
      <c r="SBW345" s="57"/>
      <c r="SBX345" s="57"/>
      <c r="SBY345" s="57"/>
      <c r="SBZ345" s="57"/>
      <c r="SCA345" s="57"/>
      <c r="SCB345" s="57"/>
      <c r="SCC345" s="57"/>
      <c r="SCD345" s="57"/>
      <c r="SCE345" s="57"/>
      <c r="SCF345" s="57"/>
      <c r="SCG345" s="57"/>
      <c r="SCH345" s="57"/>
      <c r="SCI345" s="57"/>
      <c r="SCJ345" s="57"/>
      <c r="SCK345" s="57"/>
      <c r="SCL345" s="57"/>
      <c r="SCM345" s="57"/>
      <c r="SCN345" s="57"/>
      <c r="SCO345" s="57"/>
      <c r="SCP345" s="57"/>
      <c r="SCQ345" s="57"/>
      <c r="SCR345" s="57"/>
      <c r="SCS345" s="57"/>
      <c r="SCT345" s="57"/>
      <c r="SCU345" s="57"/>
      <c r="SCV345" s="57"/>
      <c r="SCW345" s="57"/>
      <c r="SCX345" s="57"/>
      <c r="SCY345" s="57"/>
      <c r="SCZ345" s="57"/>
      <c r="SDA345" s="57"/>
      <c r="SDB345" s="57"/>
      <c r="SDC345" s="57"/>
      <c r="SDD345" s="57"/>
      <c r="SDE345" s="57"/>
      <c r="SDF345" s="57"/>
      <c r="SDG345" s="57"/>
      <c r="SDH345" s="57"/>
      <c r="SDI345" s="57"/>
      <c r="SDJ345" s="57"/>
      <c r="SDK345" s="57"/>
      <c r="SDL345" s="57"/>
      <c r="SDM345" s="57"/>
      <c r="SDN345" s="57"/>
      <c r="SDO345" s="57"/>
      <c r="SDP345" s="57"/>
      <c r="SDQ345" s="57"/>
      <c r="SDR345" s="57"/>
      <c r="SDS345" s="57"/>
      <c r="SDT345" s="57"/>
      <c r="SDU345" s="57"/>
      <c r="SDV345" s="57"/>
      <c r="SDW345" s="57"/>
      <c r="SDX345" s="57"/>
      <c r="SDY345" s="57"/>
      <c r="SDZ345" s="57"/>
      <c r="SEA345" s="57"/>
      <c r="SEB345" s="57"/>
      <c r="SEC345" s="57"/>
      <c r="SED345" s="57"/>
      <c r="SEE345" s="57"/>
      <c r="SEF345" s="57"/>
      <c r="SEG345" s="57"/>
      <c r="SEH345" s="57"/>
      <c r="SEI345" s="57"/>
      <c r="SEJ345" s="57"/>
      <c r="SEK345" s="57"/>
      <c r="SEL345" s="57"/>
      <c r="SEM345" s="57"/>
      <c r="SEN345" s="57"/>
      <c r="SEO345" s="57"/>
      <c r="SEP345" s="57"/>
      <c r="SEQ345" s="57"/>
      <c r="SER345" s="57"/>
      <c r="SES345" s="57"/>
      <c r="SET345" s="57"/>
      <c r="SEU345" s="57"/>
      <c r="SEV345" s="57"/>
      <c r="SEW345" s="57"/>
      <c r="SEX345" s="57"/>
      <c r="SEY345" s="57"/>
      <c r="SEZ345" s="57"/>
      <c r="SFA345" s="57"/>
      <c r="SFB345" s="57"/>
      <c r="SFC345" s="57"/>
      <c r="SFD345" s="57"/>
      <c r="SFE345" s="57"/>
      <c r="SFF345" s="57"/>
      <c r="SFG345" s="57"/>
      <c r="SFH345" s="57"/>
      <c r="SFI345" s="57"/>
      <c r="SFJ345" s="57"/>
      <c r="SFK345" s="57"/>
      <c r="SFL345" s="57"/>
      <c r="SFM345" s="57"/>
      <c r="SFN345" s="57"/>
      <c r="SFO345" s="57"/>
      <c r="SFP345" s="57"/>
      <c r="SFQ345" s="57"/>
      <c r="SFR345" s="57"/>
      <c r="SFS345" s="57"/>
      <c r="SFT345" s="57"/>
      <c r="SFU345" s="57"/>
      <c r="SFV345" s="57"/>
      <c r="SFW345" s="57"/>
      <c r="SFX345" s="57"/>
      <c r="SFY345" s="57"/>
      <c r="SFZ345" s="57"/>
      <c r="SGA345" s="57"/>
      <c r="SGB345" s="57"/>
      <c r="SGC345" s="57"/>
      <c r="SGD345" s="57"/>
      <c r="SGE345" s="57"/>
      <c r="SGF345" s="57"/>
      <c r="SGG345" s="57"/>
      <c r="SGH345" s="57"/>
      <c r="SGI345" s="57"/>
      <c r="SGJ345" s="57"/>
      <c r="SGK345" s="57"/>
      <c r="SGL345" s="57"/>
      <c r="SGM345" s="57"/>
      <c r="SGN345" s="57"/>
      <c r="SGO345" s="57"/>
      <c r="SGP345" s="57"/>
      <c r="SGQ345" s="57"/>
      <c r="SGR345" s="57"/>
      <c r="SGS345" s="57"/>
      <c r="SGT345" s="57"/>
      <c r="SGU345" s="57"/>
      <c r="SGV345" s="57"/>
      <c r="SGW345" s="57"/>
      <c r="SGX345" s="57"/>
      <c r="SGY345" s="57"/>
      <c r="SGZ345" s="57"/>
      <c r="SHA345" s="57"/>
      <c r="SHB345" s="57"/>
      <c r="SHC345" s="57"/>
      <c r="SHD345" s="57"/>
      <c r="SHE345" s="57"/>
      <c r="SHF345" s="57"/>
      <c r="SHG345" s="57"/>
      <c r="SHH345" s="57"/>
      <c r="SHI345" s="57"/>
      <c r="SHJ345" s="57"/>
      <c r="SHK345" s="57"/>
      <c r="SHL345" s="57"/>
      <c r="SHM345" s="57"/>
      <c r="SHN345" s="57"/>
      <c r="SHO345" s="57"/>
      <c r="SHP345" s="57"/>
      <c r="SHQ345" s="57"/>
      <c r="SHR345" s="57"/>
      <c r="SHS345" s="57"/>
      <c r="SHT345" s="57"/>
      <c r="SHU345" s="57"/>
      <c r="SHV345" s="57"/>
      <c r="SHW345" s="57"/>
      <c r="SHX345" s="57"/>
      <c r="SHY345" s="57"/>
      <c r="SHZ345" s="57"/>
      <c r="SIA345" s="57"/>
      <c r="SIB345" s="57"/>
      <c r="SIC345" s="57"/>
      <c r="SID345" s="57"/>
      <c r="SIE345" s="57"/>
      <c r="SIF345" s="57"/>
      <c r="SIG345" s="57"/>
      <c r="SIH345" s="57"/>
      <c r="SII345" s="57"/>
      <c r="SIJ345" s="57"/>
      <c r="SIK345" s="57"/>
      <c r="SIL345" s="57"/>
      <c r="SIM345" s="57"/>
      <c r="SIN345" s="57"/>
      <c r="SIO345" s="57"/>
      <c r="SIP345" s="57"/>
      <c r="SIQ345" s="57"/>
      <c r="SIR345" s="57"/>
      <c r="SIS345" s="57"/>
      <c r="SIT345" s="57"/>
      <c r="SIU345" s="57"/>
      <c r="SIV345" s="57"/>
      <c r="SIW345" s="57"/>
      <c r="SIX345" s="57"/>
      <c r="SIY345" s="57"/>
      <c r="SIZ345" s="57"/>
      <c r="SJA345" s="57"/>
      <c r="SJB345" s="57"/>
      <c r="SJC345" s="57"/>
      <c r="SJD345" s="57"/>
      <c r="SJE345" s="57"/>
      <c r="SJF345" s="57"/>
      <c r="SJG345" s="57"/>
      <c r="SJH345" s="57"/>
      <c r="SJI345" s="57"/>
      <c r="SJJ345" s="57"/>
      <c r="SJK345" s="57"/>
      <c r="SJL345" s="57"/>
      <c r="SJM345" s="57"/>
      <c r="SJN345" s="57"/>
      <c r="SJO345" s="57"/>
      <c r="SJP345" s="57"/>
      <c r="SJQ345" s="57"/>
      <c r="SJR345" s="57"/>
      <c r="SJS345" s="57"/>
      <c r="SJT345" s="57"/>
      <c r="SJU345" s="57"/>
      <c r="SJV345" s="57"/>
      <c r="SJW345" s="57"/>
      <c r="SJX345" s="57"/>
      <c r="SJY345" s="57"/>
      <c r="SJZ345" s="57"/>
      <c r="SKA345" s="57"/>
      <c r="SKB345" s="57"/>
      <c r="SKC345" s="57"/>
      <c r="SKD345" s="57"/>
      <c r="SKE345" s="57"/>
      <c r="SKF345" s="57"/>
      <c r="SKG345" s="57"/>
      <c r="SKH345" s="57"/>
      <c r="SKI345" s="57"/>
      <c r="SKJ345" s="57"/>
      <c r="SKK345" s="57"/>
      <c r="SKL345" s="57"/>
      <c r="SKM345" s="57"/>
      <c r="SKN345" s="57"/>
      <c r="SKO345" s="57"/>
      <c r="SKP345" s="57"/>
      <c r="SKQ345" s="57"/>
      <c r="SKR345" s="57"/>
      <c r="SKS345" s="57"/>
      <c r="SKT345" s="57"/>
      <c r="SKU345" s="57"/>
      <c r="SKV345" s="57"/>
      <c r="SKW345" s="57"/>
      <c r="SKX345" s="57"/>
      <c r="SKY345" s="57"/>
      <c r="SKZ345" s="57"/>
      <c r="SLA345" s="57"/>
      <c r="SLB345" s="57"/>
      <c r="SLC345" s="57"/>
      <c r="SLD345" s="57"/>
      <c r="SLE345" s="57"/>
      <c r="SLF345" s="57"/>
      <c r="SLG345" s="57"/>
      <c r="SLH345" s="57"/>
      <c r="SLI345" s="57"/>
      <c r="SLJ345" s="57"/>
      <c r="SLK345" s="57"/>
      <c r="SLL345" s="57"/>
      <c r="SLM345" s="57"/>
      <c r="SLN345" s="57"/>
      <c r="SLO345" s="57"/>
      <c r="SLP345" s="57"/>
      <c r="SLQ345" s="57"/>
      <c r="SLR345" s="57"/>
      <c r="SLS345" s="57"/>
      <c r="SLT345" s="57"/>
      <c r="SLU345" s="57"/>
      <c r="SLV345" s="57"/>
      <c r="SLW345" s="57"/>
      <c r="SLX345" s="57"/>
      <c r="SLY345" s="57"/>
      <c r="SLZ345" s="57"/>
      <c r="SMA345" s="57"/>
      <c r="SMB345" s="57"/>
      <c r="SMC345" s="57"/>
      <c r="SMD345" s="57"/>
      <c r="SME345" s="57"/>
      <c r="SMF345" s="57"/>
      <c r="SMG345" s="57"/>
      <c r="SMH345" s="57"/>
      <c r="SMI345" s="57"/>
      <c r="SMJ345" s="57"/>
      <c r="SMK345" s="57"/>
      <c r="SML345" s="57"/>
      <c r="SMM345" s="57"/>
      <c r="SMN345" s="57"/>
      <c r="SMO345" s="57"/>
      <c r="SMP345" s="57"/>
      <c r="SMQ345" s="57"/>
      <c r="SMR345" s="57"/>
      <c r="SMS345" s="57"/>
      <c r="SMT345" s="57"/>
      <c r="SMU345" s="57"/>
      <c r="SMV345" s="57"/>
      <c r="SMW345" s="57"/>
      <c r="SMX345" s="57"/>
      <c r="SMY345" s="57"/>
      <c r="SMZ345" s="57"/>
      <c r="SNA345" s="57"/>
      <c r="SNB345" s="57"/>
      <c r="SNC345" s="57"/>
      <c r="SND345" s="57"/>
      <c r="SNE345" s="57"/>
      <c r="SNF345" s="57"/>
      <c r="SNG345" s="57"/>
      <c r="SNH345" s="57"/>
      <c r="SNI345" s="57"/>
      <c r="SNJ345" s="57"/>
      <c r="SNK345" s="57"/>
      <c r="SNL345" s="57"/>
      <c r="SNM345" s="57"/>
      <c r="SNN345" s="57"/>
      <c r="SNO345" s="57"/>
      <c r="SNP345" s="57"/>
      <c r="SNQ345" s="57"/>
      <c r="SNR345" s="57"/>
      <c r="SNS345" s="57"/>
      <c r="SNT345" s="57"/>
      <c r="SNU345" s="57"/>
      <c r="SNV345" s="57"/>
      <c r="SNW345" s="57"/>
      <c r="SNX345" s="57"/>
      <c r="SNY345" s="57"/>
      <c r="SNZ345" s="57"/>
      <c r="SOA345" s="57"/>
      <c r="SOB345" s="57"/>
      <c r="SOC345" s="57"/>
      <c r="SOD345" s="57"/>
      <c r="SOE345" s="57"/>
      <c r="SOF345" s="57"/>
      <c r="SOG345" s="57"/>
      <c r="SOH345" s="57"/>
      <c r="SOI345" s="57"/>
      <c r="SOJ345" s="57"/>
      <c r="SOK345" s="57"/>
      <c r="SOL345" s="57"/>
      <c r="SOM345" s="57"/>
      <c r="SON345" s="57"/>
      <c r="SOO345" s="57"/>
      <c r="SOP345" s="57"/>
      <c r="SOQ345" s="57"/>
      <c r="SOR345" s="57"/>
      <c r="SOS345" s="57"/>
      <c r="SOT345" s="57"/>
      <c r="SOU345" s="57"/>
      <c r="SOV345" s="57"/>
      <c r="SOW345" s="57"/>
      <c r="SOX345" s="57"/>
      <c r="SOY345" s="57"/>
      <c r="SOZ345" s="57"/>
      <c r="SPA345" s="57"/>
      <c r="SPB345" s="57"/>
      <c r="SPC345" s="57"/>
      <c r="SPD345" s="57"/>
      <c r="SPE345" s="57"/>
      <c r="SPF345" s="57"/>
      <c r="SPG345" s="57"/>
      <c r="SPH345" s="57"/>
      <c r="SPI345" s="57"/>
      <c r="SPJ345" s="57"/>
      <c r="SPK345" s="57"/>
      <c r="SPL345" s="57"/>
      <c r="SPM345" s="57"/>
      <c r="SPN345" s="57"/>
      <c r="SPO345" s="57"/>
      <c r="SPP345" s="57"/>
      <c r="SPQ345" s="57"/>
      <c r="SPR345" s="57"/>
      <c r="SPS345" s="57"/>
      <c r="SPT345" s="57"/>
      <c r="SPU345" s="57"/>
      <c r="SPV345" s="57"/>
      <c r="SPW345" s="57"/>
      <c r="SPX345" s="57"/>
      <c r="SPY345" s="57"/>
      <c r="SPZ345" s="57"/>
      <c r="SQA345" s="57"/>
      <c r="SQB345" s="57"/>
      <c r="SQC345" s="57"/>
      <c r="SQD345" s="57"/>
      <c r="SQE345" s="57"/>
      <c r="SQF345" s="57"/>
      <c r="SQG345" s="57"/>
      <c r="SQH345" s="57"/>
      <c r="SQI345" s="57"/>
      <c r="SQJ345" s="57"/>
      <c r="SQK345" s="57"/>
      <c r="SQL345" s="57"/>
      <c r="SQM345" s="57"/>
      <c r="SQN345" s="57"/>
      <c r="SQO345" s="57"/>
      <c r="SQP345" s="57"/>
      <c r="SQQ345" s="57"/>
      <c r="SQR345" s="57"/>
      <c r="SQS345" s="57"/>
      <c r="SQT345" s="57"/>
      <c r="SQU345" s="57"/>
      <c r="SQV345" s="57"/>
      <c r="SQW345" s="57"/>
      <c r="SQX345" s="57"/>
      <c r="SQY345" s="57"/>
      <c r="SQZ345" s="57"/>
      <c r="SRA345" s="57"/>
      <c r="SRB345" s="57"/>
      <c r="SRC345" s="57"/>
      <c r="SRD345" s="57"/>
      <c r="SRE345" s="57"/>
      <c r="SRF345" s="57"/>
      <c r="SRG345" s="57"/>
      <c r="SRH345" s="57"/>
      <c r="SRI345" s="57"/>
      <c r="SRJ345" s="57"/>
      <c r="SRK345" s="57"/>
      <c r="SRL345" s="57"/>
      <c r="SRM345" s="57"/>
      <c r="SRN345" s="57"/>
      <c r="SRO345" s="57"/>
      <c r="SRP345" s="57"/>
      <c r="SRQ345" s="57"/>
      <c r="SRR345" s="57"/>
      <c r="SRS345" s="57"/>
      <c r="SRT345" s="57"/>
      <c r="SRU345" s="57"/>
      <c r="SRV345" s="57"/>
      <c r="SRW345" s="57"/>
      <c r="SRX345" s="57"/>
      <c r="SRY345" s="57"/>
      <c r="SRZ345" s="57"/>
      <c r="SSA345" s="57"/>
      <c r="SSB345" s="57"/>
      <c r="SSC345" s="57"/>
      <c r="SSD345" s="57"/>
      <c r="SSE345" s="57"/>
      <c r="SSF345" s="57"/>
      <c r="SSG345" s="57"/>
      <c r="SSH345" s="57"/>
      <c r="SSI345" s="57"/>
      <c r="SSJ345" s="57"/>
      <c r="SSK345" s="57"/>
      <c r="SSL345" s="57"/>
      <c r="SSM345" s="57"/>
      <c r="SSN345" s="57"/>
      <c r="SSO345" s="57"/>
      <c r="SSP345" s="57"/>
      <c r="SSQ345" s="57"/>
      <c r="SSR345" s="57"/>
      <c r="SSS345" s="57"/>
      <c r="SST345" s="57"/>
      <c r="SSU345" s="57"/>
      <c r="SSV345" s="57"/>
      <c r="SSW345" s="57"/>
      <c r="SSX345" s="57"/>
      <c r="SSY345" s="57"/>
      <c r="SSZ345" s="57"/>
      <c r="STA345" s="57"/>
      <c r="STB345" s="57"/>
      <c r="STC345" s="57"/>
      <c r="STD345" s="57"/>
      <c r="STE345" s="57"/>
      <c r="STF345" s="57"/>
      <c r="STG345" s="57"/>
      <c r="STH345" s="57"/>
      <c r="STI345" s="57"/>
      <c r="STJ345" s="57"/>
      <c r="STK345" s="57"/>
      <c r="STL345" s="57"/>
      <c r="STM345" s="57"/>
      <c r="STN345" s="57"/>
      <c r="STO345" s="57"/>
      <c r="STP345" s="57"/>
      <c r="STQ345" s="57"/>
      <c r="STR345" s="57"/>
      <c r="STS345" s="57"/>
      <c r="STT345" s="57"/>
      <c r="STU345" s="57"/>
      <c r="STV345" s="57"/>
      <c r="STW345" s="57"/>
      <c r="STX345" s="57"/>
      <c r="STY345" s="57"/>
      <c r="STZ345" s="57"/>
      <c r="SUA345" s="57"/>
      <c r="SUB345" s="57"/>
      <c r="SUC345" s="57"/>
      <c r="SUD345" s="57"/>
      <c r="SUE345" s="57"/>
      <c r="SUF345" s="57"/>
      <c r="SUG345" s="57"/>
      <c r="SUH345" s="57"/>
      <c r="SUI345" s="57"/>
      <c r="SUJ345" s="57"/>
      <c r="SUK345" s="57"/>
      <c r="SUL345" s="57"/>
      <c r="SUM345" s="57"/>
      <c r="SUN345" s="57"/>
      <c r="SUO345" s="57"/>
      <c r="SUP345" s="57"/>
      <c r="SUQ345" s="57"/>
      <c r="SUR345" s="57"/>
      <c r="SUS345" s="57"/>
      <c r="SUT345" s="57"/>
      <c r="SUU345" s="57"/>
      <c r="SUV345" s="57"/>
      <c r="SUW345" s="57"/>
      <c r="SUX345" s="57"/>
      <c r="SUY345" s="57"/>
      <c r="SUZ345" s="57"/>
      <c r="SVA345" s="57"/>
      <c r="SVB345" s="57"/>
      <c r="SVC345" s="57"/>
      <c r="SVD345" s="57"/>
      <c r="SVE345" s="57"/>
      <c r="SVF345" s="57"/>
      <c r="SVG345" s="57"/>
      <c r="SVH345" s="57"/>
      <c r="SVI345" s="57"/>
      <c r="SVJ345" s="57"/>
      <c r="SVK345" s="57"/>
      <c r="SVL345" s="57"/>
      <c r="SVM345" s="57"/>
      <c r="SVN345" s="57"/>
      <c r="SVO345" s="57"/>
      <c r="SVP345" s="57"/>
      <c r="SVQ345" s="57"/>
      <c r="SVR345" s="57"/>
      <c r="SVS345" s="57"/>
      <c r="SVT345" s="57"/>
      <c r="SVU345" s="57"/>
      <c r="SVV345" s="57"/>
      <c r="SVW345" s="57"/>
      <c r="SVX345" s="57"/>
      <c r="SVY345" s="57"/>
      <c r="SVZ345" s="57"/>
      <c r="SWA345" s="57"/>
      <c r="SWB345" s="57"/>
      <c r="SWC345" s="57"/>
      <c r="SWD345" s="57"/>
      <c r="SWE345" s="57"/>
      <c r="SWF345" s="57"/>
      <c r="SWG345" s="57"/>
      <c r="SWH345" s="57"/>
      <c r="SWI345" s="57"/>
      <c r="SWJ345" s="57"/>
      <c r="SWK345" s="57"/>
      <c r="SWL345" s="57"/>
      <c r="SWM345" s="57"/>
      <c r="SWN345" s="57"/>
      <c r="SWO345" s="57"/>
      <c r="SWP345" s="57"/>
      <c r="SWQ345" s="57"/>
      <c r="SWR345" s="57"/>
      <c r="SWS345" s="57"/>
      <c r="SWT345" s="57"/>
      <c r="SWU345" s="57"/>
      <c r="SWV345" s="57"/>
      <c r="SWW345" s="57"/>
      <c r="SWX345" s="57"/>
      <c r="SWY345" s="57"/>
      <c r="SWZ345" s="57"/>
      <c r="SXA345" s="57"/>
      <c r="SXB345" s="57"/>
      <c r="SXC345" s="57"/>
      <c r="SXD345" s="57"/>
      <c r="SXE345" s="57"/>
      <c r="SXF345" s="57"/>
      <c r="SXG345" s="57"/>
      <c r="SXH345" s="57"/>
      <c r="SXI345" s="57"/>
      <c r="SXJ345" s="57"/>
      <c r="SXK345" s="57"/>
      <c r="SXL345" s="57"/>
      <c r="SXM345" s="57"/>
      <c r="SXN345" s="57"/>
      <c r="SXO345" s="57"/>
      <c r="SXP345" s="57"/>
      <c r="SXQ345" s="57"/>
      <c r="SXR345" s="57"/>
      <c r="SXS345" s="57"/>
      <c r="SXT345" s="57"/>
      <c r="SXU345" s="57"/>
      <c r="SXV345" s="57"/>
      <c r="SXW345" s="57"/>
      <c r="SXX345" s="57"/>
      <c r="SXY345" s="57"/>
      <c r="SXZ345" s="57"/>
      <c r="SYA345" s="57"/>
      <c r="SYB345" s="57"/>
      <c r="SYC345" s="57"/>
      <c r="SYD345" s="57"/>
      <c r="SYE345" s="57"/>
      <c r="SYF345" s="57"/>
      <c r="SYG345" s="57"/>
      <c r="SYH345" s="57"/>
      <c r="SYI345" s="57"/>
      <c r="SYJ345" s="57"/>
      <c r="SYK345" s="57"/>
      <c r="SYL345" s="57"/>
      <c r="SYM345" s="57"/>
      <c r="SYN345" s="57"/>
      <c r="SYO345" s="57"/>
      <c r="SYP345" s="57"/>
      <c r="SYQ345" s="57"/>
      <c r="SYR345" s="57"/>
      <c r="SYS345" s="57"/>
      <c r="SYT345" s="57"/>
      <c r="SYU345" s="57"/>
      <c r="SYV345" s="57"/>
      <c r="SYW345" s="57"/>
      <c r="SYX345" s="57"/>
      <c r="SYY345" s="57"/>
      <c r="SYZ345" s="57"/>
      <c r="SZA345" s="57"/>
      <c r="SZB345" s="57"/>
      <c r="SZC345" s="57"/>
      <c r="SZD345" s="57"/>
      <c r="SZE345" s="57"/>
      <c r="SZF345" s="57"/>
      <c r="SZG345" s="57"/>
      <c r="SZH345" s="57"/>
      <c r="SZI345" s="57"/>
      <c r="SZJ345" s="57"/>
      <c r="SZK345" s="57"/>
      <c r="SZL345" s="57"/>
      <c r="SZM345" s="57"/>
      <c r="SZN345" s="57"/>
      <c r="SZO345" s="57"/>
      <c r="SZP345" s="57"/>
      <c r="SZQ345" s="57"/>
      <c r="SZR345" s="57"/>
      <c r="SZS345" s="57"/>
      <c r="SZT345" s="57"/>
      <c r="SZU345" s="57"/>
      <c r="SZV345" s="57"/>
      <c r="SZW345" s="57"/>
      <c r="SZX345" s="57"/>
      <c r="SZY345" s="57"/>
      <c r="SZZ345" s="57"/>
      <c r="TAA345" s="57"/>
      <c r="TAB345" s="57"/>
      <c r="TAC345" s="57"/>
      <c r="TAD345" s="57"/>
      <c r="TAE345" s="57"/>
      <c r="TAF345" s="57"/>
      <c r="TAG345" s="57"/>
      <c r="TAH345" s="57"/>
      <c r="TAI345" s="57"/>
      <c r="TAJ345" s="57"/>
      <c r="TAK345" s="57"/>
      <c r="TAL345" s="57"/>
      <c r="TAM345" s="57"/>
      <c r="TAN345" s="57"/>
      <c r="TAO345" s="57"/>
      <c r="TAP345" s="57"/>
      <c r="TAQ345" s="57"/>
      <c r="TAR345" s="57"/>
      <c r="TAS345" s="57"/>
      <c r="TAT345" s="57"/>
      <c r="TAU345" s="57"/>
      <c r="TAV345" s="57"/>
      <c r="TAW345" s="57"/>
      <c r="TAX345" s="57"/>
      <c r="TAY345" s="57"/>
      <c r="TAZ345" s="57"/>
      <c r="TBA345" s="57"/>
      <c r="TBB345" s="57"/>
      <c r="TBC345" s="57"/>
      <c r="TBD345" s="57"/>
      <c r="TBE345" s="57"/>
      <c r="TBF345" s="57"/>
      <c r="TBG345" s="57"/>
      <c r="TBH345" s="57"/>
      <c r="TBI345" s="57"/>
      <c r="TBJ345" s="57"/>
      <c r="TBK345" s="57"/>
      <c r="TBL345" s="57"/>
      <c r="TBM345" s="57"/>
      <c r="TBN345" s="57"/>
      <c r="TBO345" s="57"/>
      <c r="TBP345" s="57"/>
      <c r="TBQ345" s="57"/>
      <c r="TBR345" s="57"/>
      <c r="TBS345" s="57"/>
      <c r="TBT345" s="57"/>
      <c r="TBU345" s="57"/>
      <c r="TBV345" s="57"/>
      <c r="TBW345" s="57"/>
      <c r="TBX345" s="57"/>
      <c r="TBY345" s="57"/>
      <c r="TBZ345" s="57"/>
      <c r="TCA345" s="57"/>
      <c r="TCB345" s="57"/>
      <c r="TCC345" s="57"/>
      <c r="TCD345" s="57"/>
      <c r="TCE345" s="57"/>
      <c r="TCF345" s="57"/>
      <c r="TCG345" s="57"/>
      <c r="TCH345" s="57"/>
      <c r="TCI345" s="57"/>
      <c r="TCJ345" s="57"/>
      <c r="TCK345" s="57"/>
      <c r="TCL345" s="57"/>
      <c r="TCM345" s="57"/>
      <c r="TCN345" s="57"/>
      <c r="TCO345" s="57"/>
      <c r="TCP345" s="57"/>
      <c r="TCQ345" s="57"/>
      <c r="TCR345" s="57"/>
      <c r="TCS345" s="57"/>
      <c r="TCT345" s="57"/>
      <c r="TCU345" s="57"/>
      <c r="TCV345" s="57"/>
      <c r="TCW345" s="57"/>
      <c r="TCX345" s="57"/>
      <c r="TCY345" s="57"/>
      <c r="TCZ345" s="57"/>
      <c r="TDA345" s="57"/>
      <c r="TDB345" s="57"/>
      <c r="TDC345" s="57"/>
      <c r="TDD345" s="57"/>
      <c r="TDE345" s="57"/>
      <c r="TDF345" s="57"/>
      <c r="TDG345" s="57"/>
      <c r="TDH345" s="57"/>
      <c r="TDI345" s="57"/>
      <c r="TDJ345" s="57"/>
      <c r="TDK345" s="57"/>
      <c r="TDL345" s="57"/>
      <c r="TDM345" s="57"/>
      <c r="TDN345" s="57"/>
      <c r="TDO345" s="57"/>
      <c r="TDP345" s="57"/>
      <c r="TDQ345" s="57"/>
      <c r="TDR345" s="57"/>
      <c r="TDS345" s="57"/>
      <c r="TDT345" s="57"/>
      <c r="TDU345" s="57"/>
      <c r="TDV345" s="57"/>
      <c r="TDW345" s="57"/>
      <c r="TDX345" s="57"/>
      <c r="TDY345" s="57"/>
      <c r="TDZ345" s="57"/>
      <c r="TEA345" s="57"/>
      <c r="TEB345" s="57"/>
      <c r="TEC345" s="57"/>
      <c r="TED345" s="57"/>
      <c r="TEE345" s="57"/>
      <c r="TEF345" s="57"/>
      <c r="TEG345" s="57"/>
      <c r="TEH345" s="57"/>
      <c r="TEI345" s="57"/>
      <c r="TEJ345" s="57"/>
      <c r="TEK345" s="57"/>
      <c r="TEL345" s="57"/>
      <c r="TEM345" s="57"/>
      <c r="TEN345" s="57"/>
      <c r="TEO345" s="57"/>
      <c r="TEP345" s="57"/>
      <c r="TEQ345" s="57"/>
      <c r="TER345" s="57"/>
      <c r="TES345" s="57"/>
      <c r="TET345" s="57"/>
      <c r="TEU345" s="57"/>
      <c r="TEV345" s="57"/>
      <c r="TEW345" s="57"/>
      <c r="TEX345" s="57"/>
      <c r="TEY345" s="57"/>
      <c r="TEZ345" s="57"/>
      <c r="TFA345" s="57"/>
      <c r="TFB345" s="57"/>
      <c r="TFC345" s="57"/>
      <c r="TFD345" s="57"/>
      <c r="TFE345" s="57"/>
      <c r="TFF345" s="57"/>
      <c r="TFG345" s="57"/>
      <c r="TFH345" s="57"/>
      <c r="TFI345" s="57"/>
      <c r="TFJ345" s="57"/>
      <c r="TFK345" s="57"/>
      <c r="TFL345" s="57"/>
      <c r="TFM345" s="57"/>
      <c r="TFN345" s="57"/>
      <c r="TFO345" s="57"/>
      <c r="TFP345" s="57"/>
      <c r="TFQ345" s="57"/>
      <c r="TFR345" s="57"/>
      <c r="TFS345" s="57"/>
      <c r="TFT345" s="57"/>
      <c r="TFU345" s="57"/>
      <c r="TFV345" s="57"/>
      <c r="TFW345" s="57"/>
      <c r="TFX345" s="57"/>
      <c r="TFY345" s="57"/>
      <c r="TFZ345" s="57"/>
      <c r="TGA345" s="57"/>
      <c r="TGB345" s="57"/>
      <c r="TGC345" s="57"/>
      <c r="TGD345" s="57"/>
      <c r="TGE345" s="57"/>
      <c r="TGF345" s="57"/>
      <c r="TGG345" s="57"/>
      <c r="TGH345" s="57"/>
      <c r="TGI345" s="57"/>
      <c r="TGJ345" s="57"/>
      <c r="TGK345" s="57"/>
      <c r="TGL345" s="57"/>
      <c r="TGM345" s="57"/>
      <c r="TGN345" s="57"/>
      <c r="TGO345" s="57"/>
      <c r="TGP345" s="57"/>
      <c r="TGQ345" s="57"/>
      <c r="TGR345" s="57"/>
      <c r="TGS345" s="57"/>
      <c r="TGT345" s="57"/>
      <c r="TGU345" s="57"/>
      <c r="TGV345" s="57"/>
      <c r="TGW345" s="57"/>
      <c r="TGX345" s="57"/>
      <c r="TGY345" s="57"/>
      <c r="TGZ345" s="57"/>
      <c r="THA345" s="57"/>
      <c r="THB345" s="57"/>
      <c r="THC345" s="57"/>
      <c r="THD345" s="57"/>
      <c r="THE345" s="57"/>
      <c r="THF345" s="57"/>
      <c r="THG345" s="57"/>
      <c r="THH345" s="57"/>
      <c r="THI345" s="57"/>
      <c r="THJ345" s="57"/>
      <c r="THK345" s="57"/>
      <c r="THL345" s="57"/>
      <c r="THM345" s="57"/>
      <c r="THN345" s="57"/>
      <c r="THO345" s="57"/>
      <c r="THP345" s="57"/>
      <c r="THQ345" s="57"/>
      <c r="THR345" s="57"/>
      <c r="THS345" s="57"/>
      <c r="THT345" s="57"/>
      <c r="THU345" s="57"/>
      <c r="THV345" s="57"/>
      <c r="THW345" s="57"/>
      <c r="THX345" s="57"/>
      <c r="THY345" s="57"/>
      <c r="THZ345" s="57"/>
      <c r="TIA345" s="57"/>
      <c r="TIB345" s="57"/>
      <c r="TIC345" s="57"/>
      <c r="TID345" s="57"/>
      <c r="TIE345" s="57"/>
      <c r="TIF345" s="57"/>
      <c r="TIG345" s="57"/>
      <c r="TIH345" s="57"/>
      <c r="TII345" s="57"/>
      <c r="TIJ345" s="57"/>
      <c r="TIK345" s="57"/>
      <c r="TIL345" s="57"/>
      <c r="TIM345" s="57"/>
      <c r="TIN345" s="57"/>
      <c r="TIO345" s="57"/>
      <c r="TIP345" s="57"/>
      <c r="TIQ345" s="57"/>
      <c r="TIR345" s="57"/>
      <c r="TIS345" s="57"/>
      <c r="TIT345" s="57"/>
      <c r="TIU345" s="57"/>
      <c r="TIV345" s="57"/>
      <c r="TIW345" s="57"/>
      <c r="TIX345" s="57"/>
      <c r="TIY345" s="57"/>
      <c r="TIZ345" s="57"/>
      <c r="TJA345" s="57"/>
      <c r="TJB345" s="57"/>
      <c r="TJC345" s="57"/>
      <c r="TJD345" s="57"/>
      <c r="TJE345" s="57"/>
      <c r="TJF345" s="57"/>
      <c r="TJG345" s="57"/>
      <c r="TJH345" s="57"/>
      <c r="TJI345" s="57"/>
      <c r="TJJ345" s="57"/>
      <c r="TJK345" s="57"/>
      <c r="TJL345" s="57"/>
      <c r="TJM345" s="57"/>
      <c r="TJN345" s="57"/>
      <c r="TJO345" s="57"/>
      <c r="TJP345" s="57"/>
      <c r="TJQ345" s="57"/>
      <c r="TJR345" s="57"/>
      <c r="TJS345" s="57"/>
      <c r="TJT345" s="57"/>
      <c r="TJU345" s="57"/>
      <c r="TJV345" s="57"/>
      <c r="TJW345" s="57"/>
      <c r="TJX345" s="57"/>
      <c r="TJY345" s="57"/>
      <c r="TJZ345" s="57"/>
      <c r="TKA345" s="57"/>
      <c r="TKB345" s="57"/>
      <c r="TKC345" s="57"/>
      <c r="TKD345" s="57"/>
      <c r="TKE345" s="57"/>
      <c r="TKF345" s="57"/>
      <c r="TKG345" s="57"/>
      <c r="TKH345" s="57"/>
      <c r="TKI345" s="57"/>
      <c r="TKJ345" s="57"/>
      <c r="TKK345" s="57"/>
      <c r="TKL345" s="57"/>
      <c r="TKM345" s="57"/>
      <c r="TKN345" s="57"/>
      <c r="TKO345" s="57"/>
      <c r="TKP345" s="57"/>
      <c r="TKQ345" s="57"/>
      <c r="TKR345" s="57"/>
      <c r="TKS345" s="57"/>
      <c r="TKT345" s="57"/>
      <c r="TKU345" s="57"/>
      <c r="TKV345" s="57"/>
      <c r="TKW345" s="57"/>
      <c r="TKX345" s="57"/>
      <c r="TKY345" s="57"/>
      <c r="TKZ345" s="57"/>
      <c r="TLA345" s="57"/>
      <c r="TLB345" s="57"/>
      <c r="TLC345" s="57"/>
      <c r="TLD345" s="57"/>
      <c r="TLE345" s="57"/>
      <c r="TLF345" s="57"/>
      <c r="TLG345" s="57"/>
      <c r="TLH345" s="57"/>
      <c r="TLI345" s="57"/>
      <c r="TLJ345" s="57"/>
      <c r="TLK345" s="57"/>
      <c r="TLL345" s="57"/>
      <c r="TLM345" s="57"/>
      <c r="TLN345" s="57"/>
      <c r="TLO345" s="57"/>
      <c r="TLP345" s="57"/>
      <c r="TLQ345" s="57"/>
      <c r="TLR345" s="57"/>
      <c r="TLS345" s="57"/>
      <c r="TLT345" s="57"/>
      <c r="TLU345" s="57"/>
      <c r="TLV345" s="57"/>
      <c r="TLW345" s="57"/>
      <c r="TLX345" s="57"/>
      <c r="TLY345" s="57"/>
      <c r="TLZ345" s="57"/>
      <c r="TMA345" s="57"/>
      <c r="TMB345" s="57"/>
      <c r="TMC345" s="57"/>
      <c r="TMD345" s="57"/>
      <c r="TME345" s="57"/>
      <c r="TMF345" s="57"/>
      <c r="TMG345" s="57"/>
      <c r="TMH345" s="57"/>
      <c r="TMI345" s="57"/>
      <c r="TMJ345" s="57"/>
      <c r="TMK345" s="57"/>
      <c r="TML345" s="57"/>
      <c r="TMM345" s="57"/>
      <c r="TMN345" s="57"/>
      <c r="TMO345" s="57"/>
      <c r="TMP345" s="57"/>
      <c r="TMQ345" s="57"/>
      <c r="TMR345" s="57"/>
      <c r="TMS345" s="57"/>
      <c r="TMT345" s="57"/>
      <c r="TMU345" s="57"/>
      <c r="TMV345" s="57"/>
      <c r="TMW345" s="57"/>
      <c r="TMX345" s="57"/>
      <c r="TMY345" s="57"/>
      <c r="TMZ345" s="57"/>
      <c r="TNA345" s="57"/>
      <c r="TNB345" s="57"/>
      <c r="TNC345" s="57"/>
      <c r="TND345" s="57"/>
      <c r="TNE345" s="57"/>
      <c r="TNF345" s="57"/>
      <c r="TNG345" s="57"/>
      <c r="TNH345" s="57"/>
      <c r="TNI345" s="57"/>
      <c r="TNJ345" s="57"/>
      <c r="TNK345" s="57"/>
      <c r="TNL345" s="57"/>
      <c r="TNM345" s="57"/>
      <c r="TNN345" s="57"/>
      <c r="TNO345" s="57"/>
      <c r="TNP345" s="57"/>
      <c r="TNQ345" s="57"/>
      <c r="TNR345" s="57"/>
      <c r="TNS345" s="57"/>
      <c r="TNT345" s="57"/>
      <c r="TNU345" s="57"/>
      <c r="TNV345" s="57"/>
      <c r="TNW345" s="57"/>
      <c r="TNX345" s="57"/>
      <c r="TNY345" s="57"/>
      <c r="TNZ345" s="57"/>
      <c r="TOA345" s="57"/>
      <c r="TOB345" s="57"/>
      <c r="TOC345" s="57"/>
      <c r="TOD345" s="57"/>
      <c r="TOE345" s="57"/>
      <c r="TOF345" s="57"/>
      <c r="TOG345" s="57"/>
      <c r="TOH345" s="57"/>
      <c r="TOI345" s="57"/>
      <c r="TOJ345" s="57"/>
      <c r="TOK345" s="57"/>
      <c r="TOL345" s="57"/>
      <c r="TOM345" s="57"/>
      <c r="TON345" s="57"/>
      <c r="TOO345" s="57"/>
      <c r="TOP345" s="57"/>
      <c r="TOQ345" s="57"/>
      <c r="TOR345" s="57"/>
      <c r="TOS345" s="57"/>
      <c r="TOT345" s="57"/>
      <c r="TOU345" s="57"/>
      <c r="TOV345" s="57"/>
      <c r="TOW345" s="57"/>
      <c r="TOX345" s="57"/>
      <c r="TOY345" s="57"/>
      <c r="TOZ345" s="57"/>
      <c r="TPA345" s="57"/>
      <c r="TPB345" s="57"/>
      <c r="TPC345" s="57"/>
      <c r="TPD345" s="57"/>
      <c r="TPE345" s="57"/>
      <c r="TPF345" s="57"/>
      <c r="TPG345" s="57"/>
      <c r="TPH345" s="57"/>
      <c r="TPI345" s="57"/>
      <c r="TPJ345" s="57"/>
      <c r="TPK345" s="57"/>
      <c r="TPL345" s="57"/>
      <c r="TPM345" s="57"/>
      <c r="TPN345" s="57"/>
      <c r="TPO345" s="57"/>
      <c r="TPP345" s="57"/>
      <c r="TPQ345" s="57"/>
      <c r="TPR345" s="57"/>
      <c r="TPS345" s="57"/>
      <c r="TPT345" s="57"/>
      <c r="TPU345" s="57"/>
      <c r="TPV345" s="57"/>
      <c r="TPW345" s="57"/>
      <c r="TPX345" s="57"/>
      <c r="TPY345" s="57"/>
      <c r="TPZ345" s="57"/>
      <c r="TQA345" s="57"/>
      <c r="TQB345" s="57"/>
      <c r="TQC345" s="57"/>
      <c r="TQD345" s="57"/>
      <c r="TQE345" s="57"/>
      <c r="TQF345" s="57"/>
      <c r="TQG345" s="57"/>
      <c r="TQH345" s="57"/>
      <c r="TQI345" s="57"/>
      <c r="TQJ345" s="57"/>
      <c r="TQK345" s="57"/>
      <c r="TQL345" s="57"/>
      <c r="TQM345" s="57"/>
      <c r="TQN345" s="57"/>
      <c r="TQO345" s="57"/>
      <c r="TQP345" s="57"/>
      <c r="TQQ345" s="57"/>
      <c r="TQR345" s="57"/>
      <c r="TQS345" s="57"/>
      <c r="TQT345" s="57"/>
      <c r="TQU345" s="57"/>
      <c r="TQV345" s="57"/>
      <c r="TQW345" s="57"/>
      <c r="TQX345" s="57"/>
      <c r="TQY345" s="57"/>
      <c r="TQZ345" s="57"/>
      <c r="TRA345" s="57"/>
      <c r="TRB345" s="57"/>
      <c r="TRC345" s="57"/>
      <c r="TRD345" s="57"/>
      <c r="TRE345" s="57"/>
      <c r="TRF345" s="57"/>
      <c r="TRG345" s="57"/>
      <c r="TRH345" s="57"/>
      <c r="TRI345" s="57"/>
      <c r="TRJ345" s="57"/>
      <c r="TRK345" s="57"/>
      <c r="TRL345" s="57"/>
      <c r="TRM345" s="57"/>
      <c r="TRN345" s="57"/>
      <c r="TRO345" s="57"/>
      <c r="TRP345" s="57"/>
      <c r="TRQ345" s="57"/>
      <c r="TRR345" s="57"/>
      <c r="TRS345" s="57"/>
      <c r="TRT345" s="57"/>
      <c r="TRU345" s="57"/>
      <c r="TRV345" s="57"/>
      <c r="TRW345" s="57"/>
      <c r="TRX345" s="57"/>
      <c r="TRY345" s="57"/>
      <c r="TRZ345" s="57"/>
      <c r="TSA345" s="57"/>
      <c r="TSB345" s="57"/>
      <c r="TSC345" s="57"/>
      <c r="TSD345" s="57"/>
      <c r="TSE345" s="57"/>
      <c r="TSF345" s="57"/>
      <c r="TSG345" s="57"/>
      <c r="TSH345" s="57"/>
      <c r="TSI345" s="57"/>
      <c r="TSJ345" s="57"/>
      <c r="TSK345" s="57"/>
      <c r="TSL345" s="57"/>
      <c r="TSM345" s="57"/>
      <c r="TSN345" s="57"/>
      <c r="TSO345" s="57"/>
      <c r="TSP345" s="57"/>
      <c r="TSQ345" s="57"/>
      <c r="TSR345" s="57"/>
      <c r="TSS345" s="57"/>
      <c r="TST345" s="57"/>
      <c r="TSU345" s="57"/>
      <c r="TSV345" s="57"/>
      <c r="TSW345" s="57"/>
      <c r="TSX345" s="57"/>
      <c r="TSY345" s="57"/>
      <c r="TSZ345" s="57"/>
      <c r="TTA345" s="57"/>
      <c r="TTB345" s="57"/>
      <c r="TTC345" s="57"/>
      <c r="TTD345" s="57"/>
      <c r="TTE345" s="57"/>
      <c r="TTF345" s="57"/>
      <c r="TTG345" s="57"/>
      <c r="TTH345" s="57"/>
      <c r="TTI345" s="57"/>
      <c r="TTJ345" s="57"/>
      <c r="TTK345" s="57"/>
      <c r="TTL345" s="57"/>
      <c r="TTM345" s="57"/>
      <c r="TTN345" s="57"/>
      <c r="TTO345" s="57"/>
      <c r="TTP345" s="57"/>
      <c r="TTQ345" s="57"/>
      <c r="TTR345" s="57"/>
      <c r="TTS345" s="57"/>
      <c r="TTT345" s="57"/>
      <c r="TTU345" s="57"/>
      <c r="TTV345" s="57"/>
      <c r="TTW345" s="57"/>
      <c r="TTX345" s="57"/>
      <c r="TTY345" s="57"/>
      <c r="TTZ345" s="57"/>
      <c r="TUA345" s="57"/>
      <c r="TUB345" s="57"/>
      <c r="TUC345" s="57"/>
      <c r="TUD345" s="57"/>
      <c r="TUE345" s="57"/>
      <c r="TUF345" s="57"/>
      <c r="TUG345" s="57"/>
      <c r="TUH345" s="57"/>
      <c r="TUI345" s="57"/>
      <c r="TUJ345" s="57"/>
      <c r="TUK345" s="57"/>
      <c r="TUL345" s="57"/>
      <c r="TUM345" s="57"/>
      <c r="TUN345" s="57"/>
      <c r="TUO345" s="57"/>
      <c r="TUP345" s="57"/>
      <c r="TUQ345" s="57"/>
      <c r="TUR345" s="57"/>
      <c r="TUS345" s="57"/>
      <c r="TUT345" s="57"/>
      <c r="TUU345" s="57"/>
      <c r="TUV345" s="57"/>
      <c r="TUW345" s="57"/>
      <c r="TUX345" s="57"/>
      <c r="TUY345" s="57"/>
      <c r="TUZ345" s="57"/>
      <c r="TVA345" s="57"/>
      <c r="TVB345" s="57"/>
      <c r="TVC345" s="57"/>
      <c r="TVD345" s="57"/>
      <c r="TVE345" s="57"/>
      <c r="TVF345" s="57"/>
      <c r="TVG345" s="57"/>
      <c r="TVH345" s="57"/>
      <c r="TVI345" s="57"/>
      <c r="TVJ345" s="57"/>
      <c r="TVK345" s="57"/>
      <c r="TVL345" s="57"/>
      <c r="TVM345" s="57"/>
      <c r="TVN345" s="57"/>
      <c r="TVO345" s="57"/>
      <c r="TVP345" s="57"/>
      <c r="TVQ345" s="57"/>
      <c r="TVR345" s="57"/>
      <c r="TVS345" s="57"/>
      <c r="TVT345" s="57"/>
      <c r="TVU345" s="57"/>
      <c r="TVV345" s="57"/>
      <c r="TVW345" s="57"/>
      <c r="TVX345" s="57"/>
      <c r="TVY345" s="57"/>
      <c r="TVZ345" s="57"/>
      <c r="TWA345" s="57"/>
      <c r="TWB345" s="57"/>
      <c r="TWC345" s="57"/>
      <c r="TWD345" s="57"/>
      <c r="TWE345" s="57"/>
      <c r="TWF345" s="57"/>
      <c r="TWG345" s="57"/>
      <c r="TWH345" s="57"/>
      <c r="TWI345" s="57"/>
      <c r="TWJ345" s="57"/>
      <c r="TWK345" s="57"/>
      <c r="TWL345" s="57"/>
      <c r="TWM345" s="57"/>
      <c r="TWN345" s="57"/>
      <c r="TWO345" s="57"/>
      <c r="TWP345" s="57"/>
      <c r="TWQ345" s="57"/>
      <c r="TWR345" s="57"/>
      <c r="TWS345" s="57"/>
      <c r="TWT345" s="57"/>
      <c r="TWU345" s="57"/>
      <c r="TWV345" s="57"/>
      <c r="TWW345" s="57"/>
      <c r="TWX345" s="57"/>
      <c r="TWY345" s="57"/>
      <c r="TWZ345" s="57"/>
      <c r="TXA345" s="57"/>
      <c r="TXB345" s="57"/>
      <c r="TXC345" s="57"/>
      <c r="TXD345" s="57"/>
      <c r="TXE345" s="57"/>
      <c r="TXF345" s="57"/>
      <c r="TXG345" s="57"/>
      <c r="TXH345" s="57"/>
      <c r="TXI345" s="57"/>
      <c r="TXJ345" s="57"/>
      <c r="TXK345" s="57"/>
      <c r="TXL345" s="57"/>
      <c r="TXM345" s="57"/>
      <c r="TXN345" s="57"/>
      <c r="TXO345" s="57"/>
      <c r="TXP345" s="57"/>
      <c r="TXQ345" s="57"/>
      <c r="TXR345" s="57"/>
      <c r="TXS345" s="57"/>
      <c r="TXT345" s="57"/>
      <c r="TXU345" s="57"/>
      <c r="TXV345" s="57"/>
      <c r="TXW345" s="57"/>
      <c r="TXX345" s="57"/>
      <c r="TXY345" s="57"/>
      <c r="TXZ345" s="57"/>
      <c r="TYA345" s="57"/>
      <c r="TYB345" s="57"/>
      <c r="TYC345" s="57"/>
      <c r="TYD345" s="57"/>
      <c r="TYE345" s="57"/>
      <c r="TYF345" s="57"/>
      <c r="TYG345" s="57"/>
      <c r="TYH345" s="57"/>
      <c r="TYI345" s="57"/>
      <c r="TYJ345" s="57"/>
      <c r="TYK345" s="57"/>
      <c r="TYL345" s="57"/>
      <c r="TYM345" s="57"/>
      <c r="TYN345" s="57"/>
      <c r="TYO345" s="57"/>
      <c r="TYP345" s="57"/>
      <c r="TYQ345" s="57"/>
      <c r="TYR345" s="57"/>
      <c r="TYS345" s="57"/>
      <c r="TYT345" s="57"/>
      <c r="TYU345" s="57"/>
      <c r="TYV345" s="57"/>
      <c r="TYW345" s="57"/>
      <c r="TYX345" s="57"/>
      <c r="TYY345" s="57"/>
      <c r="TYZ345" s="57"/>
      <c r="TZA345" s="57"/>
      <c r="TZB345" s="57"/>
      <c r="TZC345" s="57"/>
      <c r="TZD345" s="57"/>
      <c r="TZE345" s="57"/>
      <c r="TZF345" s="57"/>
      <c r="TZG345" s="57"/>
      <c r="TZH345" s="57"/>
      <c r="TZI345" s="57"/>
      <c r="TZJ345" s="57"/>
      <c r="TZK345" s="57"/>
      <c r="TZL345" s="57"/>
      <c r="TZM345" s="57"/>
      <c r="TZN345" s="57"/>
      <c r="TZO345" s="57"/>
      <c r="TZP345" s="57"/>
      <c r="TZQ345" s="57"/>
      <c r="TZR345" s="57"/>
      <c r="TZS345" s="57"/>
      <c r="TZT345" s="57"/>
      <c r="TZU345" s="57"/>
      <c r="TZV345" s="57"/>
      <c r="TZW345" s="57"/>
      <c r="TZX345" s="57"/>
      <c r="TZY345" s="57"/>
      <c r="TZZ345" s="57"/>
      <c r="UAA345" s="57"/>
      <c r="UAB345" s="57"/>
      <c r="UAC345" s="57"/>
      <c r="UAD345" s="57"/>
      <c r="UAE345" s="57"/>
      <c r="UAF345" s="57"/>
      <c r="UAG345" s="57"/>
      <c r="UAH345" s="57"/>
      <c r="UAI345" s="57"/>
      <c r="UAJ345" s="57"/>
      <c r="UAK345" s="57"/>
      <c r="UAL345" s="57"/>
      <c r="UAM345" s="57"/>
      <c r="UAN345" s="57"/>
      <c r="UAO345" s="57"/>
      <c r="UAP345" s="57"/>
      <c r="UAQ345" s="57"/>
      <c r="UAR345" s="57"/>
      <c r="UAS345" s="57"/>
      <c r="UAT345" s="57"/>
      <c r="UAU345" s="57"/>
      <c r="UAV345" s="57"/>
      <c r="UAW345" s="57"/>
      <c r="UAX345" s="57"/>
      <c r="UAY345" s="57"/>
      <c r="UAZ345" s="57"/>
      <c r="UBA345" s="57"/>
      <c r="UBB345" s="57"/>
      <c r="UBC345" s="57"/>
      <c r="UBD345" s="57"/>
      <c r="UBE345" s="57"/>
      <c r="UBF345" s="57"/>
      <c r="UBG345" s="57"/>
      <c r="UBH345" s="57"/>
      <c r="UBI345" s="57"/>
      <c r="UBJ345" s="57"/>
      <c r="UBK345" s="57"/>
      <c r="UBL345" s="57"/>
      <c r="UBM345" s="57"/>
      <c r="UBN345" s="57"/>
      <c r="UBO345" s="57"/>
      <c r="UBP345" s="57"/>
      <c r="UBQ345" s="57"/>
      <c r="UBR345" s="57"/>
      <c r="UBS345" s="57"/>
      <c r="UBT345" s="57"/>
      <c r="UBU345" s="57"/>
      <c r="UBV345" s="57"/>
      <c r="UBW345" s="57"/>
      <c r="UBX345" s="57"/>
      <c r="UBY345" s="57"/>
      <c r="UBZ345" s="57"/>
      <c r="UCA345" s="57"/>
      <c r="UCB345" s="57"/>
      <c r="UCC345" s="57"/>
      <c r="UCD345" s="57"/>
      <c r="UCE345" s="57"/>
      <c r="UCF345" s="57"/>
      <c r="UCG345" s="57"/>
      <c r="UCH345" s="57"/>
      <c r="UCI345" s="57"/>
      <c r="UCJ345" s="57"/>
      <c r="UCK345" s="57"/>
      <c r="UCL345" s="57"/>
      <c r="UCM345" s="57"/>
      <c r="UCN345" s="57"/>
      <c r="UCO345" s="57"/>
      <c r="UCP345" s="57"/>
      <c r="UCQ345" s="57"/>
      <c r="UCR345" s="57"/>
      <c r="UCS345" s="57"/>
      <c r="UCT345" s="57"/>
      <c r="UCU345" s="57"/>
      <c r="UCV345" s="57"/>
      <c r="UCW345" s="57"/>
      <c r="UCX345" s="57"/>
      <c r="UCY345" s="57"/>
      <c r="UCZ345" s="57"/>
      <c r="UDA345" s="57"/>
      <c r="UDB345" s="57"/>
      <c r="UDC345" s="57"/>
      <c r="UDD345" s="57"/>
      <c r="UDE345" s="57"/>
      <c r="UDF345" s="57"/>
      <c r="UDG345" s="57"/>
      <c r="UDH345" s="57"/>
      <c r="UDI345" s="57"/>
      <c r="UDJ345" s="57"/>
      <c r="UDK345" s="57"/>
      <c r="UDL345" s="57"/>
      <c r="UDM345" s="57"/>
      <c r="UDN345" s="57"/>
      <c r="UDO345" s="57"/>
      <c r="UDP345" s="57"/>
      <c r="UDQ345" s="57"/>
      <c r="UDR345" s="57"/>
      <c r="UDS345" s="57"/>
      <c r="UDT345" s="57"/>
      <c r="UDU345" s="57"/>
      <c r="UDV345" s="57"/>
      <c r="UDW345" s="57"/>
      <c r="UDX345" s="57"/>
      <c r="UDY345" s="57"/>
      <c r="UDZ345" s="57"/>
      <c r="UEA345" s="57"/>
      <c r="UEB345" s="57"/>
      <c r="UEC345" s="57"/>
      <c r="UED345" s="57"/>
      <c r="UEE345" s="57"/>
      <c r="UEF345" s="57"/>
      <c r="UEG345" s="57"/>
      <c r="UEH345" s="57"/>
      <c r="UEI345" s="57"/>
      <c r="UEJ345" s="57"/>
      <c r="UEK345" s="57"/>
      <c r="UEL345" s="57"/>
      <c r="UEM345" s="57"/>
      <c r="UEN345" s="57"/>
      <c r="UEO345" s="57"/>
      <c r="UEP345" s="57"/>
      <c r="UEQ345" s="57"/>
      <c r="UER345" s="57"/>
      <c r="UES345" s="57"/>
      <c r="UET345" s="57"/>
      <c r="UEU345" s="57"/>
      <c r="UEV345" s="57"/>
      <c r="UEW345" s="57"/>
      <c r="UEX345" s="57"/>
      <c r="UEY345" s="57"/>
      <c r="UEZ345" s="57"/>
      <c r="UFA345" s="57"/>
      <c r="UFB345" s="57"/>
      <c r="UFC345" s="57"/>
      <c r="UFD345" s="57"/>
      <c r="UFE345" s="57"/>
      <c r="UFF345" s="57"/>
      <c r="UFG345" s="57"/>
      <c r="UFH345" s="57"/>
      <c r="UFI345" s="57"/>
      <c r="UFJ345" s="57"/>
      <c r="UFK345" s="57"/>
      <c r="UFL345" s="57"/>
      <c r="UFM345" s="57"/>
      <c r="UFN345" s="57"/>
      <c r="UFO345" s="57"/>
      <c r="UFP345" s="57"/>
      <c r="UFQ345" s="57"/>
      <c r="UFR345" s="57"/>
      <c r="UFS345" s="57"/>
      <c r="UFT345" s="57"/>
      <c r="UFU345" s="57"/>
      <c r="UFV345" s="57"/>
      <c r="UFW345" s="57"/>
      <c r="UFX345" s="57"/>
      <c r="UFY345" s="57"/>
      <c r="UFZ345" s="57"/>
      <c r="UGA345" s="57"/>
      <c r="UGB345" s="57"/>
      <c r="UGC345" s="57"/>
      <c r="UGD345" s="57"/>
      <c r="UGE345" s="57"/>
      <c r="UGF345" s="57"/>
      <c r="UGG345" s="57"/>
      <c r="UGH345" s="57"/>
      <c r="UGI345" s="57"/>
      <c r="UGJ345" s="57"/>
      <c r="UGK345" s="57"/>
      <c r="UGL345" s="57"/>
      <c r="UGM345" s="57"/>
      <c r="UGN345" s="57"/>
      <c r="UGO345" s="57"/>
      <c r="UGP345" s="57"/>
      <c r="UGQ345" s="57"/>
      <c r="UGR345" s="57"/>
      <c r="UGS345" s="57"/>
      <c r="UGT345" s="57"/>
      <c r="UGU345" s="57"/>
      <c r="UGV345" s="57"/>
      <c r="UGW345" s="57"/>
      <c r="UGX345" s="57"/>
      <c r="UGY345" s="57"/>
      <c r="UGZ345" s="57"/>
      <c r="UHA345" s="57"/>
      <c r="UHB345" s="57"/>
      <c r="UHC345" s="57"/>
      <c r="UHD345" s="57"/>
      <c r="UHE345" s="57"/>
      <c r="UHF345" s="57"/>
      <c r="UHG345" s="57"/>
      <c r="UHH345" s="57"/>
      <c r="UHI345" s="57"/>
      <c r="UHJ345" s="57"/>
      <c r="UHK345" s="57"/>
      <c r="UHL345" s="57"/>
      <c r="UHM345" s="57"/>
      <c r="UHN345" s="57"/>
      <c r="UHO345" s="57"/>
      <c r="UHP345" s="57"/>
      <c r="UHQ345" s="57"/>
      <c r="UHR345" s="57"/>
      <c r="UHS345" s="57"/>
      <c r="UHT345" s="57"/>
      <c r="UHU345" s="57"/>
      <c r="UHV345" s="57"/>
      <c r="UHW345" s="57"/>
      <c r="UHX345" s="57"/>
      <c r="UHY345" s="57"/>
      <c r="UHZ345" s="57"/>
      <c r="UIA345" s="57"/>
      <c r="UIB345" s="57"/>
      <c r="UIC345" s="57"/>
      <c r="UID345" s="57"/>
      <c r="UIE345" s="57"/>
      <c r="UIF345" s="57"/>
      <c r="UIG345" s="57"/>
      <c r="UIH345" s="57"/>
      <c r="UII345" s="57"/>
      <c r="UIJ345" s="57"/>
      <c r="UIK345" s="57"/>
      <c r="UIL345" s="57"/>
      <c r="UIM345" s="57"/>
      <c r="UIN345" s="57"/>
      <c r="UIO345" s="57"/>
      <c r="UIP345" s="57"/>
      <c r="UIQ345" s="57"/>
      <c r="UIR345" s="57"/>
      <c r="UIS345" s="57"/>
      <c r="UIT345" s="57"/>
      <c r="UIU345" s="57"/>
      <c r="UIV345" s="57"/>
      <c r="UIW345" s="57"/>
      <c r="UIX345" s="57"/>
      <c r="UIY345" s="57"/>
      <c r="UIZ345" s="57"/>
      <c r="UJA345" s="57"/>
      <c r="UJB345" s="57"/>
      <c r="UJC345" s="57"/>
      <c r="UJD345" s="57"/>
      <c r="UJE345" s="57"/>
      <c r="UJF345" s="57"/>
      <c r="UJG345" s="57"/>
      <c r="UJH345" s="57"/>
      <c r="UJI345" s="57"/>
      <c r="UJJ345" s="57"/>
      <c r="UJK345" s="57"/>
      <c r="UJL345" s="57"/>
      <c r="UJM345" s="57"/>
      <c r="UJN345" s="57"/>
      <c r="UJO345" s="57"/>
      <c r="UJP345" s="57"/>
      <c r="UJQ345" s="57"/>
      <c r="UJR345" s="57"/>
      <c r="UJS345" s="57"/>
      <c r="UJT345" s="57"/>
      <c r="UJU345" s="57"/>
      <c r="UJV345" s="57"/>
      <c r="UJW345" s="57"/>
      <c r="UJX345" s="57"/>
      <c r="UJY345" s="57"/>
      <c r="UJZ345" s="57"/>
      <c r="UKA345" s="57"/>
      <c r="UKB345" s="57"/>
      <c r="UKC345" s="57"/>
      <c r="UKD345" s="57"/>
      <c r="UKE345" s="57"/>
      <c r="UKF345" s="57"/>
      <c r="UKG345" s="57"/>
      <c r="UKH345" s="57"/>
      <c r="UKI345" s="57"/>
      <c r="UKJ345" s="57"/>
      <c r="UKK345" s="57"/>
      <c r="UKL345" s="57"/>
      <c r="UKM345" s="57"/>
      <c r="UKN345" s="57"/>
      <c r="UKO345" s="57"/>
      <c r="UKP345" s="57"/>
      <c r="UKQ345" s="57"/>
      <c r="UKR345" s="57"/>
      <c r="UKS345" s="57"/>
      <c r="UKT345" s="57"/>
      <c r="UKU345" s="57"/>
      <c r="UKV345" s="57"/>
      <c r="UKW345" s="57"/>
      <c r="UKX345" s="57"/>
      <c r="UKY345" s="57"/>
      <c r="UKZ345" s="57"/>
      <c r="ULA345" s="57"/>
      <c r="ULB345" s="57"/>
      <c r="ULC345" s="57"/>
      <c r="ULD345" s="57"/>
      <c r="ULE345" s="57"/>
      <c r="ULF345" s="57"/>
      <c r="ULG345" s="57"/>
      <c r="ULH345" s="57"/>
      <c r="ULI345" s="57"/>
      <c r="ULJ345" s="57"/>
      <c r="ULK345" s="57"/>
      <c r="ULL345" s="57"/>
      <c r="ULM345" s="57"/>
      <c r="ULN345" s="57"/>
      <c r="ULO345" s="57"/>
      <c r="ULP345" s="57"/>
      <c r="ULQ345" s="57"/>
      <c r="ULR345" s="57"/>
      <c r="ULS345" s="57"/>
      <c r="ULT345" s="57"/>
      <c r="ULU345" s="57"/>
      <c r="ULV345" s="57"/>
      <c r="ULW345" s="57"/>
      <c r="ULX345" s="57"/>
      <c r="ULY345" s="57"/>
      <c r="ULZ345" s="57"/>
      <c r="UMA345" s="57"/>
      <c r="UMB345" s="57"/>
      <c r="UMC345" s="57"/>
      <c r="UMD345" s="57"/>
      <c r="UME345" s="57"/>
      <c r="UMF345" s="57"/>
      <c r="UMG345" s="57"/>
      <c r="UMH345" s="57"/>
      <c r="UMI345" s="57"/>
      <c r="UMJ345" s="57"/>
      <c r="UMK345" s="57"/>
      <c r="UML345" s="57"/>
      <c r="UMM345" s="57"/>
      <c r="UMN345" s="57"/>
      <c r="UMO345" s="57"/>
      <c r="UMP345" s="57"/>
      <c r="UMQ345" s="57"/>
      <c r="UMR345" s="57"/>
      <c r="UMS345" s="57"/>
      <c r="UMT345" s="57"/>
      <c r="UMU345" s="57"/>
      <c r="UMV345" s="57"/>
      <c r="UMW345" s="57"/>
      <c r="UMX345" s="57"/>
      <c r="UMY345" s="57"/>
      <c r="UMZ345" s="57"/>
      <c r="UNA345" s="57"/>
      <c r="UNB345" s="57"/>
      <c r="UNC345" s="57"/>
      <c r="UND345" s="57"/>
      <c r="UNE345" s="57"/>
      <c r="UNF345" s="57"/>
      <c r="UNG345" s="57"/>
      <c r="UNH345" s="57"/>
      <c r="UNI345" s="57"/>
      <c r="UNJ345" s="57"/>
      <c r="UNK345" s="57"/>
      <c r="UNL345" s="57"/>
      <c r="UNM345" s="57"/>
      <c r="UNN345" s="57"/>
      <c r="UNO345" s="57"/>
      <c r="UNP345" s="57"/>
      <c r="UNQ345" s="57"/>
      <c r="UNR345" s="57"/>
      <c r="UNS345" s="57"/>
      <c r="UNT345" s="57"/>
      <c r="UNU345" s="57"/>
      <c r="UNV345" s="57"/>
      <c r="UNW345" s="57"/>
      <c r="UNX345" s="57"/>
      <c r="UNY345" s="57"/>
      <c r="UNZ345" s="57"/>
      <c r="UOA345" s="57"/>
      <c r="UOB345" s="57"/>
      <c r="UOC345" s="57"/>
      <c r="UOD345" s="57"/>
      <c r="UOE345" s="57"/>
      <c r="UOF345" s="57"/>
      <c r="UOG345" s="57"/>
      <c r="UOH345" s="57"/>
      <c r="UOI345" s="57"/>
      <c r="UOJ345" s="57"/>
      <c r="UOK345" s="57"/>
      <c r="UOL345" s="57"/>
      <c r="UOM345" s="57"/>
      <c r="UON345" s="57"/>
      <c r="UOO345" s="57"/>
      <c r="UOP345" s="57"/>
      <c r="UOQ345" s="57"/>
      <c r="UOR345" s="57"/>
      <c r="UOS345" s="57"/>
      <c r="UOT345" s="57"/>
      <c r="UOU345" s="57"/>
      <c r="UOV345" s="57"/>
      <c r="UOW345" s="57"/>
      <c r="UOX345" s="57"/>
      <c r="UOY345" s="57"/>
      <c r="UOZ345" s="57"/>
      <c r="UPA345" s="57"/>
      <c r="UPB345" s="57"/>
      <c r="UPC345" s="57"/>
      <c r="UPD345" s="57"/>
      <c r="UPE345" s="57"/>
      <c r="UPF345" s="57"/>
      <c r="UPG345" s="57"/>
      <c r="UPH345" s="57"/>
      <c r="UPI345" s="57"/>
      <c r="UPJ345" s="57"/>
      <c r="UPK345" s="57"/>
      <c r="UPL345" s="57"/>
      <c r="UPM345" s="57"/>
      <c r="UPN345" s="57"/>
      <c r="UPO345" s="57"/>
      <c r="UPP345" s="57"/>
      <c r="UPQ345" s="57"/>
      <c r="UPR345" s="57"/>
      <c r="UPS345" s="57"/>
      <c r="UPT345" s="57"/>
      <c r="UPU345" s="57"/>
      <c r="UPV345" s="57"/>
      <c r="UPW345" s="57"/>
      <c r="UPX345" s="57"/>
      <c r="UPY345" s="57"/>
      <c r="UPZ345" s="57"/>
      <c r="UQA345" s="57"/>
      <c r="UQB345" s="57"/>
      <c r="UQC345" s="57"/>
      <c r="UQD345" s="57"/>
      <c r="UQE345" s="57"/>
      <c r="UQF345" s="57"/>
      <c r="UQG345" s="57"/>
      <c r="UQH345" s="57"/>
      <c r="UQI345" s="57"/>
      <c r="UQJ345" s="57"/>
      <c r="UQK345" s="57"/>
      <c r="UQL345" s="57"/>
      <c r="UQM345" s="57"/>
      <c r="UQN345" s="57"/>
      <c r="UQO345" s="57"/>
      <c r="UQP345" s="57"/>
      <c r="UQQ345" s="57"/>
      <c r="UQR345" s="57"/>
      <c r="UQS345" s="57"/>
      <c r="UQT345" s="57"/>
      <c r="UQU345" s="57"/>
      <c r="UQV345" s="57"/>
      <c r="UQW345" s="57"/>
      <c r="UQX345" s="57"/>
      <c r="UQY345" s="57"/>
      <c r="UQZ345" s="57"/>
      <c r="URA345" s="57"/>
      <c r="URB345" s="57"/>
      <c r="URC345" s="57"/>
      <c r="URD345" s="57"/>
      <c r="URE345" s="57"/>
      <c r="URF345" s="57"/>
      <c r="URG345" s="57"/>
      <c r="URH345" s="57"/>
      <c r="URI345" s="57"/>
      <c r="URJ345" s="57"/>
      <c r="URK345" s="57"/>
      <c r="URL345" s="57"/>
      <c r="URM345" s="57"/>
      <c r="URN345" s="57"/>
      <c r="URO345" s="57"/>
      <c r="URP345" s="57"/>
      <c r="URQ345" s="57"/>
      <c r="URR345" s="57"/>
      <c r="URS345" s="57"/>
      <c r="URT345" s="57"/>
      <c r="URU345" s="57"/>
      <c r="URV345" s="57"/>
      <c r="URW345" s="57"/>
      <c r="URX345" s="57"/>
      <c r="URY345" s="57"/>
      <c r="URZ345" s="57"/>
      <c r="USA345" s="57"/>
      <c r="USB345" s="57"/>
      <c r="USC345" s="57"/>
      <c r="USD345" s="57"/>
      <c r="USE345" s="57"/>
      <c r="USF345" s="57"/>
      <c r="USG345" s="57"/>
      <c r="USH345" s="57"/>
      <c r="USI345" s="57"/>
      <c r="USJ345" s="57"/>
      <c r="USK345" s="57"/>
      <c r="USL345" s="57"/>
      <c r="USM345" s="57"/>
      <c r="USN345" s="57"/>
      <c r="USO345" s="57"/>
      <c r="USP345" s="57"/>
      <c r="USQ345" s="57"/>
      <c r="USR345" s="57"/>
      <c r="USS345" s="57"/>
      <c r="UST345" s="57"/>
      <c r="USU345" s="57"/>
      <c r="USV345" s="57"/>
      <c r="USW345" s="57"/>
      <c r="USX345" s="57"/>
      <c r="USY345" s="57"/>
      <c r="USZ345" s="57"/>
      <c r="UTA345" s="57"/>
      <c r="UTB345" s="57"/>
      <c r="UTC345" s="57"/>
      <c r="UTD345" s="57"/>
      <c r="UTE345" s="57"/>
      <c r="UTF345" s="57"/>
      <c r="UTG345" s="57"/>
      <c r="UTH345" s="57"/>
      <c r="UTI345" s="57"/>
      <c r="UTJ345" s="57"/>
      <c r="UTK345" s="57"/>
      <c r="UTL345" s="57"/>
      <c r="UTM345" s="57"/>
      <c r="UTN345" s="57"/>
      <c r="UTO345" s="57"/>
      <c r="UTP345" s="57"/>
      <c r="UTQ345" s="57"/>
      <c r="UTR345" s="57"/>
      <c r="UTS345" s="57"/>
      <c r="UTT345" s="57"/>
      <c r="UTU345" s="57"/>
      <c r="UTV345" s="57"/>
      <c r="UTW345" s="57"/>
      <c r="UTX345" s="57"/>
      <c r="UTY345" s="57"/>
      <c r="UTZ345" s="57"/>
      <c r="UUA345" s="57"/>
      <c r="UUB345" s="57"/>
      <c r="UUC345" s="57"/>
      <c r="UUD345" s="57"/>
      <c r="UUE345" s="57"/>
      <c r="UUF345" s="57"/>
      <c r="UUG345" s="57"/>
      <c r="UUH345" s="57"/>
      <c r="UUI345" s="57"/>
      <c r="UUJ345" s="57"/>
      <c r="UUK345" s="57"/>
      <c r="UUL345" s="57"/>
      <c r="UUM345" s="57"/>
      <c r="UUN345" s="57"/>
      <c r="UUO345" s="57"/>
      <c r="UUP345" s="57"/>
      <c r="UUQ345" s="57"/>
      <c r="UUR345" s="57"/>
      <c r="UUS345" s="57"/>
      <c r="UUT345" s="57"/>
      <c r="UUU345" s="57"/>
      <c r="UUV345" s="57"/>
      <c r="UUW345" s="57"/>
      <c r="UUX345" s="57"/>
      <c r="UUY345" s="57"/>
      <c r="UUZ345" s="57"/>
      <c r="UVA345" s="57"/>
      <c r="UVB345" s="57"/>
      <c r="UVC345" s="57"/>
      <c r="UVD345" s="57"/>
      <c r="UVE345" s="57"/>
      <c r="UVF345" s="57"/>
      <c r="UVG345" s="57"/>
      <c r="UVH345" s="57"/>
      <c r="UVI345" s="57"/>
      <c r="UVJ345" s="57"/>
      <c r="UVK345" s="57"/>
      <c r="UVL345" s="57"/>
      <c r="UVM345" s="57"/>
      <c r="UVN345" s="57"/>
      <c r="UVO345" s="57"/>
      <c r="UVP345" s="57"/>
      <c r="UVQ345" s="57"/>
      <c r="UVR345" s="57"/>
      <c r="UVS345" s="57"/>
      <c r="UVT345" s="57"/>
      <c r="UVU345" s="57"/>
      <c r="UVV345" s="57"/>
      <c r="UVW345" s="57"/>
      <c r="UVX345" s="57"/>
      <c r="UVY345" s="57"/>
      <c r="UVZ345" s="57"/>
      <c r="UWA345" s="57"/>
      <c r="UWB345" s="57"/>
      <c r="UWC345" s="57"/>
      <c r="UWD345" s="57"/>
      <c r="UWE345" s="57"/>
      <c r="UWF345" s="57"/>
      <c r="UWG345" s="57"/>
      <c r="UWH345" s="57"/>
      <c r="UWI345" s="57"/>
      <c r="UWJ345" s="57"/>
      <c r="UWK345" s="57"/>
      <c r="UWL345" s="57"/>
      <c r="UWM345" s="57"/>
      <c r="UWN345" s="57"/>
      <c r="UWO345" s="57"/>
      <c r="UWP345" s="57"/>
      <c r="UWQ345" s="57"/>
      <c r="UWR345" s="57"/>
      <c r="UWS345" s="57"/>
      <c r="UWT345" s="57"/>
      <c r="UWU345" s="57"/>
      <c r="UWV345" s="57"/>
      <c r="UWW345" s="57"/>
      <c r="UWX345" s="57"/>
      <c r="UWY345" s="57"/>
      <c r="UWZ345" s="57"/>
      <c r="UXA345" s="57"/>
      <c r="UXB345" s="57"/>
      <c r="UXC345" s="57"/>
      <c r="UXD345" s="57"/>
      <c r="UXE345" s="57"/>
      <c r="UXF345" s="57"/>
      <c r="UXG345" s="57"/>
      <c r="UXH345" s="57"/>
      <c r="UXI345" s="57"/>
      <c r="UXJ345" s="57"/>
      <c r="UXK345" s="57"/>
      <c r="UXL345" s="57"/>
      <c r="UXM345" s="57"/>
      <c r="UXN345" s="57"/>
      <c r="UXO345" s="57"/>
      <c r="UXP345" s="57"/>
      <c r="UXQ345" s="57"/>
      <c r="UXR345" s="57"/>
      <c r="UXS345" s="57"/>
      <c r="UXT345" s="57"/>
      <c r="UXU345" s="57"/>
      <c r="UXV345" s="57"/>
      <c r="UXW345" s="57"/>
      <c r="UXX345" s="57"/>
      <c r="UXY345" s="57"/>
      <c r="UXZ345" s="57"/>
      <c r="UYA345" s="57"/>
      <c r="UYB345" s="57"/>
      <c r="UYC345" s="57"/>
      <c r="UYD345" s="57"/>
      <c r="UYE345" s="57"/>
      <c r="UYF345" s="57"/>
      <c r="UYG345" s="57"/>
      <c r="UYH345" s="57"/>
      <c r="UYI345" s="57"/>
      <c r="UYJ345" s="57"/>
      <c r="UYK345" s="57"/>
      <c r="UYL345" s="57"/>
      <c r="UYM345" s="57"/>
      <c r="UYN345" s="57"/>
      <c r="UYO345" s="57"/>
      <c r="UYP345" s="57"/>
      <c r="UYQ345" s="57"/>
      <c r="UYR345" s="57"/>
      <c r="UYS345" s="57"/>
      <c r="UYT345" s="57"/>
      <c r="UYU345" s="57"/>
      <c r="UYV345" s="57"/>
      <c r="UYW345" s="57"/>
      <c r="UYX345" s="57"/>
      <c r="UYY345" s="57"/>
      <c r="UYZ345" s="57"/>
      <c r="UZA345" s="57"/>
      <c r="UZB345" s="57"/>
      <c r="UZC345" s="57"/>
      <c r="UZD345" s="57"/>
      <c r="UZE345" s="57"/>
      <c r="UZF345" s="57"/>
      <c r="UZG345" s="57"/>
      <c r="UZH345" s="57"/>
      <c r="UZI345" s="57"/>
      <c r="UZJ345" s="57"/>
      <c r="UZK345" s="57"/>
      <c r="UZL345" s="57"/>
      <c r="UZM345" s="57"/>
      <c r="UZN345" s="57"/>
      <c r="UZO345" s="57"/>
      <c r="UZP345" s="57"/>
      <c r="UZQ345" s="57"/>
      <c r="UZR345" s="57"/>
      <c r="UZS345" s="57"/>
      <c r="UZT345" s="57"/>
      <c r="UZU345" s="57"/>
      <c r="UZV345" s="57"/>
      <c r="UZW345" s="57"/>
      <c r="UZX345" s="57"/>
      <c r="UZY345" s="57"/>
      <c r="UZZ345" s="57"/>
      <c r="VAA345" s="57"/>
      <c r="VAB345" s="57"/>
      <c r="VAC345" s="57"/>
      <c r="VAD345" s="57"/>
      <c r="VAE345" s="57"/>
      <c r="VAF345" s="57"/>
      <c r="VAG345" s="57"/>
      <c r="VAH345" s="57"/>
      <c r="VAI345" s="57"/>
      <c r="VAJ345" s="57"/>
      <c r="VAK345" s="57"/>
      <c r="VAL345" s="57"/>
      <c r="VAM345" s="57"/>
      <c r="VAN345" s="57"/>
      <c r="VAO345" s="57"/>
      <c r="VAP345" s="57"/>
      <c r="VAQ345" s="57"/>
      <c r="VAR345" s="57"/>
      <c r="VAS345" s="57"/>
      <c r="VAT345" s="57"/>
      <c r="VAU345" s="57"/>
      <c r="VAV345" s="57"/>
      <c r="VAW345" s="57"/>
      <c r="VAX345" s="57"/>
      <c r="VAY345" s="57"/>
      <c r="VAZ345" s="57"/>
      <c r="VBA345" s="57"/>
      <c r="VBB345" s="57"/>
      <c r="VBC345" s="57"/>
      <c r="VBD345" s="57"/>
      <c r="VBE345" s="57"/>
      <c r="VBF345" s="57"/>
      <c r="VBG345" s="57"/>
      <c r="VBH345" s="57"/>
      <c r="VBI345" s="57"/>
      <c r="VBJ345" s="57"/>
      <c r="VBK345" s="57"/>
      <c r="VBL345" s="57"/>
      <c r="VBM345" s="57"/>
      <c r="VBN345" s="57"/>
      <c r="VBO345" s="57"/>
      <c r="VBP345" s="57"/>
      <c r="VBQ345" s="57"/>
      <c r="VBR345" s="57"/>
      <c r="VBS345" s="57"/>
      <c r="VBT345" s="57"/>
      <c r="VBU345" s="57"/>
      <c r="VBV345" s="57"/>
      <c r="VBW345" s="57"/>
      <c r="VBX345" s="57"/>
      <c r="VBY345" s="57"/>
      <c r="VBZ345" s="57"/>
      <c r="VCA345" s="57"/>
      <c r="VCB345" s="57"/>
      <c r="VCC345" s="57"/>
      <c r="VCD345" s="57"/>
      <c r="VCE345" s="57"/>
      <c r="VCF345" s="57"/>
      <c r="VCG345" s="57"/>
      <c r="VCH345" s="57"/>
      <c r="VCI345" s="57"/>
      <c r="VCJ345" s="57"/>
      <c r="VCK345" s="57"/>
      <c r="VCL345" s="57"/>
      <c r="VCM345" s="57"/>
      <c r="VCN345" s="57"/>
      <c r="VCO345" s="57"/>
      <c r="VCP345" s="57"/>
      <c r="VCQ345" s="57"/>
      <c r="VCR345" s="57"/>
      <c r="VCS345" s="57"/>
      <c r="VCT345" s="57"/>
      <c r="VCU345" s="57"/>
      <c r="VCV345" s="57"/>
      <c r="VCW345" s="57"/>
      <c r="VCX345" s="57"/>
      <c r="VCY345" s="57"/>
      <c r="VCZ345" s="57"/>
      <c r="VDA345" s="57"/>
      <c r="VDB345" s="57"/>
      <c r="VDC345" s="57"/>
      <c r="VDD345" s="57"/>
      <c r="VDE345" s="57"/>
      <c r="VDF345" s="57"/>
      <c r="VDG345" s="57"/>
      <c r="VDH345" s="57"/>
      <c r="VDI345" s="57"/>
      <c r="VDJ345" s="57"/>
      <c r="VDK345" s="57"/>
      <c r="VDL345" s="57"/>
      <c r="VDM345" s="57"/>
      <c r="VDN345" s="57"/>
      <c r="VDO345" s="57"/>
      <c r="VDP345" s="57"/>
      <c r="VDQ345" s="57"/>
      <c r="VDR345" s="57"/>
      <c r="VDS345" s="57"/>
      <c r="VDT345" s="57"/>
      <c r="VDU345" s="57"/>
      <c r="VDV345" s="57"/>
      <c r="VDW345" s="57"/>
      <c r="VDX345" s="57"/>
      <c r="VDY345" s="57"/>
      <c r="VDZ345" s="57"/>
      <c r="VEA345" s="57"/>
      <c r="VEB345" s="57"/>
      <c r="VEC345" s="57"/>
      <c r="VED345" s="57"/>
      <c r="VEE345" s="57"/>
      <c r="VEF345" s="57"/>
      <c r="VEG345" s="57"/>
      <c r="VEH345" s="57"/>
      <c r="VEI345" s="57"/>
      <c r="VEJ345" s="57"/>
      <c r="VEK345" s="57"/>
      <c r="VEL345" s="57"/>
      <c r="VEM345" s="57"/>
      <c r="VEN345" s="57"/>
      <c r="VEO345" s="57"/>
      <c r="VEP345" s="57"/>
      <c r="VEQ345" s="57"/>
      <c r="VER345" s="57"/>
      <c r="VES345" s="57"/>
      <c r="VET345" s="57"/>
      <c r="VEU345" s="57"/>
      <c r="VEV345" s="57"/>
      <c r="VEW345" s="57"/>
      <c r="VEX345" s="57"/>
      <c r="VEY345" s="57"/>
      <c r="VEZ345" s="57"/>
      <c r="VFA345" s="57"/>
      <c r="VFB345" s="57"/>
      <c r="VFC345" s="57"/>
      <c r="VFD345" s="57"/>
      <c r="VFE345" s="57"/>
      <c r="VFF345" s="57"/>
      <c r="VFG345" s="57"/>
      <c r="VFH345" s="57"/>
      <c r="VFI345" s="57"/>
      <c r="VFJ345" s="57"/>
      <c r="VFK345" s="57"/>
      <c r="VFL345" s="57"/>
      <c r="VFM345" s="57"/>
      <c r="VFN345" s="57"/>
      <c r="VFO345" s="57"/>
      <c r="VFP345" s="57"/>
      <c r="VFQ345" s="57"/>
      <c r="VFR345" s="57"/>
      <c r="VFS345" s="57"/>
      <c r="VFT345" s="57"/>
      <c r="VFU345" s="57"/>
      <c r="VFV345" s="57"/>
      <c r="VFW345" s="57"/>
      <c r="VFX345" s="57"/>
      <c r="VFY345" s="57"/>
      <c r="VFZ345" s="57"/>
      <c r="VGA345" s="57"/>
      <c r="VGB345" s="57"/>
      <c r="VGC345" s="57"/>
      <c r="VGD345" s="57"/>
      <c r="VGE345" s="57"/>
      <c r="VGF345" s="57"/>
      <c r="VGG345" s="57"/>
      <c r="VGH345" s="57"/>
      <c r="VGI345" s="57"/>
      <c r="VGJ345" s="57"/>
      <c r="VGK345" s="57"/>
      <c r="VGL345" s="57"/>
      <c r="VGM345" s="57"/>
      <c r="VGN345" s="57"/>
      <c r="VGO345" s="57"/>
      <c r="VGP345" s="57"/>
      <c r="VGQ345" s="57"/>
      <c r="VGR345" s="57"/>
      <c r="VGS345" s="57"/>
      <c r="VGT345" s="57"/>
      <c r="VGU345" s="57"/>
      <c r="VGV345" s="57"/>
      <c r="VGW345" s="57"/>
      <c r="VGX345" s="57"/>
      <c r="VGY345" s="57"/>
      <c r="VGZ345" s="57"/>
      <c r="VHA345" s="57"/>
      <c r="VHB345" s="57"/>
      <c r="VHC345" s="57"/>
      <c r="VHD345" s="57"/>
      <c r="VHE345" s="57"/>
      <c r="VHF345" s="57"/>
      <c r="VHG345" s="57"/>
      <c r="VHH345" s="57"/>
      <c r="VHI345" s="57"/>
      <c r="VHJ345" s="57"/>
      <c r="VHK345" s="57"/>
      <c r="VHL345" s="57"/>
      <c r="VHM345" s="57"/>
      <c r="VHN345" s="57"/>
      <c r="VHO345" s="57"/>
      <c r="VHP345" s="57"/>
      <c r="VHQ345" s="57"/>
      <c r="VHR345" s="57"/>
      <c r="VHS345" s="57"/>
      <c r="VHT345" s="57"/>
      <c r="VHU345" s="57"/>
      <c r="VHV345" s="57"/>
      <c r="VHW345" s="57"/>
      <c r="VHX345" s="57"/>
      <c r="VHY345" s="57"/>
      <c r="VHZ345" s="57"/>
      <c r="VIA345" s="57"/>
      <c r="VIB345" s="57"/>
      <c r="VIC345" s="57"/>
      <c r="VID345" s="57"/>
      <c r="VIE345" s="57"/>
      <c r="VIF345" s="57"/>
      <c r="VIG345" s="57"/>
      <c r="VIH345" s="57"/>
      <c r="VII345" s="57"/>
      <c r="VIJ345" s="57"/>
      <c r="VIK345" s="57"/>
      <c r="VIL345" s="57"/>
      <c r="VIM345" s="57"/>
      <c r="VIN345" s="57"/>
      <c r="VIO345" s="57"/>
      <c r="VIP345" s="57"/>
      <c r="VIQ345" s="57"/>
      <c r="VIR345" s="57"/>
      <c r="VIS345" s="57"/>
      <c r="VIT345" s="57"/>
      <c r="VIU345" s="57"/>
      <c r="VIV345" s="57"/>
      <c r="VIW345" s="57"/>
      <c r="VIX345" s="57"/>
      <c r="VIY345" s="57"/>
      <c r="VIZ345" s="57"/>
      <c r="VJA345" s="57"/>
      <c r="VJB345" s="57"/>
      <c r="VJC345" s="57"/>
      <c r="VJD345" s="57"/>
      <c r="VJE345" s="57"/>
      <c r="VJF345" s="57"/>
      <c r="VJG345" s="57"/>
      <c r="VJH345" s="57"/>
      <c r="VJI345" s="57"/>
      <c r="VJJ345" s="57"/>
      <c r="VJK345" s="57"/>
      <c r="VJL345" s="57"/>
      <c r="VJM345" s="57"/>
      <c r="VJN345" s="57"/>
      <c r="VJO345" s="57"/>
      <c r="VJP345" s="57"/>
      <c r="VJQ345" s="57"/>
      <c r="VJR345" s="57"/>
      <c r="VJS345" s="57"/>
      <c r="VJT345" s="57"/>
      <c r="VJU345" s="57"/>
      <c r="VJV345" s="57"/>
      <c r="VJW345" s="57"/>
      <c r="VJX345" s="57"/>
      <c r="VJY345" s="57"/>
      <c r="VJZ345" s="57"/>
      <c r="VKA345" s="57"/>
      <c r="VKB345" s="57"/>
      <c r="VKC345" s="57"/>
      <c r="VKD345" s="57"/>
      <c r="VKE345" s="57"/>
      <c r="VKF345" s="57"/>
      <c r="VKG345" s="57"/>
      <c r="VKH345" s="57"/>
      <c r="VKI345" s="57"/>
      <c r="VKJ345" s="57"/>
      <c r="VKK345" s="57"/>
      <c r="VKL345" s="57"/>
      <c r="VKM345" s="57"/>
      <c r="VKN345" s="57"/>
      <c r="VKO345" s="57"/>
      <c r="VKP345" s="57"/>
      <c r="VKQ345" s="57"/>
      <c r="VKR345" s="57"/>
      <c r="VKS345" s="57"/>
      <c r="VKT345" s="57"/>
      <c r="VKU345" s="57"/>
      <c r="VKV345" s="57"/>
      <c r="VKW345" s="57"/>
      <c r="VKX345" s="57"/>
      <c r="VKY345" s="57"/>
      <c r="VKZ345" s="57"/>
      <c r="VLA345" s="57"/>
      <c r="VLB345" s="57"/>
      <c r="VLC345" s="57"/>
      <c r="VLD345" s="57"/>
      <c r="VLE345" s="57"/>
      <c r="VLF345" s="57"/>
      <c r="VLG345" s="57"/>
      <c r="VLH345" s="57"/>
      <c r="VLI345" s="57"/>
      <c r="VLJ345" s="57"/>
      <c r="VLK345" s="57"/>
      <c r="VLL345" s="57"/>
      <c r="VLM345" s="57"/>
      <c r="VLN345" s="57"/>
      <c r="VLO345" s="57"/>
      <c r="VLP345" s="57"/>
      <c r="VLQ345" s="57"/>
      <c r="VLR345" s="57"/>
      <c r="VLS345" s="57"/>
      <c r="VLT345" s="57"/>
      <c r="VLU345" s="57"/>
      <c r="VLV345" s="57"/>
      <c r="VLW345" s="57"/>
      <c r="VLX345" s="57"/>
      <c r="VLY345" s="57"/>
      <c r="VLZ345" s="57"/>
      <c r="VMA345" s="57"/>
      <c r="VMB345" s="57"/>
      <c r="VMC345" s="57"/>
      <c r="VMD345" s="57"/>
      <c r="VME345" s="57"/>
      <c r="VMF345" s="57"/>
      <c r="VMG345" s="57"/>
      <c r="VMH345" s="57"/>
      <c r="VMI345" s="57"/>
      <c r="VMJ345" s="57"/>
      <c r="VMK345" s="57"/>
      <c r="VML345" s="57"/>
      <c r="VMM345" s="57"/>
      <c r="VMN345" s="57"/>
      <c r="VMO345" s="57"/>
      <c r="VMP345" s="57"/>
      <c r="VMQ345" s="57"/>
      <c r="VMR345" s="57"/>
      <c r="VMS345" s="57"/>
      <c r="VMT345" s="57"/>
      <c r="VMU345" s="57"/>
      <c r="VMV345" s="57"/>
      <c r="VMW345" s="57"/>
      <c r="VMX345" s="57"/>
      <c r="VMY345" s="57"/>
      <c r="VMZ345" s="57"/>
      <c r="VNA345" s="57"/>
      <c r="VNB345" s="57"/>
      <c r="VNC345" s="57"/>
      <c r="VND345" s="57"/>
      <c r="VNE345" s="57"/>
      <c r="VNF345" s="57"/>
      <c r="VNG345" s="57"/>
      <c r="VNH345" s="57"/>
      <c r="VNI345" s="57"/>
      <c r="VNJ345" s="57"/>
      <c r="VNK345" s="57"/>
      <c r="VNL345" s="57"/>
      <c r="VNM345" s="57"/>
      <c r="VNN345" s="57"/>
      <c r="VNO345" s="57"/>
      <c r="VNP345" s="57"/>
      <c r="VNQ345" s="57"/>
      <c r="VNR345" s="57"/>
      <c r="VNS345" s="57"/>
      <c r="VNT345" s="57"/>
      <c r="VNU345" s="57"/>
      <c r="VNV345" s="57"/>
      <c r="VNW345" s="57"/>
      <c r="VNX345" s="57"/>
      <c r="VNY345" s="57"/>
      <c r="VNZ345" s="57"/>
      <c r="VOA345" s="57"/>
      <c r="VOB345" s="57"/>
      <c r="VOC345" s="57"/>
      <c r="VOD345" s="57"/>
      <c r="VOE345" s="57"/>
      <c r="VOF345" s="57"/>
      <c r="VOG345" s="57"/>
      <c r="VOH345" s="57"/>
      <c r="VOI345" s="57"/>
      <c r="VOJ345" s="57"/>
      <c r="VOK345" s="57"/>
      <c r="VOL345" s="57"/>
      <c r="VOM345" s="57"/>
      <c r="VON345" s="57"/>
      <c r="VOO345" s="57"/>
      <c r="VOP345" s="57"/>
      <c r="VOQ345" s="57"/>
      <c r="VOR345" s="57"/>
      <c r="VOS345" s="57"/>
      <c r="VOT345" s="57"/>
      <c r="VOU345" s="57"/>
      <c r="VOV345" s="57"/>
      <c r="VOW345" s="57"/>
      <c r="VOX345" s="57"/>
      <c r="VOY345" s="57"/>
      <c r="VOZ345" s="57"/>
      <c r="VPA345" s="57"/>
      <c r="VPB345" s="57"/>
      <c r="VPC345" s="57"/>
      <c r="VPD345" s="57"/>
      <c r="VPE345" s="57"/>
      <c r="VPF345" s="57"/>
      <c r="VPG345" s="57"/>
      <c r="VPH345" s="57"/>
      <c r="VPI345" s="57"/>
      <c r="VPJ345" s="57"/>
      <c r="VPK345" s="57"/>
      <c r="VPL345" s="57"/>
      <c r="VPM345" s="57"/>
      <c r="VPN345" s="57"/>
      <c r="VPO345" s="57"/>
      <c r="VPP345" s="57"/>
      <c r="VPQ345" s="57"/>
      <c r="VPR345" s="57"/>
      <c r="VPS345" s="57"/>
      <c r="VPT345" s="57"/>
      <c r="VPU345" s="57"/>
      <c r="VPV345" s="57"/>
      <c r="VPW345" s="57"/>
      <c r="VPX345" s="57"/>
      <c r="VPY345" s="57"/>
      <c r="VPZ345" s="57"/>
      <c r="VQA345" s="57"/>
      <c r="VQB345" s="57"/>
      <c r="VQC345" s="57"/>
      <c r="VQD345" s="57"/>
      <c r="VQE345" s="57"/>
      <c r="VQF345" s="57"/>
      <c r="VQG345" s="57"/>
      <c r="VQH345" s="57"/>
      <c r="VQI345" s="57"/>
      <c r="VQJ345" s="57"/>
      <c r="VQK345" s="57"/>
      <c r="VQL345" s="57"/>
      <c r="VQM345" s="57"/>
      <c r="VQN345" s="57"/>
      <c r="VQO345" s="57"/>
      <c r="VQP345" s="57"/>
      <c r="VQQ345" s="57"/>
      <c r="VQR345" s="57"/>
      <c r="VQS345" s="57"/>
      <c r="VQT345" s="57"/>
      <c r="VQU345" s="57"/>
      <c r="VQV345" s="57"/>
      <c r="VQW345" s="57"/>
      <c r="VQX345" s="57"/>
      <c r="VQY345" s="57"/>
      <c r="VQZ345" s="57"/>
      <c r="VRA345" s="57"/>
      <c r="VRB345" s="57"/>
      <c r="VRC345" s="57"/>
      <c r="VRD345" s="57"/>
      <c r="VRE345" s="57"/>
      <c r="VRF345" s="57"/>
      <c r="VRG345" s="57"/>
      <c r="VRH345" s="57"/>
      <c r="VRI345" s="57"/>
      <c r="VRJ345" s="57"/>
      <c r="VRK345" s="57"/>
      <c r="VRL345" s="57"/>
      <c r="VRM345" s="57"/>
      <c r="VRN345" s="57"/>
      <c r="VRO345" s="57"/>
      <c r="VRP345" s="57"/>
      <c r="VRQ345" s="57"/>
      <c r="VRR345" s="57"/>
      <c r="VRS345" s="57"/>
      <c r="VRT345" s="57"/>
      <c r="VRU345" s="57"/>
      <c r="VRV345" s="57"/>
      <c r="VRW345" s="57"/>
      <c r="VRX345" s="57"/>
      <c r="VRY345" s="57"/>
      <c r="VRZ345" s="57"/>
      <c r="VSA345" s="57"/>
      <c r="VSB345" s="57"/>
      <c r="VSC345" s="57"/>
      <c r="VSD345" s="57"/>
      <c r="VSE345" s="57"/>
      <c r="VSF345" s="57"/>
      <c r="VSG345" s="57"/>
      <c r="VSH345" s="57"/>
      <c r="VSI345" s="57"/>
      <c r="VSJ345" s="57"/>
      <c r="VSK345" s="57"/>
      <c r="VSL345" s="57"/>
      <c r="VSM345" s="57"/>
      <c r="VSN345" s="57"/>
      <c r="VSO345" s="57"/>
      <c r="VSP345" s="57"/>
      <c r="VSQ345" s="57"/>
      <c r="VSR345" s="57"/>
      <c r="VSS345" s="57"/>
      <c r="VST345" s="57"/>
      <c r="VSU345" s="57"/>
      <c r="VSV345" s="57"/>
      <c r="VSW345" s="57"/>
      <c r="VSX345" s="57"/>
      <c r="VSY345" s="57"/>
      <c r="VSZ345" s="57"/>
      <c r="VTA345" s="57"/>
      <c r="VTB345" s="57"/>
      <c r="VTC345" s="57"/>
      <c r="VTD345" s="57"/>
      <c r="VTE345" s="57"/>
      <c r="VTF345" s="57"/>
      <c r="VTG345" s="57"/>
      <c r="VTH345" s="57"/>
      <c r="VTI345" s="57"/>
      <c r="VTJ345" s="57"/>
      <c r="VTK345" s="57"/>
      <c r="VTL345" s="57"/>
      <c r="VTM345" s="57"/>
      <c r="VTN345" s="57"/>
      <c r="VTO345" s="57"/>
      <c r="VTP345" s="57"/>
      <c r="VTQ345" s="57"/>
      <c r="VTR345" s="57"/>
      <c r="VTS345" s="57"/>
      <c r="VTT345" s="57"/>
      <c r="VTU345" s="57"/>
      <c r="VTV345" s="57"/>
      <c r="VTW345" s="57"/>
      <c r="VTX345" s="57"/>
      <c r="VTY345" s="57"/>
      <c r="VTZ345" s="57"/>
      <c r="VUA345" s="57"/>
      <c r="VUB345" s="57"/>
      <c r="VUC345" s="57"/>
      <c r="VUD345" s="57"/>
      <c r="VUE345" s="57"/>
      <c r="VUF345" s="57"/>
      <c r="VUG345" s="57"/>
      <c r="VUH345" s="57"/>
      <c r="VUI345" s="57"/>
      <c r="VUJ345" s="57"/>
      <c r="VUK345" s="57"/>
      <c r="VUL345" s="57"/>
      <c r="VUM345" s="57"/>
      <c r="VUN345" s="57"/>
      <c r="VUO345" s="57"/>
      <c r="VUP345" s="57"/>
      <c r="VUQ345" s="57"/>
      <c r="VUR345" s="57"/>
      <c r="VUS345" s="57"/>
      <c r="VUT345" s="57"/>
      <c r="VUU345" s="57"/>
      <c r="VUV345" s="57"/>
      <c r="VUW345" s="57"/>
      <c r="VUX345" s="57"/>
      <c r="VUY345" s="57"/>
      <c r="VUZ345" s="57"/>
      <c r="VVA345" s="57"/>
      <c r="VVB345" s="57"/>
      <c r="VVC345" s="57"/>
      <c r="VVD345" s="57"/>
      <c r="VVE345" s="57"/>
      <c r="VVF345" s="57"/>
      <c r="VVG345" s="57"/>
      <c r="VVH345" s="57"/>
      <c r="VVI345" s="57"/>
      <c r="VVJ345" s="57"/>
      <c r="VVK345" s="57"/>
      <c r="VVL345" s="57"/>
      <c r="VVM345" s="57"/>
      <c r="VVN345" s="57"/>
      <c r="VVO345" s="57"/>
      <c r="VVP345" s="57"/>
      <c r="VVQ345" s="57"/>
      <c r="VVR345" s="57"/>
      <c r="VVS345" s="57"/>
      <c r="VVT345" s="57"/>
      <c r="VVU345" s="57"/>
      <c r="VVV345" s="57"/>
      <c r="VVW345" s="57"/>
      <c r="VVX345" s="57"/>
      <c r="VVY345" s="57"/>
      <c r="VVZ345" s="57"/>
      <c r="VWA345" s="57"/>
      <c r="VWB345" s="57"/>
      <c r="VWC345" s="57"/>
      <c r="VWD345" s="57"/>
      <c r="VWE345" s="57"/>
      <c r="VWF345" s="57"/>
      <c r="VWG345" s="57"/>
      <c r="VWH345" s="57"/>
      <c r="VWI345" s="57"/>
      <c r="VWJ345" s="57"/>
      <c r="VWK345" s="57"/>
      <c r="VWL345" s="57"/>
      <c r="VWM345" s="57"/>
      <c r="VWN345" s="57"/>
      <c r="VWO345" s="57"/>
      <c r="VWP345" s="57"/>
      <c r="VWQ345" s="57"/>
      <c r="VWR345" s="57"/>
      <c r="VWS345" s="57"/>
      <c r="VWT345" s="57"/>
      <c r="VWU345" s="57"/>
      <c r="VWV345" s="57"/>
      <c r="VWW345" s="57"/>
      <c r="VWX345" s="57"/>
      <c r="VWY345" s="57"/>
      <c r="VWZ345" s="57"/>
      <c r="VXA345" s="57"/>
      <c r="VXB345" s="57"/>
      <c r="VXC345" s="57"/>
      <c r="VXD345" s="57"/>
      <c r="VXE345" s="57"/>
      <c r="VXF345" s="57"/>
      <c r="VXG345" s="57"/>
      <c r="VXH345" s="57"/>
      <c r="VXI345" s="57"/>
      <c r="VXJ345" s="57"/>
      <c r="VXK345" s="57"/>
      <c r="VXL345" s="57"/>
      <c r="VXM345" s="57"/>
      <c r="VXN345" s="57"/>
      <c r="VXO345" s="57"/>
      <c r="VXP345" s="57"/>
      <c r="VXQ345" s="57"/>
      <c r="VXR345" s="57"/>
      <c r="VXS345" s="57"/>
      <c r="VXT345" s="57"/>
      <c r="VXU345" s="57"/>
      <c r="VXV345" s="57"/>
      <c r="VXW345" s="57"/>
      <c r="VXX345" s="57"/>
      <c r="VXY345" s="57"/>
      <c r="VXZ345" s="57"/>
      <c r="VYA345" s="57"/>
      <c r="VYB345" s="57"/>
      <c r="VYC345" s="57"/>
      <c r="VYD345" s="57"/>
      <c r="VYE345" s="57"/>
      <c r="VYF345" s="57"/>
      <c r="VYG345" s="57"/>
      <c r="VYH345" s="57"/>
      <c r="VYI345" s="57"/>
      <c r="VYJ345" s="57"/>
      <c r="VYK345" s="57"/>
      <c r="VYL345" s="57"/>
      <c r="VYM345" s="57"/>
      <c r="VYN345" s="57"/>
      <c r="VYO345" s="57"/>
      <c r="VYP345" s="57"/>
      <c r="VYQ345" s="57"/>
      <c r="VYR345" s="57"/>
      <c r="VYS345" s="57"/>
      <c r="VYT345" s="57"/>
      <c r="VYU345" s="57"/>
      <c r="VYV345" s="57"/>
      <c r="VYW345" s="57"/>
      <c r="VYX345" s="57"/>
      <c r="VYY345" s="57"/>
      <c r="VYZ345" s="57"/>
      <c r="VZA345" s="57"/>
      <c r="VZB345" s="57"/>
      <c r="VZC345" s="57"/>
      <c r="VZD345" s="57"/>
      <c r="VZE345" s="57"/>
      <c r="VZF345" s="57"/>
      <c r="VZG345" s="57"/>
      <c r="VZH345" s="57"/>
      <c r="VZI345" s="57"/>
      <c r="VZJ345" s="57"/>
      <c r="VZK345" s="57"/>
      <c r="VZL345" s="57"/>
      <c r="VZM345" s="57"/>
      <c r="VZN345" s="57"/>
      <c r="VZO345" s="57"/>
      <c r="VZP345" s="57"/>
      <c r="VZQ345" s="57"/>
      <c r="VZR345" s="57"/>
      <c r="VZS345" s="57"/>
      <c r="VZT345" s="57"/>
      <c r="VZU345" s="57"/>
      <c r="VZV345" s="57"/>
      <c r="VZW345" s="57"/>
      <c r="VZX345" s="57"/>
      <c r="VZY345" s="57"/>
      <c r="VZZ345" s="57"/>
      <c r="WAA345" s="57"/>
      <c r="WAB345" s="57"/>
      <c r="WAC345" s="57"/>
      <c r="WAD345" s="57"/>
      <c r="WAE345" s="57"/>
      <c r="WAF345" s="57"/>
      <c r="WAG345" s="57"/>
      <c r="WAH345" s="57"/>
      <c r="WAI345" s="57"/>
      <c r="WAJ345" s="57"/>
      <c r="WAK345" s="57"/>
      <c r="WAL345" s="57"/>
      <c r="WAM345" s="57"/>
      <c r="WAN345" s="57"/>
      <c r="WAO345" s="57"/>
      <c r="WAP345" s="57"/>
      <c r="WAQ345" s="57"/>
      <c r="WAR345" s="57"/>
      <c r="WAS345" s="57"/>
      <c r="WAT345" s="57"/>
      <c r="WAU345" s="57"/>
      <c r="WAV345" s="57"/>
      <c r="WAW345" s="57"/>
      <c r="WAX345" s="57"/>
      <c r="WAY345" s="57"/>
      <c r="WAZ345" s="57"/>
      <c r="WBA345" s="57"/>
      <c r="WBB345" s="57"/>
      <c r="WBC345" s="57"/>
      <c r="WBD345" s="57"/>
      <c r="WBE345" s="57"/>
      <c r="WBF345" s="57"/>
      <c r="WBG345" s="57"/>
      <c r="WBH345" s="57"/>
      <c r="WBI345" s="57"/>
      <c r="WBJ345" s="57"/>
      <c r="WBK345" s="57"/>
      <c r="WBL345" s="57"/>
      <c r="WBM345" s="57"/>
      <c r="WBN345" s="57"/>
      <c r="WBO345" s="57"/>
      <c r="WBP345" s="57"/>
      <c r="WBQ345" s="57"/>
      <c r="WBR345" s="57"/>
      <c r="WBS345" s="57"/>
      <c r="WBT345" s="57"/>
      <c r="WBU345" s="57"/>
      <c r="WBV345" s="57"/>
      <c r="WBW345" s="57"/>
      <c r="WBX345" s="57"/>
      <c r="WBY345" s="57"/>
      <c r="WBZ345" s="57"/>
      <c r="WCA345" s="57"/>
      <c r="WCB345" s="57"/>
      <c r="WCC345" s="57"/>
      <c r="WCD345" s="57"/>
      <c r="WCE345" s="57"/>
      <c r="WCF345" s="57"/>
      <c r="WCG345" s="57"/>
      <c r="WCH345" s="57"/>
      <c r="WCI345" s="57"/>
      <c r="WCJ345" s="57"/>
      <c r="WCK345" s="57"/>
      <c r="WCL345" s="57"/>
      <c r="WCM345" s="57"/>
      <c r="WCN345" s="57"/>
      <c r="WCO345" s="57"/>
      <c r="WCP345" s="57"/>
      <c r="WCQ345" s="57"/>
      <c r="WCR345" s="57"/>
      <c r="WCS345" s="57"/>
      <c r="WCT345" s="57"/>
      <c r="WCU345" s="57"/>
      <c r="WCV345" s="57"/>
      <c r="WCW345" s="57"/>
      <c r="WCX345" s="57"/>
      <c r="WCY345" s="57"/>
      <c r="WCZ345" s="57"/>
      <c r="WDA345" s="57"/>
      <c r="WDB345" s="57"/>
      <c r="WDC345" s="57"/>
      <c r="WDD345" s="57"/>
      <c r="WDE345" s="57"/>
      <c r="WDF345" s="57"/>
      <c r="WDG345" s="57"/>
      <c r="WDH345" s="57"/>
      <c r="WDI345" s="57"/>
      <c r="WDJ345" s="57"/>
      <c r="WDK345" s="57"/>
      <c r="WDL345" s="57"/>
      <c r="WDM345" s="57"/>
      <c r="WDN345" s="57"/>
      <c r="WDO345" s="57"/>
      <c r="WDP345" s="57"/>
      <c r="WDQ345" s="57"/>
      <c r="WDR345" s="57"/>
      <c r="WDS345" s="57"/>
      <c r="WDT345" s="57"/>
      <c r="WDU345" s="57"/>
      <c r="WDV345" s="57"/>
      <c r="WDW345" s="57"/>
      <c r="WDX345" s="57"/>
      <c r="WDY345" s="57"/>
      <c r="WDZ345" s="57"/>
      <c r="WEA345" s="57"/>
      <c r="WEB345" s="57"/>
      <c r="WEC345" s="57"/>
      <c r="WED345" s="57"/>
      <c r="WEE345" s="57"/>
      <c r="WEF345" s="57"/>
      <c r="WEG345" s="57"/>
      <c r="WEH345" s="57"/>
      <c r="WEI345" s="57"/>
      <c r="WEJ345" s="57"/>
      <c r="WEK345" s="57"/>
      <c r="WEL345" s="57"/>
      <c r="WEM345" s="57"/>
      <c r="WEN345" s="57"/>
      <c r="WEO345" s="57"/>
      <c r="WEP345" s="57"/>
      <c r="WEQ345" s="57"/>
      <c r="WER345" s="57"/>
      <c r="WES345" s="57"/>
      <c r="WET345" s="57"/>
      <c r="WEU345" s="57"/>
      <c r="WEV345" s="57"/>
      <c r="WEW345" s="57"/>
      <c r="WEX345" s="57"/>
      <c r="WEY345" s="57"/>
      <c r="WEZ345" s="57"/>
      <c r="WFA345" s="57"/>
      <c r="WFB345" s="57"/>
      <c r="WFC345" s="57"/>
      <c r="WFD345" s="57"/>
      <c r="WFE345" s="57"/>
      <c r="WFF345" s="57"/>
      <c r="WFG345" s="57"/>
      <c r="WFH345" s="57"/>
      <c r="WFI345" s="57"/>
      <c r="WFJ345" s="57"/>
      <c r="WFK345" s="57"/>
      <c r="WFL345" s="57"/>
      <c r="WFM345" s="57"/>
      <c r="WFN345" s="57"/>
      <c r="WFO345" s="57"/>
      <c r="WFP345" s="57"/>
      <c r="WFQ345" s="57"/>
      <c r="WFR345" s="57"/>
      <c r="WFS345" s="57"/>
      <c r="WFT345" s="57"/>
      <c r="WFU345" s="57"/>
      <c r="WFV345" s="57"/>
      <c r="WFW345" s="57"/>
      <c r="WFX345" s="57"/>
      <c r="WFY345" s="57"/>
      <c r="WFZ345" s="57"/>
      <c r="WGA345" s="57"/>
      <c r="WGB345" s="57"/>
      <c r="WGC345" s="57"/>
      <c r="WGD345" s="57"/>
      <c r="WGE345" s="57"/>
      <c r="WGF345" s="57"/>
      <c r="WGG345" s="57"/>
      <c r="WGH345" s="57"/>
      <c r="WGI345" s="57"/>
      <c r="WGJ345" s="57"/>
      <c r="WGK345" s="57"/>
      <c r="WGL345" s="57"/>
      <c r="WGM345" s="57"/>
      <c r="WGN345" s="57"/>
      <c r="WGO345" s="57"/>
      <c r="WGP345" s="57"/>
      <c r="WGQ345" s="57"/>
      <c r="WGR345" s="57"/>
      <c r="WGS345" s="57"/>
      <c r="WGT345" s="57"/>
      <c r="WGU345" s="57"/>
      <c r="WGV345" s="57"/>
      <c r="WGW345" s="57"/>
      <c r="WGX345" s="57"/>
      <c r="WGY345" s="57"/>
      <c r="WGZ345" s="57"/>
      <c r="WHA345" s="57"/>
      <c r="WHB345" s="57"/>
      <c r="WHC345" s="57"/>
      <c r="WHD345" s="57"/>
      <c r="WHE345" s="57"/>
      <c r="WHF345" s="57"/>
      <c r="WHG345" s="57"/>
      <c r="WHH345" s="57"/>
      <c r="WHI345" s="57"/>
      <c r="WHJ345" s="57"/>
      <c r="WHK345" s="57"/>
      <c r="WHL345" s="57"/>
      <c r="WHM345" s="57"/>
      <c r="WHN345" s="57"/>
      <c r="WHO345" s="57"/>
      <c r="WHP345" s="57"/>
      <c r="WHQ345" s="57"/>
      <c r="WHR345" s="57"/>
      <c r="WHS345" s="57"/>
      <c r="WHT345" s="57"/>
      <c r="WHU345" s="57"/>
      <c r="WHV345" s="57"/>
      <c r="WHW345" s="57"/>
      <c r="WHX345" s="57"/>
      <c r="WHY345" s="57"/>
      <c r="WHZ345" s="57"/>
      <c r="WIA345" s="57"/>
      <c r="WIB345" s="57"/>
      <c r="WIC345" s="57"/>
      <c r="WID345" s="57"/>
      <c r="WIE345" s="57"/>
      <c r="WIF345" s="57"/>
      <c r="WIG345" s="57"/>
      <c r="WIH345" s="57"/>
      <c r="WII345" s="57"/>
      <c r="WIJ345" s="57"/>
      <c r="WIK345" s="57"/>
      <c r="WIL345" s="57"/>
      <c r="WIM345" s="57"/>
      <c r="WIN345" s="57"/>
      <c r="WIO345" s="57"/>
      <c r="WIP345" s="57"/>
      <c r="WIQ345" s="57"/>
      <c r="WIR345" s="57"/>
      <c r="WIS345" s="57"/>
      <c r="WIT345" s="57"/>
      <c r="WIU345" s="57"/>
      <c r="WIV345" s="57"/>
      <c r="WIW345" s="57"/>
      <c r="WIX345" s="57"/>
      <c r="WIY345" s="57"/>
      <c r="WIZ345" s="57"/>
      <c r="WJA345" s="57"/>
      <c r="WJB345" s="57"/>
      <c r="WJC345" s="57"/>
      <c r="WJD345" s="57"/>
      <c r="WJE345" s="57"/>
      <c r="WJF345" s="57"/>
      <c r="WJG345" s="57"/>
      <c r="WJH345" s="57"/>
      <c r="WJI345" s="57"/>
      <c r="WJJ345" s="57"/>
      <c r="WJK345" s="57"/>
      <c r="WJL345" s="57"/>
      <c r="WJM345" s="57"/>
      <c r="WJN345" s="57"/>
      <c r="WJO345" s="57"/>
      <c r="WJP345" s="57"/>
      <c r="WJQ345" s="57"/>
      <c r="WJR345" s="57"/>
      <c r="WJS345" s="57"/>
      <c r="WJT345" s="57"/>
      <c r="WJU345" s="57"/>
      <c r="WJV345" s="57"/>
      <c r="WJW345" s="57"/>
      <c r="WJX345" s="57"/>
      <c r="WJY345" s="57"/>
      <c r="WJZ345" s="57"/>
      <c r="WKA345" s="57"/>
      <c r="WKB345" s="57"/>
      <c r="WKC345" s="57"/>
      <c r="WKD345" s="57"/>
      <c r="WKE345" s="57"/>
      <c r="WKF345" s="57"/>
      <c r="WKG345" s="57"/>
      <c r="WKH345" s="57"/>
      <c r="WKI345" s="57"/>
      <c r="WKJ345" s="57"/>
      <c r="WKK345" s="57"/>
      <c r="WKL345" s="57"/>
      <c r="WKM345" s="57"/>
      <c r="WKN345" s="57"/>
      <c r="WKO345" s="57"/>
      <c r="WKP345" s="57"/>
      <c r="WKQ345" s="57"/>
      <c r="WKR345" s="57"/>
      <c r="WKS345" s="57"/>
      <c r="WKT345" s="57"/>
      <c r="WKU345" s="57"/>
      <c r="WKV345" s="57"/>
      <c r="WKW345" s="57"/>
      <c r="WKX345" s="57"/>
      <c r="WKY345" s="57"/>
      <c r="WKZ345" s="57"/>
      <c r="WLA345" s="57"/>
      <c r="WLB345" s="57"/>
      <c r="WLC345" s="57"/>
      <c r="WLD345" s="57"/>
      <c r="WLE345" s="57"/>
      <c r="WLF345" s="57"/>
      <c r="WLG345" s="57"/>
      <c r="WLH345" s="57"/>
      <c r="WLI345" s="57"/>
      <c r="WLJ345" s="57"/>
      <c r="WLK345" s="57"/>
      <c r="WLL345" s="57"/>
      <c r="WLM345" s="57"/>
      <c r="WLN345" s="57"/>
      <c r="WLO345" s="57"/>
      <c r="WLP345" s="57"/>
      <c r="WLQ345" s="57"/>
      <c r="WLR345" s="57"/>
      <c r="WLS345" s="57"/>
      <c r="WLT345" s="57"/>
      <c r="WLU345" s="57"/>
      <c r="WLV345" s="57"/>
      <c r="WLW345" s="57"/>
      <c r="WLX345" s="57"/>
      <c r="WLY345" s="57"/>
      <c r="WLZ345" s="57"/>
      <c r="WMA345" s="57"/>
      <c r="WMB345" s="57"/>
      <c r="WMC345" s="57"/>
      <c r="WMD345" s="57"/>
      <c r="WME345" s="57"/>
      <c r="WMF345" s="57"/>
      <c r="WMG345" s="57"/>
      <c r="WMH345" s="57"/>
      <c r="WMI345" s="57"/>
      <c r="WMJ345" s="57"/>
      <c r="WMK345" s="57"/>
      <c r="WML345" s="57"/>
      <c r="WMM345" s="57"/>
      <c r="WMN345" s="57"/>
      <c r="WMO345" s="57"/>
      <c r="WMP345" s="57"/>
      <c r="WMQ345" s="57"/>
      <c r="WMR345" s="57"/>
      <c r="WMS345" s="57"/>
      <c r="WMT345" s="57"/>
      <c r="WMU345" s="57"/>
      <c r="WMV345" s="57"/>
      <c r="WMW345" s="57"/>
      <c r="WMX345" s="57"/>
      <c r="WMY345" s="57"/>
      <c r="WMZ345" s="57"/>
      <c r="WNA345" s="57"/>
      <c r="WNB345" s="57"/>
      <c r="WNC345" s="57"/>
      <c r="WND345" s="57"/>
      <c r="WNE345" s="57"/>
      <c r="WNF345" s="57"/>
      <c r="WNG345" s="57"/>
      <c r="WNH345" s="57"/>
      <c r="WNI345" s="57"/>
      <c r="WNJ345" s="57"/>
      <c r="WNK345" s="57"/>
      <c r="WNL345" s="57"/>
      <c r="WNM345" s="57"/>
      <c r="WNN345" s="57"/>
      <c r="WNO345" s="57"/>
      <c r="WNP345" s="57"/>
      <c r="WNQ345" s="57"/>
      <c r="WNR345" s="57"/>
      <c r="WNS345" s="57"/>
      <c r="WNT345" s="57"/>
      <c r="WNU345" s="57"/>
      <c r="WNV345" s="57"/>
      <c r="WNW345" s="57"/>
      <c r="WNX345" s="57"/>
      <c r="WNY345" s="57"/>
      <c r="WNZ345" s="57"/>
      <c r="WOA345" s="57"/>
      <c r="WOB345" s="57"/>
      <c r="WOC345" s="57"/>
      <c r="WOD345" s="57"/>
      <c r="WOE345" s="57"/>
      <c r="WOF345" s="57"/>
      <c r="WOG345" s="57"/>
      <c r="WOH345" s="57"/>
      <c r="WOI345" s="57"/>
      <c r="WOJ345" s="57"/>
      <c r="WOK345" s="57"/>
      <c r="WOL345" s="57"/>
      <c r="WOM345" s="57"/>
      <c r="WON345" s="57"/>
      <c r="WOO345" s="57"/>
      <c r="WOP345" s="57"/>
      <c r="WOQ345" s="57"/>
      <c r="WOR345" s="57"/>
      <c r="WOS345" s="57"/>
      <c r="WOT345" s="57"/>
      <c r="WOU345" s="57"/>
      <c r="WOV345" s="57"/>
      <c r="WOW345" s="57"/>
      <c r="WOX345" s="57"/>
      <c r="WOY345" s="57"/>
      <c r="WOZ345" s="57"/>
      <c r="WPA345" s="57"/>
      <c r="WPB345" s="57"/>
      <c r="WPC345" s="57"/>
      <c r="WPD345" s="57"/>
      <c r="WPE345" s="57"/>
      <c r="WPF345" s="57"/>
      <c r="WPG345" s="57"/>
      <c r="WPH345" s="57"/>
      <c r="WPI345" s="57"/>
      <c r="WPJ345" s="57"/>
      <c r="WPK345" s="57"/>
      <c r="WPL345" s="57"/>
      <c r="WPM345" s="57"/>
      <c r="WPN345" s="57"/>
      <c r="WPO345" s="57"/>
      <c r="WPP345" s="57"/>
      <c r="WPQ345" s="57"/>
      <c r="WPR345" s="57"/>
      <c r="WPS345" s="57"/>
      <c r="WPT345" s="57"/>
      <c r="WPU345" s="57"/>
      <c r="WPV345" s="57"/>
      <c r="WPW345" s="57"/>
      <c r="WPX345" s="57"/>
      <c r="WPY345" s="57"/>
      <c r="WPZ345" s="57"/>
      <c r="WQA345" s="57"/>
      <c r="WQB345" s="57"/>
      <c r="WQC345" s="57"/>
      <c r="WQD345" s="57"/>
      <c r="WQE345" s="57"/>
      <c r="WQF345" s="57"/>
      <c r="WQG345" s="57"/>
      <c r="WQH345" s="57"/>
      <c r="WQI345" s="57"/>
      <c r="WQJ345" s="57"/>
      <c r="WQK345" s="57"/>
      <c r="WQL345" s="57"/>
      <c r="WQM345" s="57"/>
      <c r="WQN345" s="57"/>
      <c r="WQO345" s="57"/>
      <c r="WQP345" s="57"/>
      <c r="WQQ345" s="57"/>
      <c r="WQR345" s="57"/>
      <c r="WQS345" s="57"/>
      <c r="WQT345" s="57"/>
      <c r="WQU345" s="57"/>
      <c r="WQV345" s="57"/>
      <c r="WQW345" s="57"/>
      <c r="WQX345" s="57"/>
      <c r="WQY345" s="57"/>
      <c r="WQZ345" s="57"/>
      <c r="WRA345" s="57"/>
      <c r="WRB345" s="57"/>
      <c r="WRC345" s="57"/>
      <c r="WRD345" s="57"/>
      <c r="WRE345" s="57"/>
      <c r="WRF345" s="57"/>
      <c r="WRG345" s="57"/>
      <c r="WRH345" s="57"/>
      <c r="WRI345" s="57"/>
      <c r="WRJ345" s="57"/>
      <c r="WRK345" s="57"/>
      <c r="WRL345" s="57"/>
      <c r="WRM345" s="57"/>
      <c r="WRN345" s="57"/>
      <c r="WRO345" s="57"/>
      <c r="WRP345" s="57"/>
      <c r="WRQ345" s="57"/>
      <c r="WRR345" s="57"/>
      <c r="WRS345" s="57"/>
      <c r="WRT345" s="57"/>
      <c r="WRU345" s="57"/>
      <c r="WRV345" s="57"/>
      <c r="WRW345" s="57"/>
      <c r="WRX345" s="57"/>
      <c r="WRY345" s="57"/>
      <c r="WRZ345" s="57"/>
      <c r="WSA345" s="57"/>
      <c r="WSB345" s="57"/>
      <c r="WSC345" s="57"/>
      <c r="WSD345" s="57"/>
      <c r="WSE345" s="57"/>
      <c r="WSF345" s="57"/>
      <c r="WSG345" s="57"/>
      <c r="WSH345" s="57"/>
      <c r="WSI345" s="57"/>
      <c r="WSJ345" s="57"/>
      <c r="WSK345" s="57"/>
      <c r="WSL345" s="57"/>
      <c r="WSM345" s="57"/>
      <c r="WSN345" s="57"/>
      <c r="WSO345" s="57"/>
      <c r="WSP345" s="57"/>
      <c r="WSQ345" s="57"/>
      <c r="WSR345" s="57"/>
      <c r="WSS345" s="57"/>
      <c r="WST345" s="57"/>
      <c r="WSU345" s="57"/>
      <c r="WSV345" s="57"/>
      <c r="WSW345" s="57"/>
      <c r="WSX345" s="57"/>
      <c r="WSY345" s="57"/>
      <c r="WSZ345" s="57"/>
      <c r="WTA345" s="57"/>
      <c r="WTB345" s="57"/>
      <c r="WTC345" s="57"/>
      <c r="WTD345" s="57"/>
      <c r="WTE345" s="57"/>
      <c r="WTF345" s="57"/>
      <c r="WTG345" s="57"/>
      <c r="WTH345" s="57"/>
      <c r="WTI345" s="57"/>
      <c r="WTJ345" s="57"/>
      <c r="WTK345" s="57"/>
      <c r="WTL345" s="57"/>
      <c r="WTM345" s="57"/>
      <c r="WTN345" s="57"/>
      <c r="WTO345" s="57"/>
      <c r="WTP345" s="57"/>
      <c r="WTQ345" s="57"/>
      <c r="WTR345" s="57"/>
      <c r="WTS345" s="57"/>
      <c r="WTT345" s="57"/>
      <c r="WTU345" s="57"/>
      <c r="WTV345" s="57"/>
      <c r="WTW345" s="57"/>
      <c r="WTX345" s="57"/>
      <c r="WTY345" s="57"/>
      <c r="WTZ345" s="57"/>
      <c r="WUA345" s="57"/>
      <c r="WUB345" s="57"/>
      <c r="WUC345" s="57"/>
      <c r="WUD345" s="57"/>
      <c r="WUE345" s="57"/>
      <c r="WUF345" s="57"/>
      <c r="WUG345" s="57"/>
      <c r="WUH345" s="57"/>
      <c r="WUI345" s="57"/>
      <c r="WUJ345" s="57"/>
      <c r="WUK345" s="57"/>
      <c r="WUL345" s="57"/>
      <c r="WUM345" s="57"/>
      <c r="WUN345" s="57"/>
      <c r="WUO345" s="57"/>
      <c r="WUP345" s="57"/>
      <c r="WUQ345" s="57"/>
      <c r="WUR345" s="57"/>
      <c r="WUS345" s="57"/>
      <c r="WUT345" s="57"/>
      <c r="WUU345" s="57"/>
      <c r="WUV345" s="57"/>
      <c r="WUW345" s="57"/>
      <c r="WUX345" s="57"/>
      <c r="WUY345" s="57"/>
      <c r="WUZ345" s="57"/>
      <c r="WVA345" s="57"/>
      <c r="WVB345" s="57"/>
      <c r="WVC345" s="57"/>
      <c r="WVD345" s="57"/>
      <c r="WVE345" s="57"/>
      <c r="WVF345" s="57"/>
      <c r="WVG345" s="57"/>
      <c r="WVH345" s="57"/>
      <c r="WVI345" s="57"/>
      <c r="WVJ345" s="57"/>
      <c r="WVK345" s="57"/>
      <c r="WVL345" s="57"/>
      <c r="WVM345" s="57"/>
      <c r="WVN345" s="57"/>
      <c r="WVO345" s="57"/>
      <c r="WVP345" s="57"/>
      <c r="WVQ345" s="57"/>
      <c r="WVR345" s="57"/>
      <c r="WVS345" s="57"/>
      <c r="WVT345" s="57"/>
      <c r="WVU345" s="57"/>
      <c r="WVV345" s="57"/>
      <c r="WVW345" s="57"/>
      <c r="WVX345" s="57"/>
      <c r="WVY345" s="57"/>
      <c r="WVZ345" s="57"/>
      <c r="WWA345" s="57"/>
      <c r="WWB345" s="57"/>
      <c r="WWC345" s="57"/>
      <c r="WWD345" s="57"/>
      <c r="WWE345" s="57"/>
      <c r="WWF345" s="57"/>
      <c r="WWG345" s="57"/>
      <c r="WWH345" s="57"/>
      <c r="WWI345" s="57"/>
      <c r="WWJ345" s="57"/>
      <c r="WWK345" s="57"/>
      <c r="WWL345" s="57"/>
      <c r="WWM345" s="57"/>
      <c r="WWN345" s="57"/>
      <c r="WWO345" s="57"/>
      <c r="WWP345" s="57"/>
      <c r="WWQ345" s="57"/>
      <c r="WWR345" s="57"/>
      <c r="WWS345" s="57"/>
      <c r="WWT345" s="57"/>
      <c r="WWU345" s="57"/>
      <c r="WWV345" s="57"/>
      <c r="WWW345" s="57"/>
      <c r="WWX345" s="57"/>
      <c r="WWY345" s="57"/>
      <c r="WWZ345" s="57"/>
      <c r="WXA345" s="57"/>
      <c r="WXB345" s="57"/>
      <c r="WXC345" s="57"/>
      <c r="WXD345" s="57"/>
      <c r="WXE345" s="57"/>
      <c r="WXF345" s="57"/>
      <c r="WXG345" s="57"/>
      <c r="WXH345" s="57"/>
      <c r="WXI345" s="57"/>
      <c r="WXJ345" s="57"/>
      <c r="WXK345" s="57"/>
      <c r="WXL345" s="57"/>
      <c r="WXM345" s="57"/>
      <c r="WXN345" s="57"/>
      <c r="WXO345" s="57"/>
      <c r="WXP345" s="57"/>
      <c r="WXQ345" s="57"/>
      <c r="WXR345" s="57"/>
      <c r="WXS345" s="57"/>
      <c r="WXT345" s="57"/>
      <c r="WXU345" s="57"/>
      <c r="WXV345" s="57"/>
      <c r="WXW345" s="57"/>
      <c r="WXX345" s="57"/>
      <c r="WXY345" s="57"/>
      <c r="WXZ345" s="57"/>
      <c r="WYA345" s="57"/>
      <c r="WYB345" s="57"/>
      <c r="WYC345" s="57"/>
      <c r="WYD345" s="57"/>
      <c r="WYE345" s="57"/>
      <c r="WYF345" s="57"/>
      <c r="WYG345" s="57"/>
      <c r="WYH345" s="57"/>
      <c r="WYI345" s="57"/>
      <c r="WYJ345" s="57"/>
      <c r="WYK345" s="57"/>
      <c r="WYL345" s="57"/>
      <c r="WYM345" s="57"/>
      <c r="WYN345" s="57"/>
      <c r="WYO345" s="57"/>
      <c r="WYP345" s="57"/>
      <c r="WYQ345" s="57"/>
      <c r="WYR345" s="57"/>
      <c r="WYS345" s="57"/>
      <c r="WYT345" s="57"/>
      <c r="WYU345" s="57"/>
      <c r="WYV345" s="57"/>
      <c r="WYW345" s="57"/>
      <c r="WYX345" s="57"/>
      <c r="WYY345" s="57"/>
      <c r="WYZ345" s="57"/>
      <c r="WZA345" s="57"/>
      <c r="WZB345" s="57"/>
      <c r="WZC345" s="57"/>
      <c r="WZD345" s="57"/>
      <c r="WZE345" s="57"/>
      <c r="WZF345" s="57"/>
      <c r="WZG345" s="57"/>
      <c r="WZH345" s="57"/>
      <c r="WZI345" s="57"/>
      <c r="WZJ345" s="57"/>
      <c r="WZK345" s="57"/>
      <c r="WZL345" s="57"/>
      <c r="WZM345" s="57"/>
      <c r="WZN345" s="57"/>
      <c r="WZO345" s="57"/>
      <c r="WZP345" s="57"/>
      <c r="WZQ345" s="57"/>
      <c r="WZR345" s="57"/>
      <c r="WZS345" s="57"/>
      <c r="WZT345" s="57"/>
      <c r="WZU345" s="57"/>
      <c r="WZV345" s="57"/>
      <c r="WZW345" s="57"/>
      <c r="WZX345" s="57"/>
      <c r="WZY345" s="57"/>
      <c r="WZZ345" s="57"/>
      <c r="XAA345" s="57"/>
      <c r="XAB345" s="57"/>
      <c r="XAC345" s="57"/>
      <c r="XAD345" s="57"/>
      <c r="XAE345" s="57"/>
      <c r="XAF345" s="57"/>
      <c r="XAG345" s="57"/>
      <c r="XAH345" s="57"/>
      <c r="XAI345" s="57"/>
      <c r="XAJ345" s="57"/>
      <c r="XAK345" s="57"/>
      <c r="XAL345" s="57"/>
      <c r="XAM345" s="57"/>
      <c r="XAN345" s="57"/>
      <c r="XAO345" s="57"/>
      <c r="XAP345" s="57"/>
      <c r="XAQ345" s="57"/>
      <c r="XAR345" s="57"/>
      <c r="XAS345" s="57"/>
      <c r="XAT345" s="57"/>
      <c r="XAU345" s="57"/>
      <c r="XAV345" s="57"/>
      <c r="XAW345" s="57"/>
      <c r="XAX345" s="57"/>
      <c r="XAY345" s="57"/>
      <c r="XAZ345" s="57"/>
      <c r="XBA345" s="57"/>
      <c r="XBB345" s="57"/>
      <c r="XBC345" s="57"/>
      <c r="XBD345" s="57"/>
      <c r="XBE345" s="57"/>
      <c r="XBF345" s="57"/>
      <c r="XBG345" s="57"/>
      <c r="XBH345" s="57"/>
      <c r="XBI345" s="57"/>
      <c r="XBJ345" s="57"/>
      <c r="XBK345" s="57"/>
      <c r="XBL345" s="57"/>
      <c r="XBM345" s="57"/>
      <c r="XBN345" s="57"/>
      <c r="XBO345" s="57"/>
      <c r="XBP345" s="57"/>
      <c r="XBQ345" s="57"/>
      <c r="XBR345" s="57"/>
      <c r="XBS345" s="57"/>
      <c r="XBT345" s="57"/>
      <c r="XBU345" s="57"/>
      <c r="XBV345" s="57"/>
      <c r="XBW345" s="57"/>
      <c r="XBX345" s="57"/>
      <c r="XBY345" s="57"/>
      <c r="XBZ345" s="57"/>
      <c r="XCA345" s="57"/>
      <c r="XCB345" s="57"/>
      <c r="XCC345" s="57"/>
      <c r="XCD345" s="57"/>
      <c r="XCE345" s="57"/>
      <c r="XCF345" s="57"/>
      <c r="XCG345" s="57"/>
      <c r="XCH345" s="57"/>
      <c r="XCI345" s="57"/>
      <c r="XCJ345" s="57"/>
      <c r="XCK345" s="57"/>
      <c r="XCL345" s="57"/>
      <c r="XCM345" s="57"/>
      <c r="XCN345" s="57"/>
      <c r="XCO345" s="57"/>
      <c r="XCP345" s="57"/>
      <c r="XCQ345" s="57"/>
      <c r="XCR345" s="57"/>
      <c r="XCS345" s="57"/>
      <c r="XCT345" s="57"/>
      <c r="XCU345" s="57"/>
    </row>
    <row r="346" spans="1:16323" s="58" customFormat="1" x14ac:dyDescent="0.2">
      <c r="A346" s="73">
        <v>19</v>
      </c>
      <c r="B346" s="12" t="s">
        <v>255</v>
      </c>
      <c r="C346" s="74"/>
      <c r="D346" s="90"/>
      <c r="E346" s="145"/>
      <c r="F346" s="133"/>
      <c r="G346" s="61"/>
      <c r="H346"/>
      <c r="I346"/>
      <c r="J346"/>
      <c r="K346"/>
      <c r="L346"/>
      <c r="M346"/>
      <c r="N346"/>
      <c r="O346"/>
      <c r="P346"/>
      <c r="Q346"/>
      <c r="R346"/>
      <c r="S346"/>
      <c r="T346"/>
      <c r="U346"/>
      <c r="V346"/>
      <c r="W346"/>
      <c r="X346"/>
      <c r="Y346"/>
      <c r="Z346"/>
      <c r="AA346"/>
      <c r="AB346"/>
      <c r="AC346"/>
      <c r="AD346"/>
      <c r="AE346"/>
      <c r="AF346"/>
      <c r="AG346"/>
    </row>
    <row r="347" spans="1:16323" s="58" customFormat="1" x14ac:dyDescent="0.2">
      <c r="A347" s="75" t="s">
        <v>795</v>
      </c>
      <c r="B347" s="11" t="s">
        <v>256</v>
      </c>
      <c r="C347" s="76"/>
      <c r="D347" s="77"/>
      <c r="E347" s="126"/>
      <c r="F347" s="133"/>
      <c r="G347" s="61"/>
      <c r="H347"/>
      <c r="I347"/>
      <c r="J347"/>
      <c r="K347"/>
      <c r="L347"/>
      <c r="M347"/>
      <c r="N347"/>
      <c r="O347"/>
      <c r="P347"/>
      <c r="Q347"/>
      <c r="R347"/>
      <c r="S347"/>
      <c r="T347"/>
      <c r="U347"/>
      <c r="V347"/>
      <c r="W347"/>
      <c r="X347"/>
      <c r="Y347"/>
      <c r="Z347"/>
      <c r="AA347"/>
      <c r="AB347"/>
      <c r="AC347"/>
      <c r="AD347"/>
      <c r="AE347"/>
      <c r="AF347"/>
      <c r="AG347"/>
    </row>
    <row r="348" spans="1:16323" s="58" customFormat="1" ht="54" x14ac:dyDescent="0.2">
      <c r="A348" s="129" t="s">
        <v>796</v>
      </c>
      <c r="B348" s="78" t="s">
        <v>371</v>
      </c>
      <c r="C348" s="79" t="s">
        <v>11</v>
      </c>
      <c r="D348" s="80">
        <v>180</v>
      </c>
      <c r="E348" s="132"/>
      <c r="F348" s="133"/>
      <c r="G348" s="61"/>
      <c r="H348"/>
      <c r="I348"/>
      <c r="J348"/>
      <c r="K348"/>
      <c r="L348"/>
      <c r="M348"/>
      <c r="N348"/>
      <c r="O348"/>
      <c r="P348"/>
      <c r="Q348"/>
      <c r="R348"/>
      <c r="S348"/>
      <c r="T348"/>
      <c r="U348"/>
      <c r="V348"/>
      <c r="W348"/>
      <c r="X348"/>
      <c r="Y348"/>
      <c r="Z348"/>
      <c r="AA348"/>
      <c r="AB348"/>
      <c r="AC348"/>
      <c r="AD348"/>
      <c r="AE348"/>
      <c r="AF348"/>
      <c r="AG348"/>
    </row>
    <row r="349" spans="1:16323" s="58" customFormat="1" ht="54.75" thickBot="1" x14ac:dyDescent="0.25">
      <c r="A349" s="129" t="s">
        <v>797</v>
      </c>
      <c r="B349" s="78" t="s">
        <v>372</v>
      </c>
      <c r="C349" s="79" t="s">
        <v>11</v>
      </c>
      <c r="D349" s="102">
        <v>500</v>
      </c>
      <c r="E349" s="132"/>
      <c r="F349" s="133"/>
      <c r="G349" s="61"/>
      <c r="H349"/>
      <c r="I349"/>
      <c r="J349"/>
      <c r="K349"/>
      <c r="L349"/>
      <c r="M349"/>
      <c r="N349"/>
      <c r="O349"/>
      <c r="P349"/>
      <c r="Q349"/>
      <c r="R349"/>
      <c r="S349"/>
      <c r="T349"/>
      <c r="U349"/>
      <c r="V349"/>
      <c r="W349"/>
      <c r="X349"/>
      <c r="Y349"/>
      <c r="Z349"/>
      <c r="AA349"/>
      <c r="AB349"/>
      <c r="AC349"/>
      <c r="AD349"/>
      <c r="AE349"/>
      <c r="AF349"/>
      <c r="AG349"/>
    </row>
    <row r="350" spans="1:16323" s="58" customFormat="1" ht="14.25" thickBot="1" x14ac:dyDescent="0.25">
      <c r="A350" s="68" t="s">
        <v>798</v>
      </c>
      <c r="B350" s="1" t="s">
        <v>444</v>
      </c>
      <c r="C350" s="69"/>
      <c r="D350" s="70" t="s">
        <v>349</v>
      </c>
      <c r="E350" s="71"/>
      <c r="F350" s="72"/>
      <c r="G350" s="61"/>
      <c r="H350"/>
      <c r="I350"/>
      <c r="J350"/>
      <c r="K350"/>
      <c r="L350"/>
      <c r="M350"/>
      <c r="N350"/>
      <c r="O350"/>
      <c r="P350"/>
      <c r="Q350"/>
      <c r="R350"/>
      <c r="S350"/>
      <c r="T350"/>
      <c r="U350"/>
      <c r="V350"/>
      <c r="W350"/>
      <c r="X350"/>
      <c r="Y350"/>
      <c r="Z350"/>
      <c r="AA350"/>
      <c r="AB350"/>
      <c r="AC350"/>
      <c r="AD350"/>
      <c r="AE350"/>
      <c r="AF350"/>
      <c r="AG350"/>
      <c r="AH350" s="57"/>
      <c r="AI350" s="57"/>
      <c r="AJ350" s="57"/>
      <c r="AK350" s="57"/>
      <c r="AL350" s="57"/>
      <c r="AM350" s="57"/>
      <c r="AN350" s="57"/>
      <c r="AO350" s="57"/>
      <c r="AP350" s="57"/>
      <c r="AQ350" s="57"/>
      <c r="AR350" s="57"/>
      <c r="AS350" s="57"/>
      <c r="AT350" s="57"/>
      <c r="AU350" s="57"/>
      <c r="AV350" s="57"/>
      <c r="AW350" s="57"/>
      <c r="AX350" s="57"/>
      <c r="AY350" s="57"/>
      <c r="AZ350" s="57"/>
      <c r="BA350" s="57"/>
      <c r="BB350" s="57"/>
      <c r="BC350" s="57"/>
      <c r="BD350" s="57"/>
      <c r="BE350" s="57"/>
      <c r="BF350" s="57"/>
      <c r="BG350" s="57"/>
      <c r="BH350" s="57"/>
      <c r="BI350" s="57"/>
      <c r="BJ350" s="57"/>
      <c r="BK350" s="57"/>
      <c r="BL350" s="57"/>
      <c r="BM350" s="57"/>
      <c r="BN350" s="57"/>
      <c r="BO350" s="57"/>
      <c r="BP350" s="57"/>
      <c r="BQ350" s="57"/>
      <c r="BR350" s="57"/>
      <c r="BS350" s="57"/>
      <c r="BT350" s="57"/>
      <c r="BU350" s="57"/>
      <c r="BV350" s="57"/>
      <c r="BW350" s="57"/>
      <c r="BX350" s="57"/>
      <c r="BY350" s="57"/>
      <c r="BZ350" s="57"/>
      <c r="CA350" s="57"/>
      <c r="CB350" s="57"/>
      <c r="CC350" s="57"/>
      <c r="CD350" s="57"/>
      <c r="CE350" s="57"/>
      <c r="CF350" s="57"/>
      <c r="CG350" s="57"/>
      <c r="CH350" s="57"/>
      <c r="CI350" s="57"/>
      <c r="CJ350" s="57"/>
      <c r="CK350" s="57"/>
      <c r="CL350" s="57"/>
      <c r="CM350" s="57"/>
      <c r="CN350" s="57"/>
      <c r="CO350" s="57"/>
      <c r="CP350" s="57"/>
      <c r="CQ350" s="57"/>
      <c r="CR350" s="57"/>
      <c r="CS350" s="57"/>
      <c r="CT350" s="57"/>
      <c r="CU350" s="57"/>
      <c r="CV350" s="57"/>
      <c r="CW350" s="57"/>
      <c r="CX350" s="57"/>
      <c r="CY350" s="57"/>
      <c r="CZ350" s="57"/>
      <c r="DA350" s="57"/>
      <c r="DB350" s="57"/>
      <c r="DC350" s="57"/>
      <c r="DD350" s="57"/>
      <c r="DE350" s="57"/>
      <c r="DF350" s="57"/>
      <c r="DG350" s="57"/>
      <c r="DH350" s="57"/>
      <c r="DI350" s="57"/>
      <c r="DJ350" s="57"/>
      <c r="DK350" s="57"/>
      <c r="DL350" s="57"/>
      <c r="DM350" s="57"/>
      <c r="DN350" s="57"/>
      <c r="DO350" s="57"/>
      <c r="DP350" s="57"/>
      <c r="DQ350" s="57"/>
      <c r="DR350" s="57"/>
      <c r="DS350" s="57"/>
      <c r="DT350" s="57"/>
      <c r="DU350" s="57"/>
      <c r="DV350" s="57"/>
      <c r="DW350" s="57"/>
      <c r="DX350" s="57"/>
      <c r="DY350" s="57"/>
      <c r="DZ350" s="57"/>
      <c r="EA350" s="57"/>
      <c r="EB350" s="57"/>
      <c r="EC350" s="57"/>
      <c r="ED350" s="57"/>
      <c r="EE350" s="57"/>
      <c r="EF350" s="57"/>
      <c r="EG350" s="57"/>
      <c r="EH350" s="57"/>
      <c r="EI350" s="57"/>
      <c r="EJ350" s="57"/>
      <c r="EK350" s="57"/>
      <c r="EL350" s="57"/>
      <c r="EM350" s="57"/>
      <c r="EN350" s="57"/>
      <c r="EO350" s="57"/>
      <c r="EP350" s="57"/>
      <c r="EQ350" s="57"/>
      <c r="ER350" s="57"/>
      <c r="ES350" s="57"/>
      <c r="ET350" s="57"/>
      <c r="EU350" s="57"/>
      <c r="EV350" s="57"/>
      <c r="EW350" s="57"/>
      <c r="EX350" s="57"/>
      <c r="EY350" s="57"/>
      <c r="EZ350" s="57"/>
      <c r="FA350" s="57"/>
      <c r="FB350" s="57"/>
      <c r="FC350" s="57"/>
      <c r="FD350" s="57"/>
      <c r="FE350" s="57"/>
      <c r="FF350" s="57"/>
      <c r="FG350" s="57"/>
      <c r="FH350" s="57"/>
      <c r="FI350" s="57"/>
      <c r="FJ350" s="57"/>
      <c r="FK350" s="57"/>
      <c r="FL350" s="57"/>
      <c r="FM350" s="57"/>
      <c r="FN350" s="57"/>
      <c r="FO350" s="57"/>
      <c r="FP350" s="57"/>
      <c r="FQ350" s="57"/>
      <c r="FR350" s="57"/>
      <c r="FS350" s="57"/>
      <c r="FT350" s="57"/>
      <c r="FU350" s="57"/>
      <c r="FV350" s="57"/>
      <c r="FW350" s="57"/>
      <c r="FX350" s="57"/>
      <c r="FY350" s="57"/>
      <c r="FZ350" s="57"/>
      <c r="GA350" s="57"/>
      <c r="GB350" s="57"/>
      <c r="GC350" s="57"/>
      <c r="GD350" s="57"/>
      <c r="GE350" s="57"/>
      <c r="GF350" s="57"/>
      <c r="GG350" s="57"/>
      <c r="GH350" s="57"/>
      <c r="GI350" s="57"/>
      <c r="GJ350" s="57"/>
      <c r="GK350" s="57"/>
      <c r="GL350" s="57"/>
      <c r="GM350" s="57"/>
      <c r="GN350" s="57"/>
      <c r="GO350" s="57"/>
      <c r="GP350" s="57"/>
      <c r="GQ350" s="57"/>
      <c r="GR350" s="57"/>
      <c r="GS350" s="57"/>
      <c r="GT350" s="57"/>
      <c r="GU350" s="57"/>
      <c r="GV350" s="57"/>
      <c r="GW350" s="57"/>
      <c r="GX350" s="57"/>
      <c r="GY350" s="57"/>
      <c r="GZ350" s="57"/>
      <c r="HA350" s="57"/>
      <c r="HB350" s="57"/>
      <c r="HC350" s="57"/>
      <c r="HD350" s="57"/>
      <c r="HE350" s="57"/>
      <c r="HF350" s="57"/>
      <c r="HG350" s="57"/>
      <c r="HH350" s="57"/>
      <c r="HI350" s="57"/>
      <c r="HJ350" s="57"/>
      <c r="HK350" s="57"/>
      <c r="HL350" s="57"/>
      <c r="HM350" s="57"/>
      <c r="HN350" s="57"/>
      <c r="HO350" s="57"/>
      <c r="HP350" s="57"/>
      <c r="HQ350" s="57"/>
      <c r="HR350" s="57"/>
      <c r="HS350" s="57"/>
      <c r="HT350" s="57"/>
      <c r="HU350" s="57"/>
      <c r="HV350" s="57"/>
      <c r="HW350" s="57"/>
      <c r="HX350" s="57"/>
      <c r="HY350" s="57"/>
      <c r="HZ350" s="57"/>
      <c r="IA350" s="57"/>
      <c r="IB350" s="57"/>
      <c r="IC350" s="57"/>
      <c r="ID350" s="57"/>
      <c r="IE350" s="57"/>
      <c r="IF350" s="57"/>
      <c r="IG350" s="57"/>
      <c r="IH350" s="57"/>
      <c r="II350" s="57"/>
      <c r="IJ350" s="57"/>
      <c r="IK350" s="57"/>
      <c r="IL350" s="57"/>
      <c r="IM350" s="57"/>
      <c r="IN350" s="57"/>
      <c r="IO350" s="57"/>
      <c r="IP350" s="57"/>
      <c r="IQ350" s="57"/>
      <c r="IR350" s="57"/>
      <c r="IS350" s="57"/>
      <c r="IT350" s="57"/>
      <c r="IU350" s="57"/>
      <c r="IV350" s="57"/>
      <c r="IW350" s="57"/>
      <c r="IX350" s="57"/>
      <c r="IY350" s="57"/>
      <c r="IZ350" s="57"/>
      <c r="JA350" s="57"/>
      <c r="JB350" s="57"/>
      <c r="JC350" s="57"/>
      <c r="JD350" s="57"/>
      <c r="JE350" s="57"/>
      <c r="JF350" s="57"/>
      <c r="JG350" s="57"/>
      <c r="JH350" s="57"/>
      <c r="JI350" s="57"/>
      <c r="JJ350" s="57"/>
      <c r="JK350" s="57"/>
      <c r="JL350" s="57"/>
      <c r="JM350" s="57"/>
      <c r="JN350" s="57"/>
      <c r="JO350" s="57"/>
      <c r="JP350" s="57"/>
      <c r="JQ350" s="57"/>
      <c r="JR350" s="57"/>
      <c r="JS350" s="57"/>
      <c r="JT350" s="57"/>
      <c r="JU350" s="57"/>
      <c r="JV350" s="57"/>
      <c r="JW350" s="57"/>
      <c r="JX350" s="57"/>
      <c r="JY350" s="57"/>
      <c r="JZ350" s="57"/>
      <c r="KA350" s="57"/>
      <c r="KB350" s="57"/>
      <c r="KC350" s="57"/>
      <c r="KD350" s="57"/>
      <c r="KE350" s="57"/>
      <c r="KF350" s="57"/>
      <c r="KG350" s="57"/>
      <c r="KH350" s="57"/>
      <c r="KI350" s="57"/>
      <c r="KJ350" s="57"/>
      <c r="KK350" s="57"/>
      <c r="KL350" s="57"/>
      <c r="KM350" s="57"/>
      <c r="KN350" s="57"/>
      <c r="KO350" s="57"/>
      <c r="KP350" s="57"/>
      <c r="KQ350" s="57"/>
      <c r="KR350" s="57"/>
      <c r="KS350" s="57"/>
      <c r="KT350" s="57"/>
      <c r="KU350" s="57"/>
      <c r="KV350" s="57"/>
      <c r="KW350" s="57"/>
      <c r="KX350" s="57"/>
      <c r="KY350" s="57"/>
      <c r="KZ350" s="57"/>
      <c r="LA350" s="57"/>
      <c r="LB350" s="57"/>
      <c r="LC350" s="57"/>
      <c r="LD350" s="57"/>
      <c r="LE350" s="57"/>
      <c r="LF350" s="57"/>
      <c r="LG350" s="57"/>
      <c r="LH350" s="57"/>
      <c r="LI350" s="57"/>
      <c r="LJ350" s="57"/>
      <c r="LK350" s="57"/>
      <c r="LL350" s="57"/>
      <c r="LM350" s="57"/>
      <c r="LN350" s="57"/>
      <c r="LO350" s="57"/>
      <c r="LP350" s="57"/>
      <c r="LQ350" s="57"/>
      <c r="LR350" s="57"/>
      <c r="LS350" s="57"/>
      <c r="LT350" s="57"/>
      <c r="LU350" s="57"/>
      <c r="LV350" s="57"/>
      <c r="LW350" s="57"/>
      <c r="LX350" s="57"/>
      <c r="LY350" s="57"/>
      <c r="LZ350" s="57"/>
      <c r="MA350" s="57"/>
      <c r="MB350" s="57"/>
      <c r="MC350" s="57"/>
      <c r="MD350" s="57"/>
      <c r="ME350" s="57"/>
      <c r="MF350" s="57"/>
      <c r="MG350" s="57"/>
      <c r="MH350" s="57"/>
      <c r="MI350" s="57"/>
      <c r="MJ350" s="57"/>
      <c r="MK350" s="57"/>
      <c r="ML350" s="57"/>
      <c r="MM350" s="57"/>
      <c r="MN350" s="57"/>
      <c r="MO350" s="57"/>
      <c r="MP350" s="57"/>
      <c r="MQ350" s="57"/>
      <c r="MR350" s="57"/>
      <c r="MS350" s="57"/>
      <c r="MT350" s="57"/>
      <c r="MU350" s="57"/>
      <c r="MV350" s="57"/>
      <c r="MW350" s="57"/>
      <c r="MX350" s="57"/>
      <c r="MY350" s="57"/>
      <c r="MZ350" s="57"/>
      <c r="NA350" s="57"/>
      <c r="NB350" s="57"/>
      <c r="NC350" s="57"/>
      <c r="ND350" s="57"/>
      <c r="NE350" s="57"/>
      <c r="NF350" s="57"/>
      <c r="NG350" s="57"/>
      <c r="NH350" s="57"/>
      <c r="NI350" s="57"/>
      <c r="NJ350" s="57"/>
      <c r="NK350" s="57"/>
      <c r="NL350" s="57"/>
      <c r="NM350" s="57"/>
      <c r="NN350" s="57"/>
      <c r="NO350" s="57"/>
      <c r="NP350" s="57"/>
      <c r="NQ350" s="57"/>
      <c r="NR350" s="57"/>
      <c r="NS350" s="57"/>
      <c r="NT350" s="57"/>
      <c r="NU350" s="57"/>
      <c r="NV350" s="57"/>
      <c r="NW350" s="57"/>
      <c r="NX350" s="57"/>
      <c r="NY350" s="57"/>
      <c r="NZ350" s="57"/>
      <c r="OA350" s="57"/>
      <c r="OB350" s="57"/>
      <c r="OC350" s="57"/>
      <c r="OD350" s="57"/>
      <c r="OE350" s="57"/>
      <c r="OF350" s="57"/>
      <c r="OG350" s="57"/>
      <c r="OH350" s="57"/>
      <c r="OI350" s="57"/>
      <c r="OJ350" s="57"/>
      <c r="OK350" s="57"/>
      <c r="OL350" s="57"/>
      <c r="OM350" s="57"/>
      <c r="ON350" s="57"/>
      <c r="OO350" s="57"/>
      <c r="OP350" s="57"/>
      <c r="OQ350" s="57"/>
      <c r="OR350" s="57"/>
      <c r="OS350" s="57"/>
      <c r="OT350" s="57"/>
      <c r="OU350" s="57"/>
      <c r="OV350" s="57"/>
      <c r="OW350" s="57"/>
      <c r="OX350" s="57"/>
      <c r="OY350" s="57"/>
      <c r="OZ350" s="57"/>
      <c r="PA350" s="57"/>
      <c r="PB350" s="57"/>
      <c r="PC350" s="57"/>
      <c r="PD350" s="57"/>
      <c r="PE350" s="57"/>
      <c r="PF350" s="57"/>
      <c r="PG350" s="57"/>
      <c r="PH350" s="57"/>
      <c r="PI350" s="57"/>
      <c r="PJ350" s="57"/>
      <c r="PK350" s="57"/>
      <c r="PL350" s="57"/>
      <c r="PM350" s="57"/>
      <c r="PN350" s="57"/>
      <c r="PO350" s="57"/>
      <c r="PP350" s="57"/>
      <c r="PQ350" s="57"/>
      <c r="PR350" s="57"/>
      <c r="PS350" s="57"/>
      <c r="PT350" s="57"/>
      <c r="PU350" s="57"/>
      <c r="PV350" s="57"/>
      <c r="PW350" s="57"/>
      <c r="PX350" s="57"/>
      <c r="PY350" s="57"/>
      <c r="PZ350" s="57"/>
      <c r="QA350" s="57"/>
      <c r="QB350" s="57"/>
      <c r="QC350" s="57"/>
      <c r="QD350" s="57"/>
      <c r="QE350" s="57"/>
      <c r="QF350" s="57"/>
      <c r="QG350" s="57"/>
      <c r="QH350" s="57"/>
      <c r="QI350" s="57"/>
      <c r="QJ350" s="57"/>
      <c r="QK350" s="57"/>
      <c r="QL350" s="57"/>
      <c r="QM350" s="57"/>
      <c r="QN350" s="57"/>
      <c r="QO350" s="57"/>
      <c r="QP350" s="57"/>
      <c r="QQ350" s="57"/>
      <c r="QR350" s="57"/>
      <c r="QS350" s="57"/>
      <c r="QT350" s="57"/>
      <c r="QU350" s="57"/>
      <c r="QV350" s="57"/>
      <c r="QW350" s="57"/>
      <c r="QX350" s="57"/>
      <c r="QY350" s="57"/>
      <c r="QZ350" s="57"/>
      <c r="RA350" s="57"/>
      <c r="RB350" s="57"/>
      <c r="RC350" s="57"/>
      <c r="RD350" s="57"/>
      <c r="RE350" s="57"/>
      <c r="RF350" s="57"/>
      <c r="RG350" s="57"/>
      <c r="RH350" s="57"/>
      <c r="RI350" s="57"/>
      <c r="RJ350" s="57"/>
      <c r="RK350" s="57"/>
      <c r="RL350" s="57"/>
      <c r="RM350" s="57"/>
      <c r="RN350" s="57"/>
      <c r="RO350" s="57"/>
      <c r="RP350" s="57"/>
      <c r="RQ350" s="57"/>
      <c r="RR350" s="57"/>
      <c r="RS350" s="57"/>
      <c r="RT350" s="57"/>
      <c r="RU350" s="57"/>
      <c r="RV350" s="57"/>
      <c r="RW350" s="57"/>
      <c r="RX350" s="57"/>
      <c r="RY350" s="57"/>
      <c r="RZ350" s="57"/>
      <c r="SA350" s="57"/>
      <c r="SB350" s="57"/>
      <c r="SC350" s="57"/>
      <c r="SD350" s="57"/>
      <c r="SE350" s="57"/>
      <c r="SF350" s="57"/>
      <c r="SG350" s="57"/>
      <c r="SH350" s="57"/>
      <c r="SI350" s="57"/>
      <c r="SJ350" s="57"/>
      <c r="SK350" s="57"/>
      <c r="SL350" s="57"/>
      <c r="SM350" s="57"/>
      <c r="SN350" s="57"/>
      <c r="SO350" s="57"/>
      <c r="SP350" s="57"/>
      <c r="SQ350" s="57"/>
      <c r="SR350" s="57"/>
      <c r="SS350" s="57"/>
      <c r="ST350" s="57"/>
      <c r="SU350" s="57"/>
      <c r="SV350" s="57"/>
      <c r="SW350" s="57"/>
      <c r="SX350" s="57"/>
      <c r="SY350" s="57"/>
      <c r="SZ350" s="57"/>
      <c r="TA350" s="57"/>
      <c r="TB350" s="57"/>
      <c r="TC350" s="57"/>
      <c r="TD350" s="57"/>
      <c r="TE350" s="57"/>
      <c r="TF350" s="57"/>
      <c r="TG350" s="57"/>
      <c r="TH350" s="57"/>
      <c r="TI350" s="57"/>
      <c r="TJ350" s="57"/>
      <c r="TK350" s="57"/>
      <c r="TL350" s="57"/>
      <c r="TM350" s="57"/>
      <c r="TN350" s="57"/>
      <c r="TO350" s="57"/>
      <c r="TP350" s="57"/>
      <c r="TQ350" s="57"/>
      <c r="TR350" s="57"/>
      <c r="TS350" s="57"/>
      <c r="TT350" s="57"/>
      <c r="TU350" s="57"/>
      <c r="TV350" s="57"/>
      <c r="TW350" s="57"/>
      <c r="TX350" s="57"/>
      <c r="TY350" s="57"/>
      <c r="TZ350" s="57"/>
      <c r="UA350" s="57"/>
      <c r="UB350" s="57"/>
      <c r="UC350" s="57"/>
      <c r="UD350" s="57"/>
      <c r="UE350" s="57"/>
      <c r="UF350" s="57"/>
      <c r="UG350" s="57"/>
      <c r="UH350" s="57"/>
      <c r="UI350" s="57"/>
      <c r="UJ350" s="57"/>
      <c r="UK350" s="57"/>
      <c r="UL350" s="57"/>
      <c r="UM350" s="57"/>
      <c r="UN350" s="57"/>
      <c r="UO350" s="57"/>
      <c r="UP350" s="57"/>
      <c r="UQ350" s="57"/>
      <c r="UR350" s="57"/>
      <c r="US350" s="57"/>
      <c r="UT350" s="57"/>
      <c r="UU350" s="57"/>
      <c r="UV350" s="57"/>
      <c r="UW350" s="57"/>
      <c r="UX350" s="57"/>
      <c r="UY350" s="57"/>
      <c r="UZ350" s="57"/>
      <c r="VA350" s="57"/>
      <c r="VB350" s="57"/>
      <c r="VC350" s="57"/>
      <c r="VD350" s="57"/>
      <c r="VE350" s="57"/>
      <c r="VF350" s="57"/>
      <c r="VG350" s="57"/>
      <c r="VH350" s="57"/>
      <c r="VI350" s="57"/>
      <c r="VJ350" s="57"/>
      <c r="VK350" s="57"/>
      <c r="VL350" s="57"/>
      <c r="VM350" s="57"/>
      <c r="VN350" s="57"/>
      <c r="VO350" s="57"/>
      <c r="VP350" s="57"/>
      <c r="VQ350" s="57"/>
      <c r="VR350" s="57"/>
      <c r="VS350" s="57"/>
      <c r="VT350" s="57"/>
      <c r="VU350" s="57"/>
      <c r="VV350" s="57"/>
      <c r="VW350" s="57"/>
      <c r="VX350" s="57"/>
      <c r="VY350" s="57"/>
      <c r="VZ350" s="57"/>
      <c r="WA350" s="57"/>
      <c r="WB350" s="57"/>
      <c r="WC350" s="57"/>
      <c r="WD350" s="57"/>
      <c r="WE350" s="57"/>
      <c r="WF350" s="57"/>
      <c r="WG350" s="57"/>
      <c r="WH350" s="57"/>
      <c r="WI350" s="57"/>
      <c r="WJ350" s="57"/>
      <c r="WK350" s="57"/>
      <c r="WL350" s="57"/>
      <c r="WM350" s="57"/>
      <c r="WN350" s="57"/>
      <c r="WO350" s="57"/>
      <c r="WP350" s="57"/>
      <c r="WQ350" s="57"/>
      <c r="WR350" s="57"/>
      <c r="WS350" s="57"/>
      <c r="WT350" s="57"/>
      <c r="WU350" s="57"/>
      <c r="WV350" s="57"/>
      <c r="WW350" s="57"/>
      <c r="WX350" s="57"/>
      <c r="WY350" s="57"/>
      <c r="WZ350" s="57"/>
      <c r="XA350" s="57"/>
      <c r="XB350" s="57"/>
      <c r="XC350" s="57"/>
      <c r="XD350" s="57"/>
      <c r="XE350" s="57"/>
      <c r="XF350" s="57"/>
      <c r="XG350" s="57"/>
      <c r="XH350" s="57"/>
      <c r="XI350" s="57"/>
      <c r="XJ350" s="57"/>
      <c r="XK350" s="57"/>
      <c r="XL350" s="57"/>
      <c r="XM350" s="57"/>
      <c r="XN350" s="57"/>
      <c r="XO350" s="57"/>
      <c r="XP350" s="57"/>
      <c r="XQ350" s="57"/>
      <c r="XR350" s="57"/>
      <c r="XS350" s="57"/>
      <c r="XT350" s="57"/>
      <c r="XU350" s="57"/>
      <c r="XV350" s="57"/>
      <c r="XW350" s="57"/>
      <c r="XX350" s="57"/>
      <c r="XY350" s="57"/>
      <c r="XZ350" s="57"/>
      <c r="YA350" s="57"/>
      <c r="YB350" s="57"/>
      <c r="YC350" s="57"/>
      <c r="YD350" s="57"/>
      <c r="YE350" s="57"/>
      <c r="YF350" s="57"/>
      <c r="YG350" s="57"/>
      <c r="YH350" s="57"/>
      <c r="YI350" s="57"/>
      <c r="YJ350" s="57"/>
      <c r="YK350" s="57"/>
      <c r="YL350" s="57"/>
      <c r="YM350" s="57"/>
      <c r="YN350" s="57"/>
      <c r="YO350" s="57"/>
      <c r="YP350" s="57"/>
      <c r="YQ350" s="57"/>
      <c r="YR350" s="57"/>
      <c r="YS350" s="57"/>
      <c r="YT350" s="57"/>
      <c r="YU350" s="57"/>
      <c r="YV350" s="57"/>
      <c r="YW350" s="57"/>
      <c r="YX350" s="57"/>
      <c r="YY350" s="57"/>
      <c r="YZ350" s="57"/>
      <c r="ZA350" s="57"/>
      <c r="ZB350" s="57"/>
      <c r="ZC350" s="57"/>
      <c r="ZD350" s="57"/>
      <c r="ZE350" s="57"/>
      <c r="ZF350" s="57"/>
      <c r="ZG350" s="57"/>
      <c r="ZH350" s="57"/>
      <c r="ZI350" s="57"/>
      <c r="ZJ350" s="57"/>
      <c r="ZK350" s="57"/>
      <c r="ZL350" s="57"/>
      <c r="ZM350" s="57"/>
      <c r="ZN350" s="57"/>
      <c r="ZO350" s="57"/>
      <c r="ZP350" s="57"/>
      <c r="ZQ350" s="57"/>
      <c r="ZR350" s="57"/>
      <c r="ZS350" s="57"/>
      <c r="ZT350" s="57"/>
      <c r="ZU350" s="57"/>
      <c r="ZV350" s="57"/>
      <c r="ZW350" s="57"/>
      <c r="ZX350" s="57"/>
      <c r="ZY350" s="57"/>
      <c r="ZZ350" s="57"/>
      <c r="AAA350" s="57"/>
      <c r="AAB350" s="57"/>
      <c r="AAC350" s="57"/>
      <c r="AAD350" s="57"/>
      <c r="AAE350" s="57"/>
      <c r="AAF350" s="57"/>
      <c r="AAG350" s="57"/>
      <c r="AAH350" s="57"/>
      <c r="AAI350" s="57"/>
      <c r="AAJ350" s="57"/>
      <c r="AAK350" s="57"/>
      <c r="AAL350" s="57"/>
      <c r="AAM350" s="57"/>
      <c r="AAN350" s="57"/>
      <c r="AAO350" s="57"/>
      <c r="AAP350" s="57"/>
      <c r="AAQ350" s="57"/>
      <c r="AAR350" s="57"/>
      <c r="AAS350" s="57"/>
      <c r="AAT350" s="57"/>
      <c r="AAU350" s="57"/>
      <c r="AAV350" s="57"/>
      <c r="AAW350" s="57"/>
      <c r="AAX350" s="57"/>
      <c r="AAY350" s="57"/>
      <c r="AAZ350" s="57"/>
      <c r="ABA350" s="57"/>
      <c r="ABB350" s="57"/>
      <c r="ABC350" s="57"/>
      <c r="ABD350" s="57"/>
      <c r="ABE350" s="57"/>
      <c r="ABF350" s="57"/>
      <c r="ABG350" s="57"/>
      <c r="ABH350" s="57"/>
      <c r="ABI350" s="57"/>
      <c r="ABJ350" s="57"/>
      <c r="ABK350" s="57"/>
      <c r="ABL350" s="57"/>
      <c r="ABM350" s="57"/>
      <c r="ABN350" s="57"/>
      <c r="ABO350" s="57"/>
      <c r="ABP350" s="57"/>
      <c r="ABQ350" s="57"/>
      <c r="ABR350" s="57"/>
      <c r="ABS350" s="57"/>
      <c r="ABT350" s="57"/>
      <c r="ABU350" s="57"/>
      <c r="ABV350" s="57"/>
      <c r="ABW350" s="57"/>
      <c r="ABX350" s="57"/>
      <c r="ABY350" s="57"/>
      <c r="ABZ350" s="57"/>
      <c r="ACA350" s="57"/>
      <c r="ACB350" s="57"/>
      <c r="ACC350" s="57"/>
      <c r="ACD350" s="57"/>
      <c r="ACE350" s="57"/>
      <c r="ACF350" s="57"/>
      <c r="ACG350" s="57"/>
      <c r="ACH350" s="57"/>
      <c r="ACI350" s="57"/>
      <c r="ACJ350" s="57"/>
      <c r="ACK350" s="57"/>
      <c r="ACL350" s="57"/>
      <c r="ACM350" s="57"/>
      <c r="ACN350" s="57"/>
      <c r="ACO350" s="57"/>
      <c r="ACP350" s="57"/>
      <c r="ACQ350" s="57"/>
      <c r="ACR350" s="57"/>
      <c r="ACS350" s="57"/>
      <c r="ACT350" s="57"/>
      <c r="ACU350" s="57"/>
      <c r="ACV350" s="57"/>
      <c r="ACW350" s="57"/>
      <c r="ACX350" s="57"/>
      <c r="ACY350" s="57"/>
      <c r="ACZ350" s="57"/>
      <c r="ADA350" s="57"/>
      <c r="ADB350" s="57"/>
      <c r="ADC350" s="57"/>
      <c r="ADD350" s="57"/>
      <c r="ADE350" s="57"/>
      <c r="ADF350" s="57"/>
      <c r="ADG350" s="57"/>
      <c r="ADH350" s="57"/>
      <c r="ADI350" s="57"/>
      <c r="ADJ350" s="57"/>
      <c r="ADK350" s="57"/>
      <c r="ADL350" s="57"/>
      <c r="ADM350" s="57"/>
      <c r="ADN350" s="57"/>
      <c r="ADO350" s="57"/>
      <c r="ADP350" s="57"/>
      <c r="ADQ350" s="57"/>
      <c r="ADR350" s="57"/>
      <c r="ADS350" s="57"/>
      <c r="ADT350" s="57"/>
      <c r="ADU350" s="57"/>
      <c r="ADV350" s="57"/>
      <c r="ADW350" s="57"/>
      <c r="ADX350" s="57"/>
      <c r="ADY350" s="57"/>
      <c r="ADZ350" s="57"/>
      <c r="AEA350" s="57"/>
      <c r="AEB350" s="57"/>
      <c r="AEC350" s="57"/>
      <c r="AED350" s="57"/>
      <c r="AEE350" s="57"/>
      <c r="AEF350" s="57"/>
      <c r="AEG350" s="57"/>
      <c r="AEH350" s="57"/>
      <c r="AEI350" s="57"/>
      <c r="AEJ350" s="57"/>
      <c r="AEK350" s="57"/>
      <c r="AEL350" s="57"/>
      <c r="AEM350" s="57"/>
      <c r="AEN350" s="57"/>
      <c r="AEO350" s="57"/>
      <c r="AEP350" s="57"/>
      <c r="AEQ350" s="57"/>
      <c r="AER350" s="57"/>
      <c r="AES350" s="57"/>
      <c r="AET350" s="57"/>
      <c r="AEU350" s="57"/>
      <c r="AEV350" s="57"/>
      <c r="AEW350" s="57"/>
      <c r="AEX350" s="57"/>
      <c r="AEY350" s="57"/>
      <c r="AEZ350" s="57"/>
      <c r="AFA350" s="57"/>
      <c r="AFB350" s="57"/>
      <c r="AFC350" s="57"/>
      <c r="AFD350" s="57"/>
      <c r="AFE350" s="57"/>
      <c r="AFF350" s="57"/>
      <c r="AFG350" s="57"/>
      <c r="AFH350" s="57"/>
      <c r="AFI350" s="57"/>
      <c r="AFJ350" s="57"/>
      <c r="AFK350" s="57"/>
      <c r="AFL350" s="57"/>
      <c r="AFM350" s="57"/>
      <c r="AFN350" s="57"/>
      <c r="AFO350" s="57"/>
      <c r="AFP350" s="57"/>
      <c r="AFQ350" s="57"/>
      <c r="AFR350" s="57"/>
      <c r="AFS350" s="57"/>
      <c r="AFT350" s="57"/>
      <c r="AFU350" s="57"/>
      <c r="AFV350" s="57"/>
      <c r="AFW350" s="57"/>
      <c r="AFX350" s="57"/>
      <c r="AFY350" s="57"/>
      <c r="AFZ350" s="57"/>
      <c r="AGA350" s="57"/>
      <c r="AGB350" s="57"/>
      <c r="AGC350" s="57"/>
      <c r="AGD350" s="57"/>
      <c r="AGE350" s="57"/>
      <c r="AGF350" s="57"/>
      <c r="AGG350" s="57"/>
      <c r="AGH350" s="57"/>
      <c r="AGI350" s="57"/>
      <c r="AGJ350" s="57"/>
      <c r="AGK350" s="57"/>
      <c r="AGL350" s="57"/>
      <c r="AGM350" s="57"/>
      <c r="AGN350" s="57"/>
      <c r="AGO350" s="57"/>
      <c r="AGP350" s="57"/>
      <c r="AGQ350" s="57"/>
      <c r="AGR350" s="57"/>
      <c r="AGS350" s="57"/>
      <c r="AGT350" s="57"/>
      <c r="AGU350" s="57"/>
      <c r="AGV350" s="57"/>
      <c r="AGW350" s="57"/>
      <c r="AGX350" s="57"/>
      <c r="AGY350" s="57"/>
      <c r="AGZ350" s="57"/>
      <c r="AHA350" s="57"/>
      <c r="AHB350" s="57"/>
      <c r="AHC350" s="57"/>
      <c r="AHD350" s="57"/>
      <c r="AHE350" s="57"/>
      <c r="AHF350" s="57"/>
      <c r="AHG350" s="57"/>
      <c r="AHH350" s="57"/>
      <c r="AHI350" s="57"/>
      <c r="AHJ350" s="57"/>
      <c r="AHK350" s="57"/>
      <c r="AHL350" s="57"/>
      <c r="AHM350" s="57"/>
      <c r="AHN350" s="57"/>
      <c r="AHO350" s="57"/>
      <c r="AHP350" s="57"/>
      <c r="AHQ350" s="57"/>
      <c r="AHR350" s="57"/>
      <c r="AHS350" s="57"/>
      <c r="AHT350" s="57"/>
      <c r="AHU350" s="57"/>
      <c r="AHV350" s="57"/>
      <c r="AHW350" s="57"/>
      <c r="AHX350" s="57"/>
      <c r="AHY350" s="57"/>
      <c r="AHZ350" s="57"/>
      <c r="AIA350" s="57"/>
      <c r="AIB350" s="57"/>
      <c r="AIC350" s="57"/>
      <c r="AID350" s="57"/>
      <c r="AIE350" s="57"/>
      <c r="AIF350" s="57"/>
      <c r="AIG350" s="57"/>
      <c r="AIH350" s="57"/>
      <c r="AII350" s="57"/>
      <c r="AIJ350" s="57"/>
      <c r="AIK350" s="57"/>
      <c r="AIL350" s="57"/>
      <c r="AIM350" s="57"/>
      <c r="AIN350" s="57"/>
      <c r="AIO350" s="57"/>
      <c r="AIP350" s="57"/>
      <c r="AIQ350" s="57"/>
      <c r="AIR350" s="57"/>
      <c r="AIS350" s="57"/>
      <c r="AIT350" s="57"/>
      <c r="AIU350" s="57"/>
      <c r="AIV350" s="57"/>
      <c r="AIW350" s="57"/>
      <c r="AIX350" s="57"/>
      <c r="AIY350" s="57"/>
      <c r="AIZ350" s="57"/>
      <c r="AJA350" s="57"/>
      <c r="AJB350" s="57"/>
      <c r="AJC350" s="57"/>
      <c r="AJD350" s="57"/>
      <c r="AJE350" s="57"/>
      <c r="AJF350" s="57"/>
      <c r="AJG350" s="57"/>
      <c r="AJH350" s="57"/>
      <c r="AJI350" s="57"/>
      <c r="AJJ350" s="57"/>
      <c r="AJK350" s="57"/>
      <c r="AJL350" s="57"/>
      <c r="AJM350" s="57"/>
      <c r="AJN350" s="57"/>
      <c r="AJO350" s="57"/>
      <c r="AJP350" s="57"/>
      <c r="AJQ350" s="57"/>
      <c r="AJR350" s="57"/>
      <c r="AJS350" s="57"/>
      <c r="AJT350" s="57"/>
      <c r="AJU350" s="57"/>
      <c r="AJV350" s="57"/>
      <c r="AJW350" s="57"/>
      <c r="AJX350" s="57"/>
      <c r="AJY350" s="57"/>
      <c r="AJZ350" s="57"/>
      <c r="AKA350" s="57"/>
      <c r="AKB350" s="57"/>
      <c r="AKC350" s="57"/>
      <c r="AKD350" s="57"/>
      <c r="AKE350" s="57"/>
      <c r="AKF350" s="57"/>
      <c r="AKG350" s="57"/>
      <c r="AKH350" s="57"/>
      <c r="AKI350" s="57"/>
      <c r="AKJ350" s="57"/>
      <c r="AKK350" s="57"/>
      <c r="AKL350" s="57"/>
      <c r="AKM350" s="57"/>
      <c r="AKN350" s="57"/>
      <c r="AKO350" s="57"/>
      <c r="AKP350" s="57"/>
      <c r="AKQ350" s="57"/>
      <c r="AKR350" s="57"/>
      <c r="AKS350" s="57"/>
      <c r="AKT350" s="57"/>
      <c r="AKU350" s="57"/>
      <c r="AKV350" s="57"/>
      <c r="AKW350" s="57"/>
      <c r="AKX350" s="57"/>
      <c r="AKY350" s="57"/>
      <c r="AKZ350" s="57"/>
      <c r="ALA350" s="57"/>
      <c r="ALB350" s="57"/>
      <c r="ALC350" s="57"/>
      <c r="ALD350" s="57"/>
      <c r="ALE350" s="57"/>
      <c r="ALF350" s="57"/>
      <c r="ALG350" s="57"/>
      <c r="ALH350" s="57"/>
      <c r="ALI350" s="57"/>
      <c r="ALJ350" s="57"/>
      <c r="ALK350" s="57"/>
      <c r="ALL350" s="57"/>
      <c r="ALM350" s="57"/>
      <c r="ALN350" s="57"/>
      <c r="ALO350" s="57"/>
      <c r="ALP350" s="57"/>
      <c r="ALQ350" s="57"/>
      <c r="ALR350" s="57"/>
      <c r="ALS350" s="57"/>
      <c r="ALT350" s="57"/>
      <c r="ALU350" s="57"/>
      <c r="ALV350" s="57"/>
      <c r="ALW350" s="57"/>
      <c r="ALX350" s="57"/>
      <c r="ALY350" s="57"/>
      <c r="ALZ350" s="57"/>
      <c r="AMA350" s="57"/>
      <c r="AMB350" s="57"/>
      <c r="AMC350" s="57"/>
      <c r="AMD350" s="57"/>
      <c r="AME350" s="57"/>
      <c r="AMF350" s="57"/>
      <c r="AMG350" s="57"/>
      <c r="AMH350" s="57"/>
      <c r="AMI350" s="57"/>
      <c r="AMJ350" s="57"/>
      <c r="AMK350" s="57"/>
      <c r="AML350" s="57"/>
      <c r="AMM350" s="57"/>
      <c r="AMN350" s="57"/>
      <c r="AMO350" s="57"/>
      <c r="AMP350" s="57"/>
      <c r="AMQ350" s="57"/>
      <c r="AMR350" s="57"/>
      <c r="AMS350" s="57"/>
      <c r="AMT350" s="57"/>
      <c r="AMU350" s="57"/>
      <c r="AMV350" s="57"/>
      <c r="AMW350" s="57"/>
      <c r="AMX350" s="57"/>
      <c r="AMY350" s="57"/>
      <c r="AMZ350" s="57"/>
      <c r="ANA350" s="57"/>
      <c r="ANB350" s="57"/>
      <c r="ANC350" s="57"/>
      <c r="AND350" s="57"/>
      <c r="ANE350" s="57"/>
      <c r="ANF350" s="57"/>
      <c r="ANG350" s="57"/>
      <c r="ANH350" s="57"/>
      <c r="ANI350" s="57"/>
      <c r="ANJ350" s="57"/>
      <c r="ANK350" s="57"/>
      <c r="ANL350" s="57"/>
      <c r="ANM350" s="57"/>
      <c r="ANN350" s="57"/>
      <c r="ANO350" s="57"/>
      <c r="ANP350" s="57"/>
      <c r="ANQ350" s="57"/>
      <c r="ANR350" s="57"/>
      <c r="ANS350" s="57"/>
      <c r="ANT350" s="57"/>
      <c r="ANU350" s="57"/>
      <c r="ANV350" s="57"/>
      <c r="ANW350" s="57"/>
      <c r="ANX350" s="57"/>
      <c r="ANY350" s="57"/>
      <c r="ANZ350" s="57"/>
      <c r="AOA350" s="57"/>
      <c r="AOB350" s="57"/>
      <c r="AOC350" s="57"/>
      <c r="AOD350" s="57"/>
      <c r="AOE350" s="57"/>
      <c r="AOF350" s="57"/>
      <c r="AOG350" s="57"/>
      <c r="AOH350" s="57"/>
      <c r="AOI350" s="57"/>
      <c r="AOJ350" s="57"/>
      <c r="AOK350" s="57"/>
      <c r="AOL350" s="57"/>
      <c r="AOM350" s="57"/>
      <c r="AON350" s="57"/>
      <c r="AOO350" s="57"/>
      <c r="AOP350" s="57"/>
      <c r="AOQ350" s="57"/>
      <c r="AOR350" s="57"/>
      <c r="AOS350" s="57"/>
      <c r="AOT350" s="57"/>
      <c r="AOU350" s="57"/>
      <c r="AOV350" s="57"/>
      <c r="AOW350" s="57"/>
      <c r="AOX350" s="57"/>
      <c r="AOY350" s="57"/>
      <c r="AOZ350" s="57"/>
      <c r="APA350" s="57"/>
      <c r="APB350" s="57"/>
      <c r="APC350" s="57"/>
      <c r="APD350" s="57"/>
      <c r="APE350" s="57"/>
      <c r="APF350" s="57"/>
      <c r="APG350" s="57"/>
      <c r="APH350" s="57"/>
      <c r="API350" s="57"/>
      <c r="APJ350" s="57"/>
      <c r="APK350" s="57"/>
      <c r="APL350" s="57"/>
      <c r="APM350" s="57"/>
      <c r="APN350" s="57"/>
      <c r="APO350" s="57"/>
      <c r="APP350" s="57"/>
      <c r="APQ350" s="57"/>
      <c r="APR350" s="57"/>
      <c r="APS350" s="57"/>
      <c r="APT350" s="57"/>
      <c r="APU350" s="57"/>
      <c r="APV350" s="57"/>
      <c r="APW350" s="57"/>
      <c r="APX350" s="57"/>
      <c r="APY350" s="57"/>
      <c r="APZ350" s="57"/>
      <c r="AQA350" s="57"/>
      <c r="AQB350" s="57"/>
      <c r="AQC350" s="57"/>
      <c r="AQD350" s="57"/>
      <c r="AQE350" s="57"/>
      <c r="AQF350" s="57"/>
      <c r="AQG350" s="57"/>
      <c r="AQH350" s="57"/>
      <c r="AQI350" s="57"/>
      <c r="AQJ350" s="57"/>
      <c r="AQK350" s="57"/>
      <c r="AQL350" s="57"/>
      <c r="AQM350" s="57"/>
      <c r="AQN350" s="57"/>
      <c r="AQO350" s="57"/>
      <c r="AQP350" s="57"/>
      <c r="AQQ350" s="57"/>
      <c r="AQR350" s="57"/>
      <c r="AQS350" s="57"/>
      <c r="AQT350" s="57"/>
      <c r="AQU350" s="57"/>
      <c r="AQV350" s="57"/>
      <c r="AQW350" s="57"/>
      <c r="AQX350" s="57"/>
      <c r="AQY350" s="57"/>
      <c r="AQZ350" s="57"/>
      <c r="ARA350" s="57"/>
      <c r="ARB350" s="57"/>
      <c r="ARC350" s="57"/>
      <c r="ARD350" s="57"/>
      <c r="ARE350" s="57"/>
      <c r="ARF350" s="57"/>
      <c r="ARG350" s="57"/>
      <c r="ARH350" s="57"/>
      <c r="ARI350" s="57"/>
      <c r="ARJ350" s="57"/>
      <c r="ARK350" s="57"/>
      <c r="ARL350" s="57"/>
      <c r="ARM350" s="57"/>
      <c r="ARN350" s="57"/>
      <c r="ARO350" s="57"/>
      <c r="ARP350" s="57"/>
      <c r="ARQ350" s="57"/>
      <c r="ARR350" s="57"/>
      <c r="ARS350" s="57"/>
      <c r="ART350" s="57"/>
      <c r="ARU350" s="57"/>
      <c r="ARV350" s="57"/>
      <c r="ARW350" s="57"/>
      <c r="ARX350" s="57"/>
      <c r="ARY350" s="57"/>
      <c r="ARZ350" s="57"/>
      <c r="ASA350" s="57"/>
      <c r="ASB350" s="57"/>
      <c r="ASC350" s="57"/>
      <c r="ASD350" s="57"/>
      <c r="ASE350" s="57"/>
      <c r="ASF350" s="57"/>
      <c r="ASG350" s="57"/>
      <c r="ASH350" s="57"/>
      <c r="ASI350" s="57"/>
      <c r="ASJ350" s="57"/>
      <c r="ASK350" s="57"/>
      <c r="ASL350" s="57"/>
      <c r="ASM350" s="57"/>
      <c r="ASN350" s="57"/>
      <c r="ASO350" s="57"/>
      <c r="ASP350" s="57"/>
      <c r="ASQ350" s="57"/>
      <c r="ASR350" s="57"/>
      <c r="ASS350" s="57"/>
      <c r="AST350" s="57"/>
      <c r="ASU350" s="57"/>
      <c r="ASV350" s="57"/>
      <c r="ASW350" s="57"/>
      <c r="ASX350" s="57"/>
      <c r="ASY350" s="57"/>
      <c r="ASZ350" s="57"/>
      <c r="ATA350" s="57"/>
      <c r="ATB350" s="57"/>
      <c r="ATC350" s="57"/>
      <c r="ATD350" s="57"/>
      <c r="ATE350" s="57"/>
      <c r="ATF350" s="57"/>
      <c r="ATG350" s="57"/>
      <c r="ATH350" s="57"/>
      <c r="ATI350" s="57"/>
      <c r="ATJ350" s="57"/>
      <c r="ATK350" s="57"/>
      <c r="ATL350" s="57"/>
      <c r="ATM350" s="57"/>
      <c r="ATN350" s="57"/>
      <c r="ATO350" s="57"/>
      <c r="ATP350" s="57"/>
      <c r="ATQ350" s="57"/>
      <c r="ATR350" s="57"/>
      <c r="ATS350" s="57"/>
      <c r="ATT350" s="57"/>
      <c r="ATU350" s="57"/>
      <c r="ATV350" s="57"/>
      <c r="ATW350" s="57"/>
      <c r="ATX350" s="57"/>
      <c r="ATY350" s="57"/>
      <c r="ATZ350" s="57"/>
      <c r="AUA350" s="57"/>
      <c r="AUB350" s="57"/>
      <c r="AUC350" s="57"/>
      <c r="AUD350" s="57"/>
      <c r="AUE350" s="57"/>
      <c r="AUF350" s="57"/>
      <c r="AUG350" s="57"/>
      <c r="AUH350" s="57"/>
      <c r="AUI350" s="57"/>
      <c r="AUJ350" s="57"/>
      <c r="AUK350" s="57"/>
      <c r="AUL350" s="57"/>
      <c r="AUM350" s="57"/>
      <c r="AUN350" s="57"/>
      <c r="AUO350" s="57"/>
      <c r="AUP350" s="57"/>
      <c r="AUQ350" s="57"/>
      <c r="AUR350" s="57"/>
      <c r="AUS350" s="57"/>
      <c r="AUT350" s="57"/>
      <c r="AUU350" s="57"/>
      <c r="AUV350" s="57"/>
      <c r="AUW350" s="57"/>
      <c r="AUX350" s="57"/>
      <c r="AUY350" s="57"/>
      <c r="AUZ350" s="57"/>
      <c r="AVA350" s="57"/>
      <c r="AVB350" s="57"/>
      <c r="AVC350" s="57"/>
      <c r="AVD350" s="57"/>
      <c r="AVE350" s="57"/>
      <c r="AVF350" s="57"/>
      <c r="AVG350" s="57"/>
      <c r="AVH350" s="57"/>
      <c r="AVI350" s="57"/>
      <c r="AVJ350" s="57"/>
      <c r="AVK350" s="57"/>
      <c r="AVL350" s="57"/>
      <c r="AVM350" s="57"/>
      <c r="AVN350" s="57"/>
      <c r="AVO350" s="57"/>
      <c r="AVP350" s="57"/>
      <c r="AVQ350" s="57"/>
      <c r="AVR350" s="57"/>
      <c r="AVS350" s="57"/>
      <c r="AVT350" s="57"/>
      <c r="AVU350" s="57"/>
      <c r="AVV350" s="57"/>
      <c r="AVW350" s="57"/>
      <c r="AVX350" s="57"/>
      <c r="AVY350" s="57"/>
      <c r="AVZ350" s="57"/>
      <c r="AWA350" s="57"/>
      <c r="AWB350" s="57"/>
      <c r="AWC350" s="57"/>
      <c r="AWD350" s="57"/>
      <c r="AWE350" s="57"/>
      <c r="AWF350" s="57"/>
      <c r="AWG350" s="57"/>
      <c r="AWH350" s="57"/>
      <c r="AWI350" s="57"/>
      <c r="AWJ350" s="57"/>
      <c r="AWK350" s="57"/>
      <c r="AWL350" s="57"/>
      <c r="AWM350" s="57"/>
      <c r="AWN350" s="57"/>
      <c r="AWO350" s="57"/>
      <c r="AWP350" s="57"/>
      <c r="AWQ350" s="57"/>
      <c r="AWR350" s="57"/>
      <c r="AWS350" s="57"/>
      <c r="AWT350" s="57"/>
      <c r="AWU350" s="57"/>
      <c r="AWV350" s="57"/>
      <c r="AWW350" s="57"/>
      <c r="AWX350" s="57"/>
      <c r="AWY350" s="57"/>
      <c r="AWZ350" s="57"/>
      <c r="AXA350" s="57"/>
      <c r="AXB350" s="57"/>
      <c r="AXC350" s="57"/>
      <c r="AXD350" s="57"/>
      <c r="AXE350" s="57"/>
      <c r="AXF350" s="57"/>
      <c r="AXG350" s="57"/>
      <c r="AXH350" s="57"/>
      <c r="AXI350" s="57"/>
      <c r="AXJ350" s="57"/>
      <c r="AXK350" s="57"/>
      <c r="AXL350" s="57"/>
      <c r="AXM350" s="57"/>
      <c r="AXN350" s="57"/>
      <c r="AXO350" s="57"/>
      <c r="AXP350" s="57"/>
      <c r="AXQ350" s="57"/>
      <c r="AXR350" s="57"/>
      <c r="AXS350" s="57"/>
      <c r="AXT350" s="57"/>
      <c r="AXU350" s="57"/>
      <c r="AXV350" s="57"/>
      <c r="AXW350" s="57"/>
      <c r="AXX350" s="57"/>
      <c r="AXY350" s="57"/>
      <c r="AXZ350" s="57"/>
      <c r="AYA350" s="57"/>
      <c r="AYB350" s="57"/>
      <c r="AYC350" s="57"/>
      <c r="AYD350" s="57"/>
      <c r="AYE350" s="57"/>
      <c r="AYF350" s="57"/>
      <c r="AYG350" s="57"/>
      <c r="AYH350" s="57"/>
      <c r="AYI350" s="57"/>
      <c r="AYJ350" s="57"/>
      <c r="AYK350" s="57"/>
      <c r="AYL350" s="57"/>
      <c r="AYM350" s="57"/>
      <c r="AYN350" s="57"/>
      <c r="AYO350" s="57"/>
      <c r="AYP350" s="57"/>
      <c r="AYQ350" s="57"/>
      <c r="AYR350" s="57"/>
      <c r="AYS350" s="57"/>
      <c r="AYT350" s="57"/>
      <c r="AYU350" s="57"/>
      <c r="AYV350" s="57"/>
      <c r="AYW350" s="57"/>
      <c r="AYX350" s="57"/>
      <c r="AYY350" s="57"/>
      <c r="AYZ350" s="57"/>
      <c r="AZA350" s="57"/>
      <c r="AZB350" s="57"/>
      <c r="AZC350" s="57"/>
      <c r="AZD350" s="57"/>
      <c r="AZE350" s="57"/>
      <c r="AZF350" s="57"/>
      <c r="AZG350" s="57"/>
      <c r="AZH350" s="57"/>
      <c r="AZI350" s="57"/>
      <c r="AZJ350" s="57"/>
      <c r="AZK350" s="57"/>
      <c r="AZL350" s="57"/>
      <c r="AZM350" s="57"/>
      <c r="AZN350" s="57"/>
      <c r="AZO350" s="57"/>
      <c r="AZP350" s="57"/>
      <c r="AZQ350" s="57"/>
      <c r="AZR350" s="57"/>
      <c r="AZS350" s="57"/>
      <c r="AZT350" s="57"/>
      <c r="AZU350" s="57"/>
      <c r="AZV350" s="57"/>
      <c r="AZW350" s="57"/>
      <c r="AZX350" s="57"/>
      <c r="AZY350" s="57"/>
      <c r="AZZ350" s="57"/>
      <c r="BAA350" s="57"/>
      <c r="BAB350" s="57"/>
      <c r="BAC350" s="57"/>
      <c r="BAD350" s="57"/>
      <c r="BAE350" s="57"/>
      <c r="BAF350" s="57"/>
      <c r="BAG350" s="57"/>
      <c r="BAH350" s="57"/>
      <c r="BAI350" s="57"/>
      <c r="BAJ350" s="57"/>
      <c r="BAK350" s="57"/>
      <c r="BAL350" s="57"/>
      <c r="BAM350" s="57"/>
      <c r="BAN350" s="57"/>
      <c r="BAO350" s="57"/>
      <c r="BAP350" s="57"/>
      <c r="BAQ350" s="57"/>
      <c r="BAR350" s="57"/>
      <c r="BAS350" s="57"/>
      <c r="BAT350" s="57"/>
      <c r="BAU350" s="57"/>
      <c r="BAV350" s="57"/>
      <c r="BAW350" s="57"/>
      <c r="BAX350" s="57"/>
      <c r="BAY350" s="57"/>
      <c r="BAZ350" s="57"/>
      <c r="BBA350" s="57"/>
      <c r="BBB350" s="57"/>
      <c r="BBC350" s="57"/>
      <c r="BBD350" s="57"/>
      <c r="BBE350" s="57"/>
      <c r="BBF350" s="57"/>
      <c r="BBG350" s="57"/>
      <c r="BBH350" s="57"/>
      <c r="BBI350" s="57"/>
      <c r="BBJ350" s="57"/>
      <c r="BBK350" s="57"/>
      <c r="BBL350" s="57"/>
      <c r="BBM350" s="57"/>
      <c r="BBN350" s="57"/>
      <c r="BBO350" s="57"/>
      <c r="BBP350" s="57"/>
      <c r="BBQ350" s="57"/>
      <c r="BBR350" s="57"/>
      <c r="BBS350" s="57"/>
      <c r="BBT350" s="57"/>
      <c r="BBU350" s="57"/>
      <c r="BBV350" s="57"/>
      <c r="BBW350" s="57"/>
      <c r="BBX350" s="57"/>
      <c r="BBY350" s="57"/>
      <c r="BBZ350" s="57"/>
      <c r="BCA350" s="57"/>
      <c r="BCB350" s="57"/>
      <c r="BCC350" s="57"/>
      <c r="BCD350" s="57"/>
      <c r="BCE350" s="57"/>
      <c r="BCF350" s="57"/>
      <c r="BCG350" s="57"/>
      <c r="BCH350" s="57"/>
      <c r="BCI350" s="57"/>
      <c r="BCJ350" s="57"/>
      <c r="BCK350" s="57"/>
      <c r="BCL350" s="57"/>
      <c r="BCM350" s="57"/>
      <c r="BCN350" s="57"/>
      <c r="BCO350" s="57"/>
      <c r="BCP350" s="57"/>
      <c r="BCQ350" s="57"/>
      <c r="BCR350" s="57"/>
      <c r="BCS350" s="57"/>
      <c r="BCT350" s="57"/>
      <c r="BCU350" s="57"/>
      <c r="BCV350" s="57"/>
      <c r="BCW350" s="57"/>
      <c r="BCX350" s="57"/>
      <c r="BCY350" s="57"/>
      <c r="BCZ350" s="57"/>
      <c r="BDA350" s="57"/>
      <c r="BDB350" s="57"/>
      <c r="BDC350" s="57"/>
      <c r="BDD350" s="57"/>
      <c r="BDE350" s="57"/>
      <c r="BDF350" s="57"/>
      <c r="BDG350" s="57"/>
      <c r="BDH350" s="57"/>
      <c r="BDI350" s="57"/>
      <c r="BDJ350" s="57"/>
      <c r="BDK350" s="57"/>
      <c r="BDL350" s="57"/>
      <c r="BDM350" s="57"/>
      <c r="BDN350" s="57"/>
      <c r="BDO350" s="57"/>
      <c r="BDP350" s="57"/>
      <c r="BDQ350" s="57"/>
      <c r="BDR350" s="57"/>
      <c r="BDS350" s="57"/>
      <c r="BDT350" s="57"/>
      <c r="BDU350" s="57"/>
      <c r="BDV350" s="57"/>
      <c r="BDW350" s="57"/>
      <c r="BDX350" s="57"/>
      <c r="BDY350" s="57"/>
      <c r="BDZ350" s="57"/>
      <c r="BEA350" s="57"/>
      <c r="BEB350" s="57"/>
      <c r="BEC350" s="57"/>
      <c r="BED350" s="57"/>
      <c r="BEE350" s="57"/>
      <c r="BEF350" s="57"/>
      <c r="BEG350" s="57"/>
      <c r="BEH350" s="57"/>
      <c r="BEI350" s="57"/>
      <c r="BEJ350" s="57"/>
      <c r="BEK350" s="57"/>
      <c r="BEL350" s="57"/>
      <c r="BEM350" s="57"/>
      <c r="BEN350" s="57"/>
      <c r="BEO350" s="57"/>
      <c r="BEP350" s="57"/>
      <c r="BEQ350" s="57"/>
      <c r="BER350" s="57"/>
      <c r="BES350" s="57"/>
      <c r="BET350" s="57"/>
      <c r="BEU350" s="57"/>
      <c r="BEV350" s="57"/>
      <c r="BEW350" s="57"/>
      <c r="BEX350" s="57"/>
      <c r="BEY350" s="57"/>
      <c r="BEZ350" s="57"/>
      <c r="BFA350" s="57"/>
      <c r="BFB350" s="57"/>
      <c r="BFC350" s="57"/>
      <c r="BFD350" s="57"/>
      <c r="BFE350" s="57"/>
      <c r="BFF350" s="57"/>
      <c r="BFG350" s="57"/>
      <c r="BFH350" s="57"/>
      <c r="BFI350" s="57"/>
      <c r="BFJ350" s="57"/>
      <c r="BFK350" s="57"/>
      <c r="BFL350" s="57"/>
      <c r="BFM350" s="57"/>
      <c r="BFN350" s="57"/>
      <c r="BFO350" s="57"/>
      <c r="BFP350" s="57"/>
      <c r="BFQ350" s="57"/>
      <c r="BFR350" s="57"/>
      <c r="BFS350" s="57"/>
      <c r="BFT350" s="57"/>
      <c r="BFU350" s="57"/>
      <c r="BFV350" s="57"/>
      <c r="BFW350" s="57"/>
      <c r="BFX350" s="57"/>
      <c r="BFY350" s="57"/>
      <c r="BFZ350" s="57"/>
      <c r="BGA350" s="57"/>
      <c r="BGB350" s="57"/>
      <c r="BGC350" s="57"/>
      <c r="BGD350" s="57"/>
      <c r="BGE350" s="57"/>
      <c r="BGF350" s="57"/>
      <c r="BGG350" s="57"/>
      <c r="BGH350" s="57"/>
      <c r="BGI350" s="57"/>
      <c r="BGJ350" s="57"/>
      <c r="BGK350" s="57"/>
      <c r="BGL350" s="57"/>
      <c r="BGM350" s="57"/>
      <c r="BGN350" s="57"/>
      <c r="BGO350" s="57"/>
      <c r="BGP350" s="57"/>
      <c r="BGQ350" s="57"/>
      <c r="BGR350" s="57"/>
      <c r="BGS350" s="57"/>
      <c r="BGT350" s="57"/>
      <c r="BGU350" s="57"/>
      <c r="BGV350" s="57"/>
      <c r="BGW350" s="57"/>
      <c r="BGX350" s="57"/>
      <c r="BGY350" s="57"/>
      <c r="BGZ350" s="57"/>
      <c r="BHA350" s="57"/>
      <c r="BHB350" s="57"/>
      <c r="BHC350" s="57"/>
      <c r="BHD350" s="57"/>
      <c r="BHE350" s="57"/>
      <c r="BHF350" s="57"/>
      <c r="BHG350" s="57"/>
      <c r="BHH350" s="57"/>
      <c r="BHI350" s="57"/>
      <c r="BHJ350" s="57"/>
      <c r="BHK350" s="57"/>
      <c r="BHL350" s="57"/>
      <c r="BHM350" s="57"/>
      <c r="BHN350" s="57"/>
      <c r="BHO350" s="57"/>
      <c r="BHP350" s="57"/>
      <c r="BHQ350" s="57"/>
      <c r="BHR350" s="57"/>
      <c r="BHS350" s="57"/>
      <c r="BHT350" s="57"/>
      <c r="BHU350" s="57"/>
      <c r="BHV350" s="57"/>
      <c r="BHW350" s="57"/>
      <c r="BHX350" s="57"/>
      <c r="BHY350" s="57"/>
      <c r="BHZ350" s="57"/>
      <c r="BIA350" s="57"/>
      <c r="BIB350" s="57"/>
      <c r="BIC350" s="57"/>
      <c r="BID350" s="57"/>
      <c r="BIE350" s="57"/>
      <c r="BIF350" s="57"/>
      <c r="BIG350" s="57"/>
      <c r="BIH350" s="57"/>
      <c r="BII350" s="57"/>
      <c r="BIJ350" s="57"/>
      <c r="BIK350" s="57"/>
      <c r="BIL350" s="57"/>
      <c r="BIM350" s="57"/>
      <c r="BIN350" s="57"/>
      <c r="BIO350" s="57"/>
      <c r="BIP350" s="57"/>
      <c r="BIQ350" s="57"/>
      <c r="BIR350" s="57"/>
      <c r="BIS350" s="57"/>
      <c r="BIT350" s="57"/>
      <c r="BIU350" s="57"/>
      <c r="BIV350" s="57"/>
      <c r="BIW350" s="57"/>
      <c r="BIX350" s="57"/>
      <c r="BIY350" s="57"/>
      <c r="BIZ350" s="57"/>
      <c r="BJA350" s="57"/>
      <c r="BJB350" s="57"/>
      <c r="BJC350" s="57"/>
      <c r="BJD350" s="57"/>
      <c r="BJE350" s="57"/>
      <c r="BJF350" s="57"/>
      <c r="BJG350" s="57"/>
      <c r="BJH350" s="57"/>
      <c r="BJI350" s="57"/>
      <c r="BJJ350" s="57"/>
      <c r="BJK350" s="57"/>
      <c r="BJL350" s="57"/>
      <c r="BJM350" s="57"/>
      <c r="BJN350" s="57"/>
      <c r="BJO350" s="57"/>
      <c r="BJP350" s="57"/>
      <c r="BJQ350" s="57"/>
      <c r="BJR350" s="57"/>
      <c r="BJS350" s="57"/>
      <c r="BJT350" s="57"/>
      <c r="BJU350" s="57"/>
      <c r="BJV350" s="57"/>
      <c r="BJW350" s="57"/>
      <c r="BJX350" s="57"/>
      <c r="BJY350" s="57"/>
      <c r="BJZ350" s="57"/>
      <c r="BKA350" s="57"/>
      <c r="BKB350" s="57"/>
      <c r="BKC350" s="57"/>
      <c r="BKD350" s="57"/>
      <c r="BKE350" s="57"/>
      <c r="BKF350" s="57"/>
      <c r="BKG350" s="57"/>
      <c r="BKH350" s="57"/>
      <c r="BKI350" s="57"/>
      <c r="BKJ350" s="57"/>
      <c r="BKK350" s="57"/>
      <c r="BKL350" s="57"/>
      <c r="BKM350" s="57"/>
      <c r="BKN350" s="57"/>
      <c r="BKO350" s="57"/>
      <c r="BKP350" s="57"/>
      <c r="BKQ350" s="57"/>
      <c r="BKR350" s="57"/>
      <c r="BKS350" s="57"/>
      <c r="BKT350" s="57"/>
      <c r="BKU350" s="57"/>
      <c r="BKV350" s="57"/>
      <c r="BKW350" s="57"/>
      <c r="BKX350" s="57"/>
      <c r="BKY350" s="57"/>
      <c r="BKZ350" s="57"/>
      <c r="BLA350" s="57"/>
      <c r="BLB350" s="57"/>
      <c r="BLC350" s="57"/>
      <c r="BLD350" s="57"/>
      <c r="BLE350" s="57"/>
      <c r="BLF350" s="57"/>
      <c r="BLG350" s="57"/>
      <c r="BLH350" s="57"/>
      <c r="BLI350" s="57"/>
      <c r="BLJ350" s="57"/>
      <c r="BLK350" s="57"/>
      <c r="BLL350" s="57"/>
      <c r="BLM350" s="57"/>
      <c r="BLN350" s="57"/>
      <c r="BLO350" s="57"/>
      <c r="BLP350" s="57"/>
      <c r="BLQ350" s="57"/>
      <c r="BLR350" s="57"/>
      <c r="BLS350" s="57"/>
      <c r="BLT350" s="57"/>
      <c r="BLU350" s="57"/>
      <c r="BLV350" s="57"/>
      <c r="BLW350" s="57"/>
      <c r="BLX350" s="57"/>
      <c r="BLY350" s="57"/>
      <c r="BLZ350" s="57"/>
      <c r="BMA350" s="57"/>
      <c r="BMB350" s="57"/>
      <c r="BMC350" s="57"/>
      <c r="BMD350" s="57"/>
      <c r="BME350" s="57"/>
      <c r="BMF350" s="57"/>
      <c r="BMG350" s="57"/>
      <c r="BMH350" s="57"/>
      <c r="BMI350" s="57"/>
      <c r="BMJ350" s="57"/>
      <c r="BMK350" s="57"/>
      <c r="BML350" s="57"/>
      <c r="BMM350" s="57"/>
      <c r="BMN350" s="57"/>
      <c r="BMO350" s="57"/>
      <c r="BMP350" s="57"/>
      <c r="BMQ350" s="57"/>
      <c r="BMR350" s="57"/>
      <c r="BMS350" s="57"/>
      <c r="BMT350" s="57"/>
      <c r="BMU350" s="57"/>
      <c r="BMV350" s="57"/>
      <c r="BMW350" s="57"/>
      <c r="BMX350" s="57"/>
      <c r="BMY350" s="57"/>
      <c r="BMZ350" s="57"/>
      <c r="BNA350" s="57"/>
      <c r="BNB350" s="57"/>
      <c r="BNC350" s="57"/>
      <c r="BND350" s="57"/>
      <c r="BNE350" s="57"/>
      <c r="BNF350" s="57"/>
      <c r="BNG350" s="57"/>
      <c r="BNH350" s="57"/>
      <c r="BNI350" s="57"/>
      <c r="BNJ350" s="57"/>
      <c r="BNK350" s="57"/>
      <c r="BNL350" s="57"/>
      <c r="BNM350" s="57"/>
      <c r="BNN350" s="57"/>
      <c r="BNO350" s="57"/>
      <c r="BNP350" s="57"/>
      <c r="BNQ350" s="57"/>
      <c r="BNR350" s="57"/>
      <c r="BNS350" s="57"/>
      <c r="BNT350" s="57"/>
      <c r="BNU350" s="57"/>
      <c r="BNV350" s="57"/>
      <c r="BNW350" s="57"/>
      <c r="BNX350" s="57"/>
      <c r="BNY350" s="57"/>
      <c r="BNZ350" s="57"/>
      <c r="BOA350" s="57"/>
      <c r="BOB350" s="57"/>
      <c r="BOC350" s="57"/>
      <c r="BOD350" s="57"/>
      <c r="BOE350" s="57"/>
      <c r="BOF350" s="57"/>
      <c r="BOG350" s="57"/>
      <c r="BOH350" s="57"/>
      <c r="BOI350" s="57"/>
      <c r="BOJ350" s="57"/>
      <c r="BOK350" s="57"/>
      <c r="BOL350" s="57"/>
      <c r="BOM350" s="57"/>
      <c r="BON350" s="57"/>
      <c r="BOO350" s="57"/>
      <c r="BOP350" s="57"/>
      <c r="BOQ350" s="57"/>
      <c r="BOR350" s="57"/>
      <c r="BOS350" s="57"/>
      <c r="BOT350" s="57"/>
      <c r="BOU350" s="57"/>
      <c r="BOV350" s="57"/>
      <c r="BOW350" s="57"/>
      <c r="BOX350" s="57"/>
      <c r="BOY350" s="57"/>
      <c r="BOZ350" s="57"/>
      <c r="BPA350" s="57"/>
      <c r="BPB350" s="57"/>
      <c r="BPC350" s="57"/>
      <c r="BPD350" s="57"/>
      <c r="BPE350" s="57"/>
      <c r="BPF350" s="57"/>
      <c r="BPG350" s="57"/>
      <c r="BPH350" s="57"/>
      <c r="BPI350" s="57"/>
      <c r="BPJ350" s="57"/>
      <c r="BPK350" s="57"/>
      <c r="BPL350" s="57"/>
      <c r="BPM350" s="57"/>
      <c r="BPN350" s="57"/>
      <c r="BPO350" s="57"/>
      <c r="BPP350" s="57"/>
      <c r="BPQ350" s="57"/>
      <c r="BPR350" s="57"/>
      <c r="BPS350" s="57"/>
      <c r="BPT350" s="57"/>
      <c r="BPU350" s="57"/>
      <c r="BPV350" s="57"/>
      <c r="BPW350" s="57"/>
      <c r="BPX350" s="57"/>
      <c r="BPY350" s="57"/>
      <c r="BPZ350" s="57"/>
      <c r="BQA350" s="57"/>
      <c r="BQB350" s="57"/>
      <c r="BQC350" s="57"/>
      <c r="BQD350" s="57"/>
      <c r="BQE350" s="57"/>
      <c r="BQF350" s="57"/>
      <c r="BQG350" s="57"/>
      <c r="BQH350" s="57"/>
      <c r="BQI350" s="57"/>
      <c r="BQJ350" s="57"/>
      <c r="BQK350" s="57"/>
      <c r="BQL350" s="57"/>
      <c r="BQM350" s="57"/>
      <c r="BQN350" s="57"/>
      <c r="BQO350" s="57"/>
      <c r="BQP350" s="57"/>
      <c r="BQQ350" s="57"/>
      <c r="BQR350" s="57"/>
      <c r="BQS350" s="57"/>
      <c r="BQT350" s="57"/>
      <c r="BQU350" s="57"/>
      <c r="BQV350" s="57"/>
      <c r="BQW350" s="57"/>
      <c r="BQX350" s="57"/>
      <c r="BQY350" s="57"/>
      <c r="BQZ350" s="57"/>
      <c r="BRA350" s="57"/>
      <c r="BRB350" s="57"/>
      <c r="BRC350" s="57"/>
      <c r="BRD350" s="57"/>
      <c r="BRE350" s="57"/>
      <c r="BRF350" s="57"/>
      <c r="BRG350" s="57"/>
      <c r="BRH350" s="57"/>
      <c r="BRI350" s="57"/>
      <c r="BRJ350" s="57"/>
      <c r="BRK350" s="57"/>
      <c r="BRL350" s="57"/>
      <c r="BRM350" s="57"/>
      <c r="BRN350" s="57"/>
      <c r="BRO350" s="57"/>
      <c r="BRP350" s="57"/>
      <c r="BRQ350" s="57"/>
      <c r="BRR350" s="57"/>
      <c r="BRS350" s="57"/>
      <c r="BRT350" s="57"/>
      <c r="BRU350" s="57"/>
      <c r="BRV350" s="57"/>
      <c r="BRW350" s="57"/>
      <c r="BRX350" s="57"/>
      <c r="BRY350" s="57"/>
      <c r="BRZ350" s="57"/>
      <c r="BSA350" s="57"/>
      <c r="BSB350" s="57"/>
      <c r="BSC350" s="57"/>
      <c r="BSD350" s="57"/>
      <c r="BSE350" s="57"/>
      <c r="BSF350" s="57"/>
      <c r="BSG350" s="57"/>
      <c r="BSH350" s="57"/>
      <c r="BSI350" s="57"/>
      <c r="BSJ350" s="57"/>
      <c r="BSK350" s="57"/>
      <c r="BSL350" s="57"/>
      <c r="BSM350" s="57"/>
      <c r="BSN350" s="57"/>
      <c r="BSO350" s="57"/>
      <c r="BSP350" s="57"/>
      <c r="BSQ350" s="57"/>
      <c r="BSR350" s="57"/>
      <c r="BSS350" s="57"/>
      <c r="BST350" s="57"/>
      <c r="BSU350" s="57"/>
      <c r="BSV350" s="57"/>
      <c r="BSW350" s="57"/>
      <c r="BSX350" s="57"/>
      <c r="BSY350" s="57"/>
      <c r="BSZ350" s="57"/>
      <c r="BTA350" s="57"/>
      <c r="BTB350" s="57"/>
      <c r="BTC350" s="57"/>
      <c r="BTD350" s="57"/>
      <c r="BTE350" s="57"/>
      <c r="BTF350" s="57"/>
      <c r="BTG350" s="57"/>
      <c r="BTH350" s="57"/>
      <c r="BTI350" s="57"/>
      <c r="BTJ350" s="57"/>
      <c r="BTK350" s="57"/>
      <c r="BTL350" s="57"/>
      <c r="BTM350" s="57"/>
      <c r="BTN350" s="57"/>
      <c r="BTO350" s="57"/>
      <c r="BTP350" s="57"/>
      <c r="BTQ350" s="57"/>
      <c r="BTR350" s="57"/>
      <c r="BTS350" s="57"/>
      <c r="BTT350" s="57"/>
      <c r="BTU350" s="57"/>
      <c r="BTV350" s="57"/>
      <c r="BTW350" s="57"/>
      <c r="BTX350" s="57"/>
      <c r="BTY350" s="57"/>
      <c r="BTZ350" s="57"/>
      <c r="BUA350" s="57"/>
      <c r="BUB350" s="57"/>
      <c r="BUC350" s="57"/>
      <c r="BUD350" s="57"/>
      <c r="BUE350" s="57"/>
      <c r="BUF350" s="57"/>
      <c r="BUG350" s="57"/>
      <c r="BUH350" s="57"/>
      <c r="BUI350" s="57"/>
      <c r="BUJ350" s="57"/>
      <c r="BUK350" s="57"/>
      <c r="BUL350" s="57"/>
      <c r="BUM350" s="57"/>
      <c r="BUN350" s="57"/>
      <c r="BUO350" s="57"/>
      <c r="BUP350" s="57"/>
      <c r="BUQ350" s="57"/>
      <c r="BUR350" s="57"/>
      <c r="BUS350" s="57"/>
      <c r="BUT350" s="57"/>
      <c r="BUU350" s="57"/>
      <c r="BUV350" s="57"/>
      <c r="BUW350" s="57"/>
      <c r="BUX350" s="57"/>
      <c r="BUY350" s="57"/>
      <c r="BUZ350" s="57"/>
      <c r="BVA350" s="57"/>
      <c r="BVB350" s="57"/>
      <c r="BVC350" s="57"/>
      <c r="BVD350" s="57"/>
      <c r="BVE350" s="57"/>
      <c r="BVF350" s="57"/>
      <c r="BVG350" s="57"/>
      <c r="BVH350" s="57"/>
      <c r="BVI350" s="57"/>
      <c r="BVJ350" s="57"/>
      <c r="BVK350" s="57"/>
      <c r="BVL350" s="57"/>
      <c r="BVM350" s="57"/>
      <c r="BVN350" s="57"/>
      <c r="BVO350" s="57"/>
      <c r="BVP350" s="57"/>
      <c r="BVQ350" s="57"/>
      <c r="BVR350" s="57"/>
      <c r="BVS350" s="57"/>
      <c r="BVT350" s="57"/>
      <c r="BVU350" s="57"/>
      <c r="BVV350" s="57"/>
      <c r="BVW350" s="57"/>
      <c r="BVX350" s="57"/>
      <c r="BVY350" s="57"/>
      <c r="BVZ350" s="57"/>
      <c r="BWA350" s="57"/>
      <c r="BWB350" s="57"/>
      <c r="BWC350" s="57"/>
      <c r="BWD350" s="57"/>
      <c r="BWE350" s="57"/>
      <c r="BWF350" s="57"/>
      <c r="BWG350" s="57"/>
      <c r="BWH350" s="57"/>
      <c r="BWI350" s="57"/>
      <c r="BWJ350" s="57"/>
      <c r="BWK350" s="57"/>
      <c r="BWL350" s="57"/>
      <c r="BWM350" s="57"/>
      <c r="BWN350" s="57"/>
      <c r="BWO350" s="57"/>
      <c r="BWP350" s="57"/>
      <c r="BWQ350" s="57"/>
      <c r="BWR350" s="57"/>
      <c r="BWS350" s="57"/>
      <c r="BWT350" s="57"/>
      <c r="BWU350" s="57"/>
      <c r="BWV350" s="57"/>
      <c r="BWW350" s="57"/>
      <c r="BWX350" s="57"/>
      <c r="BWY350" s="57"/>
      <c r="BWZ350" s="57"/>
      <c r="BXA350" s="57"/>
      <c r="BXB350" s="57"/>
      <c r="BXC350" s="57"/>
      <c r="BXD350" s="57"/>
      <c r="BXE350" s="57"/>
      <c r="BXF350" s="57"/>
      <c r="BXG350" s="57"/>
      <c r="BXH350" s="57"/>
      <c r="BXI350" s="57"/>
      <c r="BXJ350" s="57"/>
      <c r="BXK350" s="57"/>
      <c r="BXL350" s="57"/>
      <c r="BXM350" s="57"/>
      <c r="BXN350" s="57"/>
      <c r="BXO350" s="57"/>
      <c r="BXP350" s="57"/>
      <c r="BXQ350" s="57"/>
      <c r="BXR350" s="57"/>
      <c r="BXS350" s="57"/>
      <c r="BXT350" s="57"/>
      <c r="BXU350" s="57"/>
      <c r="BXV350" s="57"/>
      <c r="BXW350" s="57"/>
      <c r="BXX350" s="57"/>
      <c r="BXY350" s="57"/>
      <c r="BXZ350" s="57"/>
      <c r="BYA350" s="57"/>
      <c r="BYB350" s="57"/>
      <c r="BYC350" s="57"/>
      <c r="BYD350" s="57"/>
      <c r="BYE350" s="57"/>
      <c r="BYF350" s="57"/>
      <c r="BYG350" s="57"/>
      <c r="BYH350" s="57"/>
      <c r="BYI350" s="57"/>
      <c r="BYJ350" s="57"/>
      <c r="BYK350" s="57"/>
      <c r="BYL350" s="57"/>
      <c r="BYM350" s="57"/>
      <c r="BYN350" s="57"/>
      <c r="BYO350" s="57"/>
      <c r="BYP350" s="57"/>
      <c r="BYQ350" s="57"/>
      <c r="BYR350" s="57"/>
      <c r="BYS350" s="57"/>
      <c r="BYT350" s="57"/>
      <c r="BYU350" s="57"/>
      <c r="BYV350" s="57"/>
      <c r="BYW350" s="57"/>
      <c r="BYX350" s="57"/>
      <c r="BYY350" s="57"/>
      <c r="BYZ350" s="57"/>
      <c r="BZA350" s="57"/>
      <c r="BZB350" s="57"/>
      <c r="BZC350" s="57"/>
      <c r="BZD350" s="57"/>
      <c r="BZE350" s="57"/>
      <c r="BZF350" s="57"/>
      <c r="BZG350" s="57"/>
      <c r="BZH350" s="57"/>
      <c r="BZI350" s="57"/>
      <c r="BZJ350" s="57"/>
      <c r="BZK350" s="57"/>
      <c r="BZL350" s="57"/>
      <c r="BZM350" s="57"/>
      <c r="BZN350" s="57"/>
      <c r="BZO350" s="57"/>
      <c r="BZP350" s="57"/>
      <c r="BZQ350" s="57"/>
      <c r="BZR350" s="57"/>
      <c r="BZS350" s="57"/>
      <c r="BZT350" s="57"/>
      <c r="BZU350" s="57"/>
      <c r="BZV350" s="57"/>
      <c r="BZW350" s="57"/>
      <c r="BZX350" s="57"/>
      <c r="BZY350" s="57"/>
      <c r="BZZ350" s="57"/>
      <c r="CAA350" s="57"/>
      <c r="CAB350" s="57"/>
      <c r="CAC350" s="57"/>
      <c r="CAD350" s="57"/>
      <c r="CAE350" s="57"/>
      <c r="CAF350" s="57"/>
      <c r="CAG350" s="57"/>
      <c r="CAH350" s="57"/>
      <c r="CAI350" s="57"/>
      <c r="CAJ350" s="57"/>
      <c r="CAK350" s="57"/>
      <c r="CAL350" s="57"/>
      <c r="CAM350" s="57"/>
      <c r="CAN350" s="57"/>
      <c r="CAO350" s="57"/>
      <c r="CAP350" s="57"/>
      <c r="CAQ350" s="57"/>
      <c r="CAR350" s="57"/>
      <c r="CAS350" s="57"/>
      <c r="CAT350" s="57"/>
      <c r="CAU350" s="57"/>
      <c r="CAV350" s="57"/>
      <c r="CAW350" s="57"/>
      <c r="CAX350" s="57"/>
      <c r="CAY350" s="57"/>
      <c r="CAZ350" s="57"/>
      <c r="CBA350" s="57"/>
      <c r="CBB350" s="57"/>
      <c r="CBC350" s="57"/>
      <c r="CBD350" s="57"/>
      <c r="CBE350" s="57"/>
      <c r="CBF350" s="57"/>
      <c r="CBG350" s="57"/>
      <c r="CBH350" s="57"/>
      <c r="CBI350" s="57"/>
      <c r="CBJ350" s="57"/>
      <c r="CBK350" s="57"/>
      <c r="CBL350" s="57"/>
      <c r="CBM350" s="57"/>
      <c r="CBN350" s="57"/>
      <c r="CBO350" s="57"/>
      <c r="CBP350" s="57"/>
      <c r="CBQ350" s="57"/>
      <c r="CBR350" s="57"/>
      <c r="CBS350" s="57"/>
      <c r="CBT350" s="57"/>
      <c r="CBU350" s="57"/>
      <c r="CBV350" s="57"/>
      <c r="CBW350" s="57"/>
      <c r="CBX350" s="57"/>
      <c r="CBY350" s="57"/>
      <c r="CBZ350" s="57"/>
      <c r="CCA350" s="57"/>
      <c r="CCB350" s="57"/>
      <c r="CCC350" s="57"/>
      <c r="CCD350" s="57"/>
      <c r="CCE350" s="57"/>
      <c r="CCF350" s="57"/>
      <c r="CCG350" s="57"/>
      <c r="CCH350" s="57"/>
      <c r="CCI350" s="57"/>
      <c r="CCJ350" s="57"/>
      <c r="CCK350" s="57"/>
      <c r="CCL350" s="57"/>
      <c r="CCM350" s="57"/>
      <c r="CCN350" s="57"/>
      <c r="CCO350" s="57"/>
      <c r="CCP350" s="57"/>
      <c r="CCQ350" s="57"/>
      <c r="CCR350" s="57"/>
      <c r="CCS350" s="57"/>
      <c r="CCT350" s="57"/>
      <c r="CCU350" s="57"/>
      <c r="CCV350" s="57"/>
      <c r="CCW350" s="57"/>
      <c r="CCX350" s="57"/>
      <c r="CCY350" s="57"/>
      <c r="CCZ350" s="57"/>
      <c r="CDA350" s="57"/>
      <c r="CDB350" s="57"/>
      <c r="CDC350" s="57"/>
      <c r="CDD350" s="57"/>
      <c r="CDE350" s="57"/>
      <c r="CDF350" s="57"/>
      <c r="CDG350" s="57"/>
      <c r="CDH350" s="57"/>
      <c r="CDI350" s="57"/>
      <c r="CDJ350" s="57"/>
      <c r="CDK350" s="57"/>
      <c r="CDL350" s="57"/>
      <c r="CDM350" s="57"/>
      <c r="CDN350" s="57"/>
      <c r="CDO350" s="57"/>
      <c r="CDP350" s="57"/>
      <c r="CDQ350" s="57"/>
      <c r="CDR350" s="57"/>
      <c r="CDS350" s="57"/>
      <c r="CDT350" s="57"/>
      <c r="CDU350" s="57"/>
      <c r="CDV350" s="57"/>
      <c r="CDW350" s="57"/>
      <c r="CDX350" s="57"/>
      <c r="CDY350" s="57"/>
      <c r="CDZ350" s="57"/>
      <c r="CEA350" s="57"/>
      <c r="CEB350" s="57"/>
      <c r="CEC350" s="57"/>
      <c r="CED350" s="57"/>
      <c r="CEE350" s="57"/>
      <c r="CEF350" s="57"/>
      <c r="CEG350" s="57"/>
      <c r="CEH350" s="57"/>
      <c r="CEI350" s="57"/>
      <c r="CEJ350" s="57"/>
      <c r="CEK350" s="57"/>
      <c r="CEL350" s="57"/>
      <c r="CEM350" s="57"/>
      <c r="CEN350" s="57"/>
      <c r="CEO350" s="57"/>
      <c r="CEP350" s="57"/>
      <c r="CEQ350" s="57"/>
      <c r="CER350" s="57"/>
      <c r="CES350" s="57"/>
      <c r="CET350" s="57"/>
      <c r="CEU350" s="57"/>
      <c r="CEV350" s="57"/>
      <c r="CEW350" s="57"/>
      <c r="CEX350" s="57"/>
      <c r="CEY350" s="57"/>
      <c r="CEZ350" s="57"/>
      <c r="CFA350" s="57"/>
      <c r="CFB350" s="57"/>
      <c r="CFC350" s="57"/>
      <c r="CFD350" s="57"/>
      <c r="CFE350" s="57"/>
      <c r="CFF350" s="57"/>
      <c r="CFG350" s="57"/>
      <c r="CFH350" s="57"/>
      <c r="CFI350" s="57"/>
      <c r="CFJ350" s="57"/>
      <c r="CFK350" s="57"/>
      <c r="CFL350" s="57"/>
      <c r="CFM350" s="57"/>
      <c r="CFN350" s="57"/>
      <c r="CFO350" s="57"/>
      <c r="CFP350" s="57"/>
      <c r="CFQ350" s="57"/>
      <c r="CFR350" s="57"/>
      <c r="CFS350" s="57"/>
      <c r="CFT350" s="57"/>
      <c r="CFU350" s="57"/>
      <c r="CFV350" s="57"/>
      <c r="CFW350" s="57"/>
      <c r="CFX350" s="57"/>
      <c r="CFY350" s="57"/>
      <c r="CFZ350" s="57"/>
      <c r="CGA350" s="57"/>
      <c r="CGB350" s="57"/>
      <c r="CGC350" s="57"/>
      <c r="CGD350" s="57"/>
      <c r="CGE350" s="57"/>
      <c r="CGF350" s="57"/>
      <c r="CGG350" s="57"/>
      <c r="CGH350" s="57"/>
      <c r="CGI350" s="57"/>
      <c r="CGJ350" s="57"/>
      <c r="CGK350" s="57"/>
      <c r="CGL350" s="57"/>
      <c r="CGM350" s="57"/>
      <c r="CGN350" s="57"/>
      <c r="CGO350" s="57"/>
      <c r="CGP350" s="57"/>
      <c r="CGQ350" s="57"/>
      <c r="CGR350" s="57"/>
      <c r="CGS350" s="57"/>
      <c r="CGT350" s="57"/>
      <c r="CGU350" s="57"/>
      <c r="CGV350" s="57"/>
      <c r="CGW350" s="57"/>
      <c r="CGX350" s="57"/>
      <c r="CGY350" s="57"/>
      <c r="CGZ350" s="57"/>
      <c r="CHA350" s="57"/>
      <c r="CHB350" s="57"/>
      <c r="CHC350" s="57"/>
      <c r="CHD350" s="57"/>
      <c r="CHE350" s="57"/>
      <c r="CHF350" s="57"/>
      <c r="CHG350" s="57"/>
      <c r="CHH350" s="57"/>
      <c r="CHI350" s="57"/>
      <c r="CHJ350" s="57"/>
      <c r="CHK350" s="57"/>
      <c r="CHL350" s="57"/>
      <c r="CHM350" s="57"/>
      <c r="CHN350" s="57"/>
      <c r="CHO350" s="57"/>
      <c r="CHP350" s="57"/>
      <c r="CHQ350" s="57"/>
      <c r="CHR350" s="57"/>
      <c r="CHS350" s="57"/>
      <c r="CHT350" s="57"/>
      <c r="CHU350" s="57"/>
      <c r="CHV350" s="57"/>
      <c r="CHW350" s="57"/>
      <c r="CHX350" s="57"/>
      <c r="CHY350" s="57"/>
      <c r="CHZ350" s="57"/>
      <c r="CIA350" s="57"/>
      <c r="CIB350" s="57"/>
      <c r="CIC350" s="57"/>
      <c r="CID350" s="57"/>
      <c r="CIE350" s="57"/>
      <c r="CIF350" s="57"/>
      <c r="CIG350" s="57"/>
      <c r="CIH350" s="57"/>
      <c r="CII350" s="57"/>
      <c r="CIJ350" s="57"/>
      <c r="CIK350" s="57"/>
      <c r="CIL350" s="57"/>
      <c r="CIM350" s="57"/>
      <c r="CIN350" s="57"/>
      <c r="CIO350" s="57"/>
      <c r="CIP350" s="57"/>
      <c r="CIQ350" s="57"/>
      <c r="CIR350" s="57"/>
      <c r="CIS350" s="57"/>
      <c r="CIT350" s="57"/>
      <c r="CIU350" s="57"/>
      <c r="CIV350" s="57"/>
      <c r="CIW350" s="57"/>
      <c r="CIX350" s="57"/>
      <c r="CIY350" s="57"/>
      <c r="CIZ350" s="57"/>
      <c r="CJA350" s="57"/>
      <c r="CJB350" s="57"/>
      <c r="CJC350" s="57"/>
      <c r="CJD350" s="57"/>
      <c r="CJE350" s="57"/>
      <c r="CJF350" s="57"/>
      <c r="CJG350" s="57"/>
      <c r="CJH350" s="57"/>
      <c r="CJI350" s="57"/>
      <c r="CJJ350" s="57"/>
      <c r="CJK350" s="57"/>
      <c r="CJL350" s="57"/>
      <c r="CJM350" s="57"/>
      <c r="CJN350" s="57"/>
      <c r="CJO350" s="57"/>
      <c r="CJP350" s="57"/>
      <c r="CJQ350" s="57"/>
      <c r="CJR350" s="57"/>
      <c r="CJS350" s="57"/>
      <c r="CJT350" s="57"/>
      <c r="CJU350" s="57"/>
      <c r="CJV350" s="57"/>
      <c r="CJW350" s="57"/>
      <c r="CJX350" s="57"/>
      <c r="CJY350" s="57"/>
      <c r="CJZ350" s="57"/>
      <c r="CKA350" s="57"/>
      <c r="CKB350" s="57"/>
      <c r="CKC350" s="57"/>
      <c r="CKD350" s="57"/>
      <c r="CKE350" s="57"/>
      <c r="CKF350" s="57"/>
      <c r="CKG350" s="57"/>
      <c r="CKH350" s="57"/>
      <c r="CKI350" s="57"/>
      <c r="CKJ350" s="57"/>
      <c r="CKK350" s="57"/>
      <c r="CKL350" s="57"/>
      <c r="CKM350" s="57"/>
      <c r="CKN350" s="57"/>
      <c r="CKO350" s="57"/>
      <c r="CKP350" s="57"/>
      <c r="CKQ350" s="57"/>
      <c r="CKR350" s="57"/>
      <c r="CKS350" s="57"/>
      <c r="CKT350" s="57"/>
      <c r="CKU350" s="57"/>
      <c r="CKV350" s="57"/>
      <c r="CKW350" s="57"/>
      <c r="CKX350" s="57"/>
      <c r="CKY350" s="57"/>
      <c r="CKZ350" s="57"/>
      <c r="CLA350" s="57"/>
      <c r="CLB350" s="57"/>
      <c r="CLC350" s="57"/>
      <c r="CLD350" s="57"/>
      <c r="CLE350" s="57"/>
      <c r="CLF350" s="57"/>
      <c r="CLG350" s="57"/>
      <c r="CLH350" s="57"/>
      <c r="CLI350" s="57"/>
      <c r="CLJ350" s="57"/>
      <c r="CLK350" s="57"/>
      <c r="CLL350" s="57"/>
      <c r="CLM350" s="57"/>
      <c r="CLN350" s="57"/>
      <c r="CLO350" s="57"/>
      <c r="CLP350" s="57"/>
      <c r="CLQ350" s="57"/>
      <c r="CLR350" s="57"/>
      <c r="CLS350" s="57"/>
      <c r="CLT350" s="57"/>
      <c r="CLU350" s="57"/>
      <c r="CLV350" s="57"/>
      <c r="CLW350" s="57"/>
      <c r="CLX350" s="57"/>
      <c r="CLY350" s="57"/>
      <c r="CLZ350" s="57"/>
      <c r="CMA350" s="57"/>
      <c r="CMB350" s="57"/>
      <c r="CMC350" s="57"/>
      <c r="CMD350" s="57"/>
      <c r="CME350" s="57"/>
      <c r="CMF350" s="57"/>
      <c r="CMG350" s="57"/>
      <c r="CMH350" s="57"/>
      <c r="CMI350" s="57"/>
      <c r="CMJ350" s="57"/>
      <c r="CMK350" s="57"/>
      <c r="CML350" s="57"/>
      <c r="CMM350" s="57"/>
      <c r="CMN350" s="57"/>
      <c r="CMO350" s="57"/>
      <c r="CMP350" s="57"/>
      <c r="CMQ350" s="57"/>
      <c r="CMR350" s="57"/>
      <c r="CMS350" s="57"/>
      <c r="CMT350" s="57"/>
      <c r="CMU350" s="57"/>
      <c r="CMV350" s="57"/>
      <c r="CMW350" s="57"/>
      <c r="CMX350" s="57"/>
      <c r="CMY350" s="57"/>
      <c r="CMZ350" s="57"/>
      <c r="CNA350" s="57"/>
      <c r="CNB350" s="57"/>
      <c r="CNC350" s="57"/>
      <c r="CND350" s="57"/>
      <c r="CNE350" s="57"/>
      <c r="CNF350" s="57"/>
      <c r="CNG350" s="57"/>
      <c r="CNH350" s="57"/>
      <c r="CNI350" s="57"/>
      <c r="CNJ350" s="57"/>
      <c r="CNK350" s="57"/>
      <c r="CNL350" s="57"/>
      <c r="CNM350" s="57"/>
      <c r="CNN350" s="57"/>
      <c r="CNO350" s="57"/>
      <c r="CNP350" s="57"/>
      <c r="CNQ350" s="57"/>
      <c r="CNR350" s="57"/>
      <c r="CNS350" s="57"/>
      <c r="CNT350" s="57"/>
      <c r="CNU350" s="57"/>
      <c r="CNV350" s="57"/>
      <c r="CNW350" s="57"/>
      <c r="CNX350" s="57"/>
      <c r="CNY350" s="57"/>
      <c r="CNZ350" s="57"/>
      <c r="COA350" s="57"/>
      <c r="COB350" s="57"/>
      <c r="COC350" s="57"/>
      <c r="COD350" s="57"/>
      <c r="COE350" s="57"/>
      <c r="COF350" s="57"/>
      <c r="COG350" s="57"/>
      <c r="COH350" s="57"/>
      <c r="COI350" s="57"/>
      <c r="COJ350" s="57"/>
      <c r="COK350" s="57"/>
      <c r="COL350" s="57"/>
      <c r="COM350" s="57"/>
      <c r="CON350" s="57"/>
      <c r="COO350" s="57"/>
      <c r="COP350" s="57"/>
      <c r="COQ350" s="57"/>
      <c r="COR350" s="57"/>
      <c r="COS350" s="57"/>
      <c r="COT350" s="57"/>
      <c r="COU350" s="57"/>
      <c r="COV350" s="57"/>
      <c r="COW350" s="57"/>
      <c r="COX350" s="57"/>
      <c r="COY350" s="57"/>
      <c r="COZ350" s="57"/>
      <c r="CPA350" s="57"/>
      <c r="CPB350" s="57"/>
      <c r="CPC350" s="57"/>
      <c r="CPD350" s="57"/>
      <c r="CPE350" s="57"/>
      <c r="CPF350" s="57"/>
      <c r="CPG350" s="57"/>
      <c r="CPH350" s="57"/>
      <c r="CPI350" s="57"/>
      <c r="CPJ350" s="57"/>
      <c r="CPK350" s="57"/>
      <c r="CPL350" s="57"/>
      <c r="CPM350" s="57"/>
      <c r="CPN350" s="57"/>
      <c r="CPO350" s="57"/>
      <c r="CPP350" s="57"/>
      <c r="CPQ350" s="57"/>
      <c r="CPR350" s="57"/>
      <c r="CPS350" s="57"/>
      <c r="CPT350" s="57"/>
      <c r="CPU350" s="57"/>
      <c r="CPV350" s="57"/>
      <c r="CPW350" s="57"/>
      <c r="CPX350" s="57"/>
      <c r="CPY350" s="57"/>
      <c r="CPZ350" s="57"/>
      <c r="CQA350" s="57"/>
      <c r="CQB350" s="57"/>
      <c r="CQC350" s="57"/>
      <c r="CQD350" s="57"/>
      <c r="CQE350" s="57"/>
      <c r="CQF350" s="57"/>
      <c r="CQG350" s="57"/>
      <c r="CQH350" s="57"/>
      <c r="CQI350" s="57"/>
      <c r="CQJ350" s="57"/>
      <c r="CQK350" s="57"/>
      <c r="CQL350" s="57"/>
      <c r="CQM350" s="57"/>
      <c r="CQN350" s="57"/>
      <c r="CQO350" s="57"/>
      <c r="CQP350" s="57"/>
      <c r="CQQ350" s="57"/>
      <c r="CQR350" s="57"/>
      <c r="CQS350" s="57"/>
      <c r="CQT350" s="57"/>
      <c r="CQU350" s="57"/>
      <c r="CQV350" s="57"/>
      <c r="CQW350" s="57"/>
      <c r="CQX350" s="57"/>
      <c r="CQY350" s="57"/>
      <c r="CQZ350" s="57"/>
      <c r="CRA350" s="57"/>
      <c r="CRB350" s="57"/>
      <c r="CRC350" s="57"/>
      <c r="CRD350" s="57"/>
      <c r="CRE350" s="57"/>
      <c r="CRF350" s="57"/>
      <c r="CRG350" s="57"/>
      <c r="CRH350" s="57"/>
      <c r="CRI350" s="57"/>
      <c r="CRJ350" s="57"/>
      <c r="CRK350" s="57"/>
      <c r="CRL350" s="57"/>
      <c r="CRM350" s="57"/>
      <c r="CRN350" s="57"/>
      <c r="CRO350" s="57"/>
      <c r="CRP350" s="57"/>
      <c r="CRQ350" s="57"/>
      <c r="CRR350" s="57"/>
      <c r="CRS350" s="57"/>
      <c r="CRT350" s="57"/>
      <c r="CRU350" s="57"/>
      <c r="CRV350" s="57"/>
      <c r="CRW350" s="57"/>
      <c r="CRX350" s="57"/>
      <c r="CRY350" s="57"/>
      <c r="CRZ350" s="57"/>
      <c r="CSA350" s="57"/>
      <c r="CSB350" s="57"/>
      <c r="CSC350" s="57"/>
      <c r="CSD350" s="57"/>
      <c r="CSE350" s="57"/>
      <c r="CSF350" s="57"/>
      <c r="CSG350" s="57"/>
      <c r="CSH350" s="57"/>
      <c r="CSI350" s="57"/>
      <c r="CSJ350" s="57"/>
      <c r="CSK350" s="57"/>
      <c r="CSL350" s="57"/>
      <c r="CSM350" s="57"/>
      <c r="CSN350" s="57"/>
      <c r="CSO350" s="57"/>
      <c r="CSP350" s="57"/>
      <c r="CSQ350" s="57"/>
      <c r="CSR350" s="57"/>
      <c r="CSS350" s="57"/>
      <c r="CST350" s="57"/>
      <c r="CSU350" s="57"/>
      <c r="CSV350" s="57"/>
      <c r="CSW350" s="57"/>
      <c r="CSX350" s="57"/>
      <c r="CSY350" s="57"/>
      <c r="CSZ350" s="57"/>
      <c r="CTA350" s="57"/>
      <c r="CTB350" s="57"/>
      <c r="CTC350" s="57"/>
      <c r="CTD350" s="57"/>
      <c r="CTE350" s="57"/>
      <c r="CTF350" s="57"/>
      <c r="CTG350" s="57"/>
      <c r="CTH350" s="57"/>
      <c r="CTI350" s="57"/>
      <c r="CTJ350" s="57"/>
      <c r="CTK350" s="57"/>
      <c r="CTL350" s="57"/>
      <c r="CTM350" s="57"/>
      <c r="CTN350" s="57"/>
      <c r="CTO350" s="57"/>
      <c r="CTP350" s="57"/>
      <c r="CTQ350" s="57"/>
      <c r="CTR350" s="57"/>
      <c r="CTS350" s="57"/>
      <c r="CTT350" s="57"/>
      <c r="CTU350" s="57"/>
      <c r="CTV350" s="57"/>
      <c r="CTW350" s="57"/>
      <c r="CTX350" s="57"/>
      <c r="CTY350" s="57"/>
      <c r="CTZ350" s="57"/>
      <c r="CUA350" s="57"/>
      <c r="CUB350" s="57"/>
      <c r="CUC350" s="57"/>
      <c r="CUD350" s="57"/>
      <c r="CUE350" s="57"/>
      <c r="CUF350" s="57"/>
      <c r="CUG350" s="57"/>
      <c r="CUH350" s="57"/>
      <c r="CUI350" s="57"/>
      <c r="CUJ350" s="57"/>
      <c r="CUK350" s="57"/>
      <c r="CUL350" s="57"/>
      <c r="CUM350" s="57"/>
      <c r="CUN350" s="57"/>
      <c r="CUO350" s="57"/>
      <c r="CUP350" s="57"/>
      <c r="CUQ350" s="57"/>
      <c r="CUR350" s="57"/>
      <c r="CUS350" s="57"/>
      <c r="CUT350" s="57"/>
      <c r="CUU350" s="57"/>
      <c r="CUV350" s="57"/>
      <c r="CUW350" s="57"/>
      <c r="CUX350" s="57"/>
      <c r="CUY350" s="57"/>
      <c r="CUZ350" s="57"/>
      <c r="CVA350" s="57"/>
      <c r="CVB350" s="57"/>
      <c r="CVC350" s="57"/>
      <c r="CVD350" s="57"/>
      <c r="CVE350" s="57"/>
      <c r="CVF350" s="57"/>
      <c r="CVG350" s="57"/>
      <c r="CVH350" s="57"/>
      <c r="CVI350" s="57"/>
      <c r="CVJ350" s="57"/>
      <c r="CVK350" s="57"/>
      <c r="CVL350" s="57"/>
      <c r="CVM350" s="57"/>
      <c r="CVN350" s="57"/>
      <c r="CVO350" s="57"/>
      <c r="CVP350" s="57"/>
      <c r="CVQ350" s="57"/>
      <c r="CVR350" s="57"/>
      <c r="CVS350" s="57"/>
      <c r="CVT350" s="57"/>
      <c r="CVU350" s="57"/>
      <c r="CVV350" s="57"/>
      <c r="CVW350" s="57"/>
      <c r="CVX350" s="57"/>
      <c r="CVY350" s="57"/>
      <c r="CVZ350" s="57"/>
      <c r="CWA350" s="57"/>
      <c r="CWB350" s="57"/>
      <c r="CWC350" s="57"/>
      <c r="CWD350" s="57"/>
      <c r="CWE350" s="57"/>
      <c r="CWF350" s="57"/>
      <c r="CWG350" s="57"/>
      <c r="CWH350" s="57"/>
      <c r="CWI350" s="57"/>
      <c r="CWJ350" s="57"/>
      <c r="CWK350" s="57"/>
      <c r="CWL350" s="57"/>
      <c r="CWM350" s="57"/>
      <c r="CWN350" s="57"/>
      <c r="CWO350" s="57"/>
      <c r="CWP350" s="57"/>
      <c r="CWQ350" s="57"/>
      <c r="CWR350" s="57"/>
      <c r="CWS350" s="57"/>
      <c r="CWT350" s="57"/>
      <c r="CWU350" s="57"/>
      <c r="CWV350" s="57"/>
      <c r="CWW350" s="57"/>
      <c r="CWX350" s="57"/>
      <c r="CWY350" s="57"/>
      <c r="CWZ350" s="57"/>
      <c r="CXA350" s="57"/>
      <c r="CXB350" s="57"/>
      <c r="CXC350" s="57"/>
      <c r="CXD350" s="57"/>
      <c r="CXE350" s="57"/>
      <c r="CXF350" s="57"/>
      <c r="CXG350" s="57"/>
      <c r="CXH350" s="57"/>
      <c r="CXI350" s="57"/>
      <c r="CXJ350" s="57"/>
      <c r="CXK350" s="57"/>
      <c r="CXL350" s="57"/>
      <c r="CXM350" s="57"/>
      <c r="CXN350" s="57"/>
      <c r="CXO350" s="57"/>
      <c r="CXP350" s="57"/>
      <c r="CXQ350" s="57"/>
      <c r="CXR350" s="57"/>
      <c r="CXS350" s="57"/>
      <c r="CXT350" s="57"/>
      <c r="CXU350" s="57"/>
      <c r="CXV350" s="57"/>
      <c r="CXW350" s="57"/>
      <c r="CXX350" s="57"/>
      <c r="CXY350" s="57"/>
      <c r="CXZ350" s="57"/>
      <c r="CYA350" s="57"/>
      <c r="CYB350" s="57"/>
      <c r="CYC350" s="57"/>
      <c r="CYD350" s="57"/>
      <c r="CYE350" s="57"/>
      <c r="CYF350" s="57"/>
      <c r="CYG350" s="57"/>
      <c r="CYH350" s="57"/>
      <c r="CYI350" s="57"/>
      <c r="CYJ350" s="57"/>
      <c r="CYK350" s="57"/>
      <c r="CYL350" s="57"/>
      <c r="CYM350" s="57"/>
      <c r="CYN350" s="57"/>
      <c r="CYO350" s="57"/>
      <c r="CYP350" s="57"/>
      <c r="CYQ350" s="57"/>
      <c r="CYR350" s="57"/>
      <c r="CYS350" s="57"/>
      <c r="CYT350" s="57"/>
      <c r="CYU350" s="57"/>
      <c r="CYV350" s="57"/>
      <c r="CYW350" s="57"/>
      <c r="CYX350" s="57"/>
      <c r="CYY350" s="57"/>
      <c r="CYZ350" s="57"/>
      <c r="CZA350" s="57"/>
      <c r="CZB350" s="57"/>
      <c r="CZC350" s="57"/>
      <c r="CZD350" s="57"/>
      <c r="CZE350" s="57"/>
      <c r="CZF350" s="57"/>
      <c r="CZG350" s="57"/>
      <c r="CZH350" s="57"/>
      <c r="CZI350" s="57"/>
      <c r="CZJ350" s="57"/>
      <c r="CZK350" s="57"/>
      <c r="CZL350" s="57"/>
      <c r="CZM350" s="57"/>
      <c r="CZN350" s="57"/>
      <c r="CZO350" s="57"/>
      <c r="CZP350" s="57"/>
      <c r="CZQ350" s="57"/>
      <c r="CZR350" s="57"/>
      <c r="CZS350" s="57"/>
      <c r="CZT350" s="57"/>
      <c r="CZU350" s="57"/>
      <c r="CZV350" s="57"/>
      <c r="CZW350" s="57"/>
      <c r="CZX350" s="57"/>
      <c r="CZY350" s="57"/>
      <c r="CZZ350" s="57"/>
      <c r="DAA350" s="57"/>
      <c r="DAB350" s="57"/>
      <c r="DAC350" s="57"/>
      <c r="DAD350" s="57"/>
      <c r="DAE350" s="57"/>
      <c r="DAF350" s="57"/>
      <c r="DAG350" s="57"/>
      <c r="DAH350" s="57"/>
      <c r="DAI350" s="57"/>
      <c r="DAJ350" s="57"/>
      <c r="DAK350" s="57"/>
      <c r="DAL350" s="57"/>
      <c r="DAM350" s="57"/>
      <c r="DAN350" s="57"/>
      <c r="DAO350" s="57"/>
      <c r="DAP350" s="57"/>
      <c r="DAQ350" s="57"/>
      <c r="DAR350" s="57"/>
      <c r="DAS350" s="57"/>
      <c r="DAT350" s="57"/>
      <c r="DAU350" s="57"/>
      <c r="DAV350" s="57"/>
      <c r="DAW350" s="57"/>
      <c r="DAX350" s="57"/>
      <c r="DAY350" s="57"/>
      <c r="DAZ350" s="57"/>
      <c r="DBA350" s="57"/>
      <c r="DBB350" s="57"/>
      <c r="DBC350" s="57"/>
      <c r="DBD350" s="57"/>
      <c r="DBE350" s="57"/>
      <c r="DBF350" s="57"/>
      <c r="DBG350" s="57"/>
      <c r="DBH350" s="57"/>
      <c r="DBI350" s="57"/>
      <c r="DBJ350" s="57"/>
      <c r="DBK350" s="57"/>
      <c r="DBL350" s="57"/>
      <c r="DBM350" s="57"/>
      <c r="DBN350" s="57"/>
      <c r="DBO350" s="57"/>
      <c r="DBP350" s="57"/>
      <c r="DBQ350" s="57"/>
      <c r="DBR350" s="57"/>
      <c r="DBS350" s="57"/>
      <c r="DBT350" s="57"/>
      <c r="DBU350" s="57"/>
      <c r="DBV350" s="57"/>
      <c r="DBW350" s="57"/>
      <c r="DBX350" s="57"/>
      <c r="DBY350" s="57"/>
      <c r="DBZ350" s="57"/>
      <c r="DCA350" s="57"/>
      <c r="DCB350" s="57"/>
      <c r="DCC350" s="57"/>
      <c r="DCD350" s="57"/>
      <c r="DCE350" s="57"/>
      <c r="DCF350" s="57"/>
      <c r="DCG350" s="57"/>
      <c r="DCH350" s="57"/>
      <c r="DCI350" s="57"/>
      <c r="DCJ350" s="57"/>
      <c r="DCK350" s="57"/>
      <c r="DCL350" s="57"/>
      <c r="DCM350" s="57"/>
      <c r="DCN350" s="57"/>
      <c r="DCO350" s="57"/>
      <c r="DCP350" s="57"/>
      <c r="DCQ350" s="57"/>
      <c r="DCR350" s="57"/>
      <c r="DCS350" s="57"/>
      <c r="DCT350" s="57"/>
      <c r="DCU350" s="57"/>
      <c r="DCV350" s="57"/>
      <c r="DCW350" s="57"/>
      <c r="DCX350" s="57"/>
      <c r="DCY350" s="57"/>
      <c r="DCZ350" s="57"/>
      <c r="DDA350" s="57"/>
      <c r="DDB350" s="57"/>
      <c r="DDC350" s="57"/>
      <c r="DDD350" s="57"/>
      <c r="DDE350" s="57"/>
      <c r="DDF350" s="57"/>
      <c r="DDG350" s="57"/>
      <c r="DDH350" s="57"/>
      <c r="DDI350" s="57"/>
      <c r="DDJ350" s="57"/>
      <c r="DDK350" s="57"/>
      <c r="DDL350" s="57"/>
      <c r="DDM350" s="57"/>
      <c r="DDN350" s="57"/>
      <c r="DDO350" s="57"/>
      <c r="DDP350" s="57"/>
      <c r="DDQ350" s="57"/>
      <c r="DDR350" s="57"/>
      <c r="DDS350" s="57"/>
      <c r="DDT350" s="57"/>
      <c r="DDU350" s="57"/>
      <c r="DDV350" s="57"/>
      <c r="DDW350" s="57"/>
      <c r="DDX350" s="57"/>
      <c r="DDY350" s="57"/>
      <c r="DDZ350" s="57"/>
      <c r="DEA350" s="57"/>
      <c r="DEB350" s="57"/>
      <c r="DEC350" s="57"/>
      <c r="DED350" s="57"/>
      <c r="DEE350" s="57"/>
      <c r="DEF350" s="57"/>
      <c r="DEG350" s="57"/>
      <c r="DEH350" s="57"/>
      <c r="DEI350" s="57"/>
      <c r="DEJ350" s="57"/>
      <c r="DEK350" s="57"/>
      <c r="DEL350" s="57"/>
      <c r="DEM350" s="57"/>
      <c r="DEN350" s="57"/>
      <c r="DEO350" s="57"/>
      <c r="DEP350" s="57"/>
      <c r="DEQ350" s="57"/>
      <c r="DER350" s="57"/>
      <c r="DES350" s="57"/>
      <c r="DET350" s="57"/>
      <c r="DEU350" s="57"/>
      <c r="DEV350" s="57"/>
      <c r="DEW350" s="57"/>
      <c r="DEX350" s="57"/>
      <c r="DEY350" s="57"/>
      <c r="DEZ350" s="57"/>
      <c r="DFA350" s="57"/>
      <c r="DFB350" s="57"/>
      <c r="DFC350" s="57"/>
      <c r="DFD350" s="57"/>
      <c r="DFE350" s="57"/>
      <c r="DFF350" s="57"/>
      <c r="DFG350" s="57"/>
      <c r="DFH350" s="57"/>
      <c r="DFI350" s="57"/>
      <c r="DFJ350" s="57"/>
      <c r="DFK350" s="57"/>
      <c r="DFL350" s="57"/>
      <c r="DFM350" s="57"/>
      <c r="DFN350" s="57"/>
      <c r="DFO350" s="57"/>
      <c r="DFP350" s="57"/>
      <c r="DFQ350" s="57"/>
      <c r="DFR350" s="57"/>
      <c r="DFS350" s="57"/>
      <c r="DFT350" s="57"/>
      <c r="DFU350" s="57"/>
      <c r="DFV350" s="57"/>
      <c r="DFW350" s="57"/>
      <c r="DFX350" s="57"/>
      <c r="DFY350" s="57"/>
      <c r="DFZ350" s="57"/>
      <c r="DGA350" s="57"/>
      <c r="DGB350" s="57"/>
      <c r="DGC350" s="57"/>
      <c r="DGD350" s="57"/>
      <c r="DGE350" s="57"/>
      <c r="DGF350" s="57"/>
      <c r="DGG350" s="57"/>
      <c r="DGH350" s="57"/>
      <c r="DGI350" s="57"/>
      <c r="DGJ350" s="57"/>
      <c r="DGK350" s="57"/>
      <c r="DGL350" s="57"/>
      <c r="DGM350" s="57"/>
      <c r="DGN350" s="57"/>
      <c r="DGO350" s="57"/>
      <c r="DGP350" s="57"/>
      <c r="DGQ350" s="57"/>
      <c r="DGR350" s="57"/>
      <c r="DGS350" s="57"/>
      <c r="DGT350" s="57"/>
      <c r="DGU350" s="57"/>
      <c r="DGV350" s="57"/>
      <c r="DGW350" s="57"/>
      <c r="DGX350" s="57"/>
      <c r="DGY350" s="57"/>
      <c r="DGZ350" s="57"/>
      <c r="DHA350" s="57"/>
      <c r="DHB350" s="57"/>
      <c r="DHC350" s="57"/>
      <c r="DHD350" s="57"/>
      <c r="DHE350" s="57"/>
      <c r="DHF350" s="57"/>
      <c r="DHG350" s="57"/>
      <c r="DHH350" s="57"/>
      <c r="DHI350" s="57"/>
      <c r="DHJ350" s="57"/>
      <c r="DHK350" s="57"/>
      <c r="DHL350" s="57"/>
      <c r="DHM350" s="57"/>
      <c r="DHN350" s="57"/>
      <c r="DHO350" s="57"/>
      <c r="DHP350" s="57"/>
      <c r="DHQ350" s="57"/>
      <c r="DHR350" s="57"/>
      <c r="DHS350" s="57"/>
      <c r="DHT350" s="57"/>
      <c r="DHU350" s="57"/>
      <c r="DHV350" s="57"/>
      <c r="DHW350" s="57"/>
      <c r="DHX350" s="57"/>
      <c r="DHY350" s="57"/>
      <c r="DHZ350" s="57"/>
      <c r="DIA350" s="57"/>
      <c r="DIB350" s="57"/>
      <c r="DIC350" s="57"/>
      <c r="DID350" s="57"/>
      <c r="DIE350" s="57"/>
      <c r="DIF350" s="57"/>
      <c r="DIG350" s="57"/>
      <c r="DIH350" s="57"/>
      <c r="DII350" s="57"/>
      <c r="DIJ350" s="57"/>
      <c r="DIK350" s="57"/>
      <c r="DIL350" s="57"/>
      <c r="DIM350" s="57"/>
      <c r="DIN350" s="57"/>
      <c r="DIO350" s="57"/>
      <c r="DIP350" s="57"/>
      <c r="DIQ350" s="57"/>
      <c r="DIR350" s="57"/>
      <c r="DIS350" s="57"/>
      <c r="DIT350" s="57"/>
      <c r="DIU350" s="57"/>
      <c r="DIV350" s="57"/>
      <c r="DIW350" s="57"/>
      <c r="DIX350" s="57"/>
      <c r="DIY350" s="57"/>
      <c r="DIZ350" s="57"/>
      <c r="DJA350" s="57"/>
      <c r="DJB350" s="57"/>
      <c r="DJC350" s="57"/>
      <c r="DJD350" s="57"/>
      <c r="DJE350" s="57"/>
      <c r="DJF350" s="57"/>
      <c r="DJG350" s="57"/>
      <c r="DJH350" s="57"/>
      <c r="DJI350" s="57"/>
      <c r="DJJ350" s="57"/>
      <c r="DJK350" s="57"/>
      <c r="DJL350" s="57"/>
      <c r="DJM350" s="57"/>
      <c r="DJN350" s="57"/>
      <c r="DJO350" s="57"/>
      <c r="DJP350" s="57"/>
      <c r="DJQ350" s="57"/>
      <c r="DJR350" s="57"/>
      <c r="DJS350" s="57"/>
      <c r="DJT350" s="57"/>
      <c r="DJU350" s="57"/>
      <c r="DJV350" s="57"/>
      <c r="DJW350" s="57"/>
      <c r="DJX350" s="57"/>
      <c r="DJY350" s="57"/>
      <c r="DJZ350" s="57"/>
      <c r="DKA350" s="57"/>
      <c r="DKB350" s="57"/>
      <c r="DKC350" s="57"/>
      <c r="DKD350" s="57"/>
      <c r="DKE350" s="57"/>
      <c r="DKF350" s="57"/>
      <c r="DKG350" s="57"/>
      <c r="DKH350" s="57"/>
      <c r="DKI350" s="57"/>
      <c r="DKJ350" s="57"/>
      <c r="DKK350" s="57"/>
      <c r="DKL350" s="57"/>
      <c r="DKM350" s="57"/>
      <c r="DKN350" s="57"/>
      <c r="DKO350" s="57"/>
      <c r="DKP350" s="57"/>
      <c r="DKQ350" s="57"/>
      <c r="DKR350" s="57"/>
      <c r="DKS350" s="57"/>
      <c r="DKT350" s="57"/>
      <c r="DKU350" s="57"/>
      <c r="DKV350" s="57"/>
      <c r="DKW350" s="57"/>
      <c r="DKX350" s="57"/>
      <c r="DKY350" s="57"/>
      <c r="DKZ350" s="57"/>
      <c r="DLA350" s="57"/>
      <c r="DLB350" s="57"/>
      <c r="DLC350" s="57"/>
      <c r="DLD350" s="57"/>
      <c r="DLE350" s="57"/>
      <c r="DLF350" s="57"/>
      <c r="DLG350" s="57"/>
      <c r="DLH350" s="57"/>
      <c r="DLI350" s="57"/>
      <c r="DLJ350" s="57"/>
      <c r="DLK350" s="57"/>
      <c r="DLL350" s="57"/>
      <c r="DLM350" s="57"/>
      <c r="DLN350" s="57"/>
      <c r="DLO350" s="57"/>
      <c r="DLP350" s="57"/>
      <c r="DLQ350" s="57"/>
      <c r="DLR350" s="57"/>
      <c r="DLS350" s="57"/>
      <c r="DLT350" s="57"/>
      <c r="DLU350" s="57"/>
      <c r="DLV350" s="57"/>
      <c r="DLW350" s="57"/>
      <c r="DLX350" s="57"/>
      <c r="DLY350" s="57"/>
      <c r="DLZ350" s="57"/>
      <c r="DMA350" s="57"/>
      <c r="DMB350" s="57"/>
      <c r="DMC350" s="57"/>
      <c r="DMD350" s="57"/>
      <c r="DME350" s="57"/>
      <c r="DMF350" s="57"/>
      <c r="DMG350" s="57"/>
      <c r="DMH350" s="57"/>
      <c r="DMI350" s="57"/>
      <c r="DMJ350" s="57"/>
      <c r="DMK350" s="57"/>
      <c r="DML350" s="57"/>
      <c r="DMM350" s="57"/>
      <c r="DMN350" s="57"/>
      <c r="DMO350" s="57"/>
      <c r="DMP350" s="57"/>
      <c r="DMQ350" s="57"/>
      <c r="DMR350" s="57"/>
      <c r="DMS350" s="57"/>
      <c r="DMT350" s="57"/>
      <c r="DMU350" s="57"/>
      <c r="DMV350" s="57"/>
      <c r="DMW350" s="57"/>
      <c r="DMX350" s="57"/>
      <c r="DMY350" s="57"/>
      <c r="DMZ350" s="57"/>
      <c r="DNA350" s="57"/>
      <c r="DNB350" s="57"/>
      <c r="DNC350" s="57"/>
      <c r="DND350" s="57"/>
      <c r="DNE350" s="57"/>
      <c r="DNF350" s="57"/>
      <c r="DNG350" s="57"/>
      <c r="DNH350" s="57"/>
      <c r="DNI350" s="57"/>
      <c r="DNJ350" s="57"/>
      <c r="DNK350" s="57"/>
      <c r="DNL350" s="57"/>
      <c r="DNM350" s="57"/>
      <c r="DNN350" s="57"/>
      <c r="DNO350" s="57"/>
      <c r="DNP350" s="57"/>
      <c r="DNQ350" s="57"/>
      <c r="DNR350" s="57"/>
      <c r="DNS350" s="57"/>
      <c r="DNT350" s="57"/>
      <c r="DNU350" s="57"/>
      <c r="DNV350" s="57"/>
      <c r="DNW350" s="57"/>
      <c r="DNX350" s="57"/>
      <c r="DNY350" s="57"/>
      <c r="DNZ350" s="57"/>
      <c r="DOA350" s="57"/>
      <c r="DOB350" s="57"/>
      <c r="DOC350" s="57"/>
      <c r="DOD350" s="57"/>
      <c r="DOE350" s="57"/>
      <c r="DOF350" s="57"/>
      <c r="DOG350" s="57"/>
      <c r="DOH350" s="57"/>
      <c r="DOI350" s="57"/>
      <c r="DOJ350" s="57"/>
      <c r="DOK350" s="57"/>
      <c r="DOL350" s="57"/>
      <c r="DOM350" s="57"/>
      <c r="DON350" s="57"/>
      <c r="DOO350" s="57"/>
      <c r="DOP350" s="57"/>
      <c r="DOQ350" s="57"/>
      <c r="DOR350" s="57"/>
      <c r="DOS350" s="57"/>
      <c r="DOT350" s="57"/>
      <c r="DOU350" s="57"/>
      <c r="DOV350" s="57"/>
      <c r="DOW350" s="57"/>
      <c r="DOX350" s="57"/>
      <c r="DOY350" s="57"/>
      <c r="DOZ350" s="57"/>
      <c r="DPA350" s="57"/>
      <c r="DPB350" s="57"/>
      <c r="DPC350" s="57"/>
      <c r="DPD350" s="57"/>
      <c r="DPE350" s="57"/>
      <c r="DPF350" s="57"/>
      <c r="DPG350" s="57"/>
      <c r="DPH350" s="57"/>
      <c r="DPI350" s="57"/>
      <c r="DPJ350" s="57"/>
      <c r="DPK350" s="57"/>
      <c r="DPL350" s="57"/>
      <c r="DPM350" s="57"/>
      <c r="DPN350" s="57"/>
      <c r="DPO350" s="57"/>
      <c r="DPP350" s="57"/>
      <c r="DPQ350" s="57"/>
      <c r="DPR350" s="57"/>
      <c r="DPS350" s="57"/>
      <c r="DPT350" s="57"/>
      <c r="DPU350" s="57"/>
      <c r="DPV350" s="57"/>
      <c r="DPW350" s="57"/>
      <c r="DPX350" s="57"/>
      <c r="DPY350" s="57"/>
      <c r="DPZ350" s="57"/>
      <c r="DQA350" s="57"/>
      <c r="DQB350" s="57"/>
      <c r="DQC350" s="57"/>
      <c r="DQD350" s="57"/>
      <c r="DQE350" s="57"/>
      <c r="DQF350" s="57"/>
      <c r="DQG350" s="57"/>
      <c r="DQH350" s="57"/>
      <c r="DQI350" s="57"/>
      <c r="DQJ350" s="57"/>
      <c r="DQK350" s="57"/>
      <c r="DQL350" s="57"/>
      <c r="DQM350" s="57"/>
      <c r="DQN350" s="57"/>
      <c r="DQO350" s="57"/>
      <c r="DQP350" s="57"/>
      <c r="DQQ350" s="57"/>
      <c r="DQR350" s="57"/>
      <c r="DQS350" s="57"/>
      <c r="DQT350" s="57"/>
      <c r="DQU350" s="57"/>
      <c r="DQV350" s="57"/>
      <c r="DQW350" s="57"/>
      <c r="DQX350" s="57"/>
      <c r="DQY350" s="57"/>
      <c r="DQZ350" s="57"/>
      <c r="DRA350" s="57"/>
      <c r="DRB350" s="57"/>
      <c r="DRC350" s="57"/>
      <c r="DRD350" s="57"/>
      <c r="DRE350" s="57"/>
      <c r="DRF350" s="57"/>
      <c r="DRG350" s="57"/>
      <c r="DRH350" s="57"/>
      <c r="DRI350" s="57"/>
      <c r="DRJ350" s="57"/>
      <c r="DRK350" s="57"/>
      <c r="DRL350" s="57"/>
      <c r="DRM350" s="57"/>
      <c r="DRN350" s="57"/>
      <c r="DRO350" s="57"/>
      <c r="DRP350" s="57"/>
      <c r="DRQ350" s="57"/>
      <c r="DRR350" s="57"/>
      <c r="DRS350" s="57"/>
      <c r="DRT350" s="57"/>
      <c r="DRU350" s="57"/>
      <c r="DRV350" s="57"/>
      <c r="DRW350" s="57"/>
      <c r="DRX350" s="57"/>
      <c r="DRY350" s="57"/>
      <c r="DRZ350" s="57"/>
      <c r="DSA350" s="57"/>
      <c r="DSB350" s="57"/>
      <c r="DSC350" s="57"/>
      <c r="DSD350" s="57"/>
      <c r="DSE350" s="57"/>
      <c r="DSF350" s="57"/>
      <c r="DSG350" s="57"/>
      <c r="DSH350" s="57"/>
      <c r="DSI350" s="57"/>
      <c r="DSJ350" s="57"/>
      <c r="DSK350" s="57"/>
      <c r="DSL350" s="57"/>
      <c r="DSM350" s="57"/>
      <c r="DSN350" s="57"/>
      <c r="DSO350" s="57"/>
      <c r="DSP350" s="57"/>
      <c r="DSQ350" s="57"/>
      <c r="DSR350" s="57"/>
      <c r="DSS350" s="57"/>
      <c r="DST350" s="57"/>
      <c r="DSU350" s="57"/>
      <c r="DSV350" s="57"/>
      <c r="DSW350" s="57"/>
      <c r="DSX350" s="57"/>
      <c r="DSY350" s="57"/>
      <c r="DSZ350" s="57"/>
      <c r="DTA350" s="57"/>
      <c r="DTB350" s="57"/>
      <c r="DTC350" s="57"/>
      <c r="DTD350" s="57"/>
      <c r="DTE350" s="57"/>
      <c r="DTF350" s="57"/>
      <c r="DTG350" s="57"/>
      <c r="DTH350" s="57"/>
      <c r="DTI350" s="57"/>
      <c r="DTJ350" s="57"/>
      <c r="DTK350" s="57"/>
      <c r="DTL350" s="57"/>
      <c r="DTM350" s="57"/>
      <c r="DTN350" s="57"/>
      <c r="DTO350" s="57"/>
      <c r="DTP350" s="57"/>
      <c r="DTQ350" s="57"/>
      <c r="DTR350" s="57"/>
      <c r="DTS350" s="57"/>
      <c r="DTT350" s="57"/>
      <c r="DTU350" s="57"/>
      <c r="DTV350" s="57"/>
      <c r="DTW350" s="57"/>
      <c r="DTX350" s="57"/>
      <c r="DTY350" s="57"/>
      <c r="DTZ350" s="57"/>
      <c r="DUA350" s="57"/>
      <c r="DUB350" s="57"/>
      <c r="DUC350" s="57"/>
      <c r="DUD350" s="57"/>
      <c r="DUE350" s="57"/>
      <c r="DUF350" s="57"/>
      <c r="DUG350" s="57"/>
      <c r="DUH350" s="57"/>
      <c r="DUI350" s="57"/>
      <c r="DUJ350" s="57"/>
      <c r="DUK350" s="57"/>
      <c r="DUL350" s="57"/>
      <c r="DUM350" s="57"/>
      <c r="DUN350" s="57"/>
      <c r="DUO350" s="57"/>
      <c r="DUP350" s="57"/>
      <c r="DUQ350" s="57"/>
      <c r="DUR350" s="57"/>
      <c r="DUS350" s="57"/>
      <c r="DUT350" s="57"/>
      <c r="DUU350" s="57"/>
      <c r="DUV350" s="57"/>
      <c r="DUW350" s="57"/>
      <c r="DUX350" s="57"/>
      <c r="DUY350" s="57"/>
      <c r="DUZ350" s="57"/>
      <c r="DVA350" s="57"/>
      <c r="DVB350" s="57"/>
      <c r="DVC350" s="57"/>
      <c r="DVD350" s="57"/>
      <c r="DVE350" s="57"/>
      <c r="DVF350" s="57"/>
      <c r="DVG350" s="57"/>
      <c r="DVH350" s="57"/>
      <c r="DVI350" s="57"/>
      <c r="DVJ350" s="57"/>
      <c r="DVK350" s="57"/>
      <c r="DVL350" s="57"/>
      <c r="DVM350" s="57"/>
      <c r="DVN350" s="57"/>
      <c r="DVO350" s="57"/>
      <c r="DVP350" s="57"/>
      <c r="DVQ350" s="57"/>
      <c r="DVR350" s="57"/>
      <c r="DVS350" s="57"/>
      <c r="DVT350" s="57"/>
      <c r="DVU350" s="57"/>
      <c r="DVV350" s="57"/>
      <c r="DVW350" s="57"/>
      <c r="DVX350" s="57"/>
      <c r="DVY350" s="57"/>
      <c r="DVZ350" s="57"/>
      <c r="DWA350" s="57"/>
      <c r="DWB350" s="57"/>
      <c r="DWC350" s="57"/>
      <c r="DWD350" s="57"/>
      <c r="DWE350" s="57"/>
      <c r="DWF350" s="57"/>
      <c r="DWG350" s="57"/>
      <c r="DWH350" s="57"/>
      <c r="DWI350" s="57"/>
      <c r="DWJ350" s="57"/>
      <c r="DWK350" s="57"/>
      <c r="DWL350" s="57"/>
      <c r="DWM350" s="57"/>
      <c r="DWN350" s="57"/>
      <c r="DWO350" s="57"/>
      <c r="DWP350" s="57"/>
      <c r="DWQ350" s="57"/>
      <c r="DWR350" s="57"/>
      <c r="DWS350" s="57"/>
      <c r="DWT350" s="57"/>
      <c r="DWU350" s="57"/>
      <c r="DWV350" s="57"/>
      <c r="DWW350" s="57"/>
      <c r="DWX350" s="57"/>
      <c r="DWY350" s="57"/>
      <c r="DWZ350" s="57"/>
      <c r="DXA350" s="57"/>
      <c r="DXB350" s="57"/>
      <c r="DXC350" s="57"/>
      <c r="DXD350" s="57"/>
      <c r="DXE350" s="57"/>
      <c r="DXF350" s="57"/>
      <c r="DXG350" s="57"/>
      <c r="DXH350" s="57"/>
      <c r="DXI350" s="57"/>
      <c r="DXJ350" s="57"/>
      <c r="DXK350" s="57"/>
      <c r="DXL350" s="57"/>
      <c r="DXM350" s="57"/>
      <c r="DXN350" s="57"/>
      <c r="DXO350" s="57"/>
      <c r="DXP350" s="57"/>
      <c r="DXQ350" s="57"/>
      <c r="DXR350" s="57"/>
      <c r="DXS350" s="57"/>
      <c r="DXT350" s="57"/>
      <c r="DXU350" s="57"/>
      <c r="DXV350" s="57"/>
      <c r="DXW350" s="57"/>
      <c r="DXX350" s="57"/>
      <c r="DXY350" s="57"/>
      <c r="DXZ350" s="57"/>
      <c r="DYA350" s="57"/>
      <c r="DYB350" s="57"/>
      <c r="DYC350" s="57"/>
      <c r="DYD350" s="57"/>
      <c r="DYE350" s="57"/>
      <c r="DYF350" s="57"/>
      <c r="DYG350" s="57"/>
      <c r="DYH350" s="57"/>
      <c r="DYI350" s="57"/>
      <c r="DYJ350" s="57"/>
      <c r="DYK350" s="57"/>
      <c r="DYL350" s="57"/>
      <c r="DYM350" s="57"/>
      <c r="DYN350" s="57"/>
      <c r="DYO350" s="57"/>
      <c r="DYP350" s="57"/>
      <c r="DYQ350" s="57"/>
      <c r="DYR350" s="57"/>
      <c r="DYS350" s="57"/>
      <c r="DYT350" s="57"/>
      <c r="DYU350" s="57"/>
      <c r="DYV350" s="57"/>
      <c r="DYW350" s="57"/>
      <c r="DYX350" s="57"/>
      <c r="DYY350" s="57"/>
      <c r="DYZ350" s="57"/>
      <c r="DZA350" s="57"/>
      <c r="DZB350" s="57"/>
      <c r="DZC350" s="57"/>
      <c r="DZD350" s="57"/>
      <c r="DZE350" s="57"/>
      <c r="DZF350" s="57"/>
      <c r="DZG350" s="57"/>
      <c r="DZH350" s="57"/>
      <c r="DZI350" s="57"/>
      <c r="DZJ350" s="57"/>
      <c r="DZK350" s="57"/>
      <c r="DZL350" s="57"/>
      <c r="DZM350" s="57"/>
      <c r="DZN350" s="57"/>
      <c r="DZO350" s="57"/>
      <c r="DZP350" s="57"/>
      <c r="DZQ350" s="57"/>
      <c r="DZR350" s="57"/>
      <c r="DZS350" s="57"/>
      <c r="DZT350" s="57"/>
      <c r="DZU350" s="57"/>
      <c r="DZV350" s="57"/>
      <c r="DZW350" s="57"/>
      <c r="DZX350" s="57"/>
      <c r="DZY350" s="57"/>
      <c r="DZZ350" s="57"/>
      <c r="EAA350" s="57"/>
      <c r="EAB350" s="57"/>
      <c r="EAC350" s="57"/>
      <c r="EAD350" s="57"/>
      <c r="EAE350" s="57"/>
      <c r="EAF350" s="57"/>
      <c r="EAG350" s="57"/>
      <c r="EAH350" s="57"/>
      <c r="EAI350" s="57"/>
      <c r="EAJ350" s="57"/>
      <c r="EAK350" s="57"/>
      <c r="EAL350" s="57"/>
      <c r="EAM350" s="57"/>
      <c r="EAN350" s="57"/>
      <c r="EAO350" s="57"/>
      <c r="EAP350" s="57"/>
      <c r="EAQ350" s="57"/>
      <c r="EAR350" s="57"/>
      <c r="EAS350" s="57"/>
      <c r="EAT350" s="57"/>
      <c r="EAU350" s="57"/>
      <c r="EAV350" s="57"/>
      <c r="EAW350" s="57"/>
      <c r="EAX350" s="57"/>
      <c r="EAY350" s="57"/>
      <c r="EAZ350" s="57"/>
      <c r="EBA350" s="57"/>
      <c r="EBB350" s="57"/>
      <c r="EBC350" s="57"/>
      <c r="EBD350" s="57"/>
      <c r="EBE350" s="57"/>
      <c r="EBF350" s="57"/>
      <c r="EBG350" s="57"/>
      <c r="EBH350" s="57"/>
      <c r="EBI350" s="57"/>
      <c r="EBJ350" s="57"/>
      <c r="EBK350" s="57"/>
      <c r="EBL350" s="57"/>
      <c r="EBM350" s="57"/>
      <c r="EBN350" s="57"/>
      <c r="EBO350" s="57"/>
      <c r="EBP350" s="57"/>
      <c r="EBQ350" s="57"/>
      <c r="EBR350" s="57"/>
      <c r="EBS350" s="57"/>
      <c r="EBT350" s="57"/>
      <c r="EBU350" s="57"/>
      <c r="EBV350" s="57"/>
      <c r="EBW350" s="57"/>
      <c r="EBX350" s="57"/>
      <c r="EBY350" s="57"/>
      <c r="EBZ350" s="57"/>
      <c r="ECA350" s="57"/>
      <c r="ECB350" s="57"/>
      <c r="ECC350" s="57"/>
      <c r="ECD350" s="57"/>
      <c r="ECE350" s="57"/>
      <c r="ECF350" s="57"/>
      <c r="ECG350" s="57"/>
      <c r="ECH350" s="57"/>
      <c r="ECI350" s="57"/>
      <c r="ECJ350" s="57"/>
      <c r="ECK350" s="57"/>
      <c r="ECL350" s="57"/>
      <c r="ECM350" s="57"/>
      <c r="ECN350" s="57"/>
      <c r="ECO350" s="57"/>
      <c r="ECP350" s="57"/>
      <c r="ECQ350" s="57"/>
      <c r="ECR350" s="57"/>
      <c r="ECS350" s="57"/>
      <c r="ECT350" s="57"/>
      <c r="ECU350" s="57"/>
      <c r="ECV350" s="57"/>
      <c r="ECW350" s="57"/>
      <c r="ECX350" s="57"/>
      <c r="ECY350" s="57"/>
      <c r="ECZ350" s="57"/>
      <c r="EDA350" s="57"/>
      <c r="EDB350" s="57"/>
      <c r="EDC350" s="57"/>
      <c r="EDD350" s="57"/>
      <c r="EDE350" s="57"/>
      <c r="EDF350" s="57"/>
      <c r="EDG350" s="57"/>
      <c r="EDH350" s="57"/>
      <c r="EDI350" s="57"/>
      <c r="EDJ350" s="57"/>
      <c r="EDK350" s="57"/>
      <c r="EDL350" s="57"/>
      <c r="EDM350" s="57"/>
      <c r="EDN350" s="57"/>
      <c r="EDO350" s="57"/>
      <c r="EDP350" s="57"/>
      <c r="EDQ350" s="57"/>
      <c r="EDR350" s="57"/>
      <c r="EDS350" s="57"/>
      <c r="EDT350" s="57"/>
      <c r="EDU350" s="57"/>
      <c r="EDV350" s="57"/>
      <c r="EDW350" s="57"/>
      <c r="EDX350" s="57"/>
      <c r="EDY350" s="57"/>
      <c r="EDZ350" s="57"/>
      <c r="EEA350" s="57"/>
      <c r="EEB350" s="57"/>
      <c r="EEC350" s="57"/>
      <c r="EED350" s="57"/>
      <c r="EEE350" s="57"/>
      <c r="EEF350" s="57"/>
      <c r="EEG350" s="57"/>
      <c r="EEH350" s="57"/>
      <c r="EEI350" s="57"/>
      <c r="EEJ350" s="57"/>
      <c r="EEK350" s="57"/>
      <c r="EEL350" s="57"/>
      <c r="EEM350" s="57"/>
      <c r="EEN350" s="57"/>
      <c r="EEO350" s="57"/>
      <c r="EEP350" s="57"/>
      <c r="EEQ350" s="57"/>
      <c r="EER350" s="57"/>
      <c r="EES350" s="57"/>
      <c r="EET350" s="57"/>
      <c r="EEU350" s="57"/>
      <c r="EEV350" s="57"/>
      <c r="EEW350" s="57"/>
      <c r="EEX350" s="57"/>
      <c r="EEY350" s="57"/>
      <c r="EEZ350" s="57"/>
      <c r="EFA350" s="57"/>
      <c r="EFB350" s="57"/>
      <c r="EFC350" s="57"/>
      <c r="EFD350" s="57"/>
      <c r="EFE350" s="57"/>
      <c r="EFF350" s="57"/>
      <c r="EFG350" s="57"/>
      <c r="EFH350" s="57"/>
      <c r="EFI350" s="57"/>
      <c r="EFJ350" s="57"/>
      <c r="EFK350" s="57"/>
      <c r="EFL350" s="57"/>
      <c r="EFM350" s="57"/>
      <c r="EFN350" s="57"/>
      <c r="EFO350" s="57"/>
      <c r="EFP350" s="57"/>
      <c r="EFQ350" s="57"/>
      <c r="EFR350" s="57"/>
      <c r="EFS350" s="57"/>
      <c r="EFT350" s="57"/>
      <c r="EFU350" s="57"/>
      <c r="EFV350" s="57"/>
      <c r="EFW350" s="57"/>
      <c r="EFX350" s="57"/>
      <c r="EFY350" s="57"/>
      <c r="EFZ350" s="57"/>
      <c r="EGA350" s="57"/>
      <c r="EGB350" s="57"/>
      <c r="EGC350" s="57"/>
      <c r="EGD350" s="57"/>
      <c r="EGE350" s="57"/>
      <c r="EGF350" s="57"/>
      <c r="EGG350" s="57"/>
      <c r="EGH350" s="57"/>
      <c r="EGI350" s="57"/>
      <c r="EGJ350" s="57"/>
      <c r="EGK350" s="57"/>
      <c r="EGL350" s="57"/>
      <c r="EGM350" s="57"/>
      <c r="EGN350" s="57"/>
      <c r="EGO350" s="57"/>
      <c r="EGP350" s="57"/>
      <c r="EGQ350" s="57"/>
      <c r="EGR350" s="57"/>
      <c r="EGS350" s="57"/>
      <c r="EGT350" s="57"/>
      <c r="EGU350" s="57"/>
      <c r="EGV350" s="57"/>
      <c r="EGW350" s="57"/>
      <c r="EGX350" s="57"/>
      <c r="EGY350" s="57"/>
      <c r="EGZ350" s="57"/>
      <c r="EHA350" s="57"/>
      <c r="EHB350" s="57"/>
      <c r="EHC350" s="57"/>
      <c r="EHD350" s="57"/>
      <c r="EHE350" s="57"/>
      <c r="EHF350" s="57"/>
      <c r="EHG350" s="57"/>
      <c r="EHH350" s="57"/>
      <c r="EHI350" s="57"/>
      <c r="EHJ350" s="57"/>
      <c r="EHK350" s="57"/>
      <c r="EHL350" s="57"/>
      <c r="EHM350" s="57"/>
      <c r="EHN350" s="57"/>
      <c r="EHO350" s="57"/>
      <c r="EHP350" s="57"/>
      <c r="EHQ350" s="57"/>
      <c r="EHR350" s="57"/>
      <c r="EHS350" s="57"/>
      <c r="EHT350" s="57"/>
      <c r="EHU350" s="57"/>
      <c r="EHV350" s="57"/>
      <c r="EHW350" s="57"/>
      <c r="EHX350" s="57"/>
      <c r="EHY350" s="57"/>
      <c r="EHZ350" s="57"/>
      <c r="EIA350" s="57"/>
      <c r="EIB350" s="57"/>
      <c r="EIC350" s="57"/>
      <c r="EID350" s="57"/>
      <c r="EIE350" s="57"/>
      <c r="EIF350" s="57"/>
      <c r="EIG350" s="57"/>
      <c r="EIH350" s="57"/>
      <c r="EII350" s="57"/>
      <c r="EIJ350" s="57"/>
      <c r="EIK350" s="57"/>
      <c r="EIL350" s="57"/>
      <c r="EIM350" s="57"/>
      <c r="EIN350" s="57"/>
      <c r="EIO350" s="57"/>
      <c r="EIP350" s="57"/>
      <c r="EIQ350" s="57"/>
      <c r="EIR350" s="57"/>
      <c r="EIS350" s="57"/>
      <c r="EIT350" s="57"/>
      <c r="EIU350" s="57"/>
      <c r="EIV350" s="57"/>
      <c r="EIW350" s="57"/>
      <c r="EIX350" s="57"/>
      <c r="EIY350" s="57"/>
      <c r="EIZ350" s="57"/>
      <c r="EJA350" s="57"/>
      <c r="EJB350" s="57"/>
      <c r="EJC350" s="57"/>
      <c r="EJD350" s="57"/>
      <c r="EJE350" s="57"/>
      <c r="EJF350" s="57"/>
      <c r="EJG350" s="57"/>
      <c r="EJH350" s="57"/>
      <c r="EJI350" s="57"/>
      <c r="EJJ350" s="57"/>
      <c r="EJK350" s="57"/>
      <c r="EJL350" s="57"/>
      <c r="EJM350" s="57"/>
      <c r="EJN350" s="57"/>
      <c r="EJO350" s="57"/>
      <c r="EJP350" s="57"/>
      <c r="EJQ350" s="57"/>
      <c r="EJR350" s="57"/>
      <c r="EJS350" s="57"/>
      <c r="EJT350" s="57"/>
      <c r="EJU350" s="57"/>
      <c r="EJV350" s="57"/>
      <c r="EJW350" s="57"/>
      <c r="EJX350" s="57"/>
      <c r="EJY350" s="57"/>
      <c r="EJZ350" s="57"/>
      <c r="EKA350" s="57"/>
      <c r="EKB350" s="57"/>
      <c r="EKC350" s="57"/>
      <c r="EKD350" s="57"/>
      <c r="EKE350" s="57"/>
      <c r="EKF350" s="57"/>
      <c r="EKG350" s="57"/>
      <c r="EKH350" s="57"/>
      <c r="EKI350" s="57"/>
      <c r="EKJ350" s="57"/>
      <c r="EKK350" s="57"/>
      <c r="EKL350" s="57"/>
      <c r="EKM350" s="57"/>
      <c r="EKN350" s="57"/>
      <c r="EKO350" s="57"/>
      <c r="EKP350" s="57"/>
      <c r="EKQ350" s="57"/>
      <c r="EKR350" s="57"/>
      <c r="EKS350" s="57"/>
      <c r="EKT350" s="57"/>
      <c r="EKU350" s="57"/>
      <c r="EKV350" s="57"/>
      <c r="EKW350" s="57"/>
      <c r="EKX350" s="57"/>
      <c r="EKY350" s="57"/>
      <c r="EKZ350" s="57"/>
      <c r="ELA350" s="57"/>
      <c r="ELB350" s="57"/>
      <c r="ELC350" s="57"/>
      <c r="ELD350" s="57"/>
      <c r="ELE350" s="57"/>
      <c r="ELF350" s="57"/>
      <c r="ELG350" s="57"/>
      <c r="ELH350" s="57"/>
      <c r="ELI350" s="57"/>
      <c r="ELJ350" s="57"/>
      <c r="ELK350" s="57"/>
      <c r="ELL350" s="57"/>
      <c r="ELM350" s="57"/>
      <c r="ELN350" s="57"/>
      <c r="ELO350" s="57"/>
      <c r="ELP350" s="57"/>
      <c r="ELQ350" s="57"/>
      <c r="ELR350" s="57"/>
      <c r="ELS350" s="57"/>
      <c r="ELT350" s="57"/>
      <c r="ELU350" s="57"/>
      <c r="ELV350" s="57"/>
      <c r="ELW350" s="57"/>
      <c r="ELX350" s="57"/>
      <c r="ELY350" s="57"/>
      <c r="ELZ350" s="57"/>
      <c r="EMA350" s="57"/>
      <c r="EMB350" s="57"/>
      <c r="EMC350" s="57"/>
      <c r="EMD350" s="57"/>
      <c r="EME350" s="57"/>
      <c r="EMF350" s="57"/>
      <c r="EMG350" s="57"/>
      <c r="EMH350" s="57"/>
      <c r="EMI350" s="57"/>
      <c r="EMJ350" s="57"/>
      <c r="EMK350" s="57"/>
      <c r="EML350" s="57"/>
      <c r="EMM350" s="57"/>
      <c r="EMN350" s="57"/>
      <c r="EMO350" s="57"/>
      <c r="EMP350" s="57"/>
      <c r="EMQ350" s="57"/>
      <c r="EMR350" s="57"/>
      <c r="EMS350" s="57"/>
      <c r="EMT350" s="57"/>
      <c r="EMU350" s="57"/>
      <c r="EMV350" s="57"/>
      <c r="EMW350" s="57"/>
      <c r="EMX350" s="57"/>
      <c r="EMY350" s="57"/>
      <c r="EMZ350" s="57"/>
      <c r="ENA350" s="57"/>
      <c r="ENB350" s="57"/>
      <c r="ENC350" s="57"/>
      <c r="END350" s="57"/>
      <c r="ENE350" s="57"/>
      <c r="ENF350" s="57"/>
      <c r="ENG350" s="57"/>
      <c r="ENH350" s="57"/>
      <c r="ENI350" s="57"/>
      <c r="ENJ350" s="57"/>
      <c r="ENK350" s="57"/>
      <c r="ENL350" s="57"/>
      <c r="ENM350" s="57"/>
      <c r="ENN350" s="57"/>
      <c r="ENO350" s="57"/>
      <c r="ENP350" s="57"/>
      <c r="ENQ350" s="57"/>
      <c r="ENR350" s="57"/>
      <c r="ENS350" s="57"/>
      <c r="ENT350" s="57"/>
      <c r="ENU350" s="57"/>
      <c r="ENV350" s="57"/>
      <c r="ENW350" s="57"/>
      <c r="ENX350" s="57"/>
      <c r="ENY350" s="57"/>
      <c r="ENZ350" s="57"/>
      <c r="EOA350" s="57"/>
      <c r="EOB350" s="57"/>
      <c r="EOC350" s="57"/>
      <c r="EOD350" s="57"/>
      <c r="EOE350" s="57"/>
      <c r="EOF350" s="57"/>
      <c r="EOG350" s="57"/>
      <c r="EOH350" s="57"/>
      <c r="EOI350" s="57"/>
      <c r="EOJ350" s="57"/>
      <c r="EOK350" s="57"/>
      <c r="EOL350" s="57"/>
      <c r="EOM350" s="57"/>
      <c r="EON350" s="57"/>
      <c r="EOO350" s="57"/>
      <c r="EOP350" s="57"/>
      <c r="EOQ350" s="57"/>
      <c r="EOR350" s="57"/>
      <c r="EOS350" s="57"/>
      <c r="EOT350" s="57"/>
      <c r="EOU350" s="57"/>
      <c r="EOV350" s="57"/>
      <c r="EOW350" s="57"/>
      <c r="EOX350" s="57"/>
      <c r="EOY350" s="57"/>
      <c r="EOZ350" s="57"/>
      <c r="EPA350" s="57"/>
      <c r="EPB350" s="57"/>
      <c r="EPC350" s="57"/>
      <c r="EPD350" s="57"/>
      <c r="EPE350" s="57"/>
      <c r="EPF350" s="57"/>
      <c r="EPG350" s="57"/>
      <c r="EPH350" s="57"/>
      <c r="EPI350" s="57"/>
      <c r="EPJ350" s="57"/>
      <c r="EPK350" s="57"/>
      <c r="EPL350" s="57"/>
      <c r="EPM350" s="57"/>
      <c r="EPN350" s="57"/>
      <c r="EPO350" s="57"/>
      <c r="EPP350" s="57"/>
      <c r="EPQ350" s="57"/>
      <c r="EPR350" s="57"/>
      <c r="EPS350" s="57"/>
      <c r="EPT350" s="57"/>
      <c r="EPU350" s="57"/>
      <c r="EPV350" s="57"/>
      <c r="EPW350" s="57"/>
      <c r="EPX350" s="57"/>
      <c r="EPY350" s="57"/>
      <c r="EPZ350" s="57"/>
      <c r="EQA350" s="57"/>
      <c r="EQB350" s="57"/>
      <c r="EQC350" s="57"/>
      <c r="EQD350" s="57"/>
      <c r="EQE350" s="57"/>
      <c r="EQF350" s="57"/>
      <c r="EQG350" s="57"/>
      <c r="EQH350" s="57"/>
      <c r="EQI350" s="57"/>
      <c r="EQJ350" s="57"/>
      <c r="EQK350" s="57"/>
      <c r="EQL350" s="57"/>
      <c r="EQM350" s="57"/>
      <c r="EQN350" s="57"/>
      <c r="EQO350" s="57"/>
      <c r="EQP350" s="57"/>
      <c r="EQQ350" s="57"/>
      <c r="EQR350" s="57"/>
      <c r="EQS350" s="57"/>
      <c r="EQT350" s="57"/>
      <c r="EQU350" s="57"/>
      <c r="EQV350" s="57"/>
      <c r="EQW350" s="57"/>
      <c r="EQX350" s="57"/>
      <c r="EQY350" s="57"/>
      <c r="EQZ350" s="57"/>
      <c r="ERA350" s="57"/>
      <c r="ERB350" s="57"/>
      <c r="ERC350" s="57"/>
      <c r="ERD350" s="57"/>
      <c r="ERE350" s="57"/>
      <c r="ERF350" s="57"/>
      <c r="ERG350" s="57"/>
      <c r="ERH350" s="57"/>
      <c r="ERI350" s="57"/>
      <c r="ERJ350" s="57"/>
      <c r="ERK350" s="57"/>
      <c r="ERL350" s="57"/>
      <c r="ERM350" s="57"/>
      <c r="ERN350" s="57"/>
      <c r="ERO350" s="57"/>
      <c r="ERP350" s="57"/>
      <c r="ERQ350" s="57"/>
      <c r="ERR350" s="57"/>
      <c r="ERS350" s="57"/>
      <c r="ERT350" s="57"/>
      <c r="ERU350" s="57"/>
      <c r="ERV350" s="57"/>
      <c r="ERW350" s="57"/>
      <c r="ERX350" s="57"/>
      <c r="ERY350" s="57"/>
      <c r="ERZ350" s="57"/>
      <c r="ESA350" s="57"/>
      <c r="ESB350" s="57"/>
      <c r="ESC350" s="57"/>
      <c r="ESD350" s="57"/>
      <c r="ESE350" s="57"/>
      <c r="ESF350" s="57"/>
      <c r="ESG350" s="57"/>
      <c r="ESH350" s="57"/>
      <c r="ESI350" s="57"/>
      <c r="ESJ350" s="57"/>
      <c r="ESK350" s="57"/>
      <c r="ESL350" s="57"/>
      <c r="ESM350" s="57"/>
      <c r="ESN350" s="57"/>
      <c r="ESO350" s="57"/>
      <c r="ESP350" s="57"/>
      <c r="ESQ350" s="57"/>
      <c r="ESR350" s="57"/>
      <c r="ESS350" s="57"/>
      <c r="EST350" s="57"/>
      <c r="ESU350" s="57"/>
      <c r="ESV350" s="57"/>
      <c r="ESW350" s="57"/>
      <c r="ESX350" s="57"/>
      <c r="ESY350" s="57"/>
      <c r="ESZ350" s="57"/>
      <c r="ETA350" s="57"/>
      <c r="ETB350" s="57"/>
      <c r="ETC350" s="57"/>
      <c r="ETD350" s="57"/>
      <c r="ETE350" s="57"/>
      <c r="ETF350" s="57"/>
      <c r="ETG350" s="57"/>
      <c r="ETH350" s="57"/>
      <c r="ETI350" s="57"/>
      <c r="ETJ350" s="57"/>
      <c r="ETK350" s="57"/>
      <c r="ETL350" s="57"/>
      <c r="ETM350" s="57"/>
      <c r="ETN350" s="57"/>
      <c r="ETO350" s="57"/>
      <c r="ETP350" s="57"/>
      <c r="ETQ350" s="57"/>
      <c r="ETR350" s="57"/>
      <c r="ETS350" s="57"/>
      <c r="ETT350" s="57"/>
      <c r="ETU350" s="57"/>
      <c r="ETV350" s="57"/>
      <c r="ETW350" s="57"/>
      <c r="ETX350" s="57"/>
      <c r="ETY350" s="57"/>
      <c r="ETZ350" s="57"/>
      <c r="EUA350" s="57"/>
      <c r="EUB350" s="57"/>
      <c r="EUC350" s="57"/>
      <c r="EUD350" s="57"/>
      <c r="EUE350" s="57"/>
      <c r="EUF350" s="57"/>
      <c r="EUG350" s="57"/>
      <c r="EUH350" s="57"/>
      <c r="EUI350" s="57"/>
      <c r="EUJ350" s="57"/>
      <c r="EUK350" s="57"/>
      <c r="EUL350" s="57"/>
      <c r="EUM350" s="57"/>
      <c r="EUN350" s="57"/>
      <c r="EUO350" s="57"/>
      <c r="EUP350" s="57"/>
      <c r="EUQ350" s="57"/>
      <c r="EUR350" s="57"/>
      <c r="EUS350" s="57"/>
      <c r="EUT350" s="57"/>
      <c r="EUU350" s="57"/>
      <c r="EUV350" s="57"/>
      <c r="EUW350" s="57"/>
      <c r="EUX350" s="57"/>
      <c r="EUY350" s="57"/>
      <c r="EUZ350" s="57"/>
      <c r="EVA350" s="57"/>
      <c r="EVB350" s="57"/>
      <c r="EVC350" s="57"/>
      <c r="EVD350" s="57"/>
      <c r="EVE350" s="57"/>
      <c r="EVF350" s="57"/>
      <c r="EVG350" s="57"/>
      <c r="EVH350" s="57"/>
      <c r="EVI350" s="57"/>
      <c r="EVJ350" s="57"/>
      <c r="EVK350" s="57"/>
      <c r="EVL350" s="57"/>
      <c r="EVM350" s="57"/>
      <c r="EVN350" s="57"/>
      <c r="EVO350" s="57"/>
      <c r="EVP350" s="57"/>
      <c r="EVQ350" s="57"/>
      <c r="EVR350" s="57"/>
      <c r="EVS350" s="57"/>
      <c r="EVT350" s="57"/>
      <c r="EVU350" s="57"/>
      <c r="EVV350" s="57"/>
      <c r="EVW350" s="57"/>
      <c r="EVX350" s="57"/>
      <c r="EVY350" s="57"/>
      <c r="EVZ350" s="57"/>
      <c r="EWA350" s="57"/>
      <c r="EWB350" s="57"/>
      <c r="EWC350" s="57"/>
      <c r="EWD350" s="57"/>
      <c r="EWE350" s="57"/>
      <c r="EWF350" s="57"/>
      <c r="EWG350" s="57"/>
      <c r="EWH350" s="57"/>
      <c r="EWI350" s="57"/>
      <c r="EWJ350" s="57"/>
      <c r="EWK350" s="57"/>
      <c r="EWL350" s="57"/>
      <c r="EWM350" s="57"/>
      <c r="EWN350" s="57"/>
      <c r="EWO350" s="57"/>
      <c r="EWP350" s="57"/>
      <c r="EWQ350" s="57"/>
      <c r="EWR350" s="57"/>
      <c r="EWS350" s="57"/>
      <c r="EWT350" s="57"/>
      <c r="EWU350" s="57"/>
      <c r="EWV350" s="57"/>
      <c r="EWW350" s="57"/>
      <c r="EWX350" s="57"/>
      <c r="EWY350" s="57"/>
      <c r="EWZ350" s="57"/>
      <c r="EXA350" s="57"/>
      <c r="EXB350" s="57"/>
      <c r="EXC350" s="57"/>
      <c r="EXD350" s="57"/>
      <c r="EXE350" s="57"/>
      <c r="EXF350" s="57"/>
      <c r="EXG350" s="57"/>
      <c r="EXH350" s="57"/>
      <c r="EXI350" s="57"/>
      <c r="EXJ350" s="57"/>
      <c r="EXK350" s="57"/>
      <c r="EXL350" s="57"/>
      <c r="EXM350" s="57"/>
      <c r="EXN350" s="57"/>
      <c r="EXO350" s="57"/>
      <c r="EXP350" s="57"/>
      <c r="EXQ350" s="57"/>
      <c r="EXR350" s="57"/>
      <c r="EXS350" s="57"/>
      <c r="EXT350" s="57"/>
      <c r="EXU350" s="57"/>
      <c r="EXV350" s="57"/>
      <c r="EXW350" s="57"/>
      <c r="EXX350" s="57"/>
      <c r="EXY350" s="57"/>
      <c r="EXZ350" s="57"/>
      <c r="EYA350" s="57"/>
      <c r="EYB350" s="57"/>
      <c r="EYC350" s="57"/>
      <c r="EYD350" s="57"/>
      <c r="EYE350" s="57"/>
      <c r="EYF350" s="57"/>
      <c r="EYG350" s="57"/>
      <c r="EYH350" s="57"/>
      <c r="EYI350" s="57"/>
      <c r="EYJ350" s="57"/>
      <c r="EYK350" s="57"/>
      <c r="EYL350" s="57"/>
      <c r="EYM350" s="57"/>
      <c r="EYN350" s="57"/>
      <c r="EYO350" s="57"/>
      <c r="EYP350" s="57"/>
      <c r="EYQ350" s="57"/>
      <c r="EYR350" s="57"/>
      <c r="EYS350" s="57"/>
      <c r="EYT350" s="57"/>
      <c r="EYU350" s="57"/>
      <c r="EYV350" s="57"/>
      <c r="EYW350" s="57"/>
      <c r="EYX350" s="57"/>
      <c r="EYY350" s="57"/>
      <c r="EYZ350" s="57"/>
      <c r="EZA350" s="57"/>
      <c r="EZB350" s="57"/>
      <c r="EZC350" s="57"/>
      <c r="EZD350" s="57"/>
      <c r="EZE350" s="57"/>
      <c r="EZF350" s="57"/>
      <c r="EZG350" s="57"/>
      <c r="EZH350" s="57"/>
      <c r="EZI350" s="57"/>
      <c r="EZJ350" s="57"/>
      <c r="EZK350" s="57"/>
      <c r="EZL350" s="57"/>
      <c r="EZM350" s="57"/>
      <c r="EZN350" s="57"/>
      <c r="EZO350" s="57"/>
      <c r="EZP350" s="57"/>
      <c r="EZQ350" s="57"/>
      <c r="EZR350" s="57"/>
      <c r="EZS350" s="57"/>
      <c r="EZT350" s="57"/>
      <c r="EZU350" s="57"/>
      <c r="EZV350" s="57"/>
      <c r="EZW350" s="57"/>
      <c r="EZX350" s="57"/>
      <c r="EZY350" s="57"/>
      <c r="EZZ350" s="57"/>
      <c r="FAA350" s="57"/>
      <c r="FAB350" s="57"/>
      <c r="FAC350" s="57"/>
      <c r="FAD350" s="57"/>
      <c r="FAE350" s="57"/>
      <c r="FAF350" s="57"/>
      <c r="FAG350" s="57"/>
      <c r="FAH350" s="57"/>
      <c r="FAI350" s="57"/>
      <c r="FAJ350" s="57"/>
      <c r="FAK350" s="57"/>
      <c r="FAL350" s="57"/>
      <c r="FAM350" s="57"/>
      <c r="FAN350" s="57"/>
      <c r="FAO350" s="57"/>
      <c r="FAP350" s="57"/>
      <c r="FAQ350" s="57"/>
      <c r="FAR350" s="57"/>
      <c r="FAS350" s="57"/>
      <c r="FAT350" s="57"/>
      <c r="FAU350" s="57"/>
      <c r="FAV350" s="57"/>
      <c r="FAW350" s="57"/>
      <c r="FAX350" s="57"/>
      <c r="FAY350" s="57"/>
      <c r="FAZ350" s="57"/>
      <c r="FBA350" s="57"/>
      <c r="FBB350" s="57"/>
      <c r="FBC350" s="57"/>
      <c r="FBD350" s="57"/>
      <c r="FBE350" s="57"/>
      <c r="FBF350" s="57"/>
      <c r="FBG350" s="57"/>
      <c r="FBH350" s="57"/>
      <c r="FBI350" s="57"/>
      <c r="FBJ350" s="57"/>
      <c r="FBK350" s="57"/>
      <c r="FBL350" s="57"/>
      <c r="FBM350" s="57"/>
      <c r="FBN350" s="57"/>
      <c r="FBO350" s="57"/>
      <c r="FBP350" s="57"/>
      <c r="FBQ350" s="57"/>
      <c r="FBR350" s="57"/>
      <c r="FBS350" s="57"/>
      <c r="FBT350" s="57"/>
      <c r="FBU350" s="57"/>
      <c r="FBV350" s="57"/>
      <c r="FBW350" s="57"/>
      <c r="FBX350" s="57"/>
      <c r="FBY350" s="57"/>
      <c r="FBZ350" s="57"/>
      <c r="FCA350" s="57"/>
      <c r="FCB350" s="57"/>
      <c r="FCC350" s="57"/>
      <c r="FCD350" s="57"/>
      <c r="FCE350" s="57"/>
      <c r="FCF350" s="57"/>
      <c r="FCG350" s="57"/>
      <c r="FCH350" s="57"/>
      <c r="FCI350" s="57"/>
      <c r="FCJ350" s="57"/>
      <c r="FCK350" s="57"/>
      <c r="FCL350" s="57"/>
      <c r="FCM350" s="57"/>
      <c r="FCN350" s="57"/>
      <c r="FCO350" s="57"/>
      <c r="FCP350" s="57"/>
      <c r="FCQ350" s="57"/>
      <c r="FCR350" s="57"/>
      <c r="FCS350" s="57"/>
      <c r="FCT350" s="57"/>
      <c r="FCU350" s="57"/>
      <c r="FCV350" s="57"/>
      <c r="FCW350" s="57"/>
      <c r="FCX350" s="57"/>
      <c r="FCY350" s="57"/>
      <c r="FCZ350" s="57"/>
      <c r="FDA350" s="57"/>
      <c r="FDB350" s="57"/>
      <c r="FDC350" s="57"/>
      <c r="FDD350" s="57"/>
      <c r="FDE350" s="57"/>
      <c r="FDF350" s="57"/>
      <c r="FDG350" s="57"/>
      <c r="FDH350" s="57"/>
      <c r="FDI350" s="57"/>
      <c r="FDJ350" s="57"/>
      <c r="FDK350" s="57"/>
      <c r="FDL350" s="57"/>
      <c r="FDM350" s="57"/>
      <c r="FDN350" s="57"/>
      <c r="FDO350" s="57"/>
      <c r="FDP350" s="57"/>
      <c r="FDQ350" s="57"/>
      <c r="FDR350" s="57"/>
      <c r="FDS350" s="57"/>
      <c r="FDT350" s="57"/>
      <c r="FDU350" s="57"/>
      <c r="FDV350" s="57"/>
      <c r="FDW350" s="57"/>
      <c r="FDX350" s="57"/>
      <c r="FDY350" s="57"/>
      <c r="FDZ350" s="57"/>
      <c r="FEA350" s="57"/>
      <c r="FEB350" s="57"/>
      <c r="FEC350" s="57"/>
      <c r="FED350" s="57"/>
      <c r="FEE350" s="57"/>
      <c r="FEF350" s="57"/>
      <c r="FEG350" s="57"/>
      <c r="FEH350" s="57"/>
      <c r="FEI350" s="57"/>
      <c r="FEJ350" s="57"/>
      <c r="FEK350" s="57"/>
      <c r="FEL350" s="57"/>
      <c r="FEM350" s="57"/>
      <c r="FEN350" s="57"/>
      <c r="FEO350" s="57"/>
      <c r="FEP350" s="57"/>
      <c r="FEQ350" s="57"/>
      <c r="FER350" s="57"/>
      <c r="FES350" s="57"/>
      <c r="FET350" s="57"/>
      <c r="FEU350" s="57"/>
      <c r="FEV350" s="57"/>
      <c r="FEW350" s="57"/>
      <c r="FEX350" s="57"/>
      <c r="FEY350" s="57"/>
      <c r="FEZ350" s="57"/>
      <c r="FFA350" s="57"/>
      <c r="FFB350" s="57"/>
      <c r="FFC350" s="57"/>
      <c r="FFD350" s="57"/>
      <c r="FFE350" s="57"/>
      <c r="FFF350" s="57"/>
      <c r="FFG350" s="57"/>
      <c r="FFH350" s="57"/>
      <c r="FFI350" s="57"/>
      <c r="FFJ350" s="57"/>
      <c r="FFK350" s="57"/>
      <c r="FFL350" s="57"/>
      <c r="FFM350" s="57"/>
      <c r="FFN350" s="57"/>
      <c r="FFO350" s="57"/>
      <c r="FFP350" s="57"/>
      <c r="FFQ350" s="57"/>
      <c r="FFR350" s="57"/>
      <c r="FFS350" s="57"/>
      <c r="FFT350" s="57"/>
      <c r="FFU350" s="57"/>
      <c r="FFV350" s="57"/>
      <c r="FFW350" s="57"/>
      <c r="FFX350" s="57"/>
      <c r="FFY350" s="57"/>
      <c r="FFZ350" s="57"/>
      <c r="FGA350" s="57"/>
      <c r="FGB350" s="57"/>
      <c r="FGC350" s="57"/>
      <c r="FGD350" s="57"/>
      <c r="FGE350" s="57"/>
      <c r="FGF350" s="57"/>
      <c r="FGG350" s="57"/>
      <c r="FGH350" s="57"/>
      <c r="FGI350" s="57"/>
      <c r="FGJ350" s="57"/>
      <c r="FGK350" s="57"/>
      <c r="FGL350" s="57"/>
      <c r="FGM350" s="57"/>
      <c r="FGN350" s="57"/>
      <c r="FGO350" s="57"/>
      <c r="FGP350" s="57"/>
      <c r="FGQ350" s="57"/>
      <c r="FGR350" s="57"/>
      <c r="FGS350" s="57"/>
      <c r="FGT350" s="57"/>
      <c r="FGU350" s="57"/>
      <c r="FGV350" s="57"/>
      <c r="FGW350" s="57"/>
      <c r="FGX350" s="57"/>
      <c r="FGY350" s="57"/>
      <c r="FGZ350" s="57"/>
      <c r="FHA350" s="57"/>
      <c r="FHB350" s="57"/>
      <c r="FHC350" s="57"/>
      <c r="FHD350" s="57"/>
      <c r="FHE350" s="57"/>
      <c r="FHF350" s="57"/>
      <c r="FHG350" s="57"/>
      <c r="FHH350" s="57"/>
      <c r="FHI350" s="57"/>
      <c r="FHJ350" s="57"/>
      <c r="FHK350" s="57"/>
      <c r="FHL350" s="57"/>
      <c r="FHM350" s="57"/>
      <c r="FHN350" s="57"/>
      <c r="FHO350" s="57"/>
      <c r="FHP350" s="57"/>
      <c r="FHQ350" s="57"/>
      <c r="FHR350" s="57"/>
      <c r="FHS350" s="57"/>
      <c r="FHT350" s="57"/>
      <c r="FHU350" s="57"/>
      <c r="FHV350" s="57"/>
      <c r="FHW350" s="57"/>
      <c r="FHX350" s="57"/>
      <c r="FHY350" s="57"/>
      <c r="FHZ350" s="57"/>
      <c r="FIA350" s="57"/>
      <c r="FIB350" s="57"/>
      <c r="FIC350" s="57"/>
      <c r="FID350" s="57"/>
      <c r="FIE350" s="57"/>
      <c r="FIF350" s="57"/>
      <c r="FIG350" s="57"/>
      <c r="FIH350" s="57"/>
      <c r="FII350" s="57"/>
      <c r="FIJ350" s="57"/>
      <c r="FIK350" s="57"/>
      <c r="FIL350" s="57"/>
      <c r="FIM350" s="57"/>
      <c r="FIN350" s="57"/>
      <c r="FIO350" s="57"/>
      <c r="FIP350" s="57"/>
      <c r="FIQ350" s="57"/>
      <c r="FIR350" s="57"/>
      <c r="FIS350" s="57"/>
      <c r="FIT350" s="57"/>
      <c r="FIU350" s="57"/>
      <c r="FIV350" s="57"/>
      <c r="FIW350" s="57"/>
      <c r="FIX350" s="57"/>
      <c r="FIY350" s="57"/>
      <c r="FIZ350" s="57"/>
      <c r="FJA350" s="57"/>
      <c r="FJB350" s="57"/>
      <c r="FJC350" s="57"/>
      <c r="FJD350" s="57"/>
      <c r="FJE350" s="57"/>
      <c r="FJF350" s="57"/>
      <c r="FJG350" s="57"/>
      <c r="FJH350" s="57"/>
      <c r="FJI350" s="57"/>
      <c r="FJJ350" s="57"/>
      <c r="FJK350" s="57"/>
      <c r="FJL350" s="57"/>
      <c r="FJM350" s="57"/>
      <c r="FJN350" s="57"/>
      <c r="FJO350" s="57"/>
      <c r="FJP350" s="57"/>
      <c r="FJQ350" s="57"/>
      <c r="FJR350" s="57"/>
      <c r="FJS350" s="57"/>
      <c r="FJT350" s="57"/>
      <c r="FJU350" s="57"/>
      <c r="FJV350" s="57"/>
      <c r="FJW350" s="57"/>
      <c r="FJX350" s="57"/>
      <c r="FJY350" s="57"/>
      <c r="FJZ350" s="57"/>
      <c r="FKA350" s="57"/>
      <c r="FKB350" s="57"/>
      <c r="FKC350" s="57"/>
      <c r="FKD350" s="57"/>
      <c r="FKE350" s="57"/>
      <c r="FKF350" s="57"/>
      <c r="FKG350" s="57"/>
      <c r="FKH350" s="57"/>
      <c r="FKI350" s="57"/>
      <c r="FKJ350" s="57"/>
      <c r="FKK350" s="57"/>
      <c r="FKL350" s="57"/>
      <c r="FKM350" s="57"/>
      <c r="FKN350" s="57"/>
      <c r="FKO350" s="57"/>
      <c r="FKP350" s="57"/>
      <c r="FKQ350" s="57"/>
      <c r="FKR350" s="57"/>
      <c r="FKS350" s="57"/>
      <c r="FKT350" s="57"/>
      <c r="FKU350" s="57"/>
      <c r="FKV350" s="57"/>
      <c r="FKW350" s="57"/>
      <c r="FKX350" s="57"/>
      <c r="FKY350" s="57"/>
      <c r="FKZ350" s="57"/>
      <c r="FLA350" s="57"/>
      <c r="FLB350" s="57"/>
      <c r="FLC350" s="57"/>
      <c r="FLD350" s="57"/>
      <c r="FLE350" s="57"/>
      <c r="FLF350" s="57"/>
      <c r="FLG350" s="57"/>
      <c r="FLH350" s="57"/>
      <c r="FLI350" s="57"/>
      <c r="FLJ350" s="57"/>
      <c r="FLK350" s="57"/>
      <c r="FLL350" s="57"/>
      <c r="FLM350" s="57"/>
      <c r="FLN350" s="57"/>
      <c r="FLO350" s="57"/>
      <c r="FLP350" s="57"/>
      <c r="FLQ350" s="57"/>
      <c r="FLR350" s="57"/>
      <c r="FLS350" s="57"/>
      <c r="FLT350" s="57"/>
      <c r="FLU350" s="57"/>
      <c r="FLV350" s="57"/>
      <c r="FLW350" s="57"/>
      <c r="FLX350" s="57"/>
      <c r="FLY350" s="57"/>
      <c r="FLZ350" s="57"/>
      <c r="FMA350" s="57"/>
      <c r="FMB350" s="57"/>
      <c r="FMC350" s="57"/>
      <c r="FMD350" s="57"/>
      <c r="FME350" s="57"/>
      <c r="FMF350" s="57"/>
      <c r="FMG350" s="57"/>
      <c r="FMH350" s="57"/>
      <c r="FMI350" s="57"/>
      <c r="FMJ350" s="57"/>
      <c r="FMK350" s="57"/>
      <c r="FML350" s="57"/>
      <c r="FMM350" s="57"/>
      <c r="FMN350" s="57"/>
      <c r="FMO350" s="57"/>
      <c r="FMP350" s="57"/>
      <c r="FMQ350" s="57"/>
      <c r="FMR350" s="57"/>
      <c r="FMS350" s="57"/>
      <c r="FMT350" s="57"/>
      <c r="FMU350" s="57"/>
      <c r="FMV350" s="57"/>
      <c r="FMW350" s="57"/>
      <c r="FMX350" s="57"/>
      <c r="FMY350" s="57"/>
      <c r="FMZ350" s="57"/>
      <c r="FNA350" s="57"/>
      <c r="FNB350" s="57"/>
      <c r="FNC350" s="57"/>
      <c r="FND350" s="57"/>
      <c r="FNE350" s="57"/>
      <c r="FNF350" s="57"/>
      <c r="FNG350" s="57"/>
      <c r="FNH350" s="57"/>
      <c r="FNI350" s="57"/>
      <c r="FNJ350" s="57"/>
      <c r="FNK350" s="57"/>
      <c r="FNL350" s="57"/>
      <c r="FNM350" s="57"/>
      <c r="FNN350" s="57"/>
      <c r="FNO350" s="57"/>
      <c r="FNP350" s="57"/>
      <c r="FNQ350" s="57"/>
      <c r="FNR350" s="57"/>
      <c r="FNS350" s="57"/>
      <c r="FNT350" s="57"/>
      <c r="FNU350" s="57"/>
      <c r="FNV350" s="57"/>
      <c r="FNW350" s="57"/>
      <c r="FNX350" s="57"/>
      <c r="FNY350" s="57"/>
      <c r="FNZ350" s="57"/>
      <c r="FOA350" s="57"/>
      <c r="FOB350" s="57"/>
      <c r="FOC350" s="57"/>
      <c r="FOD350" s="57"/>
      <c r="FOE350" s="57"/>
      <c r="FOF350" s="57"/>
      <c r="FOG350" s="57"/>
      <c r="FOH350" s="57"/>
      <c r="FOI350" s="57"/>
      <c r="FOJ350" s="57"/>
      <c r="FOK350" s="57"/>
      <c r="FOL350" s="57"/>
      <c r="FOM350" s="57"/>
      <c r="FON350" s="57"/>
      <c r="FOO350" s="57"/>
      <c r="FOP350" s="57"/>
      <c r="FOQ350" s="57"/>
      <c r="FOR350" s="57"/>
      <c r="FOS350" s="57"/>
      <c r="FOT350" s="57"/>
      <c r="FOU350" s="57"/>
      <c r="FOV350" s="57"/>
      <c r="FOW350" s="57"/>
      <c r="FOX350" s="57"/>
      <c r="FOY350" s="57"/>
      <c r="FOZ350" s="57"/>
      <c r="FPA350" s="57"/>
      <c r="FPB350" s="57"/>
      <c r="FPC350" s="57"/>
      <c r="FPD350" s="57"/>
      <c r="FPE350" s="57"/>
      <c r="FPF350" s="57"/>
      <c r="FPG350" s="57"/>
      <c r="FPH350" s="57"/>
      <c r="FPI350" s="57"/>
      <c r="FPJ350" s="57"/>
      <c r="FPK350" s="57"/>
      <c r="FPL350" s="57"/>
      <c r="FPM350" s="57"/>
      <c r="FPN350" s="57"/>
      <c r="FPO350" s="57"/>
      <c r="FPP350" s="57"/>
      <c r="FPQ350" s="57"/>
      <c r="FPR350" s="57"/>
      <c r="FPS350" s="57"/>
      <c r="FPT350" s="57"/>
      <c r="FPU350" s="57"/>
      <c r="FPV350" s="57"/>
      <c r="FPW350" s="57"/>
      <c r="FPX350" s="57"/>
      <c r="FPY350" s="57"/>
      <c r="FPZ350" s="57"/>
      <c r="FQA350" s="57"/>
      <c r="FQB350" s="57"/>
      <c r="FQC350" s="57"/>
      <c r="FQD350" s="57"/>
      <c r="FQE350" s="57"/>
      <c r="FQF350" s="57"/>
      <c r="FQG350" s="57"/>
      <c r="FQH350" s="57"/>
      <c r="FQI350" s="57"/>
      <c r="FQJ350" s="57"/>
      <c r="FQK350" s="57"/>
      <c r="FQL350" s="57"/>
      <c r="FQM350" s="57"/>
      <c r="FQN350" s="57"/>
      <c r="FQO350" s="57"/>
      <c r="FQP350" s="57"/>
      <c r="FQQ350" s="57"/>
      <c r="FQR350" s="57"/>
      <c r="FQS350" s="57"/>
      <c r="FQT350" s="57"/>
      <c r="FQU350" s="57"/>
      <c r="FQV350" s="57"/>
      <c r="FQW350" s="57"/>
      <c r="FQX350" s="57"/>
      <c r="FQY350" s="57"/>
      <c r="FQZ350" s="57"/>
      <c r="FRA350" s="57"/>
      <c r="FRB350" s="57"/>
      <c r="FRC350" s="57"/>
      <c r="FRD350" s="57"/>
      <c r="FRE350" s="57"/>
      <c r="FRF350" s="57"/>
      <c r="FRG350" s="57"/>
      <c r="FRH350" s="57"/>
      <c r="FRI350" s="57"/>
      <c r="FRJ350" s="57"/>
      <c r="FRK350" s="57"/>
      <c r="FRL350" s="57"/>
      <c r="FRM350" s="57"/>
      <c r="FRN350" s="57"/>
      <c r="FRO350" s="57"/>
      <c r="FRP350" s="57"/>
      <c r="FRQ350" s="57"/>
      <c r="FRR350" s="57"/>
      <c r="FRS350" s="57"/>
      <c r="FRT350" s="57"/>
      <c r="FRU350" s="57"/>
      <c r="FRV350" s="57"/>
      <c r="FRW350" s="57"/>
      <c r="FRX350" s="57"/>
      <c r="FRY350" s="57"/>
      <c r="FRZ350" s="57"/>
      <c r="FSA350" s="57"/>
      <c r="FSB350" s="57"/>
      <c r="FSC350" s="57"/>
      <c r="FSD350" s="57"/>
      <c r="FSE350" s="57"/>
      <c r="FSF350" s="57"/>
      <c r="FSG350" s="57"/>
      <c r="FSH350" s="57"/>
      <c r="FSI350" s="57"/>
      <c r="FSJ350" s="57"/>
      <c r="FSK350" s="57"/>
      <c r="FSL350" s="57"/>
      <c r="FSM350" s="57"/>
      <c r="FSN350" s="57"/>
      <c r="FSO350" s="57"/>
      <c r="FSP350" s="57"/>
      <c r="FSQ350" s="57"/>
      <c r="FSR350" s="57"/>
      <c r="FSS350" s="57"/>
      <c r="FST350" s="57"/>
      <c r="FSU350" s="57"/>
      <c r="FSV350" s="57"/>
      <c r="FSW350" s="57"/>
      <c r="FSX350" s="57"/>
      <c r="FSY350" s="57"/>
      <c r="FSZ350" s="57"/>
      <c r="FTA350" s="57"/>
      <c r="FTB350" s="57"/>
      <c r="FTC350" s="57"/>
      <c r="FTD350" s="57"/>
      <c r="FTE350" s="57"/>
      <c r="FTF350" s="57"/>
      <c r="FTG350" s="57"/>
      <c r="FTH350" s="57"/>
      <c r="FTI350" s="57"/>
      <c r="FTJ350" s="57"/>
      <c r="FTK350" s="57"/>
      <c r="FTL350" s="57"/>
      <c r="FTM350" s="57"/>
      <c r="FTN350" s="57"/>
      <c r="FTO350" s="57"/>
      <c r="FTP350" s="57"/>
      <c r="FTQ350" s="57"/>
      <c r="FTR350" s="57"/>
      <c r="FTS350" s="57"/>
      <c r="FTT350" s="57"/>
      <c r="FTU350" s="57"/>
      <c r="FTV350" s="57"/>
      <c r="FTW350" s="57"/>
      <c r="FTX350" s="57"/>
      <c r="FTY350" s="57"/>
      <c r="FTZ350" s="57"/>
      <c r="FUA350" s="57"/>
      <c r="FUB350" s="57"/>
      <c r="FUC350" s="57"/>
      <c r="FUD350" s="57"/>
      <c r="FUE350" s="57"/>
      <c r="FUF350" s="57"/>
      <c r="FUG350" s="57"/>
      <c r="FUH350" s="57"/>
      <c r="FUI350" s="57"/>
      <c r="FUJ350" s="57"/>
      <c r="FUK350" s="57"/>
      <c r="FUL350" s="57"/>
      <c r="FUM350" s="57"/>
      <c r="FUN350" s="57"/>
      <c r="FUO350" s="57"/>
      <c r="FUP350" s="57"/>
      <c r="FUQ350" s="57"/>
      <c r="FUR350" s="57"/>
      <c r="FUS350" s="57"/>
      <c r="FUT350" s="57"/>
      <c r="FUU350" s="57"/>
      <c r="FUV350" s="57"/>
      <c r="FUW350" s="57"/>
      <c r="FUX350" s="57"/>
      <c r="FUY350" s="57"/>
      <c r="FUZ350" s="57"/>
      <c r="FVA350" s="57"/>
      <c r="FVB350" s="57"/>
      <c r="FVC350" s="57"/>
      <c r="FVD350" s="57"/>
      <c r="FVE350" s="57"/>
      <c r="FVF350" s="57"/>
      <c r="FVG350" s="57"/>
      <c r="FVH350" s="57"/>
      <c r="FVI350" s="57"/>
      <c r="FVJ350" s="57"/>
      <c r="FVK350" s="57"/>
      <c r="FVL350" s="57"/>
      <c r="FVM350" s="57"/>
      <c r="FVN350" s="57"/>
      <c r="FVO350" s="57"/>
      <c r="FVP350" s="57"/>
      <c r="FVQ350" s="57"/>
      <c r="FVR350" s="57"/>
      <c r="FVS350" s="57"/>
      <c r="FVT350" s="57"/>
      <c r="FVU350" s="57"/>
      <c r="FVV350" s="57"/>
      <c r="FVW350" s="57"/>
      <c r="FVX350" s="57"/>
      <c r="FVY350" s="57"/>
      <c r="FVZ350" s="57"/>
      <c r="FWA350" s="57"/>
      <c r="FWB350" s="57"/>
      <c r="FWC350" s="57"/>
      <c r="FWD350" s="57"/>
      <c r="FWE350" s="57"/>
      <c r="FWF350" s="57"/>
      <c r="FWG350" s="57"/>
      <c r="FWH350" s="57"/>
      <c r="FWI350" s="57"/>
      <c r="FWJ350" s="57"/>
      <c r="FWK350" s="57"/>
      <c r="FWL350" s="57"/>
      <c r="FWM350" s="57"/>
      <c r="FWN350" s="57"/>
      <c r="FWO350" s="57"/>
      <c r="FWP350" s="57"/>
      <c r="FWQ350" s="57"/>
      <c r="FWR350" s="57"/>
      <c r="FWS350" s="57"/>
      <c r="FWT350" s="57"/>
      <c r="FWU350" s="57"/>
      <c r="FWV350" s="57"/>
      <c r="FWW350" s="57"/>
      <c r="FWX350" s="57"/>
      <c r="FWY350" s="57"/>
      <c r="FWZ350" s="57"/>
      <c r="FXA350" s="57"/>
      <c r="FXB350" s="57"/>
      <c r="FXC350" s="57"/>
      <c r="FXD350" s="57"/>
      <c r="FXE350" s="57"/>
      <c r="FXF350" s="57"/>
      <c r="FXG350" s="57"/>
      <c r="FXH350" s="57"/>
      <c r="FXI350" s="57"/>
      <c r="FXJ350" s="57"/>
      <c r="FXK350" s="57"/>
      <c r="FXL350" s="57"/>
      <c r="FXM350" s="57"/>
      <c r="FXN350" s="57"/>
      <c r="FXO350" s="57"/>
      <c r="FXP350" s="57"/>
      <c r="FXQ350" s="57"/>
      <c r="FXR350" s="57"/>
      <c r="FXS350" s="57"/>
      <c r="FXT350" s="57"/>
      <c r="FXU350" s="57"/>
      <c r="FXV350" s="57"/>
      <c r="FXW350" s="57"/>
      <c r="FXX350" s="57"/>
      <c r="FXY350" s="57"/>
      <c r="FXZ350" s="57"/>
      <c r="FYA350" s="57"/>
      <c r="FYB350" s="57"/>
      <c r="FYC350" s="57"/>
      <c r="FYD350" s="57"/>
      <c r="FYE350" s="57"/>
      <c r="FYF350" s="57"/>
      <c r="FYG350" s="57"/>
      <c r="FYH350" s="57"/>
      <c r="FYI350" s="57"/>
      <c r="FYJ350" s="57"/>
      <c r="FYK350" s="57"/>
      <c r="FYL350" s="57"/>
      <c r="FYM350" s="57"/>
      <c r="FYN350" s="57"/>
      <c r="FYO350" s="57"/>
      <c r="FYP350" s="57"/>
      <c r="FYQ350" s="57"/>
      <c r="FYR350" s="57"/>
      <c r="FYS350" s="57"/>
      <c r="FYT350" s="57"/>
      <c r="FYU350" s="57"/>
      <c r="FYV350" s="57"/>
      <c r="FYW350" s="57"/>
      <c r="FYX350" s="57"/>
      <c r="FYY350" s="57"/>
      <c r="FYZ350" s="57"/>
      <c r="FZA350" s="57"/>
      <c r="FZB350" s="57"/>
      <c r="FZC350" s="57"/>
      <c r="FZD350" s="57"/>
      <c r="FZE350" s="57"/>
      <c r="FZF350" s="57"/>
      <c r="FZG350" s="57"/>
      <c r="FZH350" s="57"/>
      <c r="FZI350" s="57"/>
      <c r="FZJ350" s="57"/>
      <c r="FZK350" s="57"/>
      <c r="FZL350" s="57"/>
      <c r="FZM350" s="57"/>
      <c r="FZN350" s="57"/>
      <c r="FZO350" s="57"/>
      <c r="FZP350" s="57"/>
      <c r="FZQ350" s="57"/>
      <c r="FZR350" s="57"/>
      <c r="FZS350" s="57"/>
      <c r="FZT350" s="57"/>
      <c r="FZU350" s="57"/>
      <c r="FZV350" s="57"/>
      <c r="FZW350" s="57"/>
      <c r="FZX350" s="57"/>
      <c r="FZY350" s="57"/>
      <c r="FZZ350" s="57"/>
      <c r="GAA350" s="57"/>
      <c r="GAB350" s="57"/>
      <c r="GAC350" s="57"/>
      <c r="GAD350" s="57"/>
      <c r="GAE350" s="57"/>
      <c r="GAF350" s="57"/>
      <c r="GAG350" s="57"/>
      <c r="GAH350" s="57"/>
      <c r="GAI350" s="57"/>
      <c r="GAJ350" s="57"/>
      <c r="GAK350" s="57"/>
      <c r="GAL350" s="57"/>
      <c r="GAM350" s="57"/>
      <c r="GAN350" s="57"/>
      <c r="GAO350" s="57"/>
      <c r="GAP350" s="57"/>
      <c r="GAQ350" s="57"/>
      <c r="GAR350" s="57"/>
      <c r="GAS350" s="57"/>
      <c r="GAT350" s="57"/>
      <c r="GAU350" s="57"/>
      <c r="GAV350" s="57"/>
      <c r="GAW350" s="57"/>
      <c r="GAX350" s="57"/>
      <c r="GAY350" s="57"/>
      <c r="GAZ350" s="57"/>
      <c r="GBA350" s="57"/>
      <c r="GBB350" s="57"/>
      <c r="GBC350" s="57"/>
      <c r="GBD350" s="57"/>
      <c r="GBE350" s="57"/>
      <c r="GBF350" s="57"/>
      <c r="GBG350" s="57"/>
      <c r="GBH350" s="57"/>
      <c r="GBI350" s="57"/>
      <c r="GBJ350" s="57"/>
      <c r="GBK350" s="57"/>
      <c r="GBL350" s="57"/>
      <c r="GBM350" s="57"/>
      <c r="GBN350" s="57"/>
      <c r="GBO350" s="57"/>
      <c r="GBP350" s="57"/>
      <c r="GBQ350" s="57"/>
      <c r="GBR350" s="57"/>
      <c r="GBS350" s="57"/>
      <c r="GBT350" s="57"/>
      <c r="GBU350" s="57"/>
      <c r="GBV350" s="57"/>
      <c r="GBW350" s="57"/>
      <c r="GBX350" s="57"/>
      <c r="GBY350" s="57"/>
      <c r="GBZ350" s="57"/>
      <c r="GCA350" s="57"/>
      <c r="GCB350" s="57"/>
      <c r="GCC350" s="57"/>
      <c r="GCD350" s="57"/>
      <c r="GCE350" s="57"/>
      <c r="GCF350" s="57"/>
      <c r="GCG350" s="57"/>
      <c r="GCH350" s="57"/>
      <c r="GCI350" s="57"/>
      <c r="GCJ350" s="57"/>
      <c r="GCK350" s="57"/>
      <c r="GCL350" s="57"/>
      <c r="GCM350" s="57"/>
      <c r="GCN350" s="57"/>
      <c r="GCO350" s="57"/>
      <c r="GCP350" s="57"/>
      <c r="GCQ350" s="57"/>
      <c r="GCR350" s="57"/>
      <c r="GCS350" s="57"/>
      <c r="GCT350" s="57"/>
      <c r="GCU350" s="57"/>
      <c r="GCV350" s="57"/>
      <c r="GCW350" s="57"/>
      <c r="GCX350" s="57"/>
      <c r="GCY350" s="57"/>
      <c r="GCZ350" s="57"/>
      <c r="GDA350" s="57"/>
      <c r="GDB350" s="57"/>
      <c r="GDC350" s="57"/>
      <c r="GDD350" s="57"/>
      <c r="GDE350" s="57"/>
      <c r="GDF350" s="57"/>
      <c r="GDG350" s="57"/>
      <c r="GDH350" s="57"/>
      <c r="GDI350" s="57"/>
      <c r="GDJ350" s="57"/>
      <c r="GDK350" s="57"/>
      <c r="GDL350" s="57"/>
      <c r="GDM350" s="57"/>
      <c r="GDN350" s="57"/>
      <c r="GDO350" s="57"/>
      <c r="GDP350" s="57"/>
      <c r="GDQ350" s="57"/>
      <c r="GDR350" s="57"/>
      <c r="GDS350" s="57"/>
      <c r="GDT350" s="57"/>
      <c r="GDU350" s="57"/>
      <c r="GDV350" s="57"/>
      <c r="GDW350" s="57"/>
      <c r="GDX350" s="57"/>
      <c r="GDY350" s="57"/>
      <c r="GDZ350" s="57"/>
      <c r="GEA350" s="57"/>
      <c r="GEB350" s="57"/>
      <c r="GEC350" s="57"/>
      <c r="GED350" s="57"/>
      <c r="GEE350" s="57"/>
      <c r="GEF350" s="57"/>
      <c r="GEG350" s="57"/>
      <c r="GEH350" s="57"/>
      <c r="GEI350" s="57"/>
      <c r="GEJ350" s="57"/>
      <c r="GEK350" s="57"/>
      <c r="GEL350" s="57"/>
      <c r="GEM350" s="57"/>
      <c r="GEN350" s="57"/>
      <c r="GEO350" s="57"/>
      <c r="GEP350" s="57"/>
      <c r="GEQ350" s="57"/>
      <c r="GER350" s="57"/>
      <c r="GES350" s="57"/>
      <c r="GET350" s="57"/>
      <c r="GEU350" s="57"/>
      <c r="GEV350" s="57"/>
      <c r="GEW350" s="57"/>
      <c r="GEX350" s="57"/>
      <c r="GEY350" s="57"/>
      <c r="GEZ350" s="57"/>
      <c r="GFA350" s="57"/>
      <c r="GFB350" s="57"/>
      <c r="GFC350" s="57"/>
      <c r="GFD350" s="57"/>
      <c r="GFE350" s="57"/>
      <c r="GFF350" s="57"/>
      <c r="GFG350" s="57"/>
      <c r="GFH350" s="57"/>
      <c r="GFI350" s="57"/>
      <c r="GFJ350" s="57"/>
      <c r="GFK350" s="57"/>
      <c r="GFL350" s="57"/>
      <c r="GFM350" s="57"/>
      <c r="GFN350" s="57"/>
      <c r="GFO350" s="57"/>
      <c r="GFP350" s="57"/>
      <c r="GFQ350" s="57"/>
      <c r="GFR350" s="57"/>
      <c r="GFS350" s="57"/>
      <c r="GFT350" s="57"/>
      <c r="GFU350" s="57"/>
      <c r="GFV350" s="57"/>
      <c r="GFW350" s="57"/>
      <c r="GFX350" s="57"/>
      <c r="GFY350" s="57"/>
      <c r="GFZ350" s="57"/>
      <c r="GGA350" s="57"/>
      <c r="GGB350" s="57"/>
      <c r="GGC350" s="57"/>
      <c r="GGD350" s="57"/>
      <c r="GGE350" s="57"/>
      <c r="GGF350" s="57"/>
      <c r="GGG350" s="57"/>
      <c r="GGH350" s="57"/>
      <c r="GGI350" s="57"/>
      <c r="GGJ350" s="57"/>
      <c r="GGK350" s="57"/>
      <c r="GGL350" s="57"/>
      <c r="GGM350" s="57"/>
      <c r="GGN350" s="57"/>
      <c r="GGO350" s="57"/>
      <c r="GGP350" s="57"/>
      <c r="GGQ350" s="57"/>
      <c r="GGR350" s="57"/>
      <c r="GGS350" s="57"/>
      <c r="GGT350" s="57"/>
      <c r="GGU350" s="57"/>
      <c r="GGV350" s="57"/>
      <c r="GGW350" s="57"/>
      <c r="GGX350" s="57"/>
      <c r="GGY350" s="57"/>
      <c r="GGZ350" s="57"/>
      <c r="GHA350" s="57"/>
      <c r="GHB350" s="57"/>
      <c r="GHC350" s="57"/>
      <c r="GHD350" s="57"/>
      <c r="GHE350" s="57"/>
      <c r="GHF350" s="57"/>
      <c r="GHG350" s="57"/>
      <c r="GHH350" s="57"/>
      <c r="GHI350" s="57"/>
      <c r="GHJ350" s="57"/>
      <c r="GHK350" s="57"/>
      <c r="GHL350" s="57"/>
      <c r="GHM350" s="57"/>
      <c r="GHN350" s="57"/>
      <c r="GHO350" s="57"/>
      <c r="GHP350" s="57"/>
      <c r="GHQ350" s="57"/>
      <c r="GHR350" s="57"/>
      <c r="GHS350" s="57"/>
      <c r="GHT350" s="57"/>
      <c r="GHU350" s="57"/>
      <c r="GHV350" s="57"/>
      <c r="GHW350" s="57"/>
      <c r="GHX350" s="57"/>
      <c r="GHY350" s="57"/>
      <c r="GHZ350" s="57"/>
      <c r="GIA350" s="57"/>
      <c r="GIB350" s="57"/>
      <c r="GIC350" s="57"/>
      <c r="GID350" s="57"/>
      <c r="GIE350" s="57"/>
      <c r="GIF350" s="57"/>
      <c r="GIG350" s="57"/>
      <c r="GIH350" s="57"/>
      <c r="GII350" s="57"/>
      <c r="GIJ350" s="57"/>
      <c r="GIK350" s="57"/>
      <c r="GIL350" s="57"/>
      <c r="GIM350" s="57"/>
      <c r="GIN350" s="57"/>
      <c r="GIO350" s="57"/>
      <c r="GIP350" s="57"/>
      <c r="GIQ350" s="57"/>
      <c r="GIR350" s="57"/>
      <c r="GIS350" s="57"/>
      <c r="GIT350" s="57"/>
      <c r="GIU350" s="57"/>
      <c r="GIV350" s="57"/>
      <c r="GIW350" s="57"/>
      <c r="GIX350" s="57"/>
      <c r="GIY350" s="57"/>
      <c r="GIZ350" s="57"/>
      <c r="GJA350" s="57"/>
      <c r="GJB350" s="57"/>
      <c r="GJC350" s="57"/>
      <c r="GJD350" s="57"/>
      <c r="GJE350" s="57"/>
      <c r="GJF350" s="57"/>
      <c r="GJG350" s="57"/>
      <c r="GJH350" s="57"/>
      <c r="GJI350" s="57"/>
      <c r="GJJ350" s="57"/>
      <c r="GJK350" s="57"/>
      <c r="GJL350" s="57"/>
      <c r="GJM350" s="57"/>
      <c r="GJN350" s="57"/>
      <c r="GJO350" s="57"/>
      <c r="GJP350" s="57"/>
      <c r="GJQ350" s="57"/>
      <c r="GJR350" s="57"/>
      <c r="GJS350" s="57"/>
      <c r="GJT350" s="57"/>
      <c r="GJU350" s="57"/>
      <c r="GJV350" s="57"/>
      <c r="GJW350" s="57"/>
      <c r="GJX350" s="57"/>
      <c r="GJY350" s="57"/>
      <c r="GJZ350" s="57"/>
      <c r="GKA350" s="57"/>
      <c r="GKB350" s="57"/>
      <c r="GKC350" s="57"/>
      <c r="GKD350" s="57"/>
      <c r="GKE350" s="57"/>
      <c r="GKF350" s="57"/>
      <c r="GKG350" s="57"/>
      <c r="GKH350" s="57"/>
      <c r="GKI350" s="57"/>
      <c r="GKJ350" s="57"/>
      <c r="GKK350" s="57"/>
      <c r="GKL350" s="57"/>
      <c r="GKM350" s="57"/>
      <c r="GKN350" s="57"/>
      <c r="GKO350" s="57"/>
      <c r="GKP350" s="57"/>
      <c r="GKQ350" s="57"/>
      <c r="GKR350" s="57"/>
      <c r="GKS350" s="57"/>
      <c r="GKT350" s="57"/>
      <c r="GKU350" s="57"/>
      <c r="GKV350" s="57"/>
      <c r="GKW350" s="57"/>
      <c r="GKX350" s="57"/>
      <c r="GKY350" s="57"/>
      <c r="GKZ350" s="57"/>
      <c r="GLA350" s="57"/>
      <c r="GLB350" s="57"/>
      <c r="GLC350" s="57"/>
      <c r="GLD350" s="57"/>
      <c r="GLE350" s="57"/>
      <c r="GLF350" s="57"/>
      <c r="GLG350" s="57"/>
      <c r="GLH350" s="57"/>
      <c r="GLI350" s="57"/>
      <c r="GLJ350" s="57"/>
      <c r="GLK350" s="57"/>
      <c r="GLL350" s="57"/>
      <c r="GLM350" s="57"/>
      <c r="GLN350" s="57"/>
      <c r="GLO350" s="57"/>
      <c r="GLP350" s="57"/>
      <c r="GLQ350" s="57"/>
      <c r="GLR350" s="57"/>
      <c r="GLS350" s="57"/>
      <c r="GLT350" s="57"/>
      <c r="GLU350" s="57"/>
      <c r="GLV350" s="57"/>
      <c r="GLW350" s="57"/>
      <c r="GLX350" s="57"/>
      <c r="GLY350" s="57"/>
      <c r="GLZ350" s="57"/>
      <c r="GMA350" s="57"/>
      <c r="GMB350" s="57"/>
      <c r="GMC350" s="57"/>
      <c r="GMD350" s="57"/>
      <c r="GME350" s="57"/>
      <c r="GMF350" s="57"/>
      <c r="GMG350" s="57"/>
      <c r="GMH350" s="57"/>
      <c r="GMI350" s="57"/>
      <c r="GMJ350" s="57"/>
      <c r="GMK350" s="57"/>
      <c r="GML350" s="57"/>
      <c r="GMM350" s="57"/>
      <c r="GMN350" s="57"/>
      <c r="GMO350" s="57"/>
      <c r="GMP350" s="57"/>
      <c r="GMQ350" s="57"/>
      <c r="GMR350" s="57"/>
      <c r="GMS350" s="57"/>
      <c r="GMT350" s="57"/>
      <c r="GMU350" s="57"/>
      <c r="GMV350" s="57"/>
      <c r="GMW350" s="57"/>
      <c r="GMX350" s="57"/>
      <c r="GMY350" s="57"/>
      <c r="GMZ350" s="57"/>
      <c r="GNA350" s="57"/>
      <c r="GNB350" s="57"/>
      <c r="GNC350" s="57"/>
      <c r="GND350" s="57"/>
      <c r="GNE350" s="57"/>
      <c r="GNF350" s="57"/>
      <c r="GNG350" s="57"/>
      <c r="GNH350" s="57"/>
      <c r="GNI350" s="57"/>
      <c r="GNJ350" s="57"/>
      <c r="GNK350" s="57"/>
      <c r="GNL350" s="57"/>
      <c r="GNM350" s="57"/>
      <c r="GNN350" s="57"/>
      <c r="GNO350" s="57"/>
      <c r="GNP350" s="57"/>
      <c r="GNQ350" s="57"/>
      <c r="GNR350" s="57"/>
      <c r="GNS350" s="57"/>
      <c r="GNT350" s="57"/>
      <c r="GNU350" s="57"/>
      <c r="GNV350" s="57"/>
      <c r="GNW350" s="57"/>
      <c r="GNX350" s="57"/>
      <c r="GNY350" s="57"/>
      <c r="GNZ350" s="57"/>
      <c r="GOA350" s="57"/>
      <c r="GOB350" s="57"/>
      <c r="GOC350" s="57"/>
      <c r="GOD350" s="57"/>
      <c r="GOE350" s="57"/>
      <c r="GOF350" s="57"/>
      <c r="GOG350" s="57"/>
      <c r="GOH350" s="57"/>
      <c r="GOI350" s="57"/>
      <c r="GOJ350" s="57"/>
      <c r="GOK350" s="57"/>
      <c r="GOL350" s="57"/>
      <c r="GOM350" s="57"/>
      <c r="GON350" s="57"/>
      <c r="GOO350" s="57"/>
      <c r="GOP350" s="57"/>
      <c r="GOQ350" s="57"/>
      <c r="GOR350" s="57"/>
      <c r="GOS350" s="57"/>
      <c r="GOT350" s="57"/>
      <c r="GOU350" s="57"/>
      <c r="GOV350" s="57"/>
      <c r="GOW350" s="57"/>
      <c r="GOX350" s="57"/>
      <c r="GOY350" s="57"/>
      <c r="GOZ350" s="57"/>
      <c r="GPA350" s="57"/>
      <c r="GPB350" s="57"/>
      <c r="GPC350" s="57"/>
      <c r="GPD350" s="57"/>
      <c r="GPE350" s="57"/>
      <c r="GPF350" s="57"/>
      <c r="GPG350" s="57"/>
      <c r="GPH350" s="57"/>
      <c r="GPI350" s="57"/>
      <c r="GPJ350" s="57"/>
      <c r="GPK350" s="57"/>
      <c r="GPL350" s="57"/>
      <c r="GPM350" s="57"/>
      <c r="GPN350" s="57"/>
      <c r="GPO350" s="57"/>
      <c r="GPP350" s="57"/>
      <c r="GPQ350" s="57"/>
      <c r="GPR350" s="57"/>
      <c r="GPS350" s="57"/>
      <c r="GPT350" s="57"/>
      <c r="GPU350" s="57"/>
      <c r="GPV350" s="57"/>
      <c r="GPW350" s="57"/>
      <c r="GPX350" s="57"/>
      <c r="GPY350" s="57"/>
      <c r="GPZ350" s="57"/>
      <c r="GQA350" s="57"/>
      <c r="GQB350" s="57"/>
      <c r="GQC350" s="57"/>
      <c r="GQD350" s="57"/>
      <c r="GQE350" s="57"/>
      <c r="GQF350" s="57"/>
      <c r="GQG350" s="57"/>
      <c r="GQH350" s="57"/>
      <c r="GQI350" s="57"/>
      <c r="GQJ350" s="57"/>
      <c r="GQK350" s="57"/>
      <c r="GQL350" s="57"/>
      <c r="GQM350" s="57"/>
      <c r="GQN350" s="57"/>
      <c r="GQO350" s="57"/>
      <c r="GQP350" s="57"/>
      <c r="GQQ350" s="57"/>
      <c r="GQR350" s="57"/>
      <c r="GQS350" s="57"/>
      <c r="GQT350" s="57"/>
      <c r="GQU350" s="57"/>
      <c r="GQV350" s="57"/>
      <c r="GQW350" s="57"/>
      <c r="GQX350" s="57"/>
      <c r="GQY350" s="57"/>
      <c r="GQZ350" s="57"/>
      <c r="GRA350" s="57"/>
      <c r="GRB350" s="57"/>
      <c r="GRC350" s="57"/>
      <c r="GRD350" s="57"/>
      <c r="GRE350" s="57"/>
      <c r="GRF350" s="57"/>
      <c r="GRG350" s="57"/>
      <c r="GRH350" s="57"/>
      <c r="GRI350" s="57"/>
      <c r="GRJ350" s="57"/>
      <c r="GRK350" s="57"/>
      <c r="GRL350" s="57"/>
      <c r="GRM350" s="57"/>
      <c r="GRN350" s="57"/>
      <c r="GRO350" s="57"/>
      <c r="GRP350" s="57"/>
      <c r="GRQ350" s="57"/>
      <c r="GRR350" s="57"/>
      <c r="GRS350" s="57"/>
      <c r="GRT350" s="57"/>
      <c r="GRU350" s="57"/>
      <c r="GRV350" s="57"/>
      <c r="GRW350" s="57"/>
      <c r="GRX350" s="57"/>
      <c r="GRY350" s="57"/>
      <c r="GRZ350" s="57"/>
      <c r="GSA350" s="57"/>
      <c r="GSB350" s="57"/>
      <c r="GSC350" s="57"/>
      <c r="GSD350" s="57"/>
      <c r="GSE350" s="57"/>
      <c r="GSF350" s="57"/>
      <c r="GSG350" s="57"/>
      <c r="GSH350" s="57"/>
      <c r="GSI350" s="57"/>
      <c r="GSJ350" s="57"/>
      <c r="GSK350" s="57"/>
      <c r="GSL350" s="57"/>
      <c r="GSM350" s="57"/>
      <c r="GSN350" s="57"/>
      <c r="GSO350" s="57"/>
      <c r="GSP350" s="57"/>
      <c r="GSQ350" s="57"/>
      <c r="GSR350" s="57"/>
      <c r="GSS350" s="57"/>
      <c r="GST350" s="57"/>
      <c r="GSU350" s="57"/>
      <c r="GSV350" s="57"/>
      <c r="GSW350" s="57"/>
      <c r="GSX350" s="57"/>
      <c r="GSY350" s="57"/>
      <c r="GSZ350" s="57"/>
      <c r="GTA350" s="57"/>
      <c r="GTB350" s="57"/>
      <c r="GTC350" s="57"/>
      <c r="GTD350" s="57"/>
      <c r="GTE350" s="57"/>
      <c r="GTF350" s="57"/>
      <c r="GTG350" s="57"/>
      <c r="GTH350" s="57"/>
      <c r="GTI350" s="57"/>
      <c r="GTJ350" s="57"/>
      <c r="GTK350" s="57"/>
      <c r="GTL350" s="57"/>
      <c r="GTM350" s="57"/>
      <c r="GTN350" s="57"/>
      <c r="GTO350" s="57"/>
      <c r="GTP350" s="57"/>
      <c r="GTQ350" s="57"/>
      <c r="GTR350" s="57"/>
      <c r="GTS350" s="57"/>
      <c r="GTT350" s="57"/>
      <c r="GTU350" s="57"/>
      <c r="GTV350" s="57"/>
      <c r="GTW350" s="57"/>
      <c r="GTX350" s="57"/>
      <c r="GTY350" s="57"/>
      <c r="GTZ350" s="57"/>
      <c r="GUA350" s="57"/>
      <c r="GUB350" s="57"/>
      <c r="GUC350" s="57"/>
      <c r="GUD350" s="57"/>
      <c r="GUE350" s="57"/>
      <c r="GUF350" s="57"/>
      <c r="GUG350" s="57"/>
      <c r="GUH350" s="57"/>
      <c r="GUI350" s="57"/>
      <c r="GUJ350" s="57"/>
      <c r="GUK350" s="57"/>
      <c r="GUL350" s="57"/>
      <c r="GUM350" s="57"/>
      <c r="GUN350" s="57"/>
      <c r="GUO350" s="57"/>
      <c r="GUP350" s="57"/>
      <c r="GUQ350" s="57"/>
      <c r="GUR350" s="57"/>
      <c r="GUS350" s="57"/>
      <c r="GUT350" s="57"/>
      <c r="GUU350" s="57"/>
      <c r="GUV350" s="57"/>
      <c r="GUW350" s="57"/>
      <c r="GUX350" s="57"/>
      <c r="GUY350" s="57"/>
      <c r="GUZ350" s="57"/>
      <c r="GVA350" s="57"/>
      <c r="GVB350" s="57"/>
      <c r="GVC350" s="57"/>
      <c r="GVD350" s="57"/>
      <c r="GVE350" s="57"/>
      <c r="GVF350" s="57"/>
      <c r="GVG350" s="57"/>
      <c r="GVH350" s="57"/>
      <c r="GVI350" s="57"/>
      <c r="GVJ350" s="57"/>
      <c r="GVK350" s="57"/>
      <c r="GVL350" s="57"/>
      <c r="GVM350" s="57"/>
      <c r="GVN350" s="57"/>
      <c r="GVO350" s="57"/>
      <c r="GVP350" s="57"/>
      <c r="GVQ350" s="57"/>
      <c r="GVR350" s="57"/>
      <c r="GVS350" s="57"/>
      <c r="GVT350" s="57"/>
      <c r="GVU350" s="57"/>
      <c r="GVV350" s="57"/>
      <c r="GVW350" s="57"/>
      <c r="GVX350" s="57"/>
      <c r="GVY350" s="57"/>
      <c r="GVZ350" s="57"/>
      <c r="GWA350" s="57"/>
      <c r="GWB350" s="57"/>
      <c r="GWC350" s="57"/>
      <c r="GWD350" s="57"/>
      <c r="GWE350" s="57"/>
      <c r="GWF350" s="57"/>
      <c r="GWG350" s="57"/>
      <c r="GWH350" s="57"/>
      <c r="GWI350" s="57"/>
      <c r="GWJ350" s="57"/>
      <c r="GWK350" s="57"/>
      <c r="GWL350" s="57"/>
      <c r="GWM350" s="57"/>
      <c r="GWN350" s="57"/>
      <c r="GWO350" s="57"/>
      <c r="GWP350" s="57"/>
      <c r="GWQ350" s="57"/>
      <c r="GWR350" s="57"/>
      <c r="GWS350" s="57"/>
      <c r="GWT350" s="57"/>
      <c r="GWU350" s="57"/>
      <c r="GWV350" s="57"/>
      <c r="GWW350" s="57"/>
      <c r="GWX350" s="57"/>
      <c r="GWY350" s="57"/>
      <c r="GWZ350" s="57"/>
      <c r="GXA350" s="57"/>
      <c r="GXB350" s="57"/>
      <c r="GXC350" s="57"/>
      <c r="GXD350" s="57"/>
      <c r="GXE350" s="57"/>
      <c r="GXF350" s="57"/>
      <c r="GXG350" s="57"/>
      <c r="GXH350" s="57"/>
      <c r="GXI350" s="57"/>
      <c r="GXJ350" s="57"/>
      <c r="GXK350" s="57"/>
      <c r="GXL350" s="57"/>
      <c r="GXM350" s="57"/>
      <c r="GXN350" s="57"/>
      <c r="GXO350" s="57"/>
      <c r="GXP350" s="57"/>
      <c r="GXQ350" s="57"/>
      <c r="GXR350" s="57"/>
      <c r="GXS350" s="57"/>
      <c r="GXT350" s="57"/>
      <c r="GXU350" s="57"/>
      <c r="GXV350" s="57"/>
      <c r="GXW350" s="57"/>
      <c r="GXX350" s="57"/>
      <c r="GXY350" s="57"/>
      <c r="GXZ350" s="57"/>
      <c r="GYA350" s="57"/>
      <c r="GYB350" s="57"/>
      <c r="GYC350" s="57"/>
      <c r="GYD350" s="57"/>
      <c r="GYE350" s="57"/>
      <c r="GYF350" s="57"/>
      <c r="GYG350" s="57"/>
      <c r="GYH350" s="57"/>
      <c r="GYI350" s="57"/>
      <c r="GYJ350" s="57"/>
      <c r="GYK350" s="57"/>
      <c r="GYL350" s="57"/>
      <c r="GYM350" s="57"/>
      <c r="GYN350" s="57"/>
      <c r="GYO350" s="57"/>
      <c r="GYP350" s="57"/>
      <c r="GYQ350" s="57"/>
      <c r="GYR350" s="57"/>
      <c r="GYS350" s="57"/>
      <c r="GYT350" s="57"/>
      <c r="GYU350" s="57"/>
      <c r="GYV350" s="57"/>
      <c r="GYW350" s="57"/>
      <c r="GYX350" s="57"/>
      <c r="GYY350" s="57"/>
      <c r="GYZ350" s="57"/>
      <c r="GZA350" s="57"/>
      <c r="GZB350" s="57"/>
      <c r="GZC350" s="57"/>
      <c r="GZD350" s="57"/>
      <c r="GZE350" s="57"/>
      <c r="GZF350" s="57"/>
      <c r="GZG350" s="57"/>
      <c r="GZH350" s="57"/>
      <c r="GZI350" s="57"/>
      <c r="GZJ350" s="57"/>
      <c r="GZK350" s="57"/>
      <c r="GZL350" s="57"/>
      <c r="GZM350" s="57"/>
      <c r="GZN350" s="57"/>
      <c r="GZO350" s="57"/>
      <c r="GZP350" s="57"/>
      <c r="GZQ350" s="57"/>
      <c r="GZR350" s="57"/>
      <c r="GZS350" s="57"/>
      <c r="GZT350" s="57"/>
      <c r="GZU350" s="57"/>
      <c r="GZV350" s="57"/>
      <c r="GZW350" s="57"/>
      <c r="GZX350" s="57"/>
      <c r="GZY350" s="57"/>
      <c r="GZZ350" s="57"/>
      <c r="HAA350" s="57"/>
      <c r="HAB350" s="57"/>
      <c r="HAC350" s="57"/>
      <c r="HAD350" s="57"/>
      <c r="HAE350" s="57"/>
      <c r="HAF350" s="57"/>
      <c r="HAG350" s="57"/>
      <c r="HAH350" s="57"/>
      <c r="HAI350" s="57"/>
      <c r="HAJ350" s="57"/>
      <c r="HAK350" s="57"/>
      <c r="HAL350" s="57"/>
      <c r="HAM350" s="57"/>
      <c r="HAN350" s="57"/>
      <c r="HAO350" s="57"/>
      <c r="HAP350" s="57"/>
      <c r="HAQ350" s="57"/>
      <c r="HAR350" s="57"/>
      <c r="HAS350" s="57"/>
      <c r="HAT350" s="57"/>
      <c r="HAU350" s="57"/>
      <c r="HAV350" s="57"/>
      <c r="HAW350" s="57"/>
      <c r="HAX350" s="57"/>
      <c r="HAY350" s="57"/>
      <c r="HAZ350" s="57"/>
      <c r="HBA350" s="57"/>
      <c r="HBB350" s="57"/>
      <c r="HBC350" s="57"/>
      <c r="HBD350" s="57"/>
      <c r="HBE350" s="57"/>
      <c r="HBF350" s="57"/>
      <c r="HBG350" s="57"/>
      <c r="HBH350" s="57"/>
      <c r="HBI350" s="57"/>
      <c r="HBJ350" s="57"/>
      <c r="HBK350" s="57"/>
      <c r="HBL350" s="57"/>
      <c r="HBM350" s="57"/>
      <c r="HBN350" s="57"/>
      <c r="HBO350" s="57"/>
      <c r="HBP350" s="57"/>
      <c r="HBQ350" s="57"/>
      <c r="HBR350" s="57"/>
      <c r="HBS350" s="57"/>
      <c r="HBT350" s="57"/>
      <c r="HBU350" s="57"/>
      <c r="HBV350" s="57"/>
      <c r="HBW350" s="57"/>
      <c r="HBX350" s="57"/>
      <c r="HBY350" s="57"/>
      <c r="HBZ350" s="57"/>
      <c r="HCA350" s="57"/>
      <c r="HCB350" s="57"/>
      <c r="HCC350" s="57"/>
      <c r="HCD350" s="57"/>
      <c r="HCE350" s="57"/>
      <c r="HCF350" s="57"/>
      <c r="HCG350" s="57"/>
      <c r="HCH350" s="57"/>
      <c r="HCI350" s="57"/>
      <c r="HCJ350" s="57"/>
      <c r="HCK350" s="57"/>
      <c r="HCL350" s="57"/>
      <c r="HCM350" s="57"/>
      <c r="HCN350" s="57"/>
      <c r="HCO350" s="57"/>
      <c r="HCP350" s="57"/>
      <c r="HCQ350" s="57"/>
      <c r="HCR350" s="57"/>
      <c r="HCS350" s="57"/>
      <c r="HCT350" s="57"/>
      <c r="HCU350" s="57"/>
      <c r="HCV350" s="57"/>
      <c r="HCW350" s="57"/>
      <c r="HCX350" s="57"/>
      <c r="HCY350" s="57"/>
      <c r="HCZ350" s="57"/>
      <c r="HDA350" s="57"/>
      <c r="HDB350" s="57"/>
      <c r="HDC350" s="57"/>
      <c r="HDD350" s="57"/>
      <c r="HDE350" s="57"/>
      <c r="HDF350" s="57"/>
      <c r="HDG350" s="57"/>
      <c r="HDH350" s="57"/>
      <c r="HDI350" s="57"/>
      <c r="HDJ350" s="57"/>
      <c r="HDK350" s="57"/>
      <c r="HDL350" s="57"/>
      <c r="HDM350" s="57"/>
      <c r="HDN350" s="57"/>
      <c r="HDO350" s="57"/>
      <c r="HDP350" s="57"/>
      <c r="HDQ350" s="57"/>
      <c r="HDR350" s="57"/>
      <c r="HDS350" s="57"/>
      <c r="HDT350" s="57"/>
      <c r="HDU350" s="57"/>
      <c r="HDV350" s="57"/>
      <c r="HDW350" s="57"/>
      <c r="HDX350" s="57"/>
      <c r="HDY350" s="57"/>
      <c r="HDZ350" s="57"/>
      <c r="HEA350" s="57"/>
      <c r="HEB350" s="57"/>
      <c r="HEC350" s="57"/>
      <c r="HED350" s="57"/>
      <c r="HEE350" s="57"/>
      <c r="HEF350" s="57"/>
      <c r="HEG350" s="57"/>
      <c r="HEH350" s="57"/>
      <c r="HEI350" s="57"/>
      <c r="HEJ350" s="57"/>
      <c r="HEK350" s="57"/>
      <c r="HEL350" s="57"/>
      <c r="HEM350" s="57"/>
      <c r="HEN350" s="57"/>
      <c r="HEO350" s="57"/>
      <c r="HEP350" s="57"/>
      <c r="HEQ350" s="57"/>
      <c r="HER350" s="57"/>
      <c r="HES350" s="57"/>
      <c r="HET350" s="57"/>
      <c r="HEU350" s="57"/>
      <c r="HEV350" s="57"/>
      <c r="HEW350" s="57"/>
      <c r="HEX350" s="57"/>
      <c r="HEY350" s="57"/>
      <c r="HEZ350" s="57"/>
      <c r="HFA350" s="57"/>
      <c r="HFB350" s="57"/>
      <c r="HFC350" s="57"/>
      <c r="HFD350" s="57"/>
      <c r="HFE350" s="57"/>
      <c r="HFF350" s="57"/>
      <c r="HFG350" s="57"/>
      <c r="HFH350" s="57"/>
      <c r="HFI350" s="57"/>
      <c r="HFJ350" s="57"/>
      <c r="HFK350" s="57"/>
      <c r="HFL350" s="57"/>
      <c r="HFM350" s="57"/>
      <c r="HFN350" s="57"/>
      <c r="HFO350" s="57"/>
      <c r="HFP350" s="57"/>
      <c r="HFQ350" s="57"/>
      <c r="HFR350" s="57"/>
      <c r="HFS350" s="57"/>
      <c r="HFT350" s="57"/>
      <c r="HFU350" s="57"/>
      <c r="HFV350" s="57"/>
      <c r="HFW350" s="57"/>
      <c r="HFX350" s="57"/>
      <c r="HFY350" s="57"/>
      <c r="HFZ350" s="57"/>
      <c r="HGA350" s="57"/>
      <c r="HGB350" s="57"/>
      <c r="HGC350" s="57"/>
      <c r="HGD350" s="57"/>
      <c r="HGE350" s="57"/>
      <c r="HGF350" s="57"/>
      <c r="HGG350" s="57"/>
      <c r="HGH350" s="57"/>
      <c r="HGI350" s="57"/>
      <c r="HGJ350" s="57"/>
      <c r="HGK350" s="57"/>
      <c r="HGL350" s="57"/>
      <c r="HGM350" s="57"/>
      <c r="HGN350" s="57"/>
      <c r="HGO350" s="57"/>
      <c r="HGP350" s="57"/>
      <c r="HGQ350" s="57"/>
      <c r="HGR350" s="57"/>
      <c r="HGS350" s="57"/>
      <c r="HGT350" s="57"/>
      <c r="HGU350" s="57"/>
      <c r="HGV350" s="57"/>
      <c r="HGW350" s="57"/>
      <c r="HGX350" s="57"/>
      <c r="HGY350" s="57"/>
      <c r="HGZ350" s="57"/>
      <c r="HHA350" s="57"/>
      <c r="HHB350" s="57"/>
      <c r="HHC350" s="57"/>
      <c r="HHD350" s="57"/>
      <c r="HHE350" s="57"/>
      <c r="HHF350" s="57"/>
      <c r="HHG350" s="57"/>
      <c r="HHH350" s="57"/>
      <c r="HHI350" s="57"/>
      <c r="HHJ350" s="57"/>
      <c r="HHK350" s="57"/>
      <c r="HHL350" s="57"/>
      <c r="HHM350" s="57"/>
      <c r="HHN350" s="57"/>
      <c r="HHO350" s="57"/>
      <c r="HHP350" s="57"/>
      <c r="HHQ350" s="57"/>
      <c r="HHR350" s="57"/>
      <c r="HHS350" s="57"/>
      <c r="HHT350" s="57"/>
      <c r="HHU350" s="57"/>
      <c r="HHV350" s="57"/>
      <c r="HHW350" s="57"/>
      <c r="HHX350" s="57"/>
      <c r="HHY350" s="57"/>
      <c r="HHZ350" s="57"/>
      <c r="HIA350" s="57"/>
      <c r="HIB350" s="57"/>
      <c r="HIC350" s="57"/>
      <c r="HID350" s="57"/>
      <c r="HIE350" s="57"/>
      <c r="HIF350" s="57"/>
      <c r="HIG350" s="57"/>
      <c r="HIH350" s="57"/>
      <c r="HII350" s="57"/>
      <c r="HIJ350" s="57"/>
      <c r="HIK350" s="57"/>
      <c r="HIL350" s="57"/>
      <c r="HIM350" s="57"/>
      <c r="HIN350" s="57"/>
      <c r="HIO350" s="57"/>
      <c r="HIP350" s="57"/>
      <c r="HIQ350" s="57"/>
      <c r="HIR350" s="57"/>
      <c r="HIS350" s="57"/>
      <c r="HIT350" s="57"/>
      <c r="HIU350" s="57"/>
      <c r="HIV350" s="57"/>
      <c r="HIW350" s="57"/>
      <c r="HIX350" s="57"/>
      <c r="HIY350" s="57"/>
      <c r="HIZ350" s="57"/>
      <c r="HJA350" s="57"/>
      <c r="HJB350" s="57"/>
      <c r="HJC350" s="57"/>
      <c r="HJD350" s="57"/>
      <c r="HJE350" s="57"/>
      <c r="HJF350" s="57"/>
      <c r="HJG350" s="57"/>
      <c r="HJH350" s="57"/>
      <c r="HJI350" s="57"/>
      <c r="HJJ350" s="57"/>
      <c r="HJK350" s="57"/>
      <c r="HJL350" s="57"/>
      <c r="HJM350" s="57"/>
      <c r="HJN350" s="57"/>
      <c r="HJO350" s="57"/>
      <c r="HJP350" s="57"/>
      <c r="HJQ350" s="57"/>
      <c r="HJR350" s="57"/>
      <c r="HJS350" s="57"/>
      <c r="HJT350" s="57"/>
      <c r="HJU350" s="57"/>
      <c r="HJV350" s="57"/>
      <c r="HJW350" s="57"/>
      <c r="HJX350" s="57"/>
      <c r="HJY350" s="57"/>
      <c r="HJZ350" s="57"/>
      <c r="HKA350" s="57"/>
      <c r="HKB350" s="57"/>
      <c r="HKC350" s="57"/>
      <c r="HKD350" s="57"/>
      <c r="HKE350" s="57"/>
      <c r="HKF350" s="57"/>
      <c r="HKG350" s="57"/>
      <c r="HKH350" s="57"/>
      <c r="HKI350" s="57"/>
      <c r="HKJ350" s="57"/>
      <c r="HKK350" s="57"/>
      <c r="HKL350" s="57"/>
      <c r="HKM350" s="57"/>
      <c r="HKN350" s="57"/>
      <c r="HKO350" s="57"/>
      <c r="HKP350" s="57"/>
      <c r="HKQ350" s="57"/>
      <c r="HKR350" s="57"/>
      <c r="HKS350" s="57"/>
      <c r="HKT350" s="57"/>
      <c r="HKU350" s="57"/>
      <c r="HKV350" s="57"/>
      <c r="HKW350" s="57"/>
      <c r="HKX350" s="57"/>
      <c r="HKY350" s="57"/>
      <c r="HKZ350" s="57"/>
      <c r="HLA350" s="57"/>
      <c r="HLB350" s="57"/>
      <c r="HLC350" s="57"/>
      <c r="HLD350" s="57"/>
      <c r="HLE350" s="57"/>
      <c r="HLF350" s="57"/>
      <c r="HLG350" s="57"/>
      <c r="HLH350" s="57"/>
      <c r="HLI350" s="57"/>
      <c r="HLJ350" s="57"/>
      <c r="HLK350" s="57"/>
      <c r="HLL350" s="57"/>
      <c r="HLM350" s="57"/>
      <c r="HLN350" s="57"/>
      <c r="HLO350" s="57"/>
      <c r="HLP350" s="57"/>
      <c r="HLQ350" s="57"/>
      <c r="HLR350" s="57"/>
      <c r="HLS350" s="57"/>
      <c r="HLT350" s="57"/>
      <c r="HLU350" s="57"/>
      <c r="HLV350" s="57"/>
      <c r="HLW350" s="57"/>
      <c r="HLX350" s="57"/>
      <c r="HLY350" s="57"/>
      <c r="HLZ350" s="57"/>
      <c r="HMA350" s="57"/>
      <c r="HMB350" s="57"/>
      <c r="HMC350" s="57"/>
      <c r="HMD350" s="57"/>
      <c r="HME350" s="57"/>
      <c r="HMF350" s="57"/>
      <c r="HMG350" s="57"/>
      <c r="HMH350" s="57"/>
      <c r="HMI350" s="57"/>
      <c r="HMJ350" s="57"/>
      <c r="HMK350" s="57"/>
      <c r="HML350" s="57"/>
      <c r="HMM350" s="57"/>
      <c r="HMN350" s="57"/>
      <c r="HMO350" s="57"/>
      <c r="HMP350" s="57"/>
      <c r="HMQ350" s="57"/>
      <c r="HMR350" s="57"/>
      <c r="HMS350" s="57"/>
      <c r="HMT350" s="57"/>
      <c r="HMU350" s="57"/>
      <c r="HMV350" s="57"/>
      <c r="HMW350" s="57"/>
      <c r="HMX350" s="57"/>
      <c r="HMY350" s="57"/>
      <c r="HMZ350" s="57"/>
      <c r="HNA350" s="57"/>
      <c r="HNB350" s="57"/>
      <c r="HNC350" s="57"/>
      <c r="HND350" s="57"/>
      <c r="HNE350" s="57"/>
      <c r="HNF350" s="57"/>
      <c r="HNG350" s="57"/>
      <c r="HNH350" s="57"/>
      <c r="HNI350" s="57"/>
      <c r="HNJ350" s="57"/>
      <c r="HNK350" s="57"/>
      <c r="HNL350" s="57"/>
      <c r="HNM350" s="57"/>
      <c r="HNN350" s="57"/>
      <c r="HNO350" s="57"/>
      <c r="HNP350" s="57"/>
      <c r="HNQ350" s="57"/>
      <c r="HNR350" s="57"/>
      <c r="HNS350" s="57"/>
      <c r="HNT350" s="57"/>
      <c r="HNU350" s="57"/>
      <c r="HNV350" s="57"/>
      <c r="HNW350" s="57"/>
      <c r="HNX350" s="57"/>
      <c r="HNY350" s="57"/>
      <c r="HNZ350" s="57"/>
      <c r="HOA350" s="57"/>
      <c r="HOB350" s="57"/>
      <c r="HOC350" s="57"/>
      <c r="HOD350" s="57"/>
      <c r="HOE350" s="57"/>
      <c r="HOF350" s="57"/>
      <c r="HOG350" s="57"/>
      <c r="HOH350" s="57"/>
      <c r="HOI350" s="57"/>
      <c r="HOJ350" s="57"/>
      <c r="HOK350" s="57"/>
      <c r="HOL350" s="57"/>
      <c r="HOM350" s="57"/>
      <c r="HON350" s="57"/>
      <c r="HOO350" s="57"/>
      <c r="HOP350" s="57"/>
      <c r="HOQ350" s="57"/>
      <c r="HOR350" s="57"/>
      <c r="HOS350" s="57"/>
      <c r="HOT350" s="57"/>
      <c r="HOU350" s="57"/>
      <c r="HOV350" s="57"/>
      <c r="HOW350" s="57"/>
      <c r="HOX350" s="57"/>
      <c r="HOY350" s="57"/>
      <c r="HOZ350" s="57"/>
      <c r="HPA350" s="57"/>
      <c r="HPB350" s="57"/>
      <c r="HPC350" s="57"/>
      <c r="HPD350" s="57"/>
      <c r="HPE350" s="57"/>
      <c r="HPF350" s="57"/>
      <c r="HPG350" s="57"/>
      <c r="HPH350" s="57"/>
      <c r="HPI350" s="57"/>
      <c r="HPJ350" s="57"/>
      <c r="HPK350" s="57"/>
      <c r="HPL350" s="57"/>
      <c r="HPM350" s="57"/>
      <c r="HPN350" s="57"/>
      <c r="HPO350" s="57"/>
      <c r="HPP350" s="57"/>
      <c r="HPQ350" s="57"/>
      <c r="HPR350" s="57"/>
      <c r="HPS350" s="57"/>
      <c r="HPT350" s="57"/>
      <c r="HPU350" s="57"/>
      <c r="HPV350" s="57"/>
      <c r="HPW350" s="57"/>
      <c r="HPX350" s="57"/>
      <c r="HPY350" s="57"/>
      <c r="HPZ350" s="57"/>
      <c r="HQA350" s="57"/>
      <c r="HQB350" s="57"/>
      <c r="HQC350" s="57"/>
      <c r="HQD350" s="57"/>
      <c r="HQE350" s="57"/>
      <c r="HQF350" s="57"/>
      <c r="HQG350" s="57"/>
      <c r="HQH350" s="57"/>
      <c r="HQI350" s="57"/>
      <c r="HQJ350" s="57"/>
      <c r="HQK350" s="57"/>
      <c r="HQL350" s="57"/>
      <c r="HQM350" s="57"/>
      <c r="HQN350" s="57"/>
      <c r="HQO350" s="57"/>
      <c r="HQP350" s="57"/>
      <c r="HQQ350" s="57"/>
      <c r="HQR350" s="57"/>
      <c r="HQS350" s="57"/>
      <c r="HQT350" s="57"/>
      <c r="HQU350" s="57"/>
      <c r="HQV350" s="57"/>
      <c r="HQW350" s="57"/>
      <c r="HQX350" s="57"/>
      <c r="HQY350" s="57"/>
      <c r="HQZ350" s="57"/>
      <c r="HRA350" s="57"/>
      <c r="HRB350" s="57"/>
      <c r="HRC350" s="57"/>
      <c r="HRD350" s="57"/>
      <c r="HRE350" s="57"/>
      <c r="HRF350" s="57"/>
      <c r="HRG350" s="57"/>
      <c r="HRH350" s="57"/>
      <c r="HRI350" s="57"/>
      <c r="HRJ350" s="57"/>
      <c r="HRK350" s="57"/>
      <c r="HRL350" s="57"/>
      <c r="HRM350" s="57"/>
      <c r="HRN350" s="57"/>
      <c r="HRO350" s="57"/>
      <c r="HRP350" s="57"/>
      <c r="HRQ350" s="57"/>
      <c r="HRR350" s="57"/>
      <c r="HRS350" s="57"/>
      <c r="HRT350" s="57"/>
      <c r="HRU350" s="57"/>
      <c r="HRV350" s="57"/>
      <c r="HRW350" s="57"/>
      <c r="HRX350" s="57"/>
      <c r="HRY350" s="57"/>
      <c r="HRZ350" s="57"/>
      <c r="HSA350" s="57"/>
      <c r="HSB350" s="57"/>
      <c r="HSC350" s="57"/>
      <c r="HSD350" s="57"/>
      <c r="HSE350" s="57"/>
      <c r="HSF350" s="57"/>
      <c r="HSG350" s="57"/>
      <c r="HSH350" s="57"/>
      <c r="HSI350" s="57"/>
      <c r="HSJ350" s="57"/>
      <c r="HSK350" s="57"/>
      <c r="HSL350" s="57"/>
      <c r="HSM350" s="57"/>
      <c r="HSN350" s="57"/>
      <c r="HSO350" s="57"/>
      <c r="HSP350" s="57"/>
      <c r="HSQ350" s="57"/>
      <c r="HSR350" s="57"/>
      <c r="HSS350" s="57"/>
      <c r="HST350" s="57"/>
      <c r="HSU350" s="57"/>
      <c r="HSV350" s="57"/>
      <c r="HSW350" s="57"/>
      <c r="HSX350" s="57"/>
      <c r="HSY350" s="57"/>
      <c r="HSZ350" s="57"/>
      <c r="HTA350" s="57"/>
      <c r="HTB350" s="57"/>
      <c r="HTC350" s="57"/>
      <c r="HTD350" s="57"/>
      <c r="HTE350" s="57"/>
      <c r="HTF350" s="57"/>
      <c r="HTG350" s="57"/>
      <c r="HTH350" s="57"/>
      <c r="HTI350" s="57"/>
      <c r="HTJ350" s="57"/>
      <c r="HTK350" s="57"/>
      <c r="HTL350" s="57"/>
      <c r="HTM350" s="57"/>
      <c r="HTN350" s="57"/>
      <c r="HTO350" s="57"/>
      <c r="HTP350" s="57"/>
      <c r="HTQ350" s="57"/>
      <c r="HTR350" s="57"/>
      <c r="HTS350" s="57"/>
      <c r="HTT350" s="57"/>
      <c r="HTU350" s="57"/>
      <c r="HTV350" s="57"/>
      <c r="HTW350" s="57"/>
      <c r="HTX350" s="57"/>
      <c r="HTY350" s="57"/>
      <c r="HTZ350" s="57"/>
      <c r="HUA350" s="57"/>
      <c r="HUB350" s="57"/>
      <c r="HUC350" s="57"/>
      <c r="HUD350" s="57"/>
      <c r="HUE350" s="57"/>
      <c r="HUF350" s="57"/>
      <c r="HUG350" s="57"/>
      <c r="HUH350" s="57"/>
      <c r="HUI350" s="57"/>
      <c r="HUJ350" s="57"/>
      <c r="HUK350" s="57"/>
      <c r="HUL350" s="57"/>
      <c r="HUM350" s="57"/>
      <c r="HUN350" s="57"/>
      <c r="HUO350" s="57"/>
      <c r="HUP350" s="57"/>
      <c r="HUQ350" s="57"/>
      <c r="HUR350" s="57"/>
      <c r="HUS350" s="57"/>
      <c r="HUT350" s="57"/>
      <c r="HUU350" s="57"/>
      <c r="HUV350" s="57"/>
      <c r="HUW350" s="57"/>
      <c r="HUX350" s="57"/>
      <c r="HUY350" s="57"/>
      <c r="HUZ350" s="57"/>
      <c r="HVA350" s="57"/>
      <c r="HVB350" s="57"/>
      <c r="HVC350" s="57"/>
      <c r="HVD350" s="57"/>
      <c r="HVE350" s="57"/>
      <c r="HVF350" s="57"/>
      <c r="HVG350" s="57"/>
      <c r="HVH350" s="57"/>
      <c r="HVI350" s="57"/>
      <c r="HVJ350" s="57"/>
      <c r="HVK350" s="57"/>
      <c r="HVL350" s="57"/>
      <c r="HVM350" s="57"/>
      <c r="HVN350" s="57"/>
      <c r="HVO350" s="57"/>
      <c r="HVP350" s="57"/>
      <c r="HVQ350" s="57"/>
      <c r="HVR350" s="57"/>
      <c r="HVS350" s="57"/>
      <c r="HVT350" s="57"/>
      <c r="HVU350" s="57"/>
      <c r="HVV350" s="57"/>
      <c r="HVW350" s="57"/>
      <c r="HVX350" s="57"/>
      <c r="HVY350" s="57"/>
      <c r="HVZ350" s="57"/>
      <c r="HWA350" s="57"/>
      <c r="HWB350" s="57"/>
      <c r="HWC350" s="57"/>
      <c r="HWD350" s="57"/>
      <c r="HWE350" s="57"/>
      <c r="HWF350" s="57"/>
      <c r="HWG350" s="57"/>
      <c r="HWH350" s="57"/>
      <c r="HWI350" s="57"/>
      <c r="HWJ350" s="57"/>
      <c r="HWK350" s="57"/>
      <c r="HWL350" s="57"/>
      <c r="HWM350" s="57"/>
      <c r="HWN350" s="57"/>
      <c r="HWO350" s="57"/>
      <c r="HWP350" s="57"/>
      <c r="HWQ350" s="57"/>
      <c r="HWR350" s="57"/>
      <c r="HWS350" s="57"/>
      <c r="HWT350" s="57"/>
      <c r="HWU350" s="57"/>
      <c r="HWV350" s="57"/>
      <c r="HWW350" s="57"/>
      <c r="HWX350" s="57"/>
      <c r="HWY350" s="57"/>
      <c r="HWZ350" s="57"/>
      <c r="HXA350" s="57"/>
      <c r="HXB350" s="57"/>
      <c r="HXC350" s="57"/>
      <c r="HXD350" s="57"/>
      <c r="HXE350" s="57"/>
      <c r="HXF350" s="57"/>
      <c r="HXG350" s="57"/>
      <c r="HXH350" s="57"/>
      <c r="HXI350" s="57"/>
      <c r="HXJ350" s="57"/>
      <c r="HXK350" s="57"/>
      <c r="HXL350" s="57"/>
      <c r="HXM350" s="57"/>
      <c r="HXN350" s="57"/>
      <c r="HXO350" s="57"/>
      <c r="HXP350" s="57"/>
      <c r="HXQ350" s="57"/>
      <c r="HXR350" s="57"/>
      <c r="HXS350" s="57"/>
      <c r="HXT350" s="57"/>
      <c r="HXU350" s="57"/>
      <c r="HXV350" s="57"/>
      <c r="HXW350" s="57"/>
      <c r="HXX350" s="57"/>
      <c r="HXY350" s="57"/>
      <c r="HXZ350" s="57"/>
      <c r="HYA350" s="57"/>
      <c r="HYB350" s="57"/>
      <c r="HYC350" s="57"/>
      <c r="HYD350" s="57"/>
      <c r="HYE350" s="57"/>
      <c r="HYF350" s="57"/>
      <c r="HYG350" s="57"/>
      <c r="HYH350" s="57"/>
      <c r="HYI350" s="57"/>
      <c r="HYJ350" s="57"/>
      <c r="HYK350" s="57"/>
      <c r="HYL350" s="57"/>
      <c r="HYM350" s="57"/>
      <c r="HYN350" s="57"/>
      <c r="HYO350" s="57"/>
      <c r="HYP350" s="57"/>
      <c r="HYQ350" s="57"/>
      <c r="HYR350" s="57"/>
      <c r="HYS350" s="57"/>
      <c r="HYT350" s="57"/>
      <c r="HYU350" s="57"/>
      <c r="HYV350" s="57"/>
      <c r="HYW350" s="57"/>
      <c r="HYX350" s="57"/>
      <c r="HYY350" s="57"/>
      <c r="HYZ350" s="57"/>
      <c r="HZA350" s="57"/>
      <c r="HZB350" s="57"/>
      <c r="HZC350" s="57"/>
      <c r="HZD350" s="57"/>
      <c r="HZE350" s="57"/>
      <c r="HZF350" s="57"/>
      <c r="HZG350" s="57"/>
      <c r="HZH350" s="57"/>
      <c r="HZI350" s="57"/>
      <c r="HZJ350" s="57"/>
      <c r="HZK350" s="57"/>
      <c r="HZL350" s="57"/>
      <c r="HZM350" s="57"/>
      <c r="HZN350" s="57"/>
      <c r="HZO350" s="57"/>
      <c r="HZP350" s="57"/>
      <c r="HZQ350" s="57"/>
      <c r="HZR350" s="57"/>
      <c r="HZS350" s="57"/>
      <c r="HZT350" s="57"/>
      <c r="HZU350" s="57"/>
      <c r="HZV350" s="57"/>
      <c r="HZW350" s="57"/>
      <c r="HZX350" s="57"/>
      <c r="HZY350" s="57"/>
      <c r="HZZ350" s="57"/>
      <c r="IAA350" s="57"/>
      <c r="IAB350" s="57"/>
      <c r="IAC350" s="57"/>
      <c r="IAD350" s="57"/>
      <c r="IAE350" s="57"/>
      <c r="IAF350" s="57"/>
      <c r="IAG350" s="57"/>
      <c r="IAH350" s="57"/>
      <c r="IAI350" s="57"/>
      <c r="IAJ350" s="57"/>
      <c r="IAK350" s="57"/>
      <c r="IAL350" s="57"/>
      <c r="IAM350" s="57"/>
      <c r="IAN350" s="57"/>
      <c r="IAO350" s="57"/>
      <c r="IAP350" s="57"/>
      <c r="IAQ350" s="57"/>
      <c r="IAR350" s="57"/>
      <c r="IAS350" s="57"/>
      <c r="IAT350" s="57"/>
      <c r="IAU350" s="57"/>
      <c r="IAV350" s="57"/>
      <c r="IAW350" s="57"/>
      <c r="IAX350" s="57"/>
      <c r="IAY350" s="57"/>
      <c r="IAZ350" s="57"/>
      <c r="IBA350" s="57"/>
      <c r="IBB350" s="57"/>
      <c r="IBC350" s="57"/>
      <c r="IBD350" s="57"/>
      <c r="IBE350" s="57"/>
      <c r="IBF350" s="57"/>
      <c r="IBG350" s="57"/>
      <c r="IBH350" s="57"/>
      <c r="IBI350" s="57"/>
      <c r="IBJ350" s="57"/>
      <c r="IBK350" s="57"/>
      <c r="IBL350" s="57"/>
      <c r="IBM350" s="57"/>
      <c r="IBN350" s="57"/>
      <c r="IBO350" s="57"/>
      <c r="IBP350" s="57"/>
      <c r="IBQ350" s="57"/>
      <c r="IBR350" s="57"/>
      <c r="IBS350" s="57"/>
      <c r="IBT350" s="57"/>
      <c r="IBU350" s="57"/>
      <c r="IBV350" s="57"/>
      <c r="IBW350" s="57"/>
      <c r="IBX350" s="57"/>
      <c r="IBY350" s="57"/>
      <c r="IBZ350" s="57"/>
      <c r="ICA350" s="57"/>
      <c r="ICB350" s="57"/>
      <c r="ICC350" s="57"/>
      <c r="ICD350" s="57"/>
      <c r="ICE350" s="57"/>
      <c r="ICF350" s="57"/>
      <c r="ICG350" s="57"/>
      <c r="ICH350" s="57"/>
      <c r="ICI350" s="57"/>
      <c r="ICJ350" s="57"/>
      <c r="ICK350" s="57"/>
      <c r="ICL350" s="57"/>
      <c r="ICM350" s="57"/>
      <c r="ICN350" s="57"/>
      <c r="ICO350" s="57"/>
      <c r="ICP350" s="57"/>
      <c r="ICQ350" s="57"/>
      <c r="ICR350" s="57"/>
      <c r="ICS350" s="57"/>
      <c r="ICT350" s="57"/>
      <c r="ICU350" s="57"/>
      <c r="ICV350" s="57"/>
      <c r="ICW350" s="57"/>
      <c r="ICX350" s="57"/>
      <c r="ICY350" s="57"/>
      <c r="ICZ350" s="57"/>
      <c r="IDA350" s="57"/>
      <c r="IDB350" s="57"/>
      <c r="IDC350" s="57"/>
      <c r="IDD350" s="57"/>
      <c r="IDE350" s="57"/>
      <c r="IDF350" s="57"/>
      <c r="IDG350" s="57"/>
      <c r="IDH350" s="57"/>
      <c r="IDI350" s="57"/>
      <c r="IDJ350" s="57"/>
      <c r="IDK350" s="57"/>
      <c r="IDL350" s="57"/>
      <c r="IDM350" s="57"/>
      <c r="IDN350" s="57"/>
      <c r="IDO350" s="57"/>
      <c r="IDP350" s="57"/>
      <c r="IDQ350" s="57"/>
      <c r="IDR350" s="57"/>
      <c r="IDS350" s="57"/>
      <c r="IDT350" s="57"/>
      <c r="IDU350" s="57"/>
      <c r="IDV350" s="57"/>
      <c r="IDW350" s="57"/>
      <c r="IDX350" s="57"/>
      <c r="IDY350" s="57"/>
      <c r="IDZ350" s="57"/>
      <c r="IEA350" s="57"/>
      <c r="IEB350" s="57"/>
      <c r="IEC350" s="57"/>
      <c r="IED350" s="57"/>
      <c r="IEE350" s="57"/>
      <c r="IEF350" s="57"/>
      <c r="IEG350" s="57"/>
      <c r="IEH350" s="57"/>
      <c r="IEI350" s="57"/>
      <c r="IEJ350" s="57"/>
      <c r="IEK350" s="57"/>
      <c r="IEL350" s="57"/>
      <c r="IEM350" s="57"/>
      <c r="IEN350" s="57"/>
      <c r="IEO350" s="57"/>
      <c r="IEP350" s="57"/>
      <c r="IEQ350" s="57"/>
      <c r="IER350" s="57"/>
      <c r="IES350" s="57"/>
      <c r="IET350" s="57"/>
      <c r="IEU350" s="57"/>
      <c r="IEV350" s="57"/>
      <c r="IEW350" s="57"/>
      <c r="IEX350" s="57"/>
      <c r="IEY350" s="57"/>
      <c r="IEZ350" s="57"/>
      <c r="IFA350" s="57"/>
      <c r="IFB350" s="57"/>
      <c r="IFC350" s="57"/>
      <c r="IFD350" s="57"/>
      <c r="IFE350" s="57"/>
      <c r="IFF350" s="57"/>
      <c r="IFG350" s="57"/>
      <c r="IFH350" s="57"/>
      <c r="IFI350" s="57"/>
      <c r="IFJ350" s="57"/>
      <c r="IFK350" s="57"/>
      <c r="IFL350" s="57"/>
      <c r="IFM350" s="57"/>
      <c r="IFN350" s="57"/>
      <c r="IFO350" s="57"/>
      <c r="IFP350" s="57"/>
      <c r="IFQ350" s="57"/>
      <c r="IFR350" s="57"/>
      <c r="IFS350" s="57"/>
      <c r="IFT350" s="57"/>
      <c r="IFU350" s="57"/>
      <c r="IFV350" s="57"/>
      <c r="IFW350" s="57"/>
      <c r="IFX350" s="57"/>
      <c r="IFY350" s="57"/>
      <c r="IFZ350" s="57"/>
      <c r="IGA350" s="57"/>
      <c r="IGB350" s="57"/>
      <c r="IGC350" s="57"/>
      <c r="IGD350" s="57"/>
      <c r="IGE350" s="57"/>
      <c r="IGF350" s="57"/>
      <c r="IGG350" s="57"/>
      <c r="IGH350" s="57"/>
      <c r="IGI350" s="57"/>
      <c r="IGJ350" s="57"/>
      <c r="IGK350" s="57"/>
      <c r="IGL350" s="57"/>
      <c r="IGM350" s="57"/>
      <c r="IGN350" s="57"/>
      <c r="IGO350" s="57"/>
      <c r="IGP350" s="57"/>
      <c r="IGQ350" s="57"/>
      <c r="IGR350" s="57"/>
      <c r="IGS350" s="57"/>
      <c r="IGT350" s="57"/>
      <c r="IGU350" s="57"/>
      <c r="IGV350" s="57"/>
      <c r="IGW350" s="57"/>
      <c r="IGX350" s="57"/>
      <c r="IGY350" s="57"/>
      <c r="IGZ350" s="57"/>
      <c r="IHA350" s="57"/>
      <c r="IHB350" s="57"/>
      <c r="IHC350" s="57"/>
      <c r="IHD350" s="57"/>
      <c r="IHE350" s="57"/>
      <c r="IHF350" s="57"/>
      <c r="IHG350" s="57"/>
      <c r="IHH350" s="57"/>
      <c r="IHI350" s="57"/>
      <c r="IHJ350" s="57"/>
      <c r="IHK350" s="57"/>
      <c r="IHL350" s="57"/>
      <c r="IHM350" s="57"/>
      <c r="IHN350" s="57"/>
      <c r="IHO350" s="57"/>
      <c r="IHP350" s="57"/>
      <c r="IHQ350" s="57"/>
      <c r="IHR350" s="57"/>
      <c r="IHS350" s="57"/>
      <c r="IHT350" s="57"/>
      <c r="IHU350" s="57"/>
      <c r="IHV350" s="57"/>
      <c r="IHW350" s="57"/>
      <c r="IHX350" s="57"/>
      <c r="IHY350" s="57"/>
      <c r="IHZ350" s="57"/>
      <c r="IIA350" s="57"/>
      <c r="IIB350" s="57"/>
      <c r="IIC350" s="57"/>
      <c r="IID350" s="57"/>
      <c r="IIE350" s="57"/>
      <c r="IIF350" s="57"/>
      <c r="IIG350" s="57"/>
      <c r="IIH350" s="57"/>
      <c r="III350" s="57"/>
      <c r="IIJ350" s="57"/>
      <c r="IIK350" s="57"/>
      <c r="IIL350" s="57"/>
      <c r="IIM350" s="57"/>
      <c r="IIN350" s="57"/>
      <c r="IIO350" s="57"/>
      <c r="IIP350" s="57"/>
      <c r="IIQ350" s="57"/>
      <c r="IIR350" s="57"/>
      <c r="IIS350" s="57"/>
      <c r="IIT350" s="57"/>
      <c r="IIU350" s="57"/>
      <c r="IIV350" s="57"/>
      <c r="IIW350" s="57"/>
      <c r="IIX350" s="57"/>
      <c r="IIY350" s="57"/>
      <c r="IIZ350" s="57"/>
      <c r="IJA350" s="57"/>
      <c r="IJB350" s="57"/>
      <c r="IJC350" s="57"/>
      <c r="IJD350" s="57"/>
      <c r="IJE350" s="57"/>
      <c r="IJF350" s="57"/>
      <c r="IJG350" s="57"/>
      <c r="IJH350" s="57"/>
      <c r="IJI350" s="57"/>
      <c r="IJJ350" s="57"/>
      <c r="IJK350" s="57"/>
      <c r="IJL350" s="57"/>
      <c r="IJM350" s="57"/>
      <c r="IJN350" s="57"/>
      <c r="IJO350" s="57"/>
      <c r="IJP350" s="57"/>
      <c r="IJQ350" s="57"/>
      <c r="IJR350" s="57"/>
      <c r="IJS350" s="57"/>
      <c r="IJT350" s="57"/>
      <c r="IJU350" s="57"/>
      <c r="IJV350" s="57"/>
      <c r="IJW350" s="57"/>
      <c r="IJX350" s="57"/>
      <c r="IJY350" s="57"/>
      <c r="IJZ350" s="57"/>
      <c r="IKA350" s="57"/>
      <c r="IKB350" s="57"/>
      <c r="IKC350" s="57"/>
      <c r="IKD350" s="57"/>
      <c r="IKE350" s="57"/>
      <c r="IKF350" s="57"/>
      <c r="IKG350" s="57"/>
      <c r="IKH350" s="57"/>
      <c r="IKI350" s="57"/>
      <c r="IKJ350" s="57"/>
      <c r="IKK350" s="57"/>
      <c r="IKL350" s="57"/>
      <c r="IKM350" s="57"/>
      <c r="IKN350" s="57"/>
      <c r="IKO350" s="57"/>
      <c r="IKP350" s="57"/>
      <c r="IKQ350" s="57"/>
      <c r="IKR350" s="57"/>
      <c r="IKS350" s="57"/>
      <c r="IKT350" s="57"/>
      <c r="IKU350" s="57"/>
      <c r="IKV350" s="57"/>
      <c r="IKW350" s="57"/>
      <c r="IKX350" s="57"/>
      <c r="IKY350" s="57"/>
      <c r="IKZ350" s="57"/>
      <c r="ILA350" s="57"/>
      <c r="ILB350" s="57"/>
      <c r="ILC350" s="57"/>
      <c r="ILD350" s="57"/>
      <c r="ILE350" s="57"/>
      <c r="ILF350" s="57"/>
      <c r="ILG350" s="57"/>
      <c r="ILH350" s="57"/>
      <c r="ILI350" s="57"/>
      <c r="ILJ350" s="57"/>
      <c r="ILK350" s="57"/>
      <c r="ILL350" s="57"/>
      <c r="ILM350" s="57"/>
      <c r="ILN350" s="57"/>
      <c r="ILO350" s="57"/>
      <c r="ILP350" s="57"/>
      <c r="ILQ350" s="57"/>
      <c r="ILR350" s="57"/>
      <c r="ILS350" s="57"/>
      <c r="ILT350" s="57"/>
      <c r="ILU350" s="57"/>
      <c r="ILV350" s="57"/>
      <c r="ILW350" s="57"/>
      <c r="ILX350" s="57"/>
      <c r="ILY350" s="57"/>
      <c r="ILZ350" s="57"/>
      <c r="IMA350" s="57"/>
      <c r="IMB350" s="57"/>
      <c r="IMC350" s="57"/>
      <c r="IMD350" s="57"/>
      <c r="IME350" s="57"/>
      <c r="IMF350" s="57"/>
      <c r="IMG350" s="57"/>
      <c r="IMH350" s="57"/>
      <c r="IMI350" s="57"/>
      <c r="IMJ350" s="57"/>
      <c r="IMK350" s="57"/>
      <c r="IML350" s="57"/>
      <c r="IMM350" s="57"/>
      <c r="IMN350" s="57"/>
      <c r="IMO350" s="57"/>
      <c r="IMP350" s="57"/>
      <c r="IMQ350" s="57"/>
      <c r="IMR350" s="57"/>
      <c r="IMS350" s="57"/>
      <c r="IMT350" s="57"/>
      <c r="IMU350" s="57"/>
      <c r="IMV350" s="57"/>
      <c r="IMW350" s="57"/>
      <c r="IMX350" s="57"/>
      <c r="IMY350" s="57"/>
      <c r="IMZ350" s="57"/>
      <c r="INA350" s="57"/>
      <c r="INB350" s="57"/>
      <c r="INC350" s="57"/>
      <c r="IND350" s="57"/>
      <c r="INE350" s="57"/>
      <c r="INF350" s="57"/>
      <c r="ING350" s="57"/>
      <c r="INH350" s="57"/>
      <c r="INI350" s="57"/>
      <c r="INJ350" s="57"/>
      <c r="INK350" s="57"/>
      <c r="INL350" s="57"/>
      <c r="INM350" s="57"/>
      <c r="INN350" s="57"/>
      <c r="INO350" s="57"/>
      <c r="INP350" s="57"/>
      <c r="INQ350" s="57"/>
      <c r="INR350" s="57"/>
      <c r="INS350" s="57"/>
      <c r="INT350" s="57"/>
      <c r="INU350" s="57"/>
      <c r="INV350" s="57"/>
      <c r="INW350" s="57"/>
      <c r="INX350" s="57"/>
      <c r="INY350" s="57"/>
      <c r="INZ350" s="57"/>
      <c r="IOA350" s="57"/>
      <c r="IOB350" s="57"/>
      <c r="IOC350" s="57"/>
      <c r="IOD350" s="57"/>
      <c r="IOE350" s="57"/>
      <c r="IOF350" s="57"/>
      <c r="IOG350" s="57"/>
      <c r="IOH350" s="57"/>
      <c r="IOI350" s="57"/>
      <c r="IOJ350" s="57"/>
      <c r="IOK350" s="57"/>
      <c r="IOL350" s="57"/>
      <c r="IOM350" s="57"/>
      <c r="ION350" s="57"/>
      <c r="IOO350" s="57"/>
      <c r="IOP350" s="57"/>
      <c r="IOQ350" s="57"/>
      <c r="IOR350" s="57"/>
      <c r="IOS350" s="57"/>
      <c r="IOT350" s="57"/>
      <c r="IOU350" s="57"/>
      <c r="IOV350" s="57"/>
      <c r="IOW350" s="57"/>
      <c r="IOX350" s="57"/>
      <c r="IOY350" s="57"/>
      <c r="IOZ350" s="57"/>
      <c r="IPA350" s="57"/>
      <c r="IPB350" s="57"/>
      <c r="IPC350" s="57"/>
      <c r="IPD350" s="57"/>
      <c r="IPE350" s="57"/>
      <c r="IPF350" s="57"/>
      <c r="IPG350" s="57"/>
      <c r="IPH350" s="57"/>
      <c r="IPI350" s="57"/>
      <c r="IPJ350" s="57"/>
      <c r="IPK350" s="57"/>
      <c r="IPL350" s="57"/>
      <c r="IPM350" s="57"/>
      <c r="IPN350" s="57"/>
      <c r="IPO350" s="57"/>
      <c r="IPP350" s="57"/>
      <c r="IPQ350" s="57"/>
      <c r="IPR350" s="57"/>
      <c r="IPS350" s="57"/>
      <c r="IPT350" s="57"/>
      <c r="IPU350" s="57"/>
      <c r="IPV350" s="57"/>
      <c r="IPW350" s="57"/>
      <c r="IPX350" s="57"/>
      <c r="IPY350" s="57"/>
      <c r="IPZ350" s="57"/>
      <c r="IQA350" s="57"/>
      <c r="IQB350" s="57"/>
      <c r="IQC350" s="57"/>
      <c r="IQD350" s="57"/>
      <c r="IQE350" s="57"/>
      <c r="IQF350" s="57"/>
      <c r="IQG350" s="57"/>
      <c r="IQH350" s="57"/>
      <c r="IQI350" s="57"/>
      <c r="IQJ350" s="57"/>
      <c r="IQK350" s="57"/>
      <c r="IQL350" s="57"/>
      <c r="IQM350" s="57"/>
      <c r="IQN350" s="57"/>
      <c r="IQO350" s="57"/>
      <c r="IQP350" s="57"/>
      <c r="IQQ350" s="57"/>
      <c r="IQR350" s="57"/>
      <c r="IQS350" s="57"/>
      <c r="IQT350" s="57"/>
      <c r="IQU350" s="57"/>
      <c r="IQV350" s="57"/>
      <c r="IQW350" s="57"/>
      <c r="IQX350" s="57"/>
      <c r="IQY350" s="57"/>
      <c r="IQZ350" s="57"/>
      <c r="IRA350" s="57"/>
      <c r="IRB350" s="57"/>
      <c r="IRC350" s="57"/>
      <c r="IRD350" s="57"/>
      <c r="IRE350" s="57"/>
      <c r="IRF350" s="57"/>
      <c r="IRG350" s="57"/>
      <c r="IRH350" s="57"/>
      <c r="IRI350" s="57"/>
      <c r="IRJ350" s="57"/>
      <c r="IRK350" s="57"/>
      <c r="IRL350" s="57"/>
      <c r="IRM350" s="57"/>
      <c r="IRN350" s="57"/>
      <c r="IRO350" s="57"/>
      <c r="IRP350" s="57"/>
      <c r="IRQ350" s="57"/>
      <c r="IRR350" s="57"/>
      <c r="IRS350" s="57"/>
      <c r="IRT350" s="57"/>
      <c r="IRU350" s="57"/>
      <c r="IRV350" s="57"/>
      <c r="IRW350" s="57"/>
      <c r="IRX350" s="57"/>
      <c r="IRY350" s="57"/>
      <c r="IRZ350" s="57"/>
      <c r="ISA350" s="57"/>
      <c r="ISB350" s="57"/>
      <c r="ISC350" s="57"/>
      <c r="ISD350" s="57"/>
      <c r="ISE350" s="57"/>
      <c r="ISF350" s="57"/>
      <c r="ISG350" s="57"/>
      <c r="ISH350" s="57"/>
      <c r="ISI350" s="57"/>
      <c r="ISJ350" s="57"/>
      <c r="ISK350" s="57"/>
      <c r="ISL350" s="57"/>
      <c r="ISM350" s="57"/>
      <c r="ISN350" s="57"/>
      <c r="ISO350" s="57"/>
      <c r="ISP350" s="57"/>
      <c r="ISQ350" s="57"/>
      <c r="ISR350" s="57"/>
      <c r="ISS350" s="57"/>
      <c r="IST350" s="57"/>
      <c r="ISU350" s="57"/>
      <c r="ISV350" s="57"/>
      <c r="ISW350" s="57"/>
      <c r="ISX350" s="57"/>
      <c r="ISY350" s="57"/>
      <c r="ISZ350" s="57"/>
      <c r="ITA350" s="57"/>
      <c r="ITB350" s="57"/>
      <c r="ITC350" s="57"/>
      <c r="ITD350" s="57"/>
      <c r="ITE350" s="57"/>
      <c r="ITF350" s="57"/>
      <c r="ITG350" s="57"/>
      <c r="ITH350" s="57"/>
      <c r="ITI350" s="57"/>
      <c r="ITJ350" s="57"/>
      <c r="ITK350" s="57"/>
      <c r="ITL350" s="57"/>
      <c r="ITM350" s="57"/>
      <c r="ITN350" s="57"/>
      <c r="ITO350" s="57"/>
      <c r="ITP350" s="57"/>
      <c r="ITQ350" s="57"/>
      <c r="ITR350" s="57"/>
      <c r="ITS350" s="57"/>
      <c r="ITT350" s="57"/>
      <c r="ITU350" s="57"/>
      <c r="ITV350" s="57"/>
      <c r="ITW350" s="57"/>
      <c r="ITX350" s="57"/>
      <c r="ITY350" s="57"/>
      <c r="ITZ350" s="57"/>
      <c r="IUA350" s="57"/>
      <c r="IUB350" s="57"/>
      <c r="IUC350" s="57"/>
      <c r="IUD350" s="57"/>
      <c r="IUE350" s="57"/>
      <c r="IUF350" s="57"/>
      <c r="IUG350" s="57"/>
      <c r="IUH350" s="57"/>
      <c r="IUI350" s="57"/>
      <c r="IUJ350" s="57"/>
      <c r="IUK350" s="57"/>
      <c r="IUL350" s="57"/>
      <c r="IUM350" s="57"/>
      <c r="IUN350" s="57"/>
      <c r="IUO350" s="57"/>
      <c r="IUP350" s="57"/>
      <c r="IUQ350" s="57"/>
      <c r="IUR350" s="57"/>
      <c r="IUS350" s="57"/>
      <c r="IUT350" s="57"/>
      <c r="IUU350" s="57"/>
      <c r="IUV350" s="57"/>
      <c r="IUW350" s="57"/>
      <c r="IUX350" s="57"/>
      <c r="IUY350" s="57"/>
      <c r="IUZ350" s="57"/>
      <c r="IVA350" s="57"/>
      <c r="IVB350" s="57"/>
      <c r="IVC350" s="57"/>
      <c r="IVD350" s="57"/>
      <c r="IVE350" s="57"/>
      <c r="IVF350" s="57"/>
      <c r="IVG350" s="57"/>
      <c r="IVH350" s="57"/>
      <c r="IVI350" s="57"/>
      <c r="IVJ350" s="57"/>
      <c r="IVK350" s="57"/>
      <c r="IVL350" s="57"/>
      <c r="IVM350" s="57"/>
      <c r="IVN350" s="57"/>
      <c r="IVO350" s="57"/>
      <c r="IVP350" s="57"/>
      <c r="IVQ350" s="57"/>
      <c r="IVR350" s="57"/>
      <c r="IVS350" s="57"/>
      <c r="IVT350" s="57"/>
      <c r="IVU350" s="57"/>
      <c r="IVV350" s="57"/>
      <c r="IVW350" s="57"/>
      <c r="IVX350" s="57"/>
      <c r="IVY350" s="57"/>
      <c r="IVZ350" s="57"/>
      <c r="IWA350" s="57"/>
      <c r="IWB350" s="57"/>
      <c r="IWC350" s="57"/>
      <c r="IWD350" s="57"/>
      <c r="IWE350" s="57"/>
      <c r="IWF350" s="57"/>
      <c r="IWG350" s="57"/>
      <c r="IWH350" s="57"/>
      <c r="IWI350" s="57"/>
      <c r="IWJ350" s="57"/>
      <c r="IWK350" s="57"/>
      <c r="IWL350" s="57"/>
      <c r="IWM350" s="57"/>
      <c r="IWN350" s="57"/>
      <c r="IWO350" s="57"/>
      <c r="IWP350" s="57"/>
      <c r="IWQ350" s="57"/>
      <c r="IWR350" s="57"/>
      <c r="IWS350" s="57"/>
      <c r="IWT350" s="57"/>
      <c r="IWU350" s="57"/>
      <c r="IWV350" s="57"/>
      <c r="IWW350" s="57"/>
      <c r="IWX350" s="57"/>
      <c r="IWY350" s="57"/>
      <c r="IWZ350" s="57"/>
      <c r="IXA350" s="57"/>
      <c r="IXB350" s="57"/>
      <c r="IXC350" s="57"/>
      <c r="IXD350" s="57"/>
      <c r="IXE350" s="57"/>
      <c r="IXF350" s="57"/>
      <c r="IXG350" s="57"/>
      <c r="IXH350" s="57"/>
      <c r="IXI350" s="57"/>
      <c r="IXJ350" s="57"/>
      <c r="IXK350" s="57"/>
      <c r="IXL350" s="57"/>
      <c r="IXM350" s="57"/>
      <c r="IXN350" s="57"/>
      <c r="IXO350" s="57"/>
      <c r="IXP350" s="57"/>
      <c r="IXQ350" s="57"/>
      <c r="IXR350" s="57"/>
      <c r="IXS350" s="57"/>
      <c r="IXT350" s="57"/>
      <c r="IXU350" s="57"/>
      <c r="IXV350" s="57"/>
      <c r="IXW350" s="57"/>
      <c r="IXX350" s="57"/>
      <c r="IXY350" s="57"/>
      <c r="IXZ350" s="57"/>
      <c r="IYA350" s="57"/>
      <c r="IYB350" s="57"/>
      <c r="IYC350" s="57"/>
      <c r="IYD350" s="57"/>
      <c r="IYE350" s="57"/>
      <c r="IYF350" s="57"/>
      <c r="IYG350" s="57"/>
      <c r="IYH350" s="57"/>
      <c r="IYI350" s="57"/>
      <c r="IYJ350" s="57"/>
      <c r="IYK350" s="57"/>
      <c r="IYL350" s="57"/>
      <c r="IYM350" s="57"/>
      <c r="IYN350" s="57"/>
      <c r="IYO350" s="57"/>
      <c r="IYP350" s="57"/>
      <c r="IYQ350" s="57"/>
      <c r="IYR350" s="57"/>
      <c r="IYS350" s="57"/>
      <c r="IYT350" s="57"/>
      <c r="IYU350" s="57"/>
      <c r="IYV350" s="57"/>
      <c r="IYW350" s="57"/>
      <c r="IYX350" s="57"/>
      <c r="IYY350" s="57"/>
      <c r="IYZ350" s="57"/>
      <c r="IZA350" s="57"/>
      <c r="IZB350" s="57"/>
      <c r="IZC350" s="57"/>
      <c r="IZD350" s="57"/>
      <c r="IZE350" s="57"/>
      <c r="IZF350" s="57"/>
      <c r="IZG350" s="57"/>
      <c r="IZH350" s="57"/>
      <c r="IZI350" s="57"/>
      <c r="IZJ350" s="57"/>
      <c r="IZK350" s="57"/>
      <c r="IZL350" s="57"/>
      <c r="IZM350" s="57"/>
      <c r="IZN350" s="57"/>
      <c r="IZO350" s="57"/>
      <c r="IZP350" s="57"/>
      <c r="IZQ350" s="57"/>
      <c r="IZR350" s="57"/>
      <c r="IZS350" s="57"/>
      <c r="IZT350" s="57"/>
      <c r="IZU350" s="57"/>
      <c r="IZV350" s="57"/>
      <c r="IZW350" s="57"/>
      <c r="IZX350" s="57"/>
      <c r="IZY350" s="57"/>
      <c r="IZZ350" s="57"/>
      <c r="JAA350" s="57"/>
      <c r="JAB350" s="57"/>
      <c r="JAC350" s="57"/>
      <c r="JAD350" s="57"/>
      <c r="JAE350" s="57"/>
      <c r="JAF350" s="57"/>
      <c r="JAG350" s="57"/>
      <c r="JAH350" s="57"/>
      <c r="JAI350" s="57"/>
      <c r="JAJ350" s="57"/>
      <c r="JAK350" s="57"/>
      <c r="JAL350" s="57"/>
      <c r="JAM350" s="57"/>
      <c r="JAN350" s="57"/>
      <c r="JAO350" s="57"/>
      <c r="JAP350" s="57"/>
      <c r="JAQ350" s="57"/>
      <c r="JAR350" s="57"/>
      <c r="JAS350" s="57"/>
      <c r="JAT350" s="57"/>
      <c r="JAU350" s="57"/>
      <c r="JAV350" s="57"/>
      <c r="JAW350" s="57"/>
      <c r="JAX350" s="57"/>
      <c r="JAY350" s="57"/>
      <c r="JAZ350" s="57"/>
      <c r="JBA350" s="57"/>
      <c r="JBB350" s="57"/>
      <c r="JBC350" s="57"/>
      <c r="JBD350" s="57"/>
      <c r="JBE350" s="57"/>
      <c r="JBF350" s="57"/>
      <c r="JBG350" s="57"/>
      <c r="JBH350" s="57"/>
      <c r="JBI350" s="57"/>
      <c r="JBJ350" s="57"/>
      <c r="JBK350" s="57"/>
      <c r="JBL350" s="57"/>
      <c r="JBM350" s="57"/>
      <c r="JBN350" s="57"/>
      <c r="JBO350" s="57"/>
      <c r="JBP350" s="57"/>
      <c r="JBQ350" s="57"/>
      <c r="JBR350" s="57"/>
      <c r="JBS350" s="57"/>
      <c r="JBT350" s="57"/>
      <c r="JBU350" s="57"/>
      <c r="JBV350" s="57"/>
      <c r="JBW350" s="57"/>
      <c r="JBX350" s="57"/>
      <c r="JBY350" s="57"/>
      <c r="JBZ350" s="57"/>
      <c r="JCA350" s="57"/>
      <c r="JCB350" s="57"/>
      <c r="JCC350" s="57"/>
      <c r="JCD350" s="57"/>
      <c r="JCE350" s="57"/>
      <c r="JCF350" s="57"/>
      <c r="JCG350" s="57"/>
      <c r="JCH350" s="57"/>
      <c r="JCI350" s="57"/>
      <c r="JCJ350" s="57"/>
      <c r="JCK350" s="57"/>
      <c r="JCL350" s="57"/>
      <c r="JCM350" s="57"/>
      <c r="JCN350" s="57"/>
      <c r="JCO350" s="57"/>
      <c r="JCP350" s="57"/>
      <c r="JCQ350" s="57"/>
      <c r="JCR350" s="57"/>
      <c r="JCS350" s="57"/>
      <c r="JCT350" s="57"/>
      <c r="JCU350" s="57"/>
      <c r="JCV350" s="57"/>
      <c r="JCW350" s="57"/>
      <c r="JCX350" s="57"/>
      <c r="JCY350" s="57"/>
      <c r="JCZ350" s="57"/>
      <c r="JDA350" s="57"/>
      <c r="JDB350" s="57"/>
      <c r="JDC350" s="57"/>
      <c r="JDD350" s="57"/>
      <c r="JDE350" s="57"/>
      <c r="JDF350" s="57"/>
      <c r="JDG350" s="57"/>
      <c r="JDH350" s="57"/>
      <c r="JDI350" s="57"/>
      <c r="JDJ350" s="57"/>
      <c r="JDK350" s="57"/>
      <c r="JDL350" s="57"/>
      <c r="JDM350" s="57"/>
      <c r="JDN350" s="57"/>
      <c r="JDO350" s="57"/>
      <c r="JDP350" s="57"/>
      <c r="JDQ350" s="57"/>
      <c r="JDR350" s="57"/>
      <c r="JDS350" s="57"/>
      <c r="JDT350" s="57"/>
      <c r="JDU350" s="57"/>
      <c r="JDV350" s="57"/>
      <c r="JDW350" s="57"/>
      <c r="JDX350" s="57"/>
      <c r="JDY350" s="57"/>
      <c r="JDZ350" s="57"/>
      <c r="JEA350" s="57"/>
      <c r="JEB350" s="57"/>
      <c r="JEC350" s="57"/>
      <c r="JED350" s="57"/>
      <c r="JEE350" s="57"/>
      <c r="JEF350" s="57"/>
      <c r="JEG350" s="57"/>
      <c r="JEH350" s="57"/>
      <c r="JEI350" s="57"/>
      <c r="JEJ350" s="57"/>
      <c r="JEK350" s="57"/>
      <c r="JEL350" s="57"/>
      <c r="JEM350" s="57"/>
      <c r="JEN350" s="57"/>
      <c r="JEO350" s="57"/>
      <c r="JEP350" s="57"/>
      <c r="JEQ350" s="57"/>
      <c r="JER350" s="57"/>
      <c r="JES350" s="57"/>
      <c r="JET350" s="57"/>
      <c r="JEU350" s="57"/>
      <c r="JEV350" s="57"/>
      <c r="JEW350" s="57"/>
      <c r="JEX350" s="57"/>
      <c r="JEY350" s="57"/>
      <c r="JEZ350" s="57"/>
      <c r="JFA350" s="57"/>
      <c r="JFB350" s="57"/>
      <c r="JFC350" s="57"/>
      <c r="JFD350" s="57"/>
      <c r="JFE350" s="57"/>
      <c r="JFF350" s="57"/>
      <c r="JFG350" s="57"/>
      <c r="JFH350" s="57"/>
      <c r="JFI350" s="57"/>
      <c r="JFJ350" s="57"/>
      <c r="JFK350" s="57"/>
      <c r="JFL350" s="57"/>
      <c r="JFM350" s="57"/>
      <c r="JFN350" s="57"/>
      <c r="JFO350" s="57"/>
      <c r="JFP350" s="57"/>
      <c r="JFQ350" s="57"/>
      <c r="JFR350" s="57"/>
      <c r="JFS350" s="57"/>
      <c r="JFT350" s="57"/>
      <c r="JFU350" s="57"/>
      <c r="JFV350" s="57"/>
      <c r="JFW350" s="57"/>
      <c r="JFX350" s="57"/>
      <c r="JFY350" s="57"/>
      <c r="JFZ350" s="57"/>
      <c r="JGA350" s="57"/>
      <c r="JGB350" s="57"/>
      <c r="JGC350" s="57"/>
      <c r="JGD350" s="57"/>
      <c r="JGE350" s="57"/>
      <c r="JGF350" s="57"/>
      <c r="JGG350" s="57"/>
      <c r="JGH350" s="57"/>
      <c r="JGI350" s="57"/>
      <c r="JGJ350" s="57"/>
      <c r="JGK350" s="57"/>
      <c r="JGL350" s="57"/>
      <c r="JGM350" s="57"/>
      <c r="JGN350" s="57"/>
      <c r="JGO350" s="57"/>
      <c r="JGP350" s="57"/>
      <c r="JGQ350" s="57"/>
      <c r="JGR350" s="57"/>
      <c r="JGS350" s="57"/>
      <c r="JGT350" s="57"/>
      <c r="JGU350" s="57"/>
      <c r="JGV350" s="57"/>
      <c r="JGW350" s="57"/>
      <c r="JGX350" s="57"/>
      <c r="JGY350" s="57"/>
      <c r="JGZ350" s="57"/>
      <c r="JHA350" s="57"/>
      <c r="JHB350" s="57"/>
      <c r="JHC350" s="57"/>
      <c r="JHD350" s="57"/>
      <c r="JHE350" s="57"/>
      <c r="JHF350" s="57"/>
      <c r="JHG350" s="57"/>
      <c r="JHH350" s="57"/>
      <c r="JHI350" s="57"/>
      <c r="JHJ350" s="57"/>
      <c r="JHK350" s="57"/>
      <c r="JHL350" s="57"/>
      <c r="JHM350" s="57"/>
      <c r="JHN350" s="57"/>
      <c r="JHO350" s="57"/>
      <c r="JHP350" s="57"/>
      <c r="JHQ350" s="57"/>
      <c r="JHR350" s="57"/>
      <c r="JHS350" s="57"/>
      <c r="JHT350" s="57"/>
      <c r="JHU350" s="57"/>
      <c r="JHV350" s="57"/>
      <c r="JHW350" s="57"/>
      <c r="JHX350" s="57"/>
      <c r="JHY350" s="57"/>
      <c r="JHZ350" s="57"/>
      <c r="JIA350" s="57"/>
      <c r="JIB350" s="57"/>
      <c r="JIC350" s="57"/>
      <c r="JID350" s="57"/>
      <c r="JIE350" s="57"/>
      <c r="JIF350" s="57"/>
      <c r="JIG350" s="57"/>
      <c r="JIH350" s="57"/>
      <c r="JII350" s="57"/>
      <c r="JIJ350" s="57"/>
      <c r="JIK350" s="57"/>
      <c r="JIL350" s="57"/>
      <c r="JIM350" s="57"/>
      <c r="JIN350" s="57"/>
      <c r="JIO350" s="57"/>
      <c r="JIP350" s="57"/>
      <c r="JIQ350" s="57"/>
      <c r="JIR350" s="57"/>
      <c r="JIS350" s="57"/>
      <c r="JIT350" s="57"/>
      <c r="JIU350" s="57"/>
      <c r="JIV350" s="57"/>
      <c r="JIW350" s="57"/>
      <c r="JIX350" s="57"/>
      <c r="JIY350" s="57"/>
      <c r="JIZ350" s="57"/>
      <c r="JJA350" s="57"/>
      <c r="JJB350" s="57"/>
      <c r="JJC350" s="57"/>
      <c r="JJD350" s="57"/>
      <c r="JJE350" s="57"/>
      <c r="JJF350" s="57"/>
      <c r="JJG350" s="57"/>
      <c r="JJH350" s="57"/>
      <c r="JJI350" s="57"/>
      <c r="JJJ350" s="57"/>
      <c r="JJK350" s="57"/>
      <c r="JJL350" s="57"/>
      <c r="JJM350" s="57"/>
      <c r="JJN350" s="57"/>
      <c r="JJO350" s="57"/>
      <c r="JJP350" s="57"/>
      <c r="JJQ350" s="57"/>
      <c r="JJR350" s="57"/>
      <c r="JJS350" s="57"/>
      <c r="JJT350" s="57"/>
      <c r="JJU350" s="57"/>
      <c r="JJV350" s="57"/>
      <c r="JJW350" s="57"/>
      <c r="JJX350" s="57"/>
      <c r="JJY350" s="57"/>
      <c r="JJZ350" s="57"/>
      <c r="JKA350" s="57"/>
      <c r="JKB350" s="57"/>
      <c r="JKC350" s="57"/>
      <c r="JKD350" s="57"/>
      <c r="JKE350" s="57"/>
      <c r="JKF350" s="57"/>
      <c r="JKG350" s="57"/>
      <c r="JKH350" s="57"/>
      <c r="JKI350" s="57"/>
      <c r="JKJ350" s="57"/>
      <c r="JKK350" s="57"/>
      <c r="JKL350" s="57"/>
      <c r="JKM350" s="57"/>
      <c r="JKN350" s="57"/>
      <c r="JKO350" s="57"/>
      <c r="JKP350" s="57"/>
      <c r="JKQ350" s="57"/>
      <c r="JKR350" s="57"/>
      <c r="JKS350" s="57"/>
      <c r="JKT350" s="57"/>
      <c r="JKU350" s="57"/>
      <c r="JKV350" s="57"/>
      <c r="JKW350" s="57"/>
      <c r="JKX350" s="57"/>
      <c r="JKY350" s="57"/>
      <c r="JKZ350" s="57"/>
      <c r="JLA350" s="57"/>
      <c r="JLB350" s="57"/>
      <c r="JLC350" s="57"/>
      <c r="JLD350" s="57"/>
      <c r="JLE350" s="57"/>
      <c r="JLF350" s="57"/>
      <c r="JLG350" s="57"/>
      <c r="JLH350" s="57"/>
      <c r="JLI350" s="57"/>
      <c r="JLJ350" s="57"/>
      <c r="JLK350" s="57"/>
      <c r="JLL350" s="57"/>
      <c r="JLM350" s="57"/>
      <c r="JLN350" s="57"/>
      <c r="JLO350" s="57"/>
      <c r="JLP350" s="57"/>
      <c r="JLQ350" s="57"/>
      <c r="JLR350" s="57"/>
      <c r="JLS350" s="57"/>
      <c r="JLT350" s="57"/>
      <c r="JLU350" s="57"/>
      <c r="JLV350" s="57"/>
      <c r="JLW350" s="57"/>
      <c r="JLX350" s="57"/>
      <c r="JLY350" s="57"/>
      <c r="JLZ350" s="57"/>
      <c r="JMA350" s="57"/>
      <c r="JMB350" s="57"/>
      <c r="JMC350" s="57"/>
      <c r="JMD350" s="57"/>
      <c r="JME350" s="57"/>
      <c r="JMF350" s="57"/>
      <c r="JMG350" s="57"/>
      <c r="JMH350" s="57"/>
      <c r="JMI350" s="57"/>
      <c r="JMJ350" s="57"/>
      <c r="JMK350" s="57"/>
      <c r="JML350" s="57"/>
      <c r="JMM350" s="57"/>
      <c r="JMN350" s="57"/>
      <c r="JMO350" s="57"/>
      <c r="JMP350" s="57"/>
      <c r="JMQ350" s="57"/>
      <c r="JMR350" s="57"/>
      <c r="JMS350" s="57"/>
      <c r="JMT350" s="57"/>
      <c r="JMU350" s="57"/>
      <c r="JMV350" s="57"/>
      <c r="JMW350" s="57"/>
      <c r="JMX350" s="57"/>
      <c r="JMY350" s="57"/>
      <c r="JMZ350" s="57"/>
      <c r="JNA350" s="57"/>
      <c r="JNB350" s="57"/>
      <c r="JNC350" s="57"/>
      <c r="JND350" s="57"/>
      <c r="JNE350" s="57"/>
      <c r="JNF350" s="57"/>
      <c r="JNG350" s="57"/>
      <c r="JNH350" s="57"/>
      <c r="JNI350" s="57"/>
      <c r="JNJ350" s="57"/>
      <c r="JNK350" s="57"/>
      <c r="JNL350" s="57"/>
      <c r="JNM350" s="57"/>
      <c r="JNN350" s="57"/>
      <c r="JNO350" s="57"/>
      <c r="JNP350" s="57"/>
      <c r="JNQ350" s="57"/>
      <c r="JNR350" s="57"/>
      <c r="JNS350" s="57"/>
      <c r="JNT350" s="57"/>
      <c r="JNU350" s="57"/>
      <c r="JNV350" s="57"/>
      <c r="JNW350" s="57"/>
      <c r="JNX350" s="57"/>
      <c r="JNY350" s="57"/>
      <c r="JNZ350" s="57"/>
      <c r="JOA350" s="57"/>
      <c r="JOB350" s="57"/>
      <c r="JOC350" s="57"/>
      <c r="JOD350" s="57"/>
      <c r="JOE350" s="57"/>
      <c r="JOF350" s="57"/>
      <c r="JOG350" s="57"/>
      <c r="JOH350" s="57"/>
      <c r="JOI350" s="57"/>
      <c r="JOJ350" s="57"/>
      <c r="JOK350" s="57"/>
      <c r="JOL350" s="57"/>
      <c r="JOM350" s="57"/>
      <c r="JON350" s="57"/>
      <c r="JOO350" s="57"/>
      <c r="JOP350" s="57"/>
      <c r="JOQ350" s="57"/>
      <c r="JOR350" s="57"/>
      <c r="JOS350" s="57"/>
      <c r="JOT350" s="57"/>
      <c r="JOU350" s="57"/>
      <c r="JOV350" s="57"/>
      <c r="JOW350" s="57"/>
      <c r="JOX350" s="57"/>
      <c r="JOY350" s="57"/>
      <c r="JOZ350" s="57"/>
      <c r="JPA350" s="57"/>
      <c r="JPB350" s="57"/>
      <c r="JPC350" s="57"/>
      <c r="JPD350" s="57"/>
      <c r="JPE350" s="57"/>
      <c r="JPF350" s="57"/>
      <c r="JPG350" s="57"/>
      <c r="JPH350" s="57"/>
      <c r="JPI350" s="57"/>
      <c r="JPJ350" s="57"/>
      <c r="JPK350" s="57"/>
      <c r="JPL350" s="57"/>
      <c r="JPM350" s="57"/>
      <c r="JPN350" s="57"/>
      <c r="JPO350" s="57"/>
      <c r="JPP350" s="57"/>
      <c r="JPQ350" s="57"/>
      <c r="JPR350" s="57"/>
      <c r="JPS350" s="57"/>
      <c r="JPT350" s="57"/>
      <c r="JPU350" s="57"/>
      <c r="JPV350" s="57"/>
      <c r="JPW350" s="57"/>
      <c r="JPX350" s="57"/>
      <c r="JPY350" s="57"/>
      <c r="JPZ350" s="57"/>
      <c r="JQA350" s="57"/>
      <c r="JQB350" s="57"/>
      <c r="JQC350" s="57"/>
      <c r="JQD350" s="57"/>
      <c r="JQE350" s="57"/>
      <c r="JQF350" s="57"/>
      <c r="JQG350" s="57"/>
      <c r="JQH350" s="57"/>
      <c r="JQI350" s="57"/>
      <c r="JQJ350" s="57"/>
      <c r="JQK350" s="57"/>
      <c r="JQL350" s="57"/>
      <c r="JQM350" s="57"/>
      <c r="JQN350" s="57"/>
      <c r="JQO350" s="57"/>
      <c r="JQP350" s="57"/>
      <c r="JQQ350" s="57"/>
      <c r="JQR350" s="57"/>
      <c r="JQS350" s="57"/>
      <c r="JQT350" s="57"/>
      <c r="JQU350" s="57"/>
      <c r="JQV350" s="57"/>
      <c r="JQW350" s="57"/>
      <c r="JQX350" s="57"/>
      <c r="JQY350" s="57"/>
      <c r="JQZ350" s="57"/>
      <c r="JRA350" s="57"/>
      <c r="JRB350" s="57"/>
      <c r="JRC350" s="57"/>
      <c r="JRD350" s="57"/>
      <c r="JRE350" s="57"/>
      <c r="JRF350" s="57"/>
      <c r="JRG350" s="57"/>
      <c r="JRH350" s="57"/>
      <c r="JRI350" s="57"/>
      <c r="JRJ350" s="57"/>
      <c r="JRK350" s="57"/>
      <c r="JRL350" s="57"/>
      <c r="JRM350" s="57"/>
      <c r="JRN350" s="57"/>
      <c r="JRO350" s="57"/>
      <c r="JRP350" s="57"/>
      <c r="JRQ350" s="57"/>
      <c r="JRR350" s="57"/>
      <c r="JRS350" s="57"/>
      <c r="JRT350" s="57"/>
      <c r="JRU350" s="57"/>
      <c r="JRV350" s="57"/>
      <c r="JRW350" s="57"/>
      <c r="JRX350" s="57"/>
      <c r="JRY350" s="57"/>
      <c r="JRZ350" s="57"/>
      <c r="JSA350" s="57"/>
      <c r="JSB350" s="57"/>
      <c r="JSC350" s="57"/>
      <c r="JSD350" s="57"/>
      <c r="JSE350" s="57"/>
      <c r="JSF350" s="57"/>
      <c r="JSG350" s="57"/>
      <c r="JSH350" s="57"/>
      <c r="JSI350" s="57"/>
      <c r="JSJ350" s="57"/>
      <c r="JSK350" s="57"/>
      <c r="JSL350" s="57"/>
      <c r="JSM350" s="57"/>
      <c r="JSN350" s="57"/>
      <c r="JSO350" s="57"/>
      <c r="JSP350" s="57"/>
      <c r="JSQ350" s="57"/>
      <c r="JSR350" s="57"/>
      <c r="JSS350" s="57"/>
      <c r="JST350" s="57"/>
      <c r="JSU350" s="57"/>
      <c r="JSV350" s="57"/>
      <c r="JSW350" s="57"/>
      <c r="JSX350" s="57"/>
      <c r="JSY350" s="57"/>
      <c r="JSZ350" s="57"/>
      <c r="JTA350" s="57"/>
      <c r="JTB350" s="57"/>
      <c r="JTC350" s="57"/>
      <c r="JTD350" s="57"/>
      <c r="JTE350" s="57"/>
      <c r="JTF350" s="57"/>
      <c r="JTG350" s="57"/>
      <c r="JTH350" s="57"/>
      <c r="JTI350" s="57"/>
      <c r="JTJ350" s="57"/>
      <c r="JTK350" s="57"/>
      <c r="JTL350" s="57"/>
      <c r="JTM350" s="57"/>
      <c r="JTN350" s="57"/>
      <c r="JTO350" s="57"/>
      <c r="JTP350" s="57"/>
      <c r="JTQ350" s="57"/>
      <c r="JTR350" s="57"/>
      <c r="JTS350" s="57"/>
      <c r="JTT350" s="57"/>
      <c r="JTU350" s="57"/>
      <c r="JTV350" s="57"/>
      <c r="JTW350" s="57"/>
      <c r="JTX350" s="57"/>
      <c r="JTY350" s="57"/>
      <c r="JTZ350" s="57"/>
      <c r="JUA350" s="57"/>
      <c r="JUB350" s="57"/>
      <c r="JUC350" s="57"/>
      <c r="JUD350" s="57"/>
      <c r="JUE350" s="57"/>
      <c r="JUF350" s="57"/>
      <c r="JUG350" s="57"/>
      <c r="JUH350" s="57"/>
      <c r="JUI350" s="57"/>
      <c r="JUJ350" s="57"/>
      <c r="JUK350" s="57"/>
      <c r="JUL350" s="57"/>
      <c r="JUM350" s="57"/>
      <c r="JUN350" s="57"/>
      <c r="JUO350" s="57"/>
      <c r="JUP350" s="57"/>
      <c r="JUQ350" s="57"/>
      <c r="JUR350" s="57"/>
      <c r="JUS350" s="57"/>
      <c r="JUT350" s="57"/>
      <c r="JUU350" s="57"/>
      <c r="JUV350" s="57"/>
      <c r="JUW350" s="57"/>
      <c r="JUX350" s="57"/>
      <c r="JUY350" s="57"/>
      <c r="JUZ350" s="57"/>
      <c r="JVA350" s="57"/>
      <c r="JVB350" s="57"/>
      <c r="JVC350" s="57"/>
      <c r="JVD350" s="57"/>
      <c r="JVE350" s="57"/>
      <c r="JVF350" s="57"/>
      <c r="JVG350" s="57"/>
      <c r="JVH350" s="57"/>
      <c r="JVI350" s="57"/>
      <c r="JVJ350" s="57"/>
      <c r="JVK350" s="57"/>
      <c r="JVL350" s="57"/>
      <c r="JVM350" s="57"/>
      <c r="JVN350" s="57"/>
      <c r="JVO350" s="57"/>
      <c r="JVP350" s="57"/>
      <c r="JVQ350" s="57"/>
      <c r="JVR350" s="57"/>
      <c r="JVS350" s="57"/>
      <c r="JVT350" s="57"/>
      <c r="JVU350" s="57"/>
      <c r="JVV350" s="57"/>
      <c r="JVW350" s="57"/>
      <c r="JVX350" s="57"/>
      <c r="JVY350" s="57"/>
      <c r="JVZ350" s="57"/>
      <c r="JWA350" s="57"/>
      <c r="JWB350" s="57"/>
      <c r="JWC350" s="57"/>
      <c r="JWD350" s="57"/>
      <c r="JWE350" s="57"/>
      <c r="JWF350" s="57"/>
      <c r="JWG350" s="57"/>
      <c r="JWH350" s="57"/>
      <c r="JWI350" s="57"/>
      <c r="JWJ350" s="57"/>
      <c r="JWK350" s="57"/>
      <c r="JWL350" s="57"/>
      <c r="JWM350" s="57"/>
      <c r="JWN350" s="57"/>
      <c r="JWO350" s="57"/>
      <c r="JWP350" s="57"/>
      <c r="JWQ350" s="57"/>
      <c r="JWR350" s="57"/>
      <c r="JWS350" s="57"/>
      <c r="JWT350" s="57"/>
      <c r="JWU350" s="57"/>
      <c r="JWV350" s="57"/>
      <c r="JWW350" s="57"/>
      <c r="JWX350" s="57"/>
      <c r="JWY350" s="57"/>
      <c r="JWZ350" s="57"/>
      <c r="JXA350" s="57"/>
      <c r="JXB350" s="57"/>
      <c r="JXC350" s="57"/>
      <c r="JXD350" s="57"/>
      <c r="JXE350" s="57"/>
      <c r="JXF350" s="57"/>
      <c r="JXG350" s="57"/>
      <c r="JXH350" s="57"/>
      <c r="JXI350" s="57"/>
      <c r="JXJ350" s="57"/>
      <c r="JXK350" s="57"/>
      <c r="JXL350" s="57"/>
      <c r="JXM350" s="57"/>
      <c r="JXN350" s="57"/>
      <c r="JXO350" s="57"/>
      <c r="JXP350" s="57"/>
      <c r="JXQ350" s="57"/>
      <c r="JXR350" s="57"/>
      <c r="JXS350" s="57"/>
      <c r="JXT350" s="57"/>
      <c r="JXU350" s="57"/>
      <c r="JXV350" s="57"/>
      <c r="JXW350" s="57"/>
      <c r="JXX350" s="57"/>
      <c r="JXY350" s="57"/>
      <c r="JXZ350" s="57"/>
      <c r="JYA350" s="57"/>
      <c r="JYB350" s="57"/>
      <c r="JYC350" s="57"/>
      <c r="JYD350" s="57"/>
      <c r="JYE350" s="57"/>
      <c r="JYF350" s="57"/>
      <c r="JYG350" s="57"/>
      <c r="JYH350" s="57"/>
      <c r="JYI350" s="57"/>
      <c r="JYJ350" s="57"/>
      <c r="JYK350" s="57"/>
      <c r="JYL350" s="57"/>
      <c r="JYM350" s="57"/>
      <c r="JYN350" s="57"/>
      <c r="JYO350" s="57"/>
      <c r="JYP350" s="57"/>
      <c r="JYQ350" s="57"/>
      <c r="JYR350" s="57"/>
      <c r="JYS350" s="57"/>
      <c r="JYT350" s="57"/>
      <c r="JYU350" s="57"/>
      <c r="JYV350" s="57"/>
      <c r="JYW350" s="57"/>
      <c r="JYX350" s="57"/>
      <c r="JYY350" s="57"/>
      <c r="JYZ350" s="57"/>
      <c r="JZA350" s="57"/>
      <c r="JZB350" s="57"/>
      <c r="JZC350" s="57"/>
      <c r="JZD350" s="57"/>
      <c r="JZE350" s="57"/>
      <c r="JZF350" s="57"/>
      <c r="JZG350" s="57"/>
      <c r="JZH350" s="57"/>
      <c r="JZI350" s="57"/>
      <c r="JZJ350" s="57"/>
      <c r="JZK350" s="57"/>
      <c r="JZL350" s="57"/>
      <c r="JZM350" s="57"/>
      <c r="JZN350" s="57"/>
      <c r="JZO350" s="57"/>
      <c r="JZP350" s="57"/>
      <c r="JZQ350" s="57"/>
      <c r="JZR350" s="57"/>
      <c r="JZS350" s="57"/>
      <c r="JZT350" s="57"/>
      <c r="JZU350" s="57"/>
      <c r="JZV350" s="57"/>
      <c r="JZW350" s="57"/>
      <c r="JZX350" s="57"/>
      <c r="JZY350" s="57"/>
      <c r="JZZ350" s="57"/>
      <c r="KAA350" s="57"/>
      <c r="KAB350" s="57"/>
      <c r="KAC350" s="57"/>
      <c r="KAD350" s="57"/>
      <c r="KAE350" s="57"/>
      <c r="KAF350" s="57"/>
      <c r="KAG350" s="57"/>
      <c r="KAH350" s="57"/>
      <c r="KAI350" s="57"/>
      <c r="KAJ350" s="57"/>
      <c r="KAK350" s="57"/>
      <c r="KAL350" s="57"/>
      <c r="KAM350" s="57"/>
      <c r="KAN350" s="57"/>
      <c r="KAO350" s="57"/>
      <c r="KAP350" s="57"/>
      <c r="KAQ350" s="57"/>
      <c r="KAR350" s="57"/>
      <c r="KAS350" s="57"/>
      <c r="KAT350" s="57"/>
      <c r="KAU350" s="57"/>
      <c r="KAV350" s="57"/>
      <c r="KAW350" s="57"/>
      <c r="KAX350" s="57"/>
      <c r="KAY350" s="57"/>
      <c r="KAZ350" s="57"/>
      <c r="KBA350" s="57"/>
      <c r="KBB350" s="57"/>
      <c r="KBC350" s="57"/>
      <c r="KBD350" s="57"/>
      <c r="KBE350" s="57"/>
      <c r="KBF350" s="57"/>
      <c r="KBG350" s="57"/>
      <c r="KBH350" s="57"/>
      <c r="KBI350" s="57"/>
      <c r="KBJ350" s="57"/>
      <c r="KBK350" s="57"/>
      <c r="KBL350" s="57"/>
      <c r="KBM350" s="57"/>
      <c r="KBN350" s="57"/>
      <c r="KBO350" s="57"/>
      <c r="KBP350" s="57"/>
      <c r="KBQ350" s="57"/>
      <c r="KBR350" s="57"/>
      <c r="KBS350" s="57"/>
      <c r="KBT350" s="57"/>
      <c r="KBU350" s="57"/>
      <c r="KBV350" s="57"/>
      <c r="KBW350" s="57"/>
      <c r="KBX350" s="57"/>
      <c r="KBY350" s="57"/>
      <c r="KBZ350" s="57"/>
      <c r="KCA350" s="57"/>
      <c r="KCB350" s="57"/>
      <c r="KCC350" s="57"/>
      <c r="KCD350" s="57"/>
      <c r="KCE350" s="57"/>
      <c r="KCF350" s="57"/>
      <c r="KCG350" s="57"/>
      <c r="KCH350" s="57"/>
      <c r="KCI350" s="57"/>
      <c r="KCJ350" s="57"/>
      <c r="KCK350" s="57"/>
      <c r="KCL350" s="57"/>
      <c r="KCM350" s="57"/>
      <c r="KCN350" s="57"/>
      <c r="KCO350" s="57"/>
      <c r="KCP350" s="57"/>
      <c r="KCQ350" s="57"/>
      <c r="KCR350" s="57"/>
      <c r="KCS350" s="57"/>
      <c r="KCT350" s="57"/>
      <c r="KCU350" s="57"/>
      <c r="KCV350" s="57"/>
      <c r="KCW350" s="57"/>
      <c r="KCX350" s="57"/>
      <c r="KCY350" s="57"/>
      <c r="KCZ350" s="57"/>
      <c r="KDA350" s="57"/>
      <c r="KDB350" s="57"/>
      <c r="KDC350" s="57"/>
      <c r="KDD350" s="57"/>
      <c r="KDE350" s="57"/>
      <c r="KDF350" s="57"/>
      <c r="KDG350" s="57"/>
      <c r="KDH350" s="57"/>
      <c r="KDI350" s="57"/>
      <c r="KDJ350" s="57"/>
      <c r="KDK350" s="57"/>
      <c r="KDL350" s="57"/>
      <c r="KDM350" s="57"/>
      <c r="KDN350" s="57"/>
      <c r="KDO350" s="57"/>
      <c r="KDP350" s="57"/>
      <c r="KDQ350" s="57"/>
      <c r="KDR350" s="57"/>
      <c r="KDS350" s="57"/>
      <c r="KDT350" s="57"/>
      <c r="KDU350" s="57"/>
      <c r="KDV350" s="57"/>
      <c r="KDW350" s="57"/>
      <c r="KDX350" s="57"/>
      <c r="KDY350" s="57"/>
      <c r="KDZ350" s="57"/>
      <c r="KEA350" s="57"/>
      <c r="KEB350" s="57"/>
      <c r="KEC350" s="57"/>
      <c r="KED350" s="57"/>
      <c r="KEE350" s="57"/>
      <c r="KEF350" s="57"/>
      <c r="KEG350" s="57"/>
      <c r="KEH350" s="57"/>
      <c r="KEI350" s="57"/>
      <c r="KEJ350" s="57"/>
      <c r="KEK350" s="57"/>
      <c r="KEL350" s="57"/>
      <c r="KEM350" s="57"/>
      <c r="KEN350" s="57"/>
      <c r="KEO350" s="57"/>
      <c r="KEP350" s="57"/>
      <c r="KEQ350" s="57"/>
      <c r="KER350" s="57"/>
      <c r="KES350" s="57"/>
      <c r="KET350" s="57"/>
      <c r="KEU350" s="57"/>
      <c r="KEV350" s="57"/>
      <c r="KEW350" s="57"/>
      <c r="KEX350" s="57"/>
      <c r="KEY350" s="57"/>
      <c r="KEZ350" s="57"/>
      <c r="KFA350" s="57"/>
      <c r="KFB350" s="57"/>
      <c r="KFC350" s="57"/>
      <c r="KFD350" s="57"/>
      <c r="KFE350" s="57"/>
      <c r="KFF350" s="57"/>
      <c r="KFG350" s="57"/>
      <c r="KFH350" s="57"/>
      <c r="KFI350" s="57"/>
      <c r="KFJ350" s="57"/>
      <c r="KFK350" s="57"/>
      <c r="KFL350" s="57"/>
      <c r="KFM350" s="57"/>
      <c r="KFN350" s="57"/>
      <c r="KFO350" s="57"/>
      <c r="KFP350" s="57"/>
      <c r="KFQ350" s="57"/>
      <c r="KFR350" s="57"/>
      <c r="KFS350" s="57"/>
      <c r="KFT350" s="57"/>
      <c r="KFU350" s="57"/>
      <c r="KFV350" s="57"/>
      <c r="KFW350" s="57"/>
      <c r="KFX350" s="57"/>
      <c r="KFY350" s="57"/>
      <c r="KFZ350" s="57"/>
      <c r="KGA350" s="57"/>
      <c r="KGB350" s="57"/>
      <c r="KGC350" s="57"/>
      <c r="KGD350" s="57"/>
      <c r="KGE350" s="57"/>
      <c r="KGF350" s="57"/>
      <c r="KGG350" s="57"/>
      <c r="KGH350" s="57"/>
      <c r="KGI350" s="57"/>
      <c r="KGJ350" s="57"/>
      <c r="KGK350" s="57"/>
      <c r="KGL350" s="57"/>
      <c r="KGM350" s="57"/>
      <c r="KGN350" s="57"/>
      <c r="KGO350" s="57"/>
      <c r="KGP350" s="57"/>
      <c r="KGQ350" s="57"/>
      <c r="KGR350" s="57"/>
      <c r="KGS350" s="57"/>
      <c r="KGT350" s="57"/>
      <c r="KGU350" s="57"/>
      <c r="KGV350" s="57"/>
      <c r="KGW350" s="57"/>
      <c r="KGX350" s="57"/>
      <c r="KGY350" s="57"/>
      <c r="KGZ350" s="57"/>
      <c r="KHA350" s="57"/>
      <c r="KHB350" s="57"/>
      <c r="KHC350" s="57"/>
      <c r="KHD350" s="57"/>
      <c r="KHE350" s="57"/>
      <c r="KHF350" s="57"/>
      <c r="KHG350" s="57"/>
      <c r="KHH350" s="57"/>
      <c r="KHI350" s="57"/>
      <c r="KHJ350" s="57"/>
      <c r="KHK350" s="57"/>
      <c r="KHL350" s="57"/>
      <c r="KHM350" s="57"/>
      <c r="KHN350" s="57"/>
      <c r="KHO350" s="57"/>
      <c r="KHP350" s="57"/>
      <c r="KHQ350" s="57"/>
      <c r="KHR350" s="57"/>
      <c r="KHS350" s="57"/>
      <c r="KHT350" s="57"/>
      <c r="KHU350" s="57"/>
      <c r="KHV350" s="57"/>
      <c r="KHW350" s="57"/>
      <c r="KHX350" s="57"/>
      <c r="KHY350" s="57"/>
      <c r="KHZ350" s="57"/>
      <c r="KIA350" s="57"/>
      <c r="KIB350" s="57"/>
      <c r="KIC350" s="57"/>
      <c r="KID350" s="57"/>
      <c r="KIE350" s="57"/>
      <c r="KIF350" s="57"/>
      <c r="KIG350" s="57"/>
      <c r="KIH350" s="57"/>
      <c r="KII350" s="57"/>
      <c r="KIJ350" s="57"/>
      <c r="KIK350" s="57"/>
      <c r="KIL350" s="57"/>
      <c r="KIM350" s="57"/>
      <c r="KIN350" s="57"/>
      <c r="KIO350" s="57"/>
      <c r="KIP350" s="57"/>
      <c r="KIQ350" s="57"/>
      <c r="KIR350" s="57"/>
      <c r="KIS350" s="57"/>
      <c r="KIT350" s="57"/>
      <c r="KIU350" s="57"/>
      <c r="KIV350" s="57"/>
      <c r="KIW350" s="57"/>
      <c r="KIX350" s="57"/>
      <c r="KIY350" s="57"/>
      <c r="KIZ350" s="57"/>
      <c r="KJA350" s="57"/>
      <c r="KJB350" s="57"/>
      <c r="KJC350" s="57"/>
      <c r="KJD350" s="57"/>
      <c r="KJE350" s="57"/>
      <c r="KJF350" s="57"/>
      <c r="KJG350" s="57"/>
      <c r="KJH350" s="57"/>
      <c r="KJI350" s="57"/>
      <c r="KJJ350" s="57"/>
      <c r="KJK350" s="57"/>
      <c r="KJL350" s="57"/>
      <c r="KJM350" s="57"/>
      <c r="KJN350" s="57"/>
      <c r="KJO350" s="57"/>
      <c r="KJP350" s="57"/>
      <c r="KJQ350" s="57"/>
      <c r="KJR350" s="57"/>
      <c r="KJS350" s="57"/>
      <c r="KJT350" s="57"/>
      <c r="KJU350" s="57"/>
      <c r="KJV350" s="57"/>
      <c r="KJW350" s="57"/>
      <c r="KJX350" s="57"/>
      <c r="KJY350" s="57"/>
      <c r="KJZ350" s="57"/>
      <c r="KKA350" s="57"/>
      <c r="KKB350" s="57"/>
      <c r="KKC350" s="57"/>
      <c r="KKD350" s="57"/>
      <c r="KKE350" s="57"/>
      <c r="KKF350" s="57"/>
      <c r="KKG350" s="57"/>
      <c r="KKH350" s="57"/>
      <c r="KKI350" s="57"/>
      <c r="KKJ350" s="57"/>
      <c r="KKK350" s="57"/>
      <c r="KKL350" s="57"/>
      <c r="KKM350" s="57"/>
      <c r="KKN350" s="57"/>
      <c r="KKO350" s="57"/>
      <c r="KKP350" s="57"/>
      <c r="KKQ350" s="57"/>
      <c r="KKR350" s="57"/>
      <c r="KKS350" s="57"/>
      <c r="KKT350" s="57"/>
      <c r="KKU350" s="57"/>
      <c r="KKV350" s="57"/>
      <c r="KKW350" s="57"/>
      <c r="KKX350" s="57"/>
      <c r="KKY350" s="57"/>
      <c r="KKZ350" s="57"/>
      <c r="KLA350" s="57"/>
      <c r="KLB350" s="57"/>
      <c r="KLC350" s="57"/>
      <c r="KLD350" s="57"/>
      <c r="KLE350" s="57"/>
      <c r="KLF350" s="57"/>
      <c r="KLG350" s="57"/>
      <c r="KLH350" s="57"/>
      <c r="KLI350" s="57"/>
      <c r="KLJ350" s="57"/>
      <c r="KLK350" s="57"/>
      <c r="KLL350" s="57"/>
      <c r="KLM350" s="57"/>
      <c r="KLN350" s="57"/>
      <c r="KLO350" s="57"/>
      <c r="KLP350" s="57"/>
      <c r="KLQ350" s="57"/>
      <c r="KLR350" s="57"/>
      <c r="KLS350" s="57"/>
      <c r="KLT350" s="57"/>
      <c r="KLU350" s="57"/>
      <c r="KLV350" s="57"/>
      <c r="KLW350" s="57"/>
      <c r="KLX350" s="57"/>
      <c r="KLY350" s="57"/>
      <c r="KLZ350" s="57"/>
      <c r="KMA350" s="57"/>
      <c r="KMB350" s="57"/>
      <c r="KMC350" s="57"/>
      <c r="KMD350" s="57"/>
      <c r="KME350" s="57"/>
      <c r="KMF350" s="57"/>
      <c r="KMG350" s="57"/>
      <c r="KMH350" s="57"/>
      <c r="KMI350" s="57"/>
      <c r="KMJ350" s="57"/>
      <c r="KMK350" s="57"/>
      <c r="KML350" s="57"/>
      <c r="KMM350" s="57"/>
      <c r="KMN350" s="57"/>
      <c r="KMO350" s="57"/>
      <c r="KMP350" s="57"/>
      <c r="KMQ350" s="57"/>
      <c r="KMR350" s="57"/>
      <c r="KMS350" s="57"/>
      <c r="KMT350" s="57"/>
      <c r="KMU350" s="57"/>
      <c r="KMV350" s="57"/>
      <c r="KMW350" s="57"/>
      <c r="KMX350" s="57"/>
      <c r="KMY350" s="57"/>
      <c r="KMZ350" s="57"/>
      <c r="KNA350" s="57"/>
      <c r="KNB350" s="57"/>
      <c r="KNC350" s="57"/>
      <c r="KND350" s="57"/>
      <c r="KNE350" s="57"/>
      <c r="KNF350" s="57"/>
      <c r="KNG350" s="57"/>
      <c r="KNH350" s="57"/>
      <c r="KNI350" s="57"/>
      <c r="KNJ350" s="57"/>
      <c r="KNK350" s="57"/>
      <c r="KNL350" s="57"/>
      <c r="KNM350" s="57"/>
      <c r="KNN350" s="57"/>
      <c r="KNO350" s="57"/>
      <c r="KNP350" s="57"/>
      <c r="KNQ350" s="57"/>
      <c r="KNR350" s="57"/>
      <c r="KNS350" s="57"/>
      <c r="KNT350" s="57"/>
      <c r="KNU350" s="57"/>
      <c r="KNV350" s="57"/>
      <c r="KNW350" s="57"/>
      <c r="KNX350" s="57"/>
      <c r="KNY350" s="57"/>
      <c r="KNZ350" s="57"/>
      <c r="KOA350" s="57"/>
      <c r="KOB350" s="57"/>
      <c r="KOC350" s="57"/>
      <c r="KOD350" s="57"/>
      <c r="KOE350" s="57"/>
      <c r="KOF350" s="57"/>
      <c r="KOG350" s="57"/>
      <c r="KOH350" s="57"/>
      <c r="KOI350" s="57"/>
      <c r="KOJ350" s="57"/>
      <c r="KOK350" s="57"/>
      <c r="KOL350" s="57"/>
      <c r="KOM350" s="57"/>
      <c r="KON350" s="57"/>
      <c r="KOO350" s="57"/>
      <c r="KOP350" s="57"/>
      <c r="KOQ350" s="57"/>
      <c r="KOR350" s="57"/>
      <c r="KOS350" s="57"/>
      <c r="KOT350" s="57"/>
      <c r="KOU350" s="57"/>
      <c r="KOV350" s="57"/>
      <c r="KOW350" s="57"/>
      <c r="KOX350" s="57"/>
      <c r="KOY350" s="57"/>
      <c r="KOZ350" s="57"/>
      <c r="KPA350" s="57"/>
      <c r="KPB350" s="57"/>
      <c r="KPC350" s="57"/>
      <c r="KPD350" s="57"/>
      <c r="KPE350" s="57"/>
      <c r="KPF350" s="57"/>
      <c r="KPG350" s="57"/>
      <c r="KPH350" s="57"/>
      <c r="KPI350" s="57"/>
      <c r="KPJ350" s="57"/>
      <c r="KPK350" s="57"/>
      <c r="KPL350" s="57"/>
      <c r="KPM350" s="57"/>
      <c r="KPN350" s="57"/>
      <c r="KPO350" s="57"/>
      <c r="KPP350" s="57"/>
      <c r="KPQ350" s="57"/>
      <c r="KPR350" s="57"/>
      <c r="KPS350" s="57"/>
      <c r="KPT350" s="57"/>
      <c r="KPU350" s="57"/>
      <c r="KPV350" s="57"/>
      <c r="KPW350" s="57"/>
      <c r="KPX350" s="57"/>
      <c r="KPY350" s="57"/>
      <c r="KPZ350" s="57"/>
      <c r="KQA350" s="57"/>
      <c r="KQB350" s="57"/>
      <c r="KQC350" s="57"/>
      <c r="KQD350" s="57"/>
      <c r="KQE350" s="57"/>
      <c r="KQF350" s="57"/>
      <c r="KQG350" s="57"/>
      <c r="KQH350" s="57"/>
      <c r="KQI350" s="57"/>
      <c r="KQJ350" s="57"/>
      <c r="KQK350" s="57"/>
      <c r="KQL350" s="57"/>
      <c r="KQM350" s="57"/>
      <c r="KQN350" s="57"/>
      <c r="KQO350" s="57"/>
      <c r="KQP350" s="57"/>
      <c r="KQQ350" s="57"/>
      <c r="KQR350" s="57"/>
      <c r="KQS350" s="57"/>
      <c r="KQT350" s="57"/>
      <c r="KQU350" s="57"/>
      <c r="KQV350" s="57"/>
      <c r="KQW350" s="57"/>
      <c r="KQX350" s="57"/>
      <c r="KQY350" s="57"/>
      <c r="KQZ350" s="57"/>
      <c r="KRA350" s="57"/>
      <c r="KRB350" s="57"/>
      <c r="KRC350" s="57"/>
      <c r="KRD350" s="57"/>
      <c r="KRE350" s="57"/>
      <c r="KRF350" s="57"/>
      <c r="KRG350" s="57"/>
      <c r="KRH350" s="57"/>
      <c r="KRI350" s="57"/>
      <c r="KRJ350" s="57"/>
      <c r="KRK350" s="57"/>
      <c r="KRL350" s="57"/>
      <c r="KRM350" s="57"/>
      <c r="KRN350" s="57"/>
      <c r="KRO350" s="57"/>
      <c r="KRP350" s="57"/>
      <c r="KRQ350" s="57"/>
      <c r="KRR350" s="57"/>
      <c r="KRS350" s="57"/>
      <c r="KRT350" s="57"/>
      <c r="KRU350" s="57"/>
      <c r="KRV350" s="57"/>
      <c r="KRW350" s="57"/>
      <c r="KRX350" s="57"/>
      <c r="KRY350" s="57"/>
      <c r="KRZ350" s="57"/>
      <c r="KSA350" s="57"/>
      <c r="KSB350" s="57"/>
      <c r="KSC350" s="57"/>
      <c r="KSD350" s="57"/>
      <c r="KSE350" s="57"/>
      <c r="KSF350" s="57"/>
      <c r="KSG350" s="57"/>
      <c r="KSH350" s="57"/>
      <c r="KSI350" s="57"/>
      <c r="KSJ350" s="57"/>
      <c r="KSK350" s="57"/>
      <c r="KSL350" s="57"/>
      <c r="KSM350" s="57"/>
      <c r="KSN350" s="57"/>
      <c r="KSO350" s="57"/>
      <c r="KSP350" s="57"/>
      <c r="KSQ350" s="57"/>
      <c r="KSR350" s="57"/>
      <c r="KSS350" s="57"/>
      <c r="KST350" s="57"/>
      <c r="KSU350" s="57"/>
      <c r="KSV350" s="57"/>
      <c r="KSW350" s="57"/>
      <c r="KSX350" s="57"/>
      <c r="KSY350" s="57"/>
      <c r="KSZ350" s="57"/>
      <c r="KTA350" s="57"/>
      <c r="KTB350" s="57"/>
      <c r="KTC350" s="57"/>
      <c r="KTD350" s="57"/>
      <c r="KTE350" s="57"/>
      <c r="KTF350" s="57"/>
      <c r="KTG350" s="57"/>
      <c r="KTH350" s="57"/>
      <c r="KTI350" s="57"/>
      <c r="KTJ350" s="57"/>
      <c r="KTK350" s="57"/>
      <c r="KTL350" s="57"/>
      <c r="KTM350" s="57"/>
      <c r="KTN350" s="57"/>
      <c r="KTO350" s="57"/>
      <c r="KTP350" s="57"/>
      <c r="KTQ350" s="57"/>
      <c r="KTR350" s="57"/>
      <c r="KTS350" s="57"/>
      <c r="KTT350" s="57"/>
      <c r="KTU350" s="57"/>
      <c r="KTV350" s="57"/>
      <c r="KTW350" s="57"/>
      <c r="KTX350" s="57"/>
      <c r="KTY350" s="57"/>
      <c r="KTZ350" s="57"/>
      <c r="KUA350" s="57"/>
      <c r="KUB350" s="57"/>
      <c r="KUC350" s="57"/>
      <c r="KUD350" s="57"/>
      <c r="KUE350" s="57"/>
      <c r="KUF350" s="57"/>
      <c r="KUG350" s="57"/>
      <c r="KUH350" s="57"/>
      <c r="KUI350" s="57"/>
      <c r="KUJ350" s="57"/>
      <c r="KUK350" s="57"/>
      <c r="KUL350" s="57"/>
      <c r="KUM350" s="57"/>
      <c r="KUN350" s="57"/>
      <c r="KUO350" s="57"/>
      <c r="KUP350" s="57"/>
      <c r="KUQ350" s="57"/>
      <c r="KUR350" s="57"/>
      <c r="KUS350" s="57"/>
      <c r="KUT350" s="57"/>
      <c r="KUU350" s="57"/>
      <c r="KUV350" s="57"/>
      <c r="KUW350" s="57"/>
      <c r="KUX350" s="57"/>
      <c r="KUY350" s="57"/>
      <c r="KUZ350" s="57"/>
      <c r="KVA350" s="57"/>
      <c r="KVB350" s="57"/>
      <c r="KVC350" s="57"/>
      <c r="KVD350" s="57"/>
      <c r="KVE350" s="57"/>
      <c r="KVF350" s="57"/>
      <c r="KVG350" s="57"/>
      <c r="KVH350" s="57"/>
      <c r="KVI350" s="57"/>
      <c r="KVJ350" s="57"/>
      <c r="KVK350" s="57"/>
      <c r="KVL350" s="57"/>
      <c r="KVM350" s="57"/>
      <c r="KVN350" s="57"/>
      <c r="KVO350" s="57"/>
      <c r="KVP350" s="57"/>
      <c r="KVQ350" s="57"/>
      <c r="KVR350" s="57"/>
      <c r="KVS350" s="57"/>
      <c r="KVT350" s="57"/>
      <c r="KVU350" s="57"/>
      <c r="KVV350" s="57"/>
      <c r="KVW350" s="57"/>
      <c r="KVX350" s="57"/>
      <c r="KVY350" s="57"/>
      <c r="KVZ350" s="57"/>
      <c r="KWA350" s="57"/>
      <c r="KWB350" s="57"/>
      <c r="KWC350" s="57"/>
      <c r="KWD350" s="57"/>
      <c r="KWE350" s="57"/>
      <c r="KWF350" s="57"/>
      <c r="KWG350" s="57"/>
      <c r="KWH350" s="57"/>
      <c r="KWI350" s="57"/>
      <c r="KWJ350" s="57"/>
      <c r="KWK350" s="57"/>
      <c r="KWL350" s="57"/>
      <c r="KWM350" s="57"/>
      <c r="KWN350" s="57"/>
      <c r="KWO350" s="57"/>
      <c r="KWP350" s="57"/>
      <c r="KWQ350" s="57"/>
      <c r="KWR350" s="57"/>
      <c r="KWS350" s="57"/>
      <c r="KWT350" s="57"/>
      <c r="KWU350" s="57"/>
      <c r="KWV350" s="57"/>
      <c r="KWW350" s="57"/>
      <c r="KWX350" s="57"/>
      <c r="KWY350" s="57"/>
      <c r="KWZ350" s="57"/>
      <c r="KXA350" s="57"/>
      <c r="KXB350" s="57"/>
      <c r="KXC350" s="57"/>
      <c r="KXD350" s="57"/>
      <c r="KXE350" s="57"/>
      <c r="KXF350" s="57"/>
      <c r="KXG350" s="57"/>
      <c r="KXH350" s="57"/>
      <c r="KXI350" s="57"/>
      <c r="KXJ350" s="57"/>
      <c r="KXK350" s="57"/>
      <c r="KXL350" s="57"/>
      <c r="KXM350" s="57"/>
      <c r="KXN350" s="57"/>
      <c r="KXO350" s="57"/>
      <c r="KXP350" s="57"/>
      <c r="KXQ350" s="57"/>
      <c r="KXR350" s="57"/>
      <c r="KXS350" s="57"/>
      <c r="KXT350" s="57"/>
      <c r="KXU350" s="57"/>
      <c r="KXV350" s="57"/>
      <c r="KXW350" s="57"/>
      <c r="KXX350" s="57"/>
      <c r="KXY350" s="57"/>
      <c r="KXZ350" s="57"/>
      <c r="KYA350" s="57"/>
      <c r="KYB350" s="57"/>
      <c r="KYC350" s="57"/>
      <c r="KYD350" s="57"/>
      <c r="KYE350" s="57"/>
      <c r="KYF350" s="57"/>
      <c r="KYG350" s="57"/>
      <c r="KYH350" s="57"/>
      <c r="KYI350" s="57"/>
      <c r="KYJ350" s="57"/>
      <c r="KYK350" s="57"/>
      <c r="KYL350" s="57"/>
      <c r="KYM350" s="57"/>
      <c r="KYN350" s="57"/>
      <c r="KYO350" s="57"/>
      <c r="KYP350" s="57"/>
      <c r="KYQ350" s="57"/>
      <c r="KYR350" s="57"/>
      <c r="KYS350" s="57"/>
      <c r="KYT350" s="57"/>
      <c r="KYU350" s="57"/>
      <c r="KYV350" s="57"/>
      <c r="KYW350" s="57"/>
      <c r="KYX350" s="57"/>
      <c r="KYY350" s="57"/>
      <c r="KYZ350" s="57"/>
      <c r="KZA350" s="57"/>
      <c r="KZB350" s="57"/>
      <c r="KZC350" s="57"/>
      <c r="KZD350" s="57"/>
      <c r="KZE350" s="57"/>
      <c r="KZF350" s="57"/>
      <c r="KZG350" s="57"/>
      <c r="KZH350" s="57"/>
      <c r="KZI350" s="57"/>
      <c r="KZJ350" s="57"/>
      <c r="KZK350" s="57"/>
      <c r="KZL350" s="57"/>
      <c r="KZM350" s="57"/>
      <c r="KZN350" s="57"/>
      <c r="KZO350" s="57"/>
      <c r="KZP350" s="57"/>
      <c r="KZQ350" s="57"/>
      <c r="KZR350" s="57"/>
      <c r="KZS350" s="57"/>
      <c r="KZT350" s="57"/>
      <c r="KZU350" s="57"/>
      <c r="KZV350" s="57"/>
      <c r="KZW350" s="57"/>
      <c r="KZX350" s="57"/>
      <c r="KZY350" s="57"/>
      <c r="KZZ350" s="57"/>
      <c r="LAA350" s="57"/>
      <c r="LAB350" s="57"/>
      <c r="LAC350" s="57"/>
      <c r="LAD350" s="57"/>
      <c r="LAE350" s="57"/>
      <c r="LAF350" s="57"/>
      <c r="LAG350" s="57"/>
      <c r="LAH350" s="57"/>
      <c r="LAI350" s="57"/>
      <c r="LAJ350" s="57"/>
      <c r="LAK350" s="57"/>
      <c r="LAL350" s="57"/>
      <c r="LAM350" s="57"/>
      <c r="LAN350" s="57"/>
      <c r="LAO350" s="57"/>
      <c r="LAP350" s="57"/>
      <c r="LAQ350" s="57"/>
      <c r="LAR350" s="57"/>
      <c r="LAS350" s="57"/>
      <c r="LAT350" s="57"/>
      <c r="LAU350" s="57"/>
      <c r="LAV350" s="57"/>
      <c r="LAW350" s="57"/>
      <c r="LAX350" s="57"/>
      <c r="LAY350" s="57"/>
      <c r="LAZ350" s="57"/>
      <c r="LBA350" s="57"/>
      <c r="LBB350" s="57"/>
      <c r="LBC350" s="57"/>
      <c r="LBD350" s="57"/>
      <c r="LBE350" s="57"/>
      <c r="LBF350" s="57"/>
      <c r="LBG350" s="57"/>
      <c r="LBH350" s="57"/>
      <c r="LBI350" s="57"/>
      <c r="LBJ350" s="57"/>
      <c r="LBK350" s="57"/>
      <c r="LBL350" s="57"/>
      <c r="LBM350" s="57"/>
      <c r="LBN350" s="57"/>
      <c r="LBO350" s="57"/>
      <c r="LBP350" s="57"/>
      <c r="LBQ350" s="57"/>
      <c r="LBR350" s="57"/>
      <c r="LBS350" s="57"/>
      <c r="LBT350" s="57"/>
      <c r="LBU350" s="57"/>
      <c r="LBV350" s="57"/>
      <c r="LBW350" s="57"/>
      <c r="LBX350" s="57"/>
      <c r="LBY350" s="57"/>
      <c r="LBZ350" s="57"/>
      <c r="LCA350" s="57"/>
      <c r="LCB350" s="57"/>
      <c r="LCC350" s="57"/>
      <c r="LCD350" s="57"/>
      <c r="LCE350" s="57"/>
      <c r="LCF350" s="57"/>
      <c r="LCG350" s="57"/>
      <c r="LCH350" s="57"/>
      <c r="LCI350" s="57"/>
      <c r="LCJ350" s="57"/>
      <c r="LCK350" s="57"/>
      <c r="LCL350" s="57"/>
      <c r="LCM350" s="57"/>
      <c r="LCN350" s="57"/>
      <c r="LCO350" s="57"/>
      <c r="LCP350" s="57"/>
      <c r="LCQ350" s="57"/>
      <c r="LCR350" s="57"/>
      <c r="LCS350" s="57"/>
      <c r="LCT350" s="57"/>
      <c r="LCU350" s="57"/>
      <c r="LCV350" s="57"/>
      <c r="LCW350" s="57"/>
      <c r="LCX350" s="57"/>
      <c r="LCY350" s="57"/>
      <c r="LCZ350" s="57"/>
      <c r="LDA350" s="57"/>
      <c r="LDB350" s="57"/>
      <c r="LDC350" s="57"/>
      <c r="LDD350" s="57"/>
      <c r="LDE350" s="57"/>
      <c r="LDF350" s="57"/>
      <c r="LDG350" s="57"/>
      <c r="LDH350" s="57"/>
      <c r="LDI350" s="57"/>
      <c r="LDJ350" s="57"/>
      <c r="LDK350" s="57"/>
      <c r="LDL350" s="57"/>
      <c r="LDM350" s="57"/>
      <c r="LDN350" s="57"/>
      <c r="LDO350" s="57"/>
      <c r="LDP350" s="57"/>
      <c r="LDQ350" s="57"/>
      <c r="LDR350" s="57"/>
      <c r="LDS350" s="57"/>
      <c r="LDT350" s="57"/>
      <c r="LDU350" s="57"/>
      <c r="LDV350" s="57"/>
      <c r="LDW350" s="57"/>
      <c r="LDX350" s="57"/>
      <c r="LDY350" s="57"/>
      <c r="LDZ350" s="57"/>
      <c r="LEA350" s="57"/>
      <c r="LEB350" s="57"/>
      <c r="LEC350" s="57"/>
      <c r="LED350" s="57"/>
      <c r="LEE350" s="57"/>
      <c r="LEF350" s="57"/>
      <c r="LEG350" s="57"/>
      <c r="LEH350" s="57"/>
      <c r="LEI350" s="57"/>
      <c r="LEJ350" s="57"/>
      <c r="LEK350" s="57"/>
      <c r="LEL350" s="57"/>
      <c r="LEM350" s="57"/>
      <c r="LEN350" s="57"/>
      <c r="LEO350" s="57"/>
      <c r="LEP350" s="57"/>
      <c r="LEQ350" s="57"/>
      <c r="LER350" s="57"/>
      <c r="LES350" s="57"/>
      <c r="LET350" s="57"/>
      <c r="LEU350" s="57"/>
      <c r="LEV350" s="57"/>
      <c r="LEW350" s="57"/>
      <c r="LEX350" s="57"/>
      <c r="LEY350" s="57"/>
      <c r="LEZ350" s="57"/>
      <c r="LFA350" s="57"/>
      <c r="LFB350" s="57"/>
      <c r="LFC350" s="57"/>
      <c r="LFD350" s="57"/>
      <c r="LFE350" s="57"/>
      <c r="LFF350" s="57"/>
      <c r="LFG350" s="57"/>
      <c r="LFH350" s="57"/>
      <c r="LFI350" s="57"/>
      <c r="LFJ350" s="57"/>
      <c r="LFK350" s="57"/>
      <c r="LFL350" s="57"/>
      <c r="LFM350" s="57"/>
      <c r="LFN350" s="57"/>
      <c r="LFO350" s="57"/>
      <c r="LFP350" s="57"/>
      <c r="LFQ350" s="57"/>
      <c r="LFR350" s="57"/>
      <c r="LFS350" s="57"/>
      <c r="LFT350" s="57"/>
      <c r="LFU350" s="57"/>
      <c r="LFV350" s="57"/>
      <c r="LFW350" s="57"/>
      <c r="LFX350" s="57"/>
      <c r="LFY350" s="57"/>
      <c r="LFZ350" s="57"/>
      <c r="LGA350" s="57"/>
      <c r="LGB350" s="57"/>
      <c r="LGC350" s="57"/>
      <c r="LGD350" s="57"/>
      <c r="LGE350" s="57"/>
      <c r="LGF350" s="57"/>
      <c r="LGG350" s="57"/>
      <c r="LGH350" s="57"/>
      <c r="LGI350" s="57"/>
      <c r="LGJ350" s="57"/>
      <c r="LGK350" s="57"/>
      <c r="LGL350" s="57"/>
      <c r="LGM350" s="57"/>
      <c r="LGN350" s="57"/>
      <c r="LGO350" s="57"/>
      <c r="LGP350" s="57"/>
      <c r="LGQ350" s="57"/>
      <c r="LGR350" s="57"/>
      <c r="LGS350" s="57"/>
      <c r="LGT350" s="57"/>
      <c r="LGU350" s="57"/>
      <c r="LGV350" s="57"/>
      <c r="LGW350" s="57"/>
      <c r="LGX350" s="57"/>
      <c r="LGY350" s="57"/>
      <c r="LGZ350" s="57"/>
      <c r="LHA350" s="57"/>
      <c r="LHB350" s="57"/>
      <c r="LHC350" s="57"/>
      <c r="LHD350" s="57"/>
      <c r="LHE350" s="57"/>
      <c r="LHF350" s="57"/>
      <c r="LHG350" s="57"/>
      <c r="LHH350" s="57"/>
      <c r="LHI350" s="57"/>
      <c r="LHJ350" s="57"/>
      <c r="LHK350" s="57"/>
      <c r="LHL350" s="57"/>
      <c r="LHM350" s="57"/>
      <c r="LHN350" s="57"/>
      <c r="LHO350" s="57"/>
      <c r="LHP350" s="57"/>
      <c r="LHQ350" s="57"/>
      <c r="LHR350" s="57"/>
      <c r="LHS350" s="57"/>
      <c r="LHT350" s="57"/>
      <c r="LHU350" s="57"/>
      <c r="LHV350" s="57"/>
      <c r="LHW350" s="57"/>
      <c r="LHX350" s="57"/>
      <c r="LHY350" s="57"/>
      <c r="LHZ350" s="57"/>
      <c r="LIA350" s="57"/>
      <c r="LIB350" s="57"/>
      <c r="LIC350" s="57"/>
      <c r="LID350" s="57"/>
      <c r="LIE350" s="57"/>
      <c r="LIF350" s="57"/>
      <c r="LIG350" s="57"/>
      <c r="LIH350" s="57"/>
      <c r="LII350" s="57"/>
      <c r="LIJ350" s="57"/>
      <c r="LIK350" s="57"/>
      <c r="LIL350" s="57"/>
      <c r="LIM350" s="57"/>
      <c r="LIN350" s="57"/>
      <c r="LIO350" s="57"/>
      <c r="LIP350" s="57"/>
      <c r="LIQ350" s="57"/>
      <c r="LIR350" s="57"/>
      <c r="LIS350" s="57"/>
      <c r="LIT350" s="57"/>
      <c r="LIU350" s="57"/>
      <c r="LIV350" s="57"/>
      <c r="LIW350" s="57"/>
      <c r="LIX350" s="57"/>
      <c r="LIY350" s="57"/>
      <c r="LIZ350" s="57"/>
      <c r="LJA350" s="57"/>
      <c r="LJB350" s="57"/>
      <c r="LJC350" s="57"/>
      <c r="LJD350" s="57"/>
      <c r="LJE350" s="57"/>
      <c r="LJF350" s="57"/>
      <c r="LJG350" s="57"/>
      <c r="LJH350" s="57"/>
      <c r="LJI350" s="57"/>
      <c r="LJJ350" s="57"/>
      <c r="LJK350" s="57"/>
      <c r="LJL350" s="57"/>
      <c r="LJM350" s="57"/>
      <c r="LJN350" s="57"/>
      <c r="LJO350" s="57"/>
      <c r="LJP350" s="57"/>
      <c r="LJQ350" s="57"/>
      <c r="LJR350" s="57"/>
      <c r="LJS350" s="57"/>
      <c r="LJT350" s="57"/>
      <c r="LJU350" s="57"/>
      <c r="LJV350" s="57"/>
      <c r="LJW350" s="57"/>
      <c r="LJX350" s="57"/>
      <c r="LJY350" s="57"/>
      <c r="LJZ350" s="57"/>
      <c r="LKA350" s="57"/>
      <c r="LKB350" s="57"/>
      <c r="LKC350" s="57"/>
      <c r="LKD350" s="57"/>
      <c r="LKE350" s="57"/>
      <c r="LKF350" s="57"/>
      <c r="LKG350" s="57"/>
      <c r="LKH350" s="57"/>
      <c r="LKI350" s="57"/>
      <c r="LKJ350" s="57"/>
      <c r="LKK350" s="57"/>
      <c r="LKL350" s="57"/>
      <c r="LKM350" s="57"/>
      <c r="LKN350" s="57"/>
      <c r="LKO350" s="57"/>
      <c r="LKP350" s="57"/>
      <c r="LKQ350" s="57"/>
      <c r="LKR350" s="57"/>
      <c r="LKS350" s="57"/>
      <c r="LKT350" s="57"/>
      <c r="LKU350" s="57"/>
      <c r="LKV350" s="57"/>
      <c r="LKW350" s="57"/>
      <c r="LKX350" s="57"/>
      <c r="LKY350" s="57"/>
      <c r="LKZ350" s="57"/>
      <c r="LLA350" s="57"/>
      <c r="LLB350" s="57"/>
      <c r="LLC350" s="57"/>
      <c r="LLD350" s="57"/>
      <c r="LLE350" s="57"/>
      <c r="LLF350" s="57"/>
      <c r="LLG350" s="57"/>
      <c r="LLH350" s="57"/>
      <c r="LLI350" s="57"/>
      <c r="LLJ350" s="57"/>
      <c r="LLK350" s="57"/>
      <c r="LLL350" s="57"/>
      <c r="LLM350" s="57"/>
      <c r="LLN350" s="57"/>
      <c r="LLO350" s="57"/>
      <c r="LLP350" s="57"/>
      <c r="LLQ350" s="57"/>
      <c r="LLR350" s="57"/>
      <c r="LLS350" s="57"/>
      <c r="LLT350" s="57"/>
      <c r="LLU350" s="57"/>
      <c r="LLV350" s="57"/>
      <c r="LLW350" s="57"/>
      <c r="LLX350" s="57"/>
      <c r="LLY350" s="57"/>
      <c r="LLZ350" s="57"/>
      <c r="LMA350" s="57"/>
      <c r="LMB350" s="57"/>
      <c r="LMC350" s="57"/>
      <c r="LMD350" s="57"/>
      <c r="LME350" s="57"/>
      <c r="LMF350" s="57"/>
      <c r="LMG350" s="57"/>
      <c r="LMH350" s="57"/>
      <c r="LMI350" s="57"/>
      <c r="LMJ350" s="57"/>
      <c r="LMK350" s="57"/>
      <c r="LML350" s="57"/>
      <c r="LMM350" s="57"/>
      <c r="LMN350" s="57"/>
      <c r="LMO350" s="57"/>
      <c r="LMP350" s="57"/>
      <c r="LMQ350" s="57"/>
      <c r="LMR350" s="57"/>
      <c r="LMS350" s="57"/>
      <c r="LMT350" s="57"/>
      <c r="LMU350" s="57"/>
      <c r="LMV350" s="57"/>
      <c r="LMW350" s="57"/>
      <c r="LMX350" s="57"/>
      <c r="LMY350" s="57"/>
      <c r="LMZ350" s="57"/>
      <c r="LNA350" s="57"/>
      <c r="LNB350" s="57"/>
      <c r="LNC350" s="57"/>
      <c r="LND350" s="57"/>
      <c r="LNE350" s="57"/>
      <c r="LNF350" s="57"/>
      <c r="LNG350" s="57"/>
      <c r="LNH350" s="57"/>
      <c r="LNI350" s="57"/>
      <c r="LNJ350" s="57"/>
      <c r="LNK350" s="57"/>
      <c r="LNL350" s="57"/>
      <c r="LNM350" s="57"/>
      <c r="LNN350" s="57"/>
      <c r="LNO350" s="57"/>
      <c r="LNP350" s="57"/>
      <c r="LNQ350" s="57"/>
      <c r="LNR350" s="57"/>
      <c r="LNS350" s="57"/>
      <c r="LNT350" s="57"/>
      <c r="LNU350" s="57"/>
      <c r="LNV350" s="57"/>
      <c r="LNW350" s="57"/>
      <c r="LNX350" s="57"/>
      <c r="LNY350" s="57"/>
      <c r="LNZ350" s="57"/>
      <c r="LOA350" s="57"/>
      <c r="LOB350" s="57"/>
      <c r="LOC350" s="57"/>
      <c r="LOD350" s="57"/>
      <c r="LOE350" s="57"/>
      <c r="LOF350" s="57"/>
      <c r="LOG350" s="57"/>
      <c r="LOH350" s="57"/>
      <c r="LOI350" s="57"/>
      <c r="LOJ350" s="57"/>
      <c r="LOK350" s="57"/>
      <c r="LOL350" s="57"/>
      <c r="LOM350" s="57"/>
      <c r="LON350" s="57"/>
      <c r="LOO350" s="57"/>
      <c r="LOP350" s="57"/>
      <c r="LOQ350" s="57"/>
      <c r="LOR350" s="57"/>
      <c r="LOS350" s="57"/>
      <c r="LOT350" s="57"/>
      <c r="LOU350" s="57"/>
      <c r="LOV350" s="57"/>
      <c r="LOW350" s="57"/>
      <c r="LOX350" s="57"/>
      <c r="LOY350" s="57"/>
      <c r="LOZ350" s="57"/>
      <c r="LPA350" s="57"/>
      <c r="LPB350" s="57"/>
      <c r="LPC350" s="57"/>
      <c r="LPD350" s="57"/>
      <c r="LPE350" s="57"/>
      <c r="LPF350" s="57"/>
      <c r="LPG350" s="57"/>
      <c r="LPH350" s="57"/>
      <c r="LPI350" s="57"/>
      <c r="LPJ350" s="57"/>
      <c r="LPK350" s="57"/>
      <c r="LPL350" s="57"/>
      <c r="LPM350" s="57"/>
      <c r="LPN350" s="57"/>
      <c r="LPO350" s="57"/>
      <c r="LPP350" s="57"/>
      <c r="LPQ350" s="57"/>
      <c r="LPR350" s="57"/>
      <c r="LPS350" s="57"/>
      <c r="LPT350" s="57"/>
      <c r="LPU350" s="57"/>
      <c r="LPV350" s="57"/>
      <c r="LPW350" s="57"/>
      <c r="LPX350" s="57"/>
      <c r="LPY350" s="57"/>
      <c r="LPZ350" s="57"/>
      <c r="LQA350" s="57"/>
      <c r="LQB350" s="57"/>
      <c r="LQC350" s="57"/>
      <c r="LQD350" s="57"/>
      <c r="LQE350" s="57"/>
      <c r="LQF350" s="57"/>
      <c r="LQG350" s="57"/>
      <c r="LQH350" s="57"/>
      <c r="LQI350" s="57"/>
      <c r="LQJ350" s="57"/>
      <c r="LQK350" s="57"/>
      <c r="LQL350" s="57"/>
      <c r="LQM350" s="57"/>
      <c r="LQN350" s="57"/>
      <c r="LQO350" s="57"/>
      <c r="LQP350" s="57"/>
      <c r="LQQ350" s="57"/>
      <c r="LQR350" s="57"/>
      <c r="LQS350" s="57"/>
      <c r="LQT350" s="57"/>
      <c r="LQU350" s="57"/>
      <c r="LQV350" s="57"/>
      <c r="LQW350" s="57"/>
      <c r="LQX350" s="57"/>
      <c r="LQY350" s="57"/>
      <c r="LQZ350" s="57"/>
      <c r="LRA350" s="57"/>
      <c r="LRB350" s="57"/>
      <c r="LRC350" s="57"/>
      <c r="LRD350" s="57"/>
      <c r="LRE350" s="57"/>
      <c r="LRF350" s="57"/>
      <c r="LRG350" s="57"/>
      <c r="LRH350" s="57"/>
      <c r="LRI350" s="57"/>
      <c r="LRJ350" s="57"/>
      <c r="LRK350" s="57"/>
      <c r="LRL350" s="57"/>
      <c r="LRM350" s="57"/>
      <c r="LRN350" s="57"/>
      <c r="LRO350" s="57"/>
      <c r="LRP350" s="57"/>
      <c r="LRQ350" s="57"/>
      <c r="LRR350" s="57"/>
      <c r="LRS350" s="57"/>
      <c r="LRT350" s="57"/>
      <c r="LRU350" s="57"/>
      <c r="LRV350" s="57"/>
      <c r="LRW350" s="57"/>
      <c r="LRX350" s="57"/>
      <c r="LRY350" s="57"/>
      <c r="LRZ350" s="57"/>
      <c r="LSA350" s="57"/>
      <c r="LSB350" s="57"/>
      <c r="LSC350" s="57"/>
      <c r="LSD350" s="57"/>
      <c r="LSE350" s="57"/>
      <c r="LSF350" s="57"/>
      <c r="LSG350" s="57"/>
      <c r="LSH350" s="57"/>
      <c r="LSI350" s="57"/>
      <c r="LSJ350" s="57"/>
      <c r="LSK350" s="57"/>
      <c r="LSL350" s="57"/>
      <c r="LSM350" s="57"/>
      <c r="LSN350" s="57"/>
      <c r="LSO350" s="57"/>
      <c r="LSP350" s="57"/>
      <c r="LSQ350" s="57"/>
      <c r="LSR350" s="57"/>
      <c r="LSS350" s="57"/>
      <c r="LST350" s="57"/>
      <c r="LSU350" s="57"/>
      <c r="LSV350" s="57"/>
      <c r="LSW350" s="57"/>
      <c r="LSX350" s="57"/>
      <c r="LSY350" s="57"/>
      <c r="LSZ350" s="57"/>
      <c r="LTA350" s="57"/>
      <c r="LTB350" s="57"/>
      <c r="LTC350" s="57"/>
      <c r="LTD350" s="57"/>
      <c r="LTE350" s="57"/>
      <c r="LTF350" s="57"/>
      <c r="LTG350" s="57"/>
      <c r="LTH350" s="57"/>
      <c r="LTI350" s="57"/>
      <c r="LTJ350" s="57"/>
      <c r="LTK350" s="57"/>
      <c r="LTL350" s="57"/>
      <c r="LTM350" s="57"/>
      <c r="LTN350" s="57"/>
      <c r="LTO350" s="57"/>
      <c r="LTP350" s="57"/>
      <c r="LTQ350" s="57"/>
      <c r="LTR350" s="57"/>
      <c r="LTS350" s="57"/>
      <c r="LTT350" s="57"/>
      <c r="LTU350" s="57"/>
      <c r="LTV350" s="57"/>
      <c r="LTW350" s="57"/>
      <c r="LTX350" s="57"/>
      <c r="LTY350" s="57"/>
      <c r="LTZ350" s="57"/>
      <c r="LUA350" s="57"/>
      <c r="LUB350" s="57"/>
      <c r="LUC350" s="57"/>
      <c r="LUD350" s="57"/>
      <c r="LUE350" s="57"/>
      <c r="LUF350" s="57"/>
      <c r="LUG350" s="57"/>
      <c r="LUH350" s="57"/>
      <c r="LUI350" s="57"/>
      <c r="LUJ350" s="57"/>
      <c r="LUK350" s="57"/>
      <c r="LUL350" s="57"/>
      <c r="LUM350" s="57"/>
      <c r="LUN350" s="57"/>
      <c r="LUO350" s="57"/>
      <c r="LUP350" s="57"/>
      <c r="LUQ350" s="57"/>
      <c r="LUR350" s="57"/>
      <c r="LUS350" s="57"/>
      <c r="LUT350" s="57"/>
      <c r="LUU350" s="57"/>
      <c r="LUV350" s="57"/>
      <c r="LUW350" s="57"/>
      <c r="LUX350" s="57"/>
      <c r="LUY350" s="57"/>
      <c r="LUZ350" s="57"/>
      <c r="LVA350" s="57"/>
      <c r="LVB350" s="57"/>
      <c r="LVC350" s="57"/>
      <c r="LVD350" s="57"/>
      <c r="LVE350" s="57"/>
      <c r="LVF350" s="57"/>
      <c r="LVG350" s="57"/>
      <c r="LVH350" s="57"/>
      <c r="LVI350" s="57"/>
      <c r="LVJ350" s="57"/>
      <c r="LVK350" s="57"/>
      <c r="LVL350" s="57"/>
      <c r="LVM350" s="57"/>
      <c r="LVN350" s="57"/>
      <c r="LVO350" s="57"/>
      <c r="LVP350" s="57"/>
      <c r="LVQ350" s="57"/>
      <c r="LVR350" s="57"/>
      <c r="LVS350" s="57"/>
      <c r="LVT350" s="57"/>
      <c r="LVU350" s="57"/>
      <c r="LVV350" s="57"/>
      <c r="LVW350" s="57"/>
      <c r="LVX350" s="57"/>
      <c r="LVY350" s="57"/>
      <c r="LVZ350" s="57"/>
      <c r="LWA350" s="57"/>
      <c r="LWB350" s="57"/>
      <c r="LWC350" s="57"/>
      <c r="LWD350" s="57"/>
      <c r="LWE350" s="57"/>
      <c r="LWF350" s="57"/>
      <c r="LWG350" s="57"/>
      <c r="LWH350" s="57"/>
      <c r="LWI350" s="57"/>
      <c r="LWJ350" s="57"/>
      <c r="LWK350" s="57"/>
      <c r="LWL350" s="57"/>
      <c r="LWM350" s="57"/>
      <c r="LWN350" s="57"/>
      <c r="LWO350" s="57"/>
      <c r="LWP350" s="57"/>
      <c r="LWQ350" s="57"/>
      <c r="LWR350" s="57"/>
      <c r="LWS350" s="57"/>
      <c r="LWT350" s="57"/>
      <c r="LWU350" s="57"/>
      <c r="LWV350" s="57"/>
      <c r="LWW350" s="57"/>
      <c r="LWX350" s="57"/>
      <c r="LWY350" s="57"/>
      <c r="LWZ350" s="57"/>
      <c r="LXA350" s="57"/>
      <c r="LXB350" s="57"/>
      <c r="LXC350" s="57"/>
      <c r="LXD350" s="57"/>
      <c r="LXE350" s="57"/>
      <c r="LXF350" s="57"/>
      <c r="LXG350" s="57"/>
      <c r="LXH350" s="57"/>
      <c r="LXI350" s="57"/>
      <c r="LXJ350" s="57"/>
      <c r="LXK350" s="57"/>
      <c r="LXL350" s="57"/>
      <c r="LXM350" s="57"/>
      <c r="LXN350" s="57"/>
      <c r="LXO350" s="57"/>
      <c r="LXP350" s="57"/>
      <c r="LXQ350" s="57"/>
      <c r="LXR350" s="57"/>
      <c r="LXS350" s="57"/>
      <c r="LXT350" s="57"/>
      <c r="LXU350" s="57"/>
      <c r="LXV350" s="57"/>
      <c r="LXW350" s="57"/>
      <c r="LXX350" s="57"/>
      <c r="LXY350" s="57"/>
      <c r="LXZ350" s="57"/>
      <c r="LYA350" s="57"/>
      <c r="LYB350" s="57"/>
      <c r="LYC350" s="57"/>
      <c r="LYD350" s="57"/>
      <c r="LYE350" s="57"/>
      <c r="LYF350" s="57"/>
      <c r="LYG350" s="57"/>
      <c r="LYH350" s="57"/>
      <c r="LYI350" s="57"/>
      <c r="LYJ350" s="57"/>
      <c r="LYK350" s="57"/>
      <c r="LYL350" s="57"/>
      <c r="LYM350" s="57"/>
      <c r="LYN350" s="57"/>
      <c r="LYO350" s="57"/>
      <c r="LYP350" s="57"/>
      <c r="LYQ350" s="57"/>
      <c r="LYR350" s="57"/>
      <c r="LYS350" s="57"/>
      <c r="LYT350" s="57"/>
      <c r="LYU350" s="57"/>
      <c r="LYV350" s="57"/>
      <c r="LYW350" s="57"/>
      <c r="LYX350" s="57"/>
      <c r="LYY350" s="57"/>
      <c r="LYZ350" s="57"/>
      <c r="LZA350" s="57"/>
      <c r="LZB350" s="57"/>
      <c r="LZC350" s="57"/>
      <c r="LZD350" s="57"/>
      <c r="LZE350" s="57"/>
      <c r="LZF350" s="57"/>
      <c r="LZG350" s="57"/>
      <c r="LZH350" s="57"/>
      <c r="LZI350" s="57"/>
      <c r="LZJ350" s="57"/>
      <c r="LZK350" s="57"/>
      <c r="LZL350" s="57"/>
      <c r="LZM350" s="57"/>
      <c r="LZN350" s="57"/>
      <c r="LZO350" s="57"/>
      <c r="LZP350" s="57"/>
      <c r="LZQ350" s="57"/>
      <c r="LZR350" s="57"/>
      <c r="LZS350" s="57"/>
      <c r="LZT350" s="57"/>
      <c r="LZU350" s="57"/>
      <c r="LZV350" s="57"/>
      <c r="LZW350" s="57"/>
      <c r="LZX350" s="57"/>
      <c r="LZY350" s="57"/>
      <c r="LZZ350" s="57"/>
      <c r="MAA350" s="57"/>
      <c r="MAB350" s="57"/>
      <c r="MAC350" s="57"/>
      <c r="MAD350" s="57"/>
      <c r="MAE350" s="57"/>
      <c r="MAF350" s="57"/>
      <c r="MAG350" s="57"/>
      <c r="MAH350" s="57"/>
      <c r="MAI350" s="57"/>
      <c r="MAJ350" s="57"/>
      <c r="MAK350" s="57"/>
      <c r="MAL350" s="57"/>
      <c r="MAM350" s="57"/>
      <c r="MAN350" s="57"/>
      <c r="MAO350" s="57"/>
      <c r="MAP350" s="57"/>
      <c r="MAQ350" s="57"/>
      <c r="MAR350" s="57"/>
      <c r="MAS350" s="57"/>
      <c r="MAT350" s="57"/>
      <c r="MAU350" s="57"/>
      <c r="MAV350" s="57"/>
      <c r="MAW350" s="57"/>
      <c r="MAX350" s="57"/>
      <c r="MAY350" s="57"/>
      <c r="MAZ350" s="57"/>
      <c r="MBA350" s="57"/>
      <c r="MBB350" s="57"/>
      <c r="MBC350" s="57"/>
      <c r="MBD350" s="57"/>
      <c r="MBE350" s="57"/>
      <c r="MBF350" s="57"/>
      <c r="MBG350" s="57"/>
      <c r="MBH350" s="57"/>
      <c r="MBI350" s="57"/>
      <c r="MBJ350" s="57"/>
      <c r="MBK350" s="57"/>
      <c r="MBL350" s="57"/>
      <c r="MBM350" s="57"/>
      <c r="MBN350" s="57"/>
      <c r="MBO350" s="57"/>
      <c r="MBP350" s="57"/>
      <c r="MBQ350" s="57"/>
      <c r="MBR350" s="57"/>
      <c r="MBS350" s="57"/>
      <c r="MBT350" s="57"/>
      <c r="MBU350" s="57"/>
      <c r="MBV350" s="57"/>
      <c r="MBW350" s="57"/>
      <c r="MBX350" s="57"/>
      <c r="MBY350" s="57"/>
      <c r="MBZ350" s="57"/>
      <c r="MCA350" s="57"/>
      <c r="MCB350" s="57"/>
      <c r="MCC350" s="57"/>
      <c r="MCD350" s="57"/>
      <c r="MCE350" s="57"/>
      <c r="MCF350" s="57"/>
      <c r="MCG350" s="57"/>
      <c r="MCH350" s="57"/>
      <c r="MCI350" s="57"/>
      <c r="MCJ350" s="57"/>
      <c r="MCK350" s="57"/>
      <c r="MCL350" s="57"/>
      <c r="MCM350" s="57"/>
      <c r="MCN350" s="57"/>
      <c r="MCO350" s="57"/>
      <c r="MCP350" s="57"/>
      <c r="MCQ350" s="57"/>
      <c r="MCR350" s="57"/>
      <c r="MCS350" s="57"/>
      <c r="MCT350" s="57"/>
      <c r="MCU350" s="57"/>
      <c r="MCV350" s="57"/>
      <c r="MCW350" s="57"/>
      <c r="MCX350" s="57"/>
      <c r="MCY350" s="57"/>
      <c r="MCZ350" s="57"/>
      <c r="MDA350" s="57"/>
      <c r="MDB350" s="57"/>
      <c r="MDC350" s="57"/>
      <c r="MDD350" s="57"/>
      <c r="MDE350" s="57"/>
      <c r="MDF350" s="57"/>
      <c r="MDG350" s="57"/>
      <c r="MDH350" s="57"/>
      <c r="MDI350" s="57"/>
      <c r="MDJ350" s="57"/>
      <c r="MDK350" s="57"/>
      <c r="MDL350" s="57"/>
      <c r="MDM350" s="57"/>
      <c r="MDN350" s="57"/>
      <c r="MDO350" s="57"/>
      <c r="MDP350" s="57"/>
      <c r="MDQ350" s="57"/>
      <c r="MDR350" s="57"/>
      <c r="MDS350" s="57"/>
      <c r="MDT350" s="57"/>
      <c r="MDU350" s="57"/>
      <c r="MDV350" s="57"/>
      <c r="MDW350" s="57"/>
      <c r="MDX350" s="57"/>
      <c r="MDY350" s="57"/>
      <c r="MDZ350" s="57"/>
      <c r="MEA350" s="57"/>
      <c r="MEB350" s="57"/>
      <c r="MEC350" s="57"/>
      <c r="MED350" s="57"/>
      <c r="MEE350" s="57"/>
      <c r="MEF350" s="57"/>
      <c r="MEG350" s="57"/>
      <c r="MEH350" s="57"/>
      <c r="MEI350" s="57"/>
      <c r="MEJ350" s="57"/>
      <c r="MEK350" s="57"/>
      <c r="MEL350" s="57"/>
      <c r="MEM350" s="57"/>
      <c r="MEN350" s="57"/>
      <c r="MEO350" s="57"/>
      <c r="MEP350" s="57"/>
      <c r="MEQ350" s="57"/>
      <c r="MER350" s="57"/>
      <c r="MES350" s="57"/>
      <c r="MET350" s="57"/>
      <c r="MEU350" s="57"/>
      <c r="MEV350" s="57"/>
      <c r="MEW350" s="57"/>
      <c r="MEX350" s="57"/>
      <c r="MEY350" s="57"/>
      <c r="MEZ350" s="57"/>
      <c r="MFA350" s="57"/>
      <c r="MFB350" s="57"/>
      <c r="MFC350" s="57"/>
      <c r="MFD350" s="57"/>
      <c r="MFE350" s="57"/>
      <c r="MFF350" s="57"/>
      <c r="MFG350" s="57"/>
      <c r="MFH350" s="57"/>
      <c r="MFI350" s="57"/>
      <c r="MFJ350" s="57"/>
      <c r="MFK350" s="57"/>
      <c r="MFL350" s="57"/>
      <c r="MFM350" s="57"/>
      <c r="MFN350" s="57"/>
      <c r="MFO350" s="57"/>
      <c r="MFP350" s="57"/>
      <c r="MFQ350" s="57"/>
      <c r="MFR350" s="57"/>
      <c r="MFS350" s="57"/>
      <c r="MFT350" s="57"/>
      <c r="MFU350" s="57"/>
      <c r="MFV350" s="57"/>
      <c r="MFW350" s="57"/>
      <c r="MFX350" s="57"/>
      <c r="MFY350" s="57"/>
      <c r="MFZ350" s="57"/>
      <c r="MGA350" s="57"/>
      <c r="MGB350" s="57"/>
      <c r="MGC350" s="57"/>
      <c r="MGD350" s="57"/>
      <c r="MGE350" s="57"/>
      <c r="MGF350" s="57"/>
      <c r="MGG350" s="57"/>
      <c r="MGH350" s="57"/>
      <c r="MGI350" s="57"/>
      <c r="MGJ350" s="57"/>
      <c r="MGK350" s="57"/>
      <c r="MGL350" s="57"/>
      <c r="MGM350" s="57"/>
      <c r="MGN350" s="57"/>
      <c r="MGO350" s="57"/>
      <c r="MGP350" s="57"/>
      <c r="MGQ350" s="57"/>
      <c r="MGR350" s="57"/>
      <c r="MGS350" s="57"/>
      <c r="MGT350" s="57"/>
      <c r="MGU350" s="57"/>
      <c r="MGV350" s="57"/>
      <c r="MGW350" s="57"/>
      <c r="MGX350" s="57"/>
      <c r="MGY350" s="57"/>
      <c r="MGZ350" s="57"/>
      <c r="MHA350" s="57"/>
      <c r="MHB350" s="57"/>
      <c r="MHC350" s="57"/>
      <c r="MHD350" s="57"/>
      <c r="MHE350" s="57"/>
      <c r="MHF350" s="57"/>
      <c r="MHG350" s="57"/>
      <c r="MHH350" s="57"/>
      <c r="MHI350" s="57"/>
      <c r="MHJ350" s="57"/>
      <c r="MHK350" s="57"/>
      <c r="MHL350" s="57"/>
      <c r="MHM350" s="57"/>
      <c r="MHN350" s="57"/>
      <c r="MHO350" s="57"/>
      <c r="MHP350" s="57"/>
      <c r="MHQ350" s="57"/>
      <c r="MHR350" s="57"/>
      <c r="MHS350" s="57"/>
      <c r="MHT350" s="57"/>
      <c r="MHU350" s="57"/>
      <c r="MHV350" s="57"/>
      <c r="MHW350" s="57"/>
      <c r="MHX350" s="57"/>
      <c r="MHY350" s="57"/>
      <c r="MHZ350" s="57"/>
      <c r="MIA350" s="57"/>
      <c r="MIB350" s="57"/>
      <c r="MIC350" s="57"/>
      <c r="MID350" s="57"/>
      <c r="MIE350" s="57"/>
      <c r="MIF350" s="57"/>
      <c r="MIG350" s="57"/>
      <c r="MIH350" s="57"/>
      <c r="MII350" s="57"/>
      <c r="MIJ350" s="57"/>
      <c r="MIK350" s="57"/>
      <c r="MIL350" s="57"/>
      <c r="MIM350" s="57"/>
      <c r="MIN350" s="57"/>
      <c r="MIO350" s="57"/>
      <c r="MIP350" s="57"/>
      <c r="MIQ350" s="57"/>
      <c r="MIR350" s="57"/>
      <c r="MIS350" s="57"/>
      <c r="MIT350" s="57"/>
      <c r="MIU350" s="57"/>
      <c r="MIV350" s="57"/>
      <c r="MIW350" s="57"/>
      <c r="MIX350" s="57"/>
      <c r="MIY350" s="57"/>
      <c r="MIZ350" s="57"/>
      <c r="MJA350" s="57"/>
      <c r="MJB350" s="57"/>
      <c r="MJC350" s="57"/>
      <c r="MJD350" s="57"/>
      <c r="MJE350" s="57"/>
      <c r="MJF350" s="57"/>
      <c r="MJG350" s="57"/>
      <c r="MJH350" s="57"/>
      <c r="MJI350" s="57"/>
      <c r="MJJ350" s="57"/>
      <c r="MJK350" s="57"/>
      <c r="MJL350" s="57"/>
      <c r="MJM350" s="57"/>
      <c r="MJN350" s="57"/>
      <c r="MJO350" s="57"/>
      <c r="MJP350" s="57"/>
      <c r="MJQ350" s="57"/>
      <c r="MJR350" s="57"/>
      <c r="MJS350" s="57"/>
      <c r="MJT350" s="57"/>
      <c r="MJU350" s="57"/>
      <c r="MJV350" s="57"/>
      <c r="MJW350" s="57"/>
      <c r="MJX350" s="57"/>
      <c r="MJY350" s="57"/>
      <c r="MJZ350" s="57"/>
      <c r="MKA350" s="57"/>
      <c r="MKB350" s="57"/>
      <c r="MKC350" s="57"/>
      <c r="MKD350" s="57"/>
      <c r="MKE350" s="57"/>
      <c r="MKF350" s="57"/>
      <c r="MKG350" s="57"/>
      <c r="MKH350" s="57"/>
      <c r="MKI350" s="57"/>
      <c r="MKJ350" s="57"/>
      <c r="MKK350" s="57"/>
      <c r="MKL350" s="57"/>
      <c r="MKM350" s="57"/>
      <c r="MKN350" s="57"/>
      <c r="MKO350" s="57"/>
      <c r="MKP350" s="57"/>
      <c r="MKQ350" s="57"/>
      <c r="MKR350" s="57"/>
      <c r="MKS350" s="57"/>
      <c r="MKT350" s="57"/>
      <c r="MKU350" s="57"/>
      <c r="MKV350" s="57"/>
      <c r="MKW350" s="57"/>
      <c r="MKX350" s="57"/>
      <c r="MKY350" s="57"/>
      <c r="MKZ350" s="57"/>
      <c r="MLA350" s="57"/>
      <c r="MLB350" s="57"/>
      <c r="MLC350" s="57"/>
      <c r="MLD350" s="57"/>
      <c r="MLE350" s="57"/>
      <c r="MLF350" s="57"/>
      <c r="MLG350" s="57"/>
      <c r="MLH350" s="57"/>
      <c r="MLI350" s="57"/>
      <c r="MLJ350" s="57"/>
      <c r="MLK350" s="57"/>
      <c r="MLL350" s="57"/>
      <c r="MLM350" s="57"/>
      <c r="MLN350" s="57"/>
      <c r="MLO350" s="57"/>
      <c r="MLP350" s="57"/>
      <c r="MLQ350" s="57"/>
      <c r="MLR350" s="57"/>
      <c r="MLS350" s="57"/>
      <c r="MLT350" s="57"/>
      <c r="MLU350" s="57"/>
      <c r="MLV350" s="57"/>
      <c r="MLW350" s="57"/>
      <c r="MLX350" s="57"/>
      <c r="MLY350" s="57"/>
      <c r="MLZ350" s="57"/>
      <c r="MMA350" s="57"/>
      <c r="MMB350" s="57"/>
      <c r="MMC350" s="57"/>
      <c r="MMD350" s="57"/>
      <c r="MME350" s="57"/>
      <c r="MMF350" s="57"/>
      <c r="MMG350" s="57"/>
      <c r="MMH350" s="57"/>
      <c r="MMI350" s="57"/>
      <c r="MMJ350" s="57"/>
      <c r="MMK350" s="57"/>
      <c r="MML350" s="57"/>
      <c r="MMM350" s="57"/>
      <c r="MMN350" s="57"/>
      <c r="MMO350" s="57"/>
      <c r="MMP350" s="57"/>
      <c r="MMQ350" s="57"/>
      <c r="MMR350" s="57"/>
      <c r="MMS350" s="57"/>
      <c r="MMT350" s="57"/>
      <c r="MMU350" s="57"/>
      <c r="MMV350" s="57"/>
      <c r="MMW350" s="57"/>
      <c r="MMX350" s="57"/>
      <c r="MMY350" s="57"/>
      <c r="MMZ350" s="57"/>
      <c r="MNA350" s="57"/>
      <c r="MNB350" s="57"/>
      <c r="MNC350" s="57"/>
      <c r="MND350" s="57"/>
      <c r="MNE350" s="57"/>
      <c r="MNF350" s="57"/>
      <c r="MNG350" s="57"/>
      <c r="MNH350" s="57"/>
      <c r="MNI350" s="57"/>
      <c r="MNJ350" s="57"/>
      <c r="MNK350" s="57"/>
      <c r="MNL350" s="57"/>
      <c r="MNM350" s="57"/>
      <c r="MNN350" s="57"/>
      <c r="MNO350" s="57"/>
      <c r="MNP350" s="57"/>
      <c r="MNQ350" s="57"/>
      <c r="MNR350" s="57"/>
      <c r="MNS350" s="57"/>
      <c r="MNT350" s="57"/>
      <c r="MNU350" s="57"/>
      <c r="MNV350" s="57"/>
      <c r="MNW350" s="57"/>
      <c r="MNX350" s="57"/>
      <c r="MNY350" s="57"/>
      <c r="MNZ350" s="57"/>
      <c r="MOA350" s="57"/>
      <c r="MOB350" s="57"/>
      <c r="MOC350" s="57"/>
      <c r="MOD350" s="57"/>
      <c r="MOE350" s="57"/>
      <c r="MOF350" s="57"/>
      <c r="MOG350" s="57"/>
      <c r="MOH350" s="57"/>
      <c r="MOI350" s="57"/>
      <c r="MOJ350" s="57"/>
      <c r="MOK350" s="57"/>
      <c r="MOL350" s="57"/>
      <c r="MOM350" s="57"/>
      <c r="MON350" s="57"/>
      <c r="MOO350" s="57"/>
      <c r="MOP350" s="57"/>
      <c r="MOQ350" s="57"/>
      <c r="MOR350" s="57"/>
      <c r="MOS350" s="57"/>
      <c r="MOT350" s="57"/>
      <c r="MOU350" s="57"/>
      <c r="MOV350" s="57"/>
      <c r="MOW350" s="57"/>
      <c r="MOX350" s="57"/>
      <c r="MOY350" s="57"/>
      <c r="MOZ350" s="57"/>
      <c r="MPA350" s="57"/>
      <c r="MPB350" s="57"/>
      <c r="MPC350" s="57"/>
      <c r="MPD350" s="57"/>
      <c r="MPE350" s="57"/>
      <c r="MPF350" s="57"/>
      <c r="MPG350" s="57"/>
      <c r="MPH350" s="57"/>
      <c r="MPI350" s="57"/>
      <c r="MPJ350" s="57"/>
      <c r="MPK350" s="57"/>
      <c r="MPL350" s="57"/>
      <c r="MPM350" s="57"/>
      <c r="MPN350" s="57"/>
      <c r="MPO350" s="57"/>
      <c r="MPP350" s="57"/>
      <c r="MPQ350" s="57"/>
      <c r="MPR350" s="57"/>
      <c r="MPS350" s="57"/>
      <c r="MPT350" s="57"/>
      <c r="MPU350" s="57"/>
      <c r="MPV350" s="57"/>
      <c r="MPW350" s="57"/>
      <c r="MPX350" s="57"/>
      <c r="MPY350" s="57"/>
      <c r="MPZ350" s="57"/>
      <c r="MQA350" s="57"/>
      <c r="MQB350" s="57"/>
      <c r="MQC350" s="57"/>
      <c r="MQD350" s="57"/>
      <c r="MQE350" s="57"/>
      <c r="MQF350" s="57"/>
      <c r="MQG350" s="57"/>
      <c r="MQH350" s="57"/>
      <c r="MQI350" s="57"/>
      <c r="MQJ350" s="57"/>
      <c r="MQK350" s="57"/>
      <c r="MQL350" s="57"/>
      <c r="MQM350" s="57"/>
      <c r="MQN350" s="57"/>
      <c r="MQO350" s="57"/>
      <c r="MQP350" s="57"/>
      <c r="MQQ350" s="57"/>
      <c r="MQR350" s="57"/>
      <c r="MQS350" s="57"/>
      <c r="MQT350" s="57"/>
      <c r="MQU350" s="57"/>
      <c r="MQV350" s="57"/>
      <c r="MQW350" s="57"/>
      <c r="MQX350" s="57"/>
      <c r="MQY350" s="57"/>
      <c r="MQZ350" s="57"/>
      <c r="MRA350" s="57"/>
      <c r="MRB350" s="57"/>
      <c r="MRC350" s="57"/>
      <c r="MRD350" s="57"/>
      <c r="MRE350" s="57"/>
      <c r="MRF350" s="57"/>
      <c r="MRG350" s="57"/>
      <c r="MRH350" s="57"/>
      <c r="MRI350" s="57"/>
      <c r="MRJ350" s="57"/>
      <c r="MRK350" s="57"/>
      <c r="MRL350" s="57"/>
      <c r="MRM350" s="57"/>
      <c r="MRN350" s="57"/>
      <c r="MRO350" s="57"/>
      <c r="MRP350" s="57"/>
      <c r="MRQ350" s="57"/>
      <c r="MRR350" s="57"/>
      <c r="MRS350" s="57"/>
      <c r="MRT350" s="57"/>
      <c r="MRU350" s="57"/>
      <c r="MRV350" s="57"/>
      <c r="MRW350" s="57"/>
      <c r="MRX350" s="57"/>
      <c r="MRY350" s="57"/>
      <c r="MRZ350" s="57"/>
      <c r="MSA350" s="57"/>
      <c r="MSB350" s="57"/>
      <c r="MSC350" s="57"/>
      <c r="MSD350" s="57"/>
      <c r="MSE350" s="57"/>
      <c r="MSF350" s="57"/>
      <c r="MSG350" s="57"/>
      <c r="MSH350" s="57"/>
      <c r="MSI350" s="57"/>
      <c r="MSJ350" s="57"/>
      <c r="MSK350" s="57"/>
      <c r="MSL350" s="57"/>
      <c r="MSM350" s="57"/>
      <c r="MSN350" s="57"/>
      <c r="MSO350" s="57"/>
      <c r="MSP350" s="57"/>
      <c r="MSQ350" s="57"/>
      <c r="MSR350" s="57"/>
      <c r="MSS350" s="57"/>
      <c r="MST350" s="57"/>
      <c r="MSU350" s="57"/>
      <c r="MSV350" s="57"/>
      <c r="MSW350" s="57"/>
      <c r="MSX350" s="57"/>
      <c r="MSY350" s="57"/>
      <c r="MSZ350" s="57"/>
      <c r="MTA350" s="57"/>
      <c r="MTB350" s="57"/>
      <c r="MTC350" s="57"/>
      <c r="MTD350" s="57"/>
      <c r="MTE350" s="57"/>
      <c r="MTF350" s="57"/>
      <c r="MTG350" s="57"/>
      <c r="MTH350" s="57"/>
      <c r="MTI350" s="57"/>
      <c r="MTJ350" s="57"/>
      <c r="MTK350" s="57"/>
      <c r="MTL350" s="57"/>
      <c r="MTM350" s="57"/>
      <c r="MTN350" s="57"/>
      <c r="MTO350" s="57"/>
      <c r="MTP350" s="57"/>
      <c r="MTQ350" s="57"/>
      <c r="MTR350" s="57"/>
      <c r="MTS350" s="57"/>
      <c r="MTT350" s="57"/>
      <c r="MTU350" s="57"/>
      <c r="MTV350" s="57"/>
      <c r="MTW350" s="57"/>
      <c r="MTX350" s="57"/>
      <c r="MTY350" s="57"/>
      <c r="MTZ350" s="57"/>
      <c r="MUA350" s="57"/>
      <c r="MUB350" s="57"/>
      <c r="MUC350" s="57"/>
      <c r="MUD350" s="57"/>
      <c r="MUE350" s="57"/>
      <c r="MUF350" s="57"/>
      <c r="MUG350" s="57"/>
      <c r="MUH350" s="57"/>
      <c r="MUI350" s="57"/>
      <c r="MUJ350" s="57"/>
      <c r="MUK350" s="57"/>
      <c r="MUL350" s="57"/>
      <c r="MUM350" s="57"/>
      <c r="MUN350" s="57"/>
      <c r="MUO350" s="57"/>
      <c r="MUP350" s="57"/>
      <c r="MUQ350" s="57"/>
      <c r="MUR350" s="57"/>
      <c r="MUS350" s="57"/>
      <c r="MUT350" s="57"/>
      <c r="MUU350" s="57"/>
      <c r="MUV350" s="57"/>
      <c r="MUW350" s="57"/>
      <c r="MUX350" s="57"/>
      <c r="MUY350" s="57"/>
      <c r="MUZ350" s="57"/>
      <c r="MVA350" s="57"/>
      <c r="MVB350" s="57"/>
      <c r="MVC350" s="57"/>
      <c r="MVD350" s="57"/>
      <c r="MVE350" s="57"/>
      <c r="MVF350" s="57"/>
      <c r="MVG350" s="57"/>
      <c r="MVH350" s="57"/>
      <c r="MVI350" s="57"/>
      <c r="MVJ350" s="57"/>
      <c r="MVK350" s="57"/>
      <c r="MVL350" s="57"/>
      <c r="MVM350" s="57"/>
      <c r="MVN350" s="57"/>
      <c r="MVO350" s="57"/>
      <c r="MVP350" s="57"/>
      <c r="MVQ350" s="57"/>
      <c r="MVR350" s="57"/>
      <c r="MVS350" s="57"/>
      <c r="MVT350" s="57"/>
      <c r="MVU350" s="57"/>
      <c r="MVV350" s="57"/>
      <c r="MVW350" s="57"/>
      <c r="MVX350" s="57"/>
      <c r="MVY350" s="57"/>
      <c r="MVZ350" s="57"/>
      <c r="MWA350" s="57"/>
      <c r="MWB350" s="57"/>
      <c r="MWC350" s="57"/>
      <c r="MWD350" s="57"/>
      <c r="MWE350" s="57"/>
      <c r="MWF350" s="57"/>
      <c r="MWG350" s="57"/>
      <c r="MWH350" s="57"/>
      <c r="MWI350" s="57"/>
      <c r="MWJ350" s="57"/>
      <c r="MWK350" s="57"/>
      <c r="MWL350" s="57"/>
      <c r="MWM350" s="57"/>
      <c r="MWN350" s="57"/>
      <c r="MWO350" s="57"/>
      <c r="MWP350" s="57"/>
      <c r="MWQ350" s="57"/>
      <c r="MWR350" s="57"/>
      <c r="MWS350" s="57"/>
      <c r="MWT350" s="57"/>
      <c r="MWU350" s="57"/>
      <c r="MWV350" s="57"/>
      <c r="MWW350" s="57"/>
      <c r="MWX350" s="57"/>
      <c r="MWY350" s="57"/>
      <c r="MWZ350" s="57"/>
      <c r="MXA350" s="57"/>
      <c r="MXB350" s="57"/>
      <c r="MXC350" s="57"/>
      <c r="MXD350" s="57"/>
      <c r="MXE350" s="57"/>
      <c r="MXF350" s="57"/>
      <c r="MXG350" s="57"/>
      <c r="MXH350" s="57"/>
      <c r="MXI350" s="57"/>
      <c r="MXJ350" s="57"/>
      <c r="MXK350" s="57"/>
      <c r="MXL350" s="57"/>
      <c r="MXM350" s="57"/>
      <c r="MXN350" s="57"/>
      <c r="MXO350" s="57"/>
      <c r="MXP350" s="57"/>
      <c r="MXQ350" s="57"/>
      <c r="MXR350" s="57"/>
      <c r="MXS350" s="57"/>
      <c r="MXT350" s="57"/>
      <c r="MXU350" s="57"/>
      <c r="MXV350" s="57"/>
      <c r="MXW350" s="57"/>
      <c r="MXX350" s="57"/>
      <c r="MXY350" s="57"/>
      <c r="MXZ350" s="57"/>
      <c r="MYA350" s="57"/>
      <c r="MYB350" s="57"/>
      <c r="MYC350" s="57"/>
      <c r="MYD350" s="57"/>
      <c r="MYE350" s="57"/>
      <c r="MYF350" s="57"/>
      <c r="MYG350" s="57"/>
      <c r="MYH350" s="57"/>
      <c r="MYI350" s="57"/>
      <c r="MYJ350" s="57"/>
      <c r="MYK350" s="57"/>
      <c r="MYL350" s="57"/>
      <c r="MYM350" s="57"/>
      <c r="MYN350" s="57"/>
      <c r="MYO350" s="57"/>
      <c r="MYP350" s="57"/>
      <c r="MYQ350" s="57"/>
      <c r="MYR350" s="57"/>
      <c r="MYS350" s="57"/>
      <c r="MYT350" s="57"/>
      <c r="MYU350" s="57"/>
      <c r="MYV350" s="57"/>
      <c r="MYW350" s="57"/>
      <c r="MYX350" s="57"/>
      <c r="MYY350" s="57"/>
      <c r="MYZ350" s="57"/>
      <c r="MZA350" s="57"/>
      <c r="MZB350" s="57"/>
      <c r="MZC350" s="57"/>
      <c r="MZD350" s="57"/>
      <c r="MZE350" s="57"/>
      <c r="MZF350" s="57"/>
      <c r="MZG350" s="57"/>
      <c r="MZH350" s="57"/>
      <c r="MZI350" s="57"/>
      <c r="MZJ350" s="57"/>
      <c r="MZK350" s="57"/>
      <c r="MZL350" s="57"/>
      <c r="MZM350" s="57"/>
      <c r="MZN350" s="57"/>
      <c r="MZO350" s="57"/>
      <c r="MZP350" s="57"/>
      <c r="MZQ350" s="57"/>
      <c r="MZR350" s="57"/>
      <c r="MZS350" s="57"/>
      <c r="MZT350" s="57"/>
      <c r="MZU350" s="57"/>
      <c r="MZV350" s="57"/>
      <c r="MZW350" s="57"/>
      <c r="MZX350" s="57"/>
      <c r="MZY350" s="57"/>
      <c r="MZZ350" s="57"/>
      <c r="NAA350" s="57"/>
      <c r="NAB350" s="57"/>
      <c r="NAC350" s="57"/>
      <c r="NAD350" s="57"/>
      <c r="NAE350" s="57"/>
      <c r="NAF350" s="57"/>
      <c r="NAG350" s="57"/>
      <c r="NAH350" s="57"/>
      <c r="NAI350" s="57"/>
      <c r="NAJ350" s="57"/>
      <c r="NAK350" s="57"/>
      <c r="NAL350" s="57"/>
      <c r="NAM350" s="57"/>
      <c r="NAN350" s="57"/>
      <c r="NAO350" s="57"/>
      <c r="NAP350" s="57"/>
      <c r="NAQ350" s="57"/>
      <c r="NAR350" s="57"/>
      <c r="NAS350" s="57"/>
      <c r="NAT350" s="57"/>
      <c r="NAU350" s="57"/>
      <c r="NAV350" s="57"/>
      <c r="NAW350" s="57"/>
      <c r="NAX350" s="57"/>
      <c r="NAY350" s="57"/>
      <c r="NAZ350" s="57"/>
      <c r="NBA350" s="57"/>
      <c r="NBB350" s="57"/>
      <c r="NBC350" s="57"/>
      <c r="NBD350" s="57"/>
      <c r="NBE350" s="57"/>
      <c r="NBF350" s="57"/>
      <c r="NBG350" s="57"/>
      <c r="NBH350" s="57"/>
      <c r="NBI350" s="57"/>
      <c r="NBJ350" s="57"/>
      <c r="NBK350" s="57"/>
      <c r="NBL350" s="57"/>
      <c r="NBM350" s="57"/>
      <c r="NBN350" s="57"/>
      <c r="NBO350" s="57"/>
      <c r="NBP350" s="57"/>
      <c r="NBQ350" s="57"/>
      <c r="NBR350" s="57"/>
      <c r="NBS350" s="57"/>
      <c r="NBT350" s="57"/>
      <c r="NBU350" s="57"/>
      <c r="NBV350" s="57"/>
      <c r="NBW350" s="57"/>
      <c r="NBX350" s="57"/>
      <c r="NBY350" s="57"/>
      <c r="NBZ350" s="57"/>
      <c r="NCA350" s="57"/>
      <c r="NCB350" s="57"/>
      <c r="NCC350" s="57"/>
      <c r="NCD350" s="57"/>
      <c r="NCE350" s="57"/>
      <c r="NCF350" s="57"/>
      <c r="NCG350" s="57"/>
      <c r="NCH350" s="57"/>
      <c r="NCI350" s="57"/>
      <c r="NCJ350" s="57"/>
      <c r="NCK350" s="57"/>
      <c r="NCL350" s="57"/>
      <c r="NCM350" s="57"/>
      <c r="NCN350" s="57"/>
      <c r="NCO350" s="57"/>
      <c r="NCP350" s="57"/>
      <c r="NCQ350" s="57"/>
      <c r="NCR350" s="57"/>
      <c r="NCS350" s="57"/>
      <c r="NCT350" s="57"/>
      <c r="NCU350" s="57"/>
      <c r="NCV350" s="57"/>
      <c r="NCW350" s="57"/>
      <c r="NCX350" s="57"/>
      <c r="NCY350" s="57"/>
      <c r="NCZ350" s="57"/>
      <c r="NDA350" s="57"/>
      <c r="NDB350" s="57"/>
      <c r="NDC350" s="57"/>
      <c r="NDD350" s="57"/>
      <c r="NDE350" s="57"/>
      <c r="NDF350" s="57"/>
      <c r="NDG350" s="57"/>
      <c r="NDH350" s="57"/>
      <c r="NDI350" s="57"/>
      <c r="NDJ350" s="57"/>
      <c r="NDK350" s="57"/>
      <c r="NDL350" s="57"/>
      <c r="NDM350" s="57"/>
      <c r="NDN350" s="57"/>
      <c r="NDO350" s="57"/>
      <c r="NDP350" s="57"/>
      <c r="NDQ350" s="57"/>
      <c r="NDR350" s="57"/>
      <c r="NDS350" s="57"/>
      <c r="NDT350" s="57"/>
      <c r="NDU350" s="57"/>
      <c r="NDV350" s="57"/>
      <c r="NDW350" s="57"/>
      <c r="NDX350" s="57"/>
      <c r="NDY350" s="57"/>
      <c r="NDZ350" s="57"/>
      <c r="NEA350" s="57"/>
      <c r="NEB350" s="57"/>
      <c r="NEC350" s="57"/>
      <c r="NED350" s="57"/>
      <c r="NEE350" s="57"/>
      <c r="NEF350" s="57"/>
      <c r="NEG350" s="57"/>
      <c r="NEH350" s="57"/>
      <c r="NEI350" s="57"/>
      <c r="NEJ350" s="57"/>
      <c r="NEK350" s="57"/>
      <c r="NEL350" s="57"/>
      <c r="NEM350" s="57"/>
      <c r="NEN350" s="57"/>
      <c r="NEO350" s="57"/>
      <c r="NEP350" s="57"/>
      <c r="NEQ350" s="57"/>
      <c r="NER350" s="57"/>
      <c r="NES350" s="57"/>
      <c r="NET350" s="57"/>
      <c r="NEU350" s="57"/>
      <c r="NEV350" s="57"/>
      <c r="NEW350" s="57"/>
      <c r="NEX350" s="57"/>
      <c r="NEY350" s="57"/>
      <c r="NEZ350" s="57"/>
      <c r="NFA350" s="57"/>
      <c r="NFB350" s="57"/>
      <c r="NFC350" s="57"/>
      <c r="NFD350" s="57"/>
      <c r="NFE350" s="57"/>
      <c r="NFF350" s="57"/>
      <c r="NFG350" s="57"/>
      <c r="NFH350" s="57"/>
      <c r="NFI350" s="57"/>
      <c r="NFJ350" s="57"/>
      <c r="NFK350" s="57"/>
      <c r="NFL350" s="57"/>
      <c r="NFM350" s="57"/>
      <c r="NFN350" s="57"/>
      <c r="NFO350" s="57"/>
      <c r="NFP350" s="57"/>
      <c r="NFQ350" s="57"/>
      <c r="NFR350" s="57"/>
      <c r="NFS350" s="57"/>
      <c r="NFT350" s="57"/>
      <c r="NFU350" s="57"/>
      <c r="NFV350" s="57"/>
      <c r="NFW350" s="57"/>
      <c r="NFX350" s="57"/>
      <c r="NFY350" s="57"/>
      <c r="NFZ350" s="57"/>
      <c r="NGA350" s="57"/>
      <c r="NGB350" s="57"/>
      <c r="NGC350" s="57"/>
      <c r="NGD350" s="57"/>
      <c r="NGE350" s="57"/>
      <c r="NGF350" s="57"/>
      <c r="NGG350" s="57"/>
      <c r="NGH350" s="57"/>
      <c r="NGI350" s="57"/>
      <c r="NGJ350" s="57"/>
      <c r="NGK350" s="57"/>
      <c r="NGL350" s="57"/>
      <c r="NGM350" s="57"/>
      <c r="NGN350" s="57"/>
      <c r="NGO350" s="57"/>
      <c r="NGP350" s="57"/>
      <c r="NGQ350" s="57"/>
      <c r="NGR350" s="57"/>
      <c r="NGS350" s="57"/>
      <c r="NGT350" s="57"/>
      <c r="NGU350" s="57"/>
      <c r="NGV350" s="57"/>
      <c r="NGW350" s="57"/>
      <c r="NGX350" s="57"/>
      <c r="NGY350" s="57"/>
      <c r="NGZ350" s="57"/>
      <c r="NHA350" s="57"/>
      <c r="NHB350" s="57"/>
      <c r="NHC350" s="57"/>
      <c r="NHD350" s="57"/>
      <c r="NHE350" s="57"/>
      <c r="NHF350" s="57"/>
      <c r="NHG350" s="57"/>
      <c r="NHH350" s="57"/>
      <c r="NHI350" s="57"/>
      <c r="NHJ350" s="57"/>
      <c r="NHK350" s="57"/>
      <c r="NHL350" s="57"/>
      <c r="NHM350" s="57"/>
      <c r="NHN350" s="57"/>
      <c r="NHO350" s="57"/>
      <c r="NHP350" s="57"/>
      <c r="NHQ350" s="57"/>
      <c r="NHR350" s="57"/>
      <c r="NHS350" s="57"/>
      <c r="NHT350" s="57"/>
      <c r="NHU350" s="57"/>
      <c r="NHV350" s="57"/>
      <c r="NHW350" s="57"/>
      <c r="NHX350" s="57"/>
      <c r="NHY350" s="57"/>
      <c r="NHZ350" s="57"/>
      <c r="NIA350" s="57"/>
      <c r="NIB350" s="57"/>
      <c r="NIC350" s="57"/>
      <c r="NID350" s="57"/>
      <c r="NIE350" s="57"/>
      <c r="NIF350" s="57"/>
      <c r="NIG350" s="57"/>
      <c r="NIH350" s="57"/>
      <c r="NII350" s="57"/>
      <c r="NIJ350" s="57"/>
      <c r="NIK350" s="57"/>
      <c r="NIL350" s="57"/>
      <c r="NIM350" s="57"/>
      <c r="NIN350" s="57"/>
      <c r="NIO350" s="57"/>
      <c r="NIP350" s="57"/>
      <c r="NIQ350" s="57"/>
      <c r="NIR350" s="57"/>
      <c r="NIS350" s="57"/>
      <c r="NIT350" s="57"/>
      <c r="NIU350" s="57"/>
      <c r="NIV350" s="57"/>
      <c r="NIW350" s="57"/>
      <c r="NIX350" s="57"/>
      <c r="NIY350" s="57"/>
      <c r="NIZ350" s="57"/>
      <c r="NJA350" s="57"/>
      <c r="NJB350" s="57"/>
      <c r="NJC350" s="57"/>
      <c r="NJD350" s="57"/>
      <c r="NJE350" s="57"/>
      <c r="NJF350" s="57"/>
      <c r="NJG350" s="57"/>
      <c r="NJH350" s="57"/>
      <c r="NJI350" s="57"/>
      <c r="NJJ350" s="57"/>
      <c r="NJK350" s="57"/>
      <c r="NJL350" s="57"/>
      <c r="NJM350" s="57"/>
      <c r="NJN350" s="57"/>
      <c r="NJO350" s="57"/>
      <c r="NJP350" s="57"/>
      <c r="NJQ350" s="57"/>
      <c r="NJR350" s="57"/>
      <c r="NJS350" s="57"/>
      <c r="NJT350" s="57"/>
      <c r="NJU350" s="57"/>
      <c r="NJV350" s="57"/>
      <c r="NJW350" s="57"/>
      <c r="NJX350" s="57"/>
      <c r="NJY350" s="57"/>
      <c r="NJZ350" s="57"/>
      <c r="NKA350" s="57"/>
      <c r="NKB350" s="57"/>
      <c r="NKC350" s="57"/>
      <c r="NKD350" s="57"/>
      <c r="NKE350" s="57"/>
      <c r="NKF350" s="57"/>
      <c r="NKG350" s="57"/>
      <c r="NKH350" s="57"/>
      <c r="NKI350" s="57"/>
      <c r="NKJ350" s="57"/>
      <c r="NKK350" s="57"/>
      <c r="NKL350" s="57"/>
      <c r="NKM350" s="57"/>
      <c r="NKN350" s="57"/>
      <c r="NKO350" s="57"/>
      <c r="NKP350" s="57"/>
      <c r="NKQ350" s="57"/>
      <c r="NKR350" s="57"/>
      <c r="NKS350" s="57"/>
      <c r="NKT350" s="57"/>
      <c r="NKU350" s="57"/>
      <c r="NKV350" s="57"/>
      <c r="NKW350" s="57"/>
      <c r="NKX350" s="57"/>
      <c r="NKY350" s="57"/>
      <c r="NKZ350" s="57"/>
      <c r="NLA350" s="57"/>
      <c r="NLB350" s="57"/>
      <c r="NLC350" s="57"/>
      <c r="NLD350" s="57"/>
      <c r="NLE350" s="57"/>
      <c r="NLF350" s="57"/>
      <c r="NLG350" s="57"/>
      <c r="NLH350" s="57"/>
      <c r="NLI350" s="57"/>
      <c r="NLJ350" s="57"/>
      <c r="NLK350" s="57"/>
      <c r="NLL350" s="57"/>
      <c r="NLM350" s="57"/>
      <c r="NLN350" s="57"/>
      <c r="NLO350" s="57"/>
      <c r="NLP350" s="57"/>
      <c r="NLQ350" s="57"/>
      <c r="NLR350" s="57"/>
      <c r="NLS350" s="57"/>
      <c r="NLT350" s="57"/>
      <c r="NLU350" s="57"/>
      <c r="NLV350" s="57"/>
      <c r="NLW350" s="57"/>
      <c r="NLX350" s="57"/>
      <c r="NLY350" s="57"/>
      <c r="NLZ350" s="57"/>
      <c r="NMA350" s="57"/>
      <c r="NMB350" s="57"/>
      <c r="NMC350" s="57"/>
      <c r="NMD350" s="57"/>
      <c r="NME350" s="57"/>
      <c r="NMF350" s="57"/>
      <c r="NMG350" s="57"/>
      <c r="NMH350" s="57"/>
      <c r="NMI350" s="57"/>
      <c r="NMJ350" s="57"/>
      <c r="NMK350" s="57"/>
      <c r="NML350" s="57"/>
      <c r="NMM350" s="57"/>
      <c r="NMN350" s="57"/>
      <c r="NMO350" s="57"/>
      <c r="NMP350" s="57"/>
      <c r="NMQ350" s="57"/>
      <c r="NMR350" s="57"/>
      <c r="NMS350" s="57"/>
      <c r="NMT350" s="57"/>
      <c r="NMU350" s="57"/>
      <c r="NMV350" s="57"/>
      <c r="NMW350" s="57"/>
      <c r="NMX350" s="57"/>
      <c r="NMY350" s="57"/>
      <c r="NMZ350" s="57"/>
      <c r="NNA350" s="57"/>
      <c r="NNB350" s="57"/>
      <c r="NNC350" s="57"/>
      <c r="NND350" s="57"/>
      <c r="NNE350" s="57"/>
      <c r="NNF350" s="57"/>
      <c r="NNG350" s="57"/>
      <c r="NNH350" s="57"/>
      <c r="NNI350" s="57"/>
      <c r="NNJ350" s="57"/>
      <c r="NNK350" s="57"/>
      <c r="NNL350" s="57"/>
      <c r="NNM350" s="57"/>
      <c r="NNN350" s="57"/>
      <c r="NNO350" s="57"/>
      <c r="NNP350" s="57"/>
      <c r="NNQ350" s="57"/>
      <c r="NNR350" s="57"/>
      <c r="NNS350" s="57"/>
      <c r="NNT350" s="57"/>
      <c r="NNU350" s="57"/>
      <c r="NNV350" s="57"/>
      <c r="NNW350" s="57"/>
      <c r="NNX350" s="57"/>
      <c r="NNY350" s="57"/>
      <c r="NNZ350" s="57"/>
      <c r="NOA350" s="57"/>
      <c r="NOB350" s="57"/>
      <c r="NOC350" s="57"/>
      <c r="NOD350" s="57"/>
      <c r="NOE350" s="57"/>
      <c r="NOF350" s="57"/>
      <c r="NOG350" s="57"/>
      <c r="NOH350" s="57"/>
      <c r="NOI350" s="57"/>
      <c r="NOJ350" s="57"/>
      <c r="NOK350" s="57"/>
      <c r="NOL350" s="57"/>
      <c r="NOM350" s="57"/>
      <c r="NON350" s="57"/>
      <c r="NOO350" s="57"/>
      <c r="NOP350" s="57"/>
      <c r="NOQ350" s="57"/>
      <c r="NOR350" s="57"/>
      <c r="NOS350" s="57"/>
      <c r="NOT350" s="57"/>
      <c r="NOU350" s="57"/>
      <c r="NOV350" s="57"/>
      <c r="NOW350" s="57"/>
      <c r="NOX350" s="57"/>
      <c r="NOY350" s="57"/>
      <c r="NOZ350" s="57"/>
      <c r="NPA350" s="57"/>
      <c r="NPB350" s="57"/>
      <c r="NPC350" s="57"/>
      <c r="NPD350" s="57"/>
      <c r="NPE350" s="57"/>
      <c r="NPF350" s="57"/>
      <c r="NPG350" s="57"/>
      <c r="NPH350" s="57"/>
      <c r="NPI350" s="57"/>
      <c r="NPJ350" s="57"/>
      <c r="NPK350" s="57"/>
      <c r="NPL350" s="57"/>
      <c r="NPM350" s="57"/>
      <c r="NPN350" s="57"/>
      <c r="NPO350" s="57"/>
      <c r="NPP350" s="57"/>
      <c r="NPQ350" s="57"/>
      <c r="NPR350" s="57"/>
      <c r="NPS350" s="57"/>
      <c r="NPT350" s="57"/>
      <c r="NPU350" s="57"/>
      <c r="NPV350" s="57"/>
      <c r="NPW350" s="57"/>
      <c r="NPX350" s="57"/>
      <c r="NPY350" s="57"/>
      <c r="NPZ350" s="57"/>
      <c r="NQA350" s="57"/>
      <c r="NQB350" s="57"/>
      <c r="NQC350" s="57"/>
      <c r="NQD350" s="57"/>
      <c r="NQE350" s="57"/>
      <c r="NQF350" s="57"/>
      <c r="NQG350" s="57"/>
      <c r="NQH350" s="57"/>
      <c r="NQI350" s="57"/>
      <c r="NQJ350" s="57"/>
      <c r="NQK350" s="57"/>
      <c r="NQL350" s="57"/>
      <c r="NQM350" s="57"/>
      <c r="NQN350" s="57"/>
      <c r="NQO350" s="57"/>
      <c r="NQP350" s="57"/>
      <c r="NQQ350" s="57"/>
      <c r="NQR350" s="57"/>
      <c r="NQS350" s="57"/>
      <c r="NQT350" s="57"/>
      <c r="NQU350" s="57"/>
      <c r="NQV350" s="57"/>
      <c r="NQW350" s="57"/>
      <c r="NQX350" s="57"/>
      <c r="NQY350" s="57"/>
      <c r="NQZ350" s="57"/>
      <c r="NRA350" s="57"/>
      <c r="NRB350" s="57"/>
      <c r="NRC350" s="57"/>
      <c r="NRD350" s="57"/>
      <c r="NRE350" s="57"/>
      <c r="NRF350" s="57"/>
      <c r="NRG350" s="57"/>
      <c r="NRH350" s="57"/>
      <c r="NRI350" s="57"/>
      <c r="NRJ350" s="57"/>
      <c r="NRK350" s="57"/>
      <c r="NRL350" s="57"/>
      <c r="NRM350" s="57"/>
      <c r="NRN350" s="57"/>
      <c r="NRO350" s="57"/>
      <c r="NRP350" s="57"/>
      <c r="NRQ350" s="57"/>
      <c r="NRR350" s="57"/>
      <c r="NRS350" s="57"/>
      <c r="NRT350" s="57"/>
      <c r="NRU350" s="57"/>
      <c r="NRV350" s="57"/>
      <c r="NRW350" s="57"/>
      <c r="NRX350" s="57"/>
      <c r="NRY350" s="57"/>
      <c r="NRZ350" s="57"/>
      <c r="NSA350" s="57"/>
      <c r="NSB350" s="57"/>
      <c r="NSC350" s="57"/>
      <c r="NSD350" s="57"/>
      <c r="NSE350" s="57"/>
      <c r="NSF350" s="57"/>
      <c r="NSG350" s="57"/>
      <c r="NSH350" s="57"/>
      <c r="NSI350" s="57"/>
      <c r="NSJ350" s="57"/>
      <c r="NSK350" s="57"/>
      <c r="NSL350" s="57"/>
      <c r="NSM350" s="57"/>
      <c r="NSN350" s="57"/>
      <c r="NSO350" s="57"/>
      <c r="NSP350" s="57"/>
      <c r="NSQ350" s="57"/>
      <c r="NSR350" s="57"/>
      <c r="NSS350" s="57"/>
      <c r="NST350" s="57"/>
      <c r="NSU350" s="57"/>
      <c r="NSV350" s="57"/>
      <c r="NSW350" s="57"/>
      <c r="NSX350" s="57"/>
      <c r="NSY350" s="57"/>
      <c r="NSZ350" s="57"/>
      <c r="NTA350" s="57"/>
      <c r="NTB350" s="57"/>
      <c r="NTC350" s="57"/>
      <c r="NTD350" s="57"/>
      <c r="NTE350" s="57"/>
      <c r="NTF350" s="57"/>
      <c r="NTG350" s="57"/>
      <c r="NTH350" s="57"/>
      <c r="NTI350" s="57"/>
      <c r="NTJ350" s="57"/>
      <c r="NTK350" s="57"/>
      <c r="NTL350" s="57"/>
      <c r="NTM350" s="57"/>
      <c r="NTN350" s="57"/>
      <c r="NTO350" s="57"/>
      <c r="NTP350" s="57"/>
      <c r="NTQ350" s="57"/>
      <c r="NTR350" s="57"/>
      <c r="NTS350" s="57"/>
      <c r="NTT350" s="57"/>
      <c r="NTU350" s="57"/>
      <c r="NTV350" s="57"/>
      <c r="NTW350" s="57"/>
      <c r="NTX350" s="57"/>
      <c r="NTY350" s="57"/>
      <c r="NTZ350" s="57"/>
      <c r="NUA350" s="57"/>
      <c r="NUB350" s="57"/>
      <c r="NUC350" s="57"/>
      <c r="NUD350" s="57"/>
      <c r="NUE350" s="57"/>
      <c r="NUF350" s="57"/>
      <c r="NUG350" s="57"/>
      <c r="NUH350" s="57"/>
      <c r="NUI350" s="57"/>
      <c r="NUJ350" s="57"/>
      <c r="NUK350" s="57"/>
      <c r="NUL350" s="57"/>
      <c r="NUM350" s="57"/>
      <c r="NUN350" s="57"/>
      <c r="NUO350" s="57"/>
      <c r="NUP350" s="57"/>
      <c r="NUQ350" s="57"/>
      <c r="NUR350" s="57"/>
      <c r="NUS350" s="57"/>
      <c r="NUT350" s="57"/>
      <c r="NUU350" s="57"/>
      <c r="NUV350" s="57"/>
      <c r="NUW350" s="57"/>
      <c r="NUX350" s="57"/>
      <c r="NUY350" s="57"/>
      <c r="NUZ350" s="57"/>
      <c r="NVA350" s="57"/>
      <c r="NVB350" s="57"/>
      <c r="NVC350" s="57"/>
      <c r="NVD350" s="57"/>
      <c r="NVE350" s="57"/>
      <c r="NVF350" s="57"/>
      <c r="NVG350" s="57"/>
      <c r="NVH350" s="57"/>
      <c r="NVI350" s="57"/>
      <c r="NVJ350" s="57"/>
      <c r="NVK350" s="57"/>
      <c r="NVL350" s="57"/>
      <c r="NVM350" s="57"/>
      <c r="NVN350" s="57"/>
      <c r="NVO350" s="57"/>
      <c r="NVP350" s="57"/>
      <c r="NVQ350" s="57"/>
      <c r="NVR350" s="57"/>
      <c r="NVS350" s="57"/>
      <c r="NVT350" s="57"/>
      <c r="NVU350" s="57"/>
      <c r="NVV350" s="57"/>
      <c r="NVW350" s="57"/>
      <c r="NVX350" s="57"/>
      <c r="NVY350" s="57"/>
      <c r="NVZ350" s="57"/>
      <c r="NWA350" s="57"/>
      <c r="NWB350" s="57"/>
      <c r="NWC350" s="57"/>
      <c r="NWD350" s="57"/>
      <c r="NWE350" s="57"/>
      <c r="NWF350" s="57"/>
      <c r="NWG350" s="57"/>
      <c r="NWH350" s="57"/>
      <c r="NWI350" s="57"/>
      <c r="NWJ350" s="57"/>
      <c r="NWK350" s="57"/>
      <c r="NWL350" s="57"/>
      <c r="NWM350" s="57"/>
      <c r="NWN350" s="57"/>
      <c r="NWO350" s="57"/>
      <c r="NWP350" s="57"/>
      <c r="NWQ350" s="57"/>
      <c r="NWR350" s="57"/>
      <c r="NWS350" s="57"/>
      <c r="NWT350" s="57"/>
      <c r="NWU350" s="57"/>
      <c r="NWV350" s="57"/>
      <c r="NWW350" s="57"/>
      <c r="NWX350" s="57"/>
      <c r="NWY350" s="57"/>
      <c r="NWZ350" s="57"/>
      <c r="NXA350" s="57"/>
      <c r="NXB350" s="57"/>
      <c r="NXC350" s="57"/>
      <c r="NXD350" s="57"/>
      <c r="NXE350" s="57"/>
      <c r="NXF350" s="57"/>
      <c r="NXG350" s="57"/>
      <c r="NXH350" s="57"/>
      <c r="NXI350" s="57"/>
      <c r="NXJ350" s="57"/>
      <c r="NXK350" s="57"/>
      <c r="NXL350" s="57"/>
      <c r="NXM350" s="57"/>
      <c r="NXN350" s="57"/>
      <c r="NXO350" s="57"/>
      <c r="NXP350" s="57"/>
      <c r="NXQ350" s="57"/>
      <c r="NXR350" s="57"/>
      <c r="NXS350" s="57"/>
      <c r="NXT350" s="57"/>
      <c r="NXU350" s="57"/>
      <c r="NXV350" s="57"/>
      <c r="NXW350" s="57"/>
      <c r="NXX350" s="57"/>
      <c r="NXY350" s="57"/>
      <c r="NXZ350" s="57"/>
      <c r="NYA350" s="57"/>
      <c r="NYB350" s="57"/>
      <c r="NYC350" s="57"/>
      <c r="NYD350" s="57"/>
      <c r="NYE350" s="57"/>
      <c r="NYF350" s="57"/>
      <c r="NYG350" s="57"/>
      <c r="NYH350" s="57"/>
      <c r="NYI350" s="57"/>
      <c r="NYJ350" s="57"/>
      <c r="NYK350" s="57"/>
      <c r="NYL350" s="57"/>
      <c r="NYM350" s="57"/>
      <c r="NYN350" s="57"/>
      <c r="NYO350" s="57"/>
      <c r="NYP350" s="57"/>
      <c r="NYQ350" s="57"/>
      <c r="NYR350" s="57"/>
      <c r="NYS350" s="57"/>
      <c r="NYT350" s="57"/>
      <c r="NYU350" s="57"/>
      <c r="NYV350" s="57"/>
      <c r="NYW350" s="57"/>
      <c r="NYX350" s="57"/>
      <c r="NYY350" s="57"/>
      <c r="NYZ350" s="57"/>
      <c r="NZA350" s="57"/>
      <c r="NZB350" s="57"/>
      <c r="NZC350" s="57"/>
      <c r="NZD350" s="57"/>
      <c r="NZE350" s="57"/>
      <c r="NZF350" s="57"/>
      <c r="NZG350" s="57"/>
      <c r="NZH350" s="57"/>
      <c r="NZI350" s="57"/>
      <c r="NZJ350" s="57"/>
      <c r="NZK350" s="57"/>
      <c r="NZL350" s="57"/>
      <c r="NZM350" s="57"/>
      <c r="NZN350" s="57"/>
      <c r="NZO350" s="57"/>
      <c r="NZP350" s="57"/>
      <c r="NZQ350" s="57"/>
      <c r="NZR350" s="57"/>
      <c r="NZS350" s="57"/>
      <c r="NZT350" s="57"/>
      <c r="NZU350" s="57"/>
      <c r="NZV350" s="57"/>
      <c r="NZW350" s="57"/>
      <c r="NZX350" s="57"/>
      <c r="NZY350" s="57"/>
      <c r="NZZ350" s="57"/>
      <c r="OAA350" s="57"/>
      <c r="OAB350" s="57"/>
      <c r="OAC350" s="57"/>
      <c r="OAD350" s="57"/>
      <c r="OAE350" s="57"/>
      <c r="OAF350" s="57"/>
      <c r="OAG350" s="57"/>
      <c r="OAH350" s="57"/>
      <c r="OAI350" s="57"/>
      <c r="OAJ350" s="57"/>
      <c r="OAK350" s="57"/>
      <c r="OAL350" s="57"/>
      <c r="OAM350" s="57"/>
      <c r="OAN350" s="57"/>
      <c r="OAO350" s="57"/>
      <c r="OAP350" s="57"/>
      <c r="OAQ350" s="57"/>
      <c r="OAR350" s="57"/>
      <c r="OAS350" s="57"/>
      <c r="OAT350" s="57"/>
      <c r="OAU350" s="57"/>
      <c r="OAV350" s="57"/>
      <c r="OAW350" s="57"/>
      <c r="OAX350" s="57"/>
      <c r="OAY350" s="57"/>
      <c r="OAZ350" s="57"/>
      <c r="OBA350" s="57"/>
      <c r="OBB350" s="57"/>
      <c r="OBC350" s="57"/>
      <c r="OBD350" s="57"/>
      <c r="OBE350" s="57"/>
      <c r="OBF350" s="57"/>
      <c r="OBG350" s="57"/>
      <c r="OBH350" s="57"/>
      <c r="OBI350" s="57"/>
      <c r="OBJ350" s="57"/>
      <c r="OBK350" s="57"/>
      <c r="OBL350" s="57"/>
      <c r="OBM350" s="57"/>
      <c r="OBN350" s="57"/>
      <c r="OBO350" s="57"/>
      <c r="OBP350" s="57"/>
      <c r="OBQ350" s="57"/>
      <c r="OBR350" s="57"/>
      <c r="OBS350" s="57"/>
      <c r="OBT350" s="57"/>
      <c r="OBU350" s="57"/>
      <c r="OBV350" s="57"/>
      <c r="OBW350" s="57"/>
      <c r="OBX350" s="57"/>
      <c r="OBY350" s="57"/>
      <c r="OBZ350" s="57"/>
      <c r="OCA350" s="57"/>
      <c r="OCB350" s="57"/>
      <c r="OCC350" s="57"/>
      <c r="OCD350" s="57"/>
      <c r="OCE350" s="57"/>
      <c r="OCF350" s="57"/>
      <c r="OCG350" s="57"/>
      <c r="OCH350" s="57"/>
      <c r="OCI350" s="57"/>
      <c r="OCJ350" s="57"/>
      <c r="OCK350" s="57"/>
      <c r="OCL350" s="57"/>
      <c r="OCM350" s="57"/>
      <c r="OCN350" s="57"/>
      <c r="OCO350" s="57"/>
      <c r="OCP350" s="57"/>
      <c r="OCQ350" s="57"/>
      <c r="OCR350" s="57"/>
      <c r="OCS350" s="57"/>
      <c r="OCT350" s="57"/>
      <c r="OCU350" s="57"/>
      <c r="OCV350" s="57"/>
      <c r="OCW350" s="57"/>
      <c r="OCX350" s="57"/>
      <c r="OCY350" s="57"/>
      <c r="OCZ350" s="57"/>
      <c r="ODA350" s="57"/>
      <c r="ODB350" s="57"/>
      <c r="ODC350" s="57"/>
      <c r="ODD350" s="57"/>
      <c r="ODE350" s="57"/>
      <c r="ODF350" s="57"/>
      <c r="ODG350" s="57"/>
      <c r="ODH350" s="57"/>
      <c r="ODI350" s="57"/>
      <c r="ODJ350" s="57"/>
      <c r="ODK350" s="57"/>
      <c r="ODL350" s="57"/>
      <c r="ODM350" s="57"/>
      <c r="ODN350" s="57"/>
      <c r="ODO350" s="57"/>
      <c r="ODP350" s="57"/>
      <c r="ODQ350" s="57"/>
      <c r="ODR350" s="57"/>
      <c r="ODS350" s="57"/>
      <c r="ODT350" s="57"/>
      <c r="ODU350" s="57"/>
      <c r="ODV350" s="57"/>
      <c r="ODW350" s="57"/>
      <c r="ODX350" s="57"/>
      <c r="ODY350" s="57"/>
      <c r="ODZ350" s="57"/>
      <c r="OEA350" s="57"/>
      <c r="OEB350" s="57"/>
      <c r="OEC350" s="57"/>
      <c r="OED350" s="57"/>
      <c r="OEE350" s="57"/>
      <c r="OEF350" s="57"/>
      <c r="OEG350" s="57"/>
      <c r="OEH350" s="57"/>
      <c r="OEI350" s="57"/>
      <c r="OEJ350" s="57"/>
      <c r="OEK350" s="57"/>
      <c r="OEL350" s="57"/>
      <c r="OEM350" s="57"/>
      <c r="OEN350" s="57"/>
      <c r="OEO350" s="57"/>
      <c r="OEP350" s="57"/>
      <c r="OEQ350" s="57"/>
      <c r="OER350" s="57"/>
      <c r="OES350" s="57"/>
      <c r="OET350" s="57"/>
      <c r="OEU350" s="57"/>
      <c r="OEV350" s="57"/>
      <c r="OEW350" s="57"/>
      <c r="OEX350" s="57"/>
      <c r="OEY350" s="57"/>
      <c r="OEZ350" s="57"/>
      <c r="OFA350" s="57"/>
      <c r="OFB350" s="57"/>
      <c r="OFC350" s="57"/>
      <c r="OFD350" s="57"/>
      <c r="OFE350" s="57"/>
      <c r="OFF350" s="57"/>
      <c r="OFG350" s="57"/>
      <c r="OFH350" s="57"/>
      <c r="OFI350" s="57"/>
      <c r="OFJ350" s="57"/>
      <c r="OFK350" s="57"/>
      <c r="OFL350" s="57"/>
      <c r="OFM350" s="57"/>
      <c r="OFN350" s="57"/>
      <c r="OFO350" s="57"/>
      <c r="OFP350" s="57"/>
      <c r="OFQ350" s="57"/>
      <c r="OFR350" s="57"/>
      <c r="OFS350" s="57"/>
      <c r="OFT350" s="57"/>
      <c r="OFU350" s="57"/>
      <c r="OFV350" s="57"/>
      <c r="OFW350" s="57"/>
      <c r="OFX350" s="57"/>
      <c r="OFY350" s="57"/>
      <c r="OFZ350" s="57"/>
      <c r="OGA350" s="57"/>
      <c r="OGB350" s="57"/>
      <c r="OGC350" s="57"/>
      <c r="OGD350" s="57"/>
      <c r="OGE350" s="57"/>
      <c r="OGF350" s="57"/>
      <c r="OGG350" s="57"/>
      <c r="OGH350" s="57"/>
      <c r="OGI350" s="57"/>
      <c r="OGJ350" s="57"/>
      <c r="OGK350" s="57"/>
      <c r="OGL350" s="57"/>
      <c r="OGM350" s="57"/>
      <c r="OGN350" s="57"/>
      <c r="OGO350" s="57"/>
      <c r="OGP350" s="57"/>
      <c r="OGQ350" s="57"/>
      <c r="OGR350" s="57"/>
      <c r="OGS350" s="57"/>
      <c r="OGT350" s="57"/>
      <c r="OGU350" s="57"/>
      <c r="OGV350" s="57"/>
      <c r="OGW350" s="57"/>
      <c r="OGX350" s="57"/>
      <c r="OGY350" s="57"/>
      <c r="OGZ350" s="57"/>
      <c r="OHA350" s="57"/>
      <c r="OHB350" s="57"/>
      <c r="OHC350" s="57"/>
      <c r="OHD350" s="57"/>
      <c r="OHE350" s="57"/>
      <c r="OHF350" s="57"/>
      <c r="OHG350" s="57"/>
      <c r="OHH350" s="57"/>
      <c r="OHI350" s="57"/>
      <c r="OHJ350" s="57"/>
      <c r="OHK350" s="57"/>
      <c r="OHL350" s="57"/>
      <c r="OHM350" s="57"/>
      <c r="OHN350" s="57"/>
      <c r="OHO350" s="57"/>
      <c r="OHP350" s="57"/>
      <c r="OHQ350" s="57"/>
      <c r="OHR350" s="57"/>
      <c r="OHS350" s="57"/>
      <c r="OHT350" s="57"/>
      <c r="OHU350" s="57"/>
      <c r="OHV350" s="57"/>
      <c r="OHW350" s="57"/>
      <c r="OHX350" s="57"/>
      <c r="OHY350" s="57"/>
      <c r="OHZ350" s="57"/>
      <c r="OIA350" s="57"/>
      <c r="OIB350" s="57"/>
      <c r="OIC350" s="57"/>
      <c r="OID350" s="57"/>
      <c r="OIE350" s="57"/>
      <c r="OIF350" s="57"/>
      <c r="OIG350" s="57"/>
      <c r="OIH350" s="57"/>
      <c r="OII350" s="57"/>
      <c r="OIJ350" s="57"/>
      <c r="OIK350" s="57"/>
      <c r="OIL350" s="57"/>
      <c r="OIM350" s="57"/>
      <c r="OIN350" s="57"/>
      <c r="OIO350" s="57"/>
      <c r="OIP350" s="57"/>
      <c r="OIQ350" s="57"/>
      <c r="OIR350" s="57"/>
      <c r="OIS350" s="57"/>
      <c r="OIT350" s="57"/>
      <c r="OIU350" s="57"/>
      <c r="OIV350" s="57"/>
      <c r="OIW350" s="57"/>
      <c r="OIX350" s="57"/>
      <c r="OIY350" s="57"/>
      <c r="OIZ350" s="57"/>
      <c r="OJA350" s="57"/>
      <c r="OJB350" s="57"/>
      <c r="OJC350" s="57"/>
      <c r="OJD350" s="57"/>
      <c r="OJE350" s="57"/>
      <c r="OJF350" s="57"/>
      <c r="OJG350" s="57"/>
      <c r="OJH350" s="57"/>
      <c r="OJI350" s="57"/>
      <c r="OJJ350" s="57"/>
      <c r="OJK350" s="57"/>
      <c r="OJL350" s="57"/>
      <c r="OJM350" s="57"/>
      <c r="OJN350" s="57"/>
      <c r="OJO350" s="57"/>
      <c r="OJP350" s="57"/>
      <c r="OJQ350" s="57"/>
      <c r="OJR350" s="57"/>
      <c r="OJS350" s="57"/>
      <c r="OJT350" s="57"/>
      <c r="OJU350" s="57"/>
      <c r="OJV350" s="57"/>
      <c r="OJW350" s="57"/>
      <c r="OJX350" s="57"/>
      <c r="OJY350" s="57"/>
      <c r="OJZ350" s="57"/>
      <c r="OKA350" s="57"/>
      <c r="OKB350" s="57"/>
      <c r="OKC350" s="57"/>
      <c r="OKD350" s="57"/>
      <c r="OKE350" s="57"/>
      <c r="OKF350" s="57"/>
      <c r="OKG350" s="57"/>
      <c r="OKH350" s="57"/>
      <c r="OKI350" s="57"/>
      <c r="OKJ350" s="57"/>
      <c r="OKK350" s="57"/>
      <c r="OKL350" s="57"/>
      <c r="OKM350" s="57"/>
      <c r="OKN350" s="57"/>
      <c r="OKO350" s="57"/>
      <c r="OKP350" s="57"/>
      <c r="OKQ350" s="57"/>
      <c r="OKR350" s="57"/>
      <c r="OKS350" s="57"/>
      <c r="OKT350" s="57"/>
      <c r="OKU350" s="57"/>
      <c r="OKV350" s="57"/>
      <c r="OKW350" s="57"/>
      <c r="OKX350" s="57"/>
      <c r="OKY350" s="57"/>
      <c r="OKZ350" s="57"/>
      <c r="OLA350" s="57"/>
      <c r="OLB350" s="57"/>
      <c r="OLC350" s="57"/>
      <c r="OLD350" s="57"/>
      <c r="OLE350" s="57"/>
      <c r="OLF350" s="57"/>
      <c r="OLG350" s="57"/>
      <c r="OLH350" s="57"/>
      <c r="OLI350" s="57"/>
      <c r="OLJ350" s="57"/>
      <c r="OLK350" s="57"/>
      <c r="OLL350" s="57"/>
      <c r="OLM350" s="57"/>
      <c r="OLN350" s="57"/>
      <c r="OLO350" s="57"/>
      <c r="OLP350" s="57"/>
      <c r="OLQ350" s="57"/>
      <c r="OLR350" s="57"/>
      <c r="OLS350" s="57"/>
      <c r="OLT350" s="57"/>
      <c r="OLU350" s="57"/>
      <c r="OLV350" s="57"/>
      <c r="OLW350" s="57"/>
      <c r="OLX350" s="57"/>
      <c r="OLY350" s="57"/>
      <c r="OLZ350" s="57"/>
      <c r="OMA350" s="57"/>
      <c r="OMB350" s="57"/>
      <c r="OMC350" s="57"/>
      <c r="OMD350" s="57"/>
      <c r="OME350" s="57"/>
      <c r="OMF350" s="57"/>
      <c r="OMG350" s="57"/>
      <c r="OMH350" s="57"/>
      <c r="OMI350" s="57"/>
      <c r="OMJ350" s="57"/>
      <c r="OMK350" s="57"/>
      <c r="OML350" s="57"/>
      <c r="OMM350" s="57"/>
      <c r="OMN350" s="57"/>
      <c r="OMO350" s="57"/>
      <c r="OMP350" s="57"/>
      <c r="OMQ350" s="57"/>
      <c r="OMR350" s="57"/>
      <c r="OMS350" s="57"/>
      <c r="OMT350" s="57"/>
      <c r="OMU350" s="57"/>
      <c r="OMV350" s="57"/>
      <c r="OMW350" s="57"/>
      <c r="OMX350" s="57"/>
      <c r="OMY350" s="57"/>
      <c r="OMZ350" s="57"/>
      <c r="ONA350" s="57"/>
      <c r="ONB350" s="57"/>
      <c r="ONC350" s="57"/>
      <c r="OND350" s="57"/>
      <c r="ONE350" s="57"/>
      <c r="ONF350" s="57"/>
      <c r="ONG350" s="57"/>
      <c r="ONH350" s="57"/>
      <c r="ONI350" s="57"/>
      <c r="ONJ350" s="57"/>
      <c r="ONK350" s="57"/>
      <c r="ONL350" s="57"/>
      <c r="ONM350" s="57"/>
      <c r="ONN350" s="57"/>
      <c r="ONO350" s="57"/>
      <c r="ONP350" s="57"/>
      <c r="ONQ350" s="57"/>
      <c r="ONR350" s="57"/>
      <c r="ONS350" s="57"/>
      <c r="ONT350" s="57"/>
      <c r="ONU350" s="57"/>
      <c r="ONV350" s="57"/>
      <c r="ONW350" s="57"/>
      <c r="ONX350" s="57"/>
      <c r="ONY350" s="57"/>
      <c r="ONZ350" s="57"/>
      <c r="OOA350" s="57"/>
      <c r="OOB350" s="57"/>
      <c r="OOC350" s="57"/>
      <c r="OOD350" s="57"/>
      <c r="OOE350" s="57"/>
      <c r="OOF350" s="57"/>
      <c r="OOG350" s="57"/>
      <c r="OOH350" s="57"/>
      <c r="OOI350" s="57"/>
      <c r="OOJ350" s="57"/>
      <c r="OOK350" s="57"/>
      <c r="OOL350" s="57"/>
      <c r="OOM350" s="57"/>
      <c r="OON350" s="57"/>
      <c r="OOO350" s="57"/>
      <c r="OOP350" s="57"/>
      <c r="OOQ350" s="57"/>
      <c r="OOR350" s="57"/>
      <c r="OOS350" s="57"/>
      <c r="OOT350" s="57"/>
      <c r="OOU350" s="57"/>
      <c r="OOV350" s="57"/>
      <c r="OOW350" s="57"/>
      <c r="OOX350" s="57"/>
      <c r="OOY350" s="57"/>
      <c r="OOZ350" s="57"/>
      <c r="OPA350" s="57"/>
      <c r="OPB350" s="57"/>
      <c r="OPC350" s="57"/>
      <c r="OPD350" s="57"/>
      <c r="OPE350" s="57"/>
      <c r="OPF350" s="57"/>
      <c r="OPG350" s="57"/>
      <c r="OPH350" s="57"/>
      <c r="OPI350" s="57"/>
      <c r="OPJ350" s="57"/>
      <c r="OPK350" s="57"/>
      <c r="OPL350" s="57"/>
      <c r="OPM350" s="57"/>
      <c r="OPN350" s="57"/>
      <c r="OPO350" s="57"/>
      <c r="OPP350" s="57"/>
      <c r="OPQ350" s="57"/>
      <c r="OPR350" s="57"/>
      <c r="OPS350" s="57"/>
      <c r="OPT350" s="57"/>
      <c r="OPU350" s="57"/>
      <c r="OPV350" s="57"/>
      <c r="OPW350" s="57"/>
      <c r="OPX350" s="57"/>
      <c r="OPY350" s="57"/>
      <c r="OPZ350" s="57"/>
      <c r="OQA350" s="57"/>
      <c r="OQB350" s="57"/>
      <c r="OQC350" s="57"/>
      <c r="OQD350" s="57"/>
      <c r="OQE350" s="57"/>
      <c r="OQF350" s="57"/>
      <c r="OQG350" s="57"/>
      <c r="OQH350" s="57"/>
      <c r="OQI350" s="57"/>
      <c r="OQJ350" s="57"/>
      <c r="OQK350" s="57"/>
      <c r="OQL350" s="57"/>
      <c r="OQM350" s="57"/>
      <c r="OQN350" s="57"/>
      <c r="OQO350" s="57"/>
      <c r="OQP350" s="57"/>
      <c r="OQQ350" s="57"/>
      <c r="OQR350" s="57"/>
      <c r="OQS350" s="57"/>
      <c r="OQT350" s="57"/>
      <c r="OQU350" s="57"/>
      <c r="OQV350" s="57"/>
      <c r="OQW350" s="57"/>
      <c r="OQX350" s="57"/>
      <c r="OQY350" s="57"/>
      <c r="OQZ350" s="57"/>
      <c r="ORA350" s="57"/>
      <c r="ORB350" s="57"/>
      <c r="ORC350" s="57"/>
      <c r="ORD350" s="57"/>
      <c r="ORE350" s="57"/>
      <c r="ORF350" s="57"/>
      <c r="ORG350" s="57"/>
      <c r="ORH350" s="57"/>
      <c r="ORI350" s="57"/>
      <c r="ORJ350" s="57"/>
      <c r="ORK350" s="57"/>
      <c r="ORL350" s="57"/>
      <c r="ORM350" s="57"/>
      <c r="ORN350" s="57"/>
      <c r="ORO350" s="57"/>
      <c r="ORP350" s="57"/>
      <c r="ORQ350" s="57"/>
      <c r="ORR350" s="57"/>
      <c r="ORS350" s="57"/>
      <c r="ORT350" s="57"/>
      <c r="ORU350" s="57"/>
      <c r="ORV350" s="57"/>
      <c r="ORW350" s="57"/>
      <c r="ORX350" s="57"/>
      <c r="ORY350" s="57"/>
      <c r="ORZ350" s="57"/>
      <c r="OSA350" s="57"/>
      <c r="OSB350" s="57"/>
      <c r="OSC350" s="57"/>
      <c r="OSD350" s="57"/>
      <c r="OSE350" s="57"/>
      <c r="OSF350" s="57"/>
      <c r="OSG350" s="57"/>
      <c r="OSH350" s="57"/>
      <c r="OSI350" s="57"/>
      <c r="OSJ350" s="57"/>
      <c r="OSK350" s="57"/>
      <c r="OSL350" s="57"/>
      <c r="OSM350" s="57"/>
      <c r="OSN350" s="57"/>
      <c r="OSO350" s="57"/>
      <c r="OSP350" s="57"/>
      <c r="OSQ350" s="57"/>
      <c r="OSR350" s="57"/>
      <c r="OSS350" s="57"/>
      <c r="OST350" s="57"/>
      <c r="OSU350" s="57"/>
      <c r="OSV350" s="57"/>
      <c r="OSW350" s="57"/>
      <c r="OSX350" s="57"/>
      <c r="OSY350" s="57"/>
      <c r="OSZ350" s="57"/>
      <c r="OTA350" s="57"/>
      <c r="OTB350" s="57"/>
      <c r="OTC350" s="57"/>
      <c r="OTD350" s="57"/>
      <c r="OTE350" s="57"/>
      <c r="OTF350" s="57"/>
      <c r="OTG350" s="57"/>
      <c r="OTH350" s="57"/>
      <c r="OTI350" s="57"/>
      <c r="OTJ350" s="57"/>
      <c r="OTK350" s="57"/>
      <c r="OTL350" s="57"/>
      <c r="OTM350" s="57"/>
      <c r="OTN350" s="57"/>
      <c r="OTO350" s="57"/>
      <c r="OTP350" s="57"/>
      <c r="OTQ350" s="57"/>
      <c r="OTR350" s="57"/>
      <c r="OTS350" s="57"/>
      <c r="OTT350" s="57"/>
      <c r="OTU350" s="57"/>
      <c r="OTV350" s="57"/>
      <c r="OTW350" s="57"/>
      <c r="OTX350" s="57"/>
      <c r="OTY350" s="57"/>
      <c r="OTZ350" s="57"/>
      <c r="OUA350" s="57"/>
      <c r="OUB350" s="57"/>
      <c r="OUC350" s="57"/>
      <c r="OUD350" s="57"/>
      <c r="OUE350" s="57"/>
      <c r="OUF350" s="57"/>
      <c r="OUG350" s="57"/>
      <c r="OUH350" s="57"/>
      <c r="OUI350" s="57"/>
      <c r="OUJ350" s="57"/>
      <c r="OUK350" s="57"/>
      <c r="OUL350" s="57"/>
      <c r="OUM350" s="57"/>
      <c r="OUN350" s="57"/>
      <c r="OUO350" s="57"/>
      <c r="OUP350" s="57"/>
      <c r="OUQ350" s="57"/>
      <c r="OUR350" s="57"/>
      <c r="OUS350" s="57"/>
      <c r="OUT350" s="57"/>
      <c r="OUU350" s="57"/>
      <c r="OUV350" s="57"/>
      <c r="OUW350" s="57"/>
      <c r="OUX350" s="57"/>
      <c r="OUY350" s="57"/>
      <c r="OUZ350" s="57"/>
      <c r="OVA350" s="57"/>
      <c r="OVB350" s="57"/>
      <c r="OVC350" s="57"/>
      <c r="OVD350" s="57"/>
      <c r="OVE350" s="57"/>
      <c r="OVF350" s="57"/>
      <c r="OVG350" s="57"/>
      <c r="OVH350" s="57"/>
      <c r="OVI350" s="57"/>
      <c r="OVJ350" s="57"/>
      <c r="OVK350" s="57"/>
      <c r="OVL350" s="57"/>
      <c r="OVM350" s="57"/>
      <c r="OVN350" s="57"/>
      <c r="OVO350" s="57"/>
      <c r="OVP350" s="57"/>
      <c r="OVQ350" s="57"/>
      <c r="OVR350" s="57"/>
      <c r="OVS350" s="57"/>
      <c r="OVT350" s="57"/>
      <c r="OVU350" s="57"/>
      <c r="OVV350" s="57"/>
      <c r="OVW350" s="57"/>
      <c r="OVX350" s="57"/>
      <c r="OVY350" s="57"/>
      <c r="OVZ350" s="57"/>
      <c r="OWA350" s="57"/>
      <c r="OWB350" s="57"/>
      <c r="OWC350" s="57"/>
      <c r="OWD350" s="57"/>
      <c r="OWE350" s="57"/>
      <c r="OWF350" s="57"/>
      <c r="OWG350" s="57"/>
      <c r="OWH350" s="57"/>
      <c r="OWI350" s="57"/>
      <c r="OWJ350" s="57"/>
      <c r="OWK350" s="57"/>
      <c r="OWL350" s="57"/>
      <c r="OWM350" s="57"/>
      <c r="OWN350" s="57"/>
      <c r="OWO350" s="57"/>
      <c r="OWP350" s="57"/>
      <c r="OWQ350" s="57"/>
      <c r="OWR350" s="57"/>
      <c r="OWS350" s="57"/>
      <c r="OWT350" s="57"/>
      <c r="OWU350" s="57"/>
      <c r="OWV350" s="57"/>
      <c r="OWW350" s="57"/>
      <c r="OWX350" s="57"/>
      <c r="OWY350" s="57"/>
      <c r="OWZ350" s="57"/>
      <c r="OXA350" s="57"/>
      <c r="OXB350" s="57"/>
      <c r="OXC350" s="57"/>
      <c r="OXD350" s="57"/>
      <c r="OXE350" s="57"/>
      <c r="OXF350" s="57"/>
      <c r="OXG350" s="57"/>
      <c r="OXH350" s="57"/>
      <c r="OXI350" s="57"/>
      <c r="OXJ350" s="57"/>
      <c r="OXK350" s="57"/>
      <c r="OXL350" s="57"/>
      <c r="OXM350" s="57"/>
      <c r="OXN350" s="57"/>
      <c r="OXO350" s="57"/>
      <c r="OXP350" s="57"/>
      <c r="OXQ350" s="57"/>
      <c r="OXR350" s="57"/>
      <c r="OXS350" s="57"/>
      <c r="OXT350" s="57"/>
      <c r="OXU350" s="57"/>
      <c r="OXV350" s="57"/>
      <c r="OXW350" s="57"/>
      <c r="OXX350" s="57"/>
      <c r="OXY350" s="57"/>
      <c r="OXZ350" s="57"/>
      <c r="OYA350" s="57"/>
      <c r="OYB350" s="57"/>
      <c r="OYC350" s="57"/>
      <c r="OYD350" s="57"/>
      <c r="OYE350" s="57"/>
      <c r="OYF350" s="57"/>
      <c r="OYG350" s="57"/>
      <c r="OYH350" s="57"/>
      <c r="OYI350" s="57"/>
      <c r="OYJ350" s="57"/>
      <c r="OYK350" s="57"/>
      <c r="OYL350" s="57"/>
      <c r="OYM350" s="57"/>
      <c r="OYN350" s="57"/>
      <c r="OYO350" s="57"/>
      <c r="OYP350" s="57"/>
      <c r="OYQ350" s="57"/>
      <c r="OYR350" s="57"/>
      <c r="OYS350" s="57"/>
      <c r="OYT350" s="57"/>
      <c r="OYU350" s="57"/>
      <c r="OYV350" s="57"/>
      <c r="OYW350" s="57"/>
      <c r="OYX350" s="57"/>
      <c r="OYY350" s="57"/>
      <c r="OYZ350" s="57"/>
      <c r="OZA350" s="57"/>
      <c r="OZB350" s="57"/>
      <c r="OZC350" s="57"/>
      <c r="OZD350" s="57"/>
      <c r="OZE350" s="57"/>
      <c r="OZF350" s="57"/>
      <c r="OZG350" s="57"/>
      <c r="OZH350" s="57"/>
      <c r="OZI350" s="57"/>
      <c r="OZJ350" s="57"/>
      <c r="OZK350" s="57"/>
      <c r="OZL350" s="57"/>
      <c r="OZM350" s="57"/>
      <c r="OZN350" s="57"/>
      <c r="OZO350" s="57"/>
      <c r="OZP350" s="57"/>
      <c r="OZQ350" s="57"/>
      <c r="OZR350" s="57"/>
      <c r="OZS350" s="57"/>
      <c r="OZT350" s="57"/>
      <c r="OZU350" s="57"/>
      <c r="OZV350" s="57"/>
      <c r="OZW350" s="57"/>
      <c r="OZX350" s="57"/>
      <c r="OZY350" s="57"/>
      <c r="OZZ350" s="57"/>
      <c r="PAA350" s="57"/>
      <c r="PAB350" s="57"/>
      <c r="PAC350" s="57"/>
      <c r="PAD350" s="57"/>
      <c r="PAE350" s="57"/>
      <c r="PAF350" s="57"/>
      <c r="PAG350" s="57"/>
      <c r="PAH350" s="57"/>
      <c r="PAI350" s="57"/>
      <c r="PAJ350" s="57"/>
      <c r="PAK350" s="57"/>
      <c r="PAL350" s="57"/>
      <c r="PAM350" s="57"/>
      <c r="PAN350" s="57"/>
      <c r="PAO350" s="57"/>
      <c r="PAP350" s="57"/>
      <c r="PAQ350" s="57"/>
      <c r="PAR350" s="57"/>
      <c r="PAS350" s="57"/>
      <c r="PAT350" s="57"/>
      <c r="PAU350" s="57"/>
      <c r="PAV350" s="57"/>
      <c r="PAW350" s="57"/>
      <c r="PAX350" s="57"/>
      <c r="PAY350" s="57"/>
      <c r="PAZ350" s="57"/>
      <c r="PBA350" s="57"/>
      <c r="PBB350" s="57"/>
      <c r="PBC350" s="57"/>
      <c r="PBD350" s="57"/>
      <c r="PBE350" s="57"/>
      <c r="PBF350" s="57"/>
      <c r="PBG350" s="57"/>
      <c r="PBH350" s="57"/>
      <c r="PBI350" s="57"/>
      <c r="PBJ350" s="57"/>
      <c r="PBK350" s="57"/>
      <c r="PBL350" s="57"/>
      <c r="PBM350" s="57"/>
      <c r="PBN350" s="57"/>
      <c r="PBO350" s="57"/>
      <c r="PBP350" s="57"/>
      <c r="PBQ350" s="57"/>
      <c r="PBR350" s="57"/>
      <c r="PBS350" s="57"/>
      <c r="PBT350" s="57"/>
      <c r="PBU350" s="57"/>
      <c r="PBV350" s="57"/>
      <c r="PBW350" s="57"/>
      <c r="PBX350" s="57"/>
      <c r="PBY350" s="57"/>
      <c r="PBZ350" s="57"/>
      <c r="PCA350" s="57"/>
      <c r="PCB350" s="57"/>
      <c r="PCC350" s="57"/>
      <c r="PCD350" s="57"/>
      <c r="PCE350" s="57"/>
      <c r="PCF350" s="57"/>
      <c r="PCG350" s="57"/>
      <c r="PCH350" s="57"/>
      <c r="PCI350" s="57"/>
      <c r="PCJ350" s="57"/>
      <c r="PCK350" s="57"/>
      <c r="PCL350" s="57"/>
      <c r="PCM350" s="57"/>
      <c r="PCN350" s="57"/>
      <c r="PCO350" s="57"/>
      <c r="PCP350" s="57"/>
      <c r="PCQ350" s="57"/>
      <c r="PCR350" s="57"/>
      <c r="PCS350" s="57"/>
      <c r="PCT350" s="57"/>
      <c r="PCU350" s="57"/>
      <c r="PCV350" s="57"/>
      <c r="PCW350" s="57"/>
      <c r="PCX350" s="57"/>
      <c r="PCY350" s="57"/>
      <c r="PCZ350" s="57"/>
      <c r="PDA350" s="57"/>
      <c r="PDB350" s="57"/>
      <c r="PDC350" s="57"/>
      <c r="PDD350" s="57"/>
      <c r="PDE350" s="57"/>
      <c r="PDF350" s="57"/>
      <c r="PDG350" s="57"/>
      <c r="PDH350" s="57"/>
      <c r="PDI350" s="57"/>
      <c r="PDJ350" s="57"/>
      <c r="PDK350" s="57"/>
      <c r="PDL350" s="57"/>
      <c r="PDM350" s="57"/>
      <c r="PDN350" s="57"/>
      <c r="PDO350" s="57"/>
      <c r="PDP350" s="57"/>
      <c r="PDQ350" s="57"/>
      <c r="PDR350" s="57"/>
      <c r="PDS350" s="57"/>
      <c r="PDT350" s="57"/>
      <c r="PDU350" s="57"/>
      <c r="PDV350" s="57"/>
      <c r="PDW350" s="57"/>
      <c r="PDX350" s="57"/>
      <c r="PDY350" s="57"/>
      <c r="PDZ350" s="57"/>
      <c r="PEA350" s="57"/>
      <c r="PEB350" s="57"/>
      <c r="PEC350" s="57"/>
      <c r="PED350" s="57"/>
      <c r="PEE350" s="57"/>
      <c r="PEF350" s="57"/>
      <c r="PEG350" s="57"/>
      <c r="PEH350" s="57"/>
      <c r="PEI350" s="57"/>
      <c r="PEJ350" s="57"/>
      <c r="PEK350" s="57"/>
      <c r="PEL350" s="57"/>
      <c r="PEM350" s="57"/>
      <c r="PEN350" s="57"/>
      <c r="PEO350" s="57"/>
      <c r="PEP350" s="57"/>
      <c r="PEQ350" s="57"/>
      <c r="PER350" s="57"/>
      <c r="PES350" s="57"/>
      <c r="PET350" s="57"/>
      <c r="PEU350" s="57"/>
      <c r="PEV350" s="57"/>
      <c r="PEW350" s="57"/>
      <c r="PEX350" s="57"/>
      <c r="PEY350" s="57"/>
      <c r="PEZ350" s="57"/>
      <c r="PFA350" s="57"/>
      <c r="PFB350" s="57"/>
      <c r="PFC350" s="57"/>
      <c r="PFD350" s="57"/>
      <c r="PFE350" s="57"/>
      <c r="PFF350" s="57"/>
      <c r="PFG350" s="57"/>
      <c r="PFH350" s="57"/>
      <c r="PFI350" s="57"/>
      <c r="PFJ350" s="57"/>
      <c r="PFK350" s="57"/>
      <c r="PFL350" s="57"/>
      <c r="PFM350" s="57"/>
      <c r="PFN350" s="57"/>
      <c r="PFO350" s="57"/>
      <c r="PFP350" s="57"/>
      <c r="PFQ350" s="57"/>
      <c r="PFR350" s="57"/>
      <c r="PFS350" s="57"/>
      <c r="PFT350" s="57"/>
      <c r="PFU350" s="57"/>
      <c r="PFV350" s="57"/>
      <c r="PFW350" s="57"/>
      <c r="PFX350" s="57"/>
      <c r="PFY350" s="57"/>
      <c r="PFZ350" s="57"/>
      <c r="PGA350" s="57"/>
      <c r="PGB350" s="57"/>
      <c r="PGC350" s="57"/>
      <c r="PGD350" s="57"/>
      <c r="PGE350" s="57"/>
      <c r="PGF350" s="57"/>
      <c r="PGG350" s="57"/>
      <c r="PGH350" s="57"/>
      <c r="PGI350" s="57"/>
      <c r="PGJ350" s="57"/>
      <c r="PGK350" s="57"/>
      <c r="PGL350" s="57"/>
      <c r="PGM350" s="57"/>
      <c r="PGN350" s="57"/>
      <c r="PGO350" s="57"/>
      <c r="PGP350" s="57"/>
      <c r="PGQ350" s="57"/>
      <c r="PGR350" s="57"/>
      <c r="PGS350" s="57"/>
      <c r="PGT350" s="57"/>
      <c r="PGU350" s="57"/>
      <c r="PGV350" s="57"/>
      <c r="PGW350" s="57"/>
      <c r="PGX350" s="57"/>
      <c r="PGY350" s="57"/>
      <c r="PGZ350" s="57"/>
      <c r="PHA350" s="57"/>
      <c r="PHB350" s="57"/>
      <c r="PHC350" s="57"/>
      <c r="PHD350" s="57"/>
      <c r="PHE350" s="57"/>
      <c r="PHF350" s="57"/>
      <c r="PHG350" s="57"/>
      <c r="PHH350" s="57"/>
      <c r="PHI350" s="57"/>
      <c r="PHJ350" s="57"/>
      <c r="PHK350" s="57"/>
      <c r="PHL350" s="57"/>
      <c r="PHM350" s="57"/>
      <c r="PHN350" s="57"/>
      <c r="PHO350" s="57"/>
      <c r="PHP350" s="57"/>
      <c r="PHQ350" s="57"/>
      <c r="PHR350" s="57"/>
      <c r="PHS350" s="57"/>
      <c r="PHT350" s="57"/>
      <c r="PHU350" s="57"/>
      <c r="PHV350" s="57"/>
      <c r="PHW350" s="57"/>
      <c r="PHX350" s="57"/>
      <c r="PHY350" s="57"/>
      <c r="PHZ350" s="57"/>
      <c r="PIA350" s="57"/>
      <c r="PIB350" s="57"/>
      <c r="PIC350" s="57"/>
      <c r="PID350" s="57"/>
      <c r="PIE350" s="57"/>
      <c r="PIF350" s="57"/>
      <c r="PIG350" s="57"/>
      <c r="PIH350" s="57"/>
      <c r="PII350" s="57"/>
      <c r="PIJ350" s="57"/>
      <c r="PIK350" s="57"/>
      <c r="PIL350" s="57"/>
      <c r="PIM350" s="57"/>
      <c r="PIN350" s="57"/>
      <c r="PIO350" s="57"/>
      <c r="PIP350" s="57"/>
      <c r="PIQ350" s="57"/>
      <c r="PIR350" s="57"/>
      <c r="PIS350" s="57"/>
      <c r="PIT350" s="57"/>
      <c r="PIU350" s="57"/>
      <c r="PIV350" s="57"/>
      <c r="PIW350" s="57"/>
      <c r="PIX350" s="57"/>
      <c r="PIY350" s="57"/>
      <c r="PIZ350" s="57"/>
      <c r="PJA350" s="57"/>
      <c r="PJB350" s="57"/>
      <c r="PJC350" s="57"/>
      <c r="PJD350" s="57"/>
      <c r="PJE350" s="57"/>
      <c r="PJF350" s="57"/>
      <c r="PJG350" s="57"/>
      <c r="PJH350" s="57"/>
      <c r="PJI350" s="57"/>
      <c r="PJJ350" s="57"/>
      <c r="PJK350" s="57"/>
      <c r="PJL350" s="57"/>
      <c r="PJM350" s="57"/>
      <c r="PJN350" s="57"/>
      <c r="PJO350" s="57"/>
      <c r="PJP350" s="57"/>
      <c r="PJQ350" s="57"/>
      <c r="PJR350" s="57"/>
      <c r="PJS350" s="57"/>
      <c r="PJT350" s="57"/>
      <c r="PJU350" s="57"/>
      <c r="PJV350" s="57"/>
      <c r="PJW350" s="57"/>
      <c r="PJX350" s="57"/>
      <c r="PJY350" s="57"/>
      <c r="PJZ350" s="57"/>
      <c r="PKA350" s="57"/>
      <c r="PKB350" s="57"/>
      <c r="PKC350" s="57"/>
      <c r="PKD350" s="57"/>
      <c r="PKE350" s="57"/>
      <c r="PKF350" s="57"/>
      <c r="PKG350" s="57"/>
      <c r="PKH350" s="57"/>
      <c r="PKI350" s="57"/>
      <c r="PKJ350" s="57"/>
      <c r="PKK350" s="57"/>
      <c r="PKL350" s="57"/>
      <c r="PKM350" s="57"/>
      <c r="PKN350" s="57"/>
      <c r="PKO350" s="57"/>
      <c r="PKP350" s="57"/>
      <c r="PKQ350" s="57"/>
      <c r="PKR350" s="57"/>
      <c r="PKS350" s="57"/>
      <c r="PKT350" s="57"/>
      <c r="PKU350" s="57"/>
      <c r="PKV350" s="57"/>
      <c r="PKW350" s="57"/>
      <c r="PKX350" s="57"/>
      <c r="PKY350" s="57"/>
      <c r="PKZ350" s="57"/>
      <c r="PLA350" s="57"/>
      <c r="PLB350" s="57"/>
      <c r="PLC350" s="57"/>
      <c r="PLD350" s="57"/>
      <c r="PLE350" s="57"/>
      <c r="PLF350" s="57"/>
      <c r="PLG350" s="57"/>
      <c r="PLH350" s="57"/>
      <c r="PLI350" s="57"/>
      <c r="PLJ350" s="57"/>
      <c r="PLK350" s="57"/>
      <c r="PLL350" s="57"/>
      <c r="PLM350" s="57"/>
      <c r="PLN350" s="57"/>
      <c r="PLO350" s="57"/>
      <c r="PLP350" s="57"/>
      <c r="PLQ350" s="57"/>
      <c r="PLR350" s="57"/>
      <c r="PLS350" s="57"/>
      <c r="PLT350" s="57"/>
      <c r="PLU350" s="57"/>
      <c r="PLV350" s="57"/>
      <c r="PLW350" s="57"/>
      <c r="PLX350" s="57"/>
      <c r="PLY350" s="57"/>
      <c r="PLZ350" s="57"/>
      <c r="PMA350" s="57"/>
      <c r="PMB350" s="57"/>
      <c r="PMC350" s="57"/>
      <c r="PMD350" s="57"/>
      <c r="PME350" s="57"/>
      <c r="PMF350" s="57"/>
      <c r="PMG350" s="57"/>
      <c r="PMH350" s="57"/>
      <c r="PMI350" s="57"/>
      <c r="PMJ350" s="57"/>
      <c r="PMK350" s="57"/>
      <c r="PML350" s="57"/>
      <c r="PMM350" s="57"/>
      <c r="PMN350" s="57"/>
      <c r="PMO350" s="57"/>
      <c r="PMP350" s="57"/>
      <c r="PMQ350" s="57"/>
      <c r="PMR350" s="57"/>
      <c r="PMS350" s="57"/>
      <c r="PMT350" s="57"/>
      <c r="PMU350" s="57"/>
      <c r="PMV350" s="57"/>
      <c r="PMW350" s="57"/>
      <c r="PMX350" s="57"/>
      <c r="PMY350" s="57"/>
      <c r="PMZ350" s="57"/>
      <c r="PNA350" s="57"/>
      <c r="PNB350" s="57"/>
      <c r="PNC350" s="57"/>
      <c r="PND350" s="57"/>
      <c r="PNE350" s="57"/>
      <c r="PNF350" s="57"/>
      <c r="PNG350" s="57"/>
      <c r="PNH350" s="57"/>
      <c r="PNI350" s="57"/>
      <c r="PNJ350" s="57"/>
      <c r="PNK350" s="57"/>
      <c r="PNL350" s="57"/>
      <c r="PNM350" s="57"/>
      <c r="PNN350" s="57"/>
      <c r="PNO350" s="57"/>
      <c r="PNP350" s="57"/>
      <c r="PNQ350" s="57"/>
      <c r="PNR350" s="57"/>
      <c r="PNS350" s="57"/>
      <c r="PNT350" s="57"/>
      <c r="PNU350" s="57"/>
      <c r="PNV350" s="57"/>
      <c r="PNW350" s="57"/>
      <c r="PNX350" s="57"/>
      <c r="PNY350" s="57"/>
      <c r="PNZ350" s="57"/>
      <c r="POA350" s="57"/>
      <c r="POB350" s="57"/>
      <c r="POC350" s="57"/>
      <c r="POD350" s="57"/>
      <c r="POE350" s="57"/>
      <c r="POF350" s="57"/>
      <c r="POG350" s="57"/>
      <c r="POH350" s="57"/>
      <c r="POI350" s="57"/>
      <c r="POJ350" s="57"/>
      <c r="POK350" s="57"/>
      <c r="POL350" s="57"/>
      <c r="POM350" s="57"/>
      <c r="PON350" s="57"/>
      <c r="POO350" s="57"/>
      <c r="POP350" s="57"/>
      <c r="POQ350" s="57"/>
      <c r="POR350" s="57"/>
      <c r="POS350" s="57"/>
      <c r="POT350" s="57"/>
      <c r="POU350" s="57"/>
      <c r="POV350" s="57"/>
      <c r="POW350" s="57"/>
      <c r="POX350" s="57"/>
      <c r="POY350" s="57"/>
      <c r="POZ350" s="57"/>
      <c r="PPA350" s="57"/>
      <c r="PPB350" s="57"/>
      <c r="PPC350" s="57"/>
      <c r="PPD350" s="57"/>
      <c r="PPE350" s="57"/>
      <c r="PPF350" s="57"/>
      <c r="PPG350" s="57"/>
      <c r="PPH350" s="57"/>
      <c r="PPI350" s="57"/>
      <c r="PPJ350" s="57"/>
      <c r="PPK350" s="57"/>
      <c r="PPL350" s="57"/>
      <c r="PPM350" s="57"/>
      <c r="PPN350" s="57"/>
      <c r="PPO350" s="57"/>
      <c r="PPP350" s="57"/>
      <c r="PPQ350" s="57"/>
      <c r="PPR350" s="57"/>
      <c r="PPS350" s="57"/>
      <c r="PPT350" s="57"/>
      <c r="PPU350" s="57"/>
      <c r="PPV350" s="57"/>
      <c r="PPW350" s="57"/>
      <c r="PPX350" s="57"/>
      <c r="PPY350" s="57"/>
      <c r="PPZ350" s="57"/>
      <c r="PQA350" s="57"/>
      <c r="PQB350" s="57"/>
      <c r="PQC350" s="57"/>
      <c r="PQD350" s="57"/>
      <c r="PQE350" s="57"/>
      <c r="PQF350" s="57"/>
      <c r="PQG350" s="57"/>
      <c r="PQH350" s="57"/>
      <c r="PQI350" s="57"/>
      <c r="PQJ350" s="57"/>
      <c r="PQK350" s="57"/>
      <c r="PQL350" s="57"/>
      <c r="PQM350" s="57"/>
      <c r="PQN350" s="57"/>
      <c r="PQO350" s="57"/>
      <c r="PQP350" s="57"/>
      <c r="PQQ350" s="57"/>
      <c r="PQR350" s="57"/>
      <c r="PQS350" s="57"/>
      <c r="PQT350" s="57"/>
      <c r="PQU350" s="57"/>
      <c r="PQV350" s="57"/>
      <c r="PQW350" s="57"/>
      <c r="PQX350" s="57"/>
      <c r="PQY350" s="57"/>
      <c r="PQZ350" s="57"/>
      <c r="PRA350" s="57"/>
      <c r="PRB350" s="57"/>
      <c r="PRC350" s="57"/>
      <c r="PRD350" s="57"/>
      <c r="PRE350" s="57"/>
      <c r="PRF350" s="57"/>
      <c r="PRG350" s="57"/>
      <c r="PRH350" s="57"/>
      <c r="PRI350" s="57"/>
      <c r="PRJ350" s="57"/>
      <c r="PRK350" s="57"/>
      <c r="PRL350" s="57"/>
      <c r="PRM350" s="57"/>
      <c r="PRN350" s="57"/>
      <c r="PRO350" s="57"/>
      <c r="PRP350" s="57"/>
      <c r="PRQ350" s="57"/>
      <c r="PRR350" s="57"/>
      <c r="PRS350" s="57"/>
      <c r="PRT350" s="57"/>
      <c r="PRU350" s="57"/>
      <c r="PRV350" s="57"/>
      <c r="PRW350" s="57"/>
      <c r="PRX350" s="57"/>
      <c r="PRY350" s="57"/>
      <c r="PRZ350" s="57"/>
      <c r="PSA350" s="57"/>
      <c r="PSB350" s="57"/>
      <c r="PSC350" s="57"/>
      <c r="PSD350" s="57"/>
      <c r="PSE350" s="57"/>
      <c r="PSF350" s="57"/>
      <c r="PSG350" s="57"/>
      <c r="PSH350" s="57"/>
      <c r="PSI350" s="57"/>
      <c r="PSJ350" s="57"/>
      <c r="PSK350" s="57"/>
      <c r="PSL350" s="57"/>
      <c r="PSM350" s="57"/>
      <c r="PSN350" s="57"/>
      <c r="PSO350" s="57"/>
      <c r="PSP350" s="57"/>
      <c r="PSQ350" s="57"/>
      <c r="PSR350" s="57"/>
      <c r="PSS350" s="57"/>
      <c r="PST350" s="57"/>
      <c r="PSU350" s="57"/>
      <c r="PSV350" s="57"/>
      <c r="PSW350" s="57"/>
      <c r="PSX350" s="57"/>
      <c r="PSY350" s="57"/>
      <c r="PSZ350" s="57"/>
      <c r="PTA350" s="57"/>
      <c r="PTB350" s="57"/>
      <c r="PTC350" s="57"/>
      <c r="PTD350" s="57"/>
      <c r="PTE350" s="57"/>
      <c r="PTF350" s="57"/>
      <c r="PTG350" s="57"/>
      <c r="PTH350" s="57"/>
      <c r="PTI350" s="57"/>
      <c r="PTJ350" s="57"/>
      <c r="PTK350" s="57"/>
      <c r="PTL350" s="57"/>
      <c r="PTM350" s="57"/>
      <c r="PTN350" s="57"/>
      <c r="PTO350" s="57"/>
      <c r="PTP350" s="57"/>
      <c r="PTQ350" s="57"/>
      <c r="PTR350" s="57"/>
      <c r="PTS350" s="57"/>
      <c r="PTT350" s="57"/>
      <c r="PTU350" s="57"/>
      <c r="PTV350" s="57"/>
      <c r="PTW350" s="57"/>
      <c r="PTX350" s="57"/>
      <c r="PTY350" s="57"/>
      <c r="PTZ350" s="57"/>
      <c r="PUA350" s="57"/>
      <c r="PUB350" s="57"/>
      <c r="PUC350" s="57"/>
      <c r="PUD350" s="57"/>
      <c r="PUE350" s="57"/>
      <c r="PUF350" s="57"/>
      <c r="PUG350" s="57"/>
      <c r="PUH350" s="57"/>
      <c r="PUI350" s="57"/>
      <c r="PUJ350" s="57"/>
      <c r="PUK350" s="57"/>
      <c r="PUL350" s="57"/>
      <c r="PUM350" s="57"/>
      <c r="PUN350" s="57"/>
      <c r="PUO350" s="57"/>
      <c r="PUP350" s="57"/>
      <c r="PUQ350" s="57"/>
      <c r="PUR350" s="57"/>
      <c r="PUS350" s="57"/>
      <c r="PUT350" s="57"/>
      <c r="PUU350" s="57"/>
      <c r="PUV350" s="57"/>
      <c r="PUW350" s="57"/>
      <c r="PUX350" s="57"/>
      <c r="PUY350" s="57"/>
      <c r="PUZ350" s="57"/>
      <c r="PVA350" s="57"/>
      <c r="PVB350" s="57"/>
      <c r="PVC350" s="57"/>
      <c r="PVD350" s="57"/>
      <c r="PVE350" s="57"/>
      <c r="PVF350" s="57"/>
      <c r="PVG350" s="57"/>
      <c r="PVH350" s="57"/>
      <c r="PVI350" s="57"/>
      <c r="PVJ350" s="57"/>
      <c r="PVK350" s="57"/>
      <c r="PVL350" s="57"/>
      <c r="PVM350" s="57"/>
      <c r="PVN350" s="57"/>
      <c r="PVO350" s="57"/>
      <c r="PVP350" s="57"/>
      <c r="PVQ350" s="57"/>
      <c r="PVR350" s="57"/>
      <c r="PVS350" s="57"/>
      <c r="PVT350" s="57"/>
      <c r="PVU350" s="57"/>
      <c r="PVV350" s="57"/>
      <c r="PVW350" s="57"/>
      <c r="PVX350" s="57"/>
      <c r="PVY350" s="57"/>
      <c r="PVZ350" s="57"/>
      <c r="PWA350" s="57"/>
      <c r="PWB350" s="57"/>
      <c r="PWC350" s="57"/>
      <c r="PWD350" s="57"/>
      <c r="PWE350" s="57"/>
      <c r="PWF350" s="57"/>
      <c r="PWG350" s="57"/>
      <c r="PWH350" s="57"/>
      <c r="PWI350" s="57"/>
      <c r="PWJ350" s="57"/>
      <c r="PWK350" s="57"/>
      <c r="PWL350" s="57"/>
      <c r="PWM350" s="57"/>
      <c r="PWN350" s="57"/>
      <c r="PWO350" s="57"/>
      <c r="PWP350" s="57"/>
      <c r="PWQ350" s="57"/>
      <c r="PWR350" s="57"/>
      <c r="PWS350" s="57"/>
      <c r="PWT350" s="57"/>
      <c r="PWU350" s="57"/>
      <c r="PWV350" s="57"/>
      <c r="PWW350" s="57"/>
      <c r="PWX350" s="57"/>
      <c r="PWY350" s="57"/>
      <c r="PWZ350" s="57"/>
      <c r="PXA350" s="57"/>
      <c r="PXB350" s="57"/>
      <c r="PXC350" s="57"/>
      <c r="PXD350" s="57"/>
      <c r="PXE350" s="57"/>
      <c r="PXF350" s="57"/>
      <c r="PXG350" s="57"/>
      <c r="PXH350" s="57"/>
      <c r="PXI350" s="57"/>
      <c r="PXJ350" s="57"/>
      <c r="PXK350" s="57"/>
      <c r="PXL350" s="57"/>
      <c r="PXM350" s="57"/>
      <c r="PXN350" s="57"/>
      <c r="PXO350" s="57"/>
      <c r="PXP350" s="57"/>
      <c r="PXQ350" s="57"/>
      <c r="PXR350" s="57"/>
      <c r="PXS350" s="57"/>
      <c r="PXT350" s="57"/>
      <c r="PXU350" s="57"/>
      <c r="PXV350" s="57"/>
      <c r="PXW350" s="57"/>
      <c r="PXX350" s="57"/>
      <c r="PXY350" s="57"/>
      <c r="PXZ350" s="57"/>
      <c r="PYA350" s="57"/>
      <c r="PYB350" s="57"/>
      <c r="PYC350" s="57"/>
      <c r="PYD350" s="57"/>
      <c r="PYE350" s="57"/>
      <c r="PYF350" s="57"/>
      <c r="PYG350" s="57"/>
      <c r="PYH350" s="57"/>
      <c r="PYI350" s="57"/>
      <c r="PYJ350" s="57"/>
      <c r="PYK350" s="57"/>
      <c r="PYL350" s="57"/>
      <c r="PYM350" s="57"/>
      <c r="PYN350" s="57"/>
      <c r="PYO350" s="57"/>
      <c r="PYP350" s="57"/>
      <c r="PYQ350" s="57"/>
      <c r="PYR350" s="57"/>
      <c r="PYS350" s="57"/>
      <c r="PYT350" s="57"/>
      <c r="PYU350" s="57"/>
      <c r="PYV350" s="57"/>
      <c r="PYW350" s="57"/>
      <c r="PYX350" s="57"/>
      <c r="PYY350" s="57"/>
      <c r="PYZ350" s="57"/>
      <c r="PZA350" s="57"/>
      <c r="PZB350" s="57"/>
      <c r="PZC350" s="57"/>
      <c r="PZD350" s="57"/>
      <c r="PZE350" s="57"/>
      <c r="PZF350" s="57"/>
      <c r="PZG350" s="57"/>
      <c r="PZH350" s="57"/>
      <c r="PZI350" s="57"/>
      <c r="PZJ350" s="57"/>
      <c r="PZK350" s="57"/>
      <c r="PZL350" s="57"/>
      <c r="PZM350" s="57"/>
      <c r="PZN350" s="57"/>
      <c r="PZO350" s="57"/>
      <c r="PZP350" s="57"/>
      <c r="PZQ350" s="57"/>
      <c r="PZR350" s="57"/>
      <c r="PZS350" s="57"/>
      <c r="PZT350" s="57"/>
      <c r="PZU350" s="57"/>
      <c r="PZV350" s="57"/>
      <c r="PZW350" s="57"/>
      <c r="PZX350" s="57"/>
      <c r="PZY350" s="57"/>
      <c r="PZZ350" s="57"/>
      <c r="QAA350" s="57"/>
      <c r="QAB350" s="57"/>
      <c r="QAC350" s="57"/>
      <c r="QAD350" s="57"/>
      <c r="QAE350" s="57"/>
      <c r="QAF350" s="57"/>
      <c r="QAG350" s="57"/>
      <c r="QAH350" s="57"/>
      <c r="QAI350" s="57"/>
      <c r="QAJ350" s="57"/>
      <c r="QAK350" s="57"/>
      <c r="QAL350" s="57"/>
      <c r="QAM350" s="57"/>
      <c r="QAN350" s="57"/>
      <c r="QAO350" s="57"/>
      <c r="QAP350" s="57"/>
      <c r="QAQ350" s="57"/>
      <c r="QAR350" s="57"/>
      <c r="QAS350" s="57"/>
      <c r="QAT350" s="57"/>
      <c r="QAU350" s="57"/>
      <c r="QAV350" s="57"/>
      <c r="QAW350" s="57"/>
      <c r="QAX350" s="57"/>
      <c r="QAY350" s="57"/>
      <c r="QAZ350" s="57"/>
      <c r="QBA350" s="57"/>
      <c r="QBB350" s="57"/>
      <c r="QBC350" s="57"/>
      <c r="QBD350" s="57"/>
      <c r="QBE350" s="57"/>
      <c r="QBF350" s="57"/>
      <c r="QBG350" s="57"/>
      <c r="QBH350" s="57"/>
      <c r="QBI350" s="57"/>
      <c r="QBJ350" s="57"/>
      <c r="QBK350" s="57"/>
      <c r="QBL350" s="57"/>
      <c r="QBM350" s="57"/>
      <c r="QBN350" s="57"/>
      <c r="QBO350" s="57"/>
      <c r="QBP350" s="57"/>
      <c r="QBQ350" s="57"/>
      <c r="QBR350" s="57"/>
      <c r="QBS350" s="57"/>
      <c r="QBT350" s="57"/>
      <c r="QBU350" s="57"/>
      <c r="QBV350" s="57"/>
      <c r="QBW350" s="57"/>
      <c r="QBX350" s="57"/>
      <c r="QBY350" s="57"/>
      <c r="QBZ350" s="57"/>
      <c r="QCA350" s="57"/>
      <c r="QCB350" s="57"/>
      <c r="QCC350" s="57"/>
      <c r="QCD350" s="57"/>
      <c r="QCE350" s="57"/>
      <c r="QCF350" s="57"/>
      <c r="QCG350" s="57"/>
      <c r="QCH350" s="57"/>
      <c r="QCI350" s="57"/>
      <c r="QCJ350" s="57"/>
      <c r="QCK350" s="57"/>
      <c r="QCL350" s="57"/>
      <c r="QCM350" s="57"/>
      <c r="QCN350" s="57"/>
      <c r="QCO350" s="57"/>
      <c r="QCP350" s="57"/>
      <c r="QCQ350" s="57"/>
      <c r="QCR350" s="57"/>
      <c r="QCS350" s="57"/>
      <c r="QCT350" s="57"/>
      <c r="QCU350" s="57"/>
      <c r="QCV350" s="57"/>
      <c r="QCW350" s="57"/>
      <c r="QCX350" s="57"/>
      <c r="QCY350" s="57"/>
      <c r="QCZ350" s="57"/>
      <c r="QDA350" s="57"/>
      <c r="QDB350" s="57"/>
      <c r="QDC350" s="57"/>
      <c r="QDD350" s="57"/>
      <c r="QDE350" s="57"/>
      <c r="QDF350" s="57"/>
      <c r="QDG350" s="57"/>
      <c r="QDH350" s="57"/>
      <c r="QDI350" s="57"/>
      <c r="QDJ350" s="57"/>
      <c r="QDK350" s="57"/>
      <c r="QDL350" s="57"/>
      <c r="QDM350" s="57"/>
      <c r="QDN350" s="57"/>
      <c r="QDO350" s="57"/>
      <c r="QDP350" s="57"/>
      <c r="QDQ350" s="57"/>
      <c r="QDR350" s="57"/>
      <c r="QDS350" s="57"/>
      <c r="QDT350" s="57"/>
      <c r="QDU350" s="57"/>
      <c r="QDV350" s="57"/>
      <c r="QDW350" s="57"/>
      <c r="QDX350" s="57"/>
      <c r="QDY350" s="57"/>
      <c r="QDZ350" s="57"/>
      <c r="QEA350" s="57"/>
      <c r="QEB350" s="57"/>
      <c r="QEC350" s="57"/>
      <c r="QED350" s="57"/>
      <c r="QEE350" s="57"/>
      <c r="QEF350" s="57"/>
      <c r="QEG350" s="57"/>
      <c r="QEH350" s="57"/>
      <c r="QEI350" s="57"/>
      <c r="QEJ350" s="57"/>
      <c r="QEK350" s="57"/>
      <c r="QEL350" s="57"/>
      <c r="QEM350" s="57"/>
      <c r="QEN350" s="57"/>
      <c r="QEO350" s="57"/>
      <c r="QEP350" s="57"/>
      <c r="QEQ350" s="57"/>
      <c r="QER350" s="57"/>
      <c r="QES350" s="57"/>
      <c r="QET350" s="57"/>
      <c r="QEU350" s="57"/>
      <c r="QEV350" s="57"/>
      <c r="QEW350" s="57"/>
      <c r="QEX350" s="57"/>
      <c r="QEY350" s="57"/>
      <c r="QEZ350" s="57"/>
      <c r="QFA350" s="57"/>
      <c r="QFB350" s="57"/>
      <c r="QFC350" s="57"/>
      <c r="QFD350" s="57"/>
      <c r="QFE350" s="57"/>
      <c r="QFF350" s="57"/>
      <c r="QFG350" s="57"/>
      <c r="QFH350" s="57"/>
      <c r="QFI350" s="57"/>
      <c r="QFJ350" s="57"/>
      <c r="QFK350" s="57"/>
      <c r="QFL350" s="57"/>
      <c r="QFM350" s="57"/>
      <c r="QFN350" s="57"/>
      <c r="QFO350" s="57"/>
      <c r="QFP350" s="57"/>
      <c r="QFQ350" s="57"/>
      <c r="QFR350" s="57"/>
      <c r="QFS350" s="57"/>
      <c r="QFT350" s="57"/>
      <c r="QFU350" s="57"/>
      <c r="QFV350" s="57"/>
      <c r="QFW350" s="57"/>
      <c r="QFX350" s="57"/>
      <c r="QFY350" s="57"/>
      <c r="QFZ350" s="57"/>
      <c r="QGA350" s="57"/>
      <c r="QGB350" s="57"/>
      <c r="QGC350" s="57"/>
      <c r="QGD350" s="57"/>
      <c r="QGE350" s="57"/>
      <c r="QGF350" s="57"/>
      <c r="QGG350" s="57"/>
      <c r="QGH350" s="57"/>
      <c r="QGI350" s="57"/>
      <c r="QGJ350" s="57"/>
      <c r="QGK350" s="57"/>
      <c r="QGL350" s="57"/>
      <c r="QGM350" s="57"/>
      <c r="QGN350" s="57"/>
      <c r="QGO350" s="57"/>
      <c r="QGP350" s="57"/>
      <c r="QGQ350" s="57"/>
      <c r="QGR350" s="57"/>
      <c r="QGS350" s="57"/>
      <c r="QGT350" s="57"/>
      <c r="QGU350" s="57"/>
      <c r="QGV350" s="57"/>
      <c r="QGW350" s="57"/>
      <c r="QGX350" s="57"/>
      <c r="QGY350" s="57"/>
      <c r="QGZ350" s="57"/>
      <c r="QHA350" s="57"/>
      <c r="QHB350" s="57"/>
      <c r="QHC350" s="57"/>
      <c r="QHD350" s="57"/>
      <c r="QHE350" s="57"/>
      <c r="QHF350" s="57"/>
      <c r="QHG350" s="57"/>
      <c r="QHH350" s="57"/>
      <c r="QHI350" s="57"/>
      <c r="QHJ350" s="57"/>
      <c r="QHK350" s="57"/>
      <c r="QHL350" s="57"/>
      <c r="QHM350" s="57"/>
      <c r="QHN350" s="57"/>
      <c r="QHO350" s="57"/>
      <c r="QHP350" s="57"/>
      <c r="QHQ350" s="57"/>
      <c r="QHR350" s="57"/>
      <c r="QHS350" s="57"/>
      <c r="QHT350" s="57"/>
      <c r="QHU350" s="57"/>
      <c r="QHV350" s="57"/>
      <c r="QHW350" s="57"/>
      <c r="QHX350" s="57"/>
      <c r="QHY350" s="57"/>
      <c r="QHZ350" s="57"/>
      <c r="QIA350" s="57"/>
      <c r="QIB350" s="57"/>
      <c r="QIC350" s="57"/>
      <c r="QID350" s="57"/>
      <c r="QIE350" s="57"/>
      <c r="QIF350" s="57"/>
      <c r="QIG350" s="57"/>
      <c r="QIH350" s="57"/>
      <c r="QII350" s="57"/>
      <c r="QIJ350" s="57"/>
      <c r="QIK350" s="57"/>
      <c r="QIL350" s="57"/>
      <c r="QIM350" s="57"/>
      <c r="QIN350" s="57"/>
      <c r="QIO350" s="57"/>
      <c r="QIP350" s="57"/>
      <c r="QIQ350" s="57"/>
      <c r="QIR350" s="57"/>
      <c r="QIS350" s="57"/>
      <c r="QIT350" s="57"/>
      <c r="QIU350" s="57"/>
      <c r="QIV350" s="57"/>
      <c r="QIW350" s="57"/>
      <c r="QIX350" s="57"/>
      <c r="QIY350" s="57"/>
      <c r="QIZ350" s="57"/>
      <c r="QJA350" s="57"/>
      <c r="QJB350" s="57"/>
      <c r="QJC350" s="57"/>
      <c r="QJD350" s="57"/>
      <c r="QJE350" s="57"/>
      <c r="QJF350" s="57"/>
      <c r="QJG350" s="57"/>
      <c r="QJH350" s="57"/>
      <c r="QJI350" s="57"/>
      <c r="QJJ350" s="57"/>
      <c r="QJK350" s="57"/>
      <c r="QJL350" s="57"/>
      <c r="QJM350" s="57"/>
      <c r="QJN350" s="57"/>
      <c r="QJO350" s="57"/>
      <c r="QJP350" s="57"/>
      <c r="QJQ350" s="57"/>
      <c r="QJR350" s="57"/>
      <c r="QJS350" s="57"/>
      <c r="QJT350" s="57"/>
      <c r="QJU350" s="57"/>
      <c r="QJV350" s="57"/>
      <c r="QJW350" s="57"/>
      <c r="QJX350" s="57"/>
      <c r="QJY350" s="57"/>
      <c r="QJZ350" s="57"/>
      <c r="QKA350" s="57"/>
      <c r="QKB350" s="57"/>
      <c r="QKC350" s="57"/>
      <c r="QKD350" s="57"/>
      <c r="QKE350" s="57"/>
      <c r="QKF350" s="57"/>
      <c r="QKG350" s="57"/>
      <c r="QKH350" s="57"/>
      <c r="QKI350" s="57"/>
      <c r="QKJ350" s="57"/>
      <c r="QKK350" s="57"/>
      <c r="QKL350" s="57"/>
      <c r="QKM350" s="57"/>
      <c r="QKN350" s="57"/>
      <c r="QKO350" s="57"/>
      <c r="QKP350" s="57"/>
      <c r="QKQ350" s="57"/>
      <c r="QKR350" s="57"/>
      <c r="QKS350" s="57"/>
      <c r="QKT350" s="57"/>
      <c r="QKU350" s="57"/>
      <c r="QKV350" s="57"/>
      <c r="QKW350" s="57"/>
      <c r="QKX350" s="57"/>
      <c r="QKY350" s="57"/>
      <c r="QKZ350" s="57"/>
      <c r="QLA350" s="57"/>
      <c r="QLB350" s="57"/>
      <c r="QLC350" s="57"/>
      <c r="QLD350" s="57"/>
      <c r="QLE350" s="57"/>
      <c r="QLF350" s="57"/>
      <c r="QLG350" s="57"/>
      <c r="QLH350" s="57"/>
      <c r="QLI350" s="57"/>
      <c r="QLJ350" s="57"/>
      <c r="QLK350" s="57"/>
      <c r="QLL350" s="57"/>
      <c r="QLM350" s="57"/>
      <c r="QLN350" s="57"/>
      <c r="QLO350" s="57"/>
      <c r="QLP350" s="57"/>
      <c r="QLQ350" s="57"/>
      <c r="QLR350" s="57"/>
      <c r="QLS350" s="57"/>
      <c r="QLT350" s="57"/>
      <c r="QLU350" s="57"/>
      <c r="QLV350" s="57"/>
      <c r="QLW350" s="57"/>
      <c r="QLX350" s="57"/>
      <c r="QLY350" s="57"/>
      <c r="QLZ350" s="57"/>
      <c r="QMA350" s="57"/>
      <c r="QMB350" s="57"/>
      <c r="QMC350" s="57"/>
      <c r="QMD350" s="57"/>
      <c r="QME350" s="57"/>
      <c r="QMF350" s="57"/>
      <c r="QMG350" s="57"/>
      <c r="QMH350" s="57"/>
      <c r="QMI350" s="57"/>
      <c r="QMJ350" s="57"/>
      <c r="QMK350" s="57"/>
      <c r="QML350" s="57"/>
      <c r="QMM350" s="57"/>
      <c r="QMN350" s="57"/>
      <c r="QMO350" s="57"/>
      <c r="QMP350" s="57"/>
      <c r="QMQ350" s="57"/>
      <c r="QMR350" s="57"/>
      <c r="QMS350" s="57"/>
      <c r="QMT350" s="57"/>
      <c r="QMU350" s="57"/>
      <c r="QMV350" s="57"/>
      <c r="QMW350" s="57"/>
      <c r="QMX350" s="57"/>
      <c r="QMY350" s="57"/>
      <c r="QMZ350" s="57"/>
      <c r="QNA350" s="57"/>
      <c r="QNB350" s="57"/>
      <c r="QNC350" s="57"/>
      <c r="QND350" s="57"/>
      <c r="QNE350" s="57"/>
      <c r="QNF350" s="57"/>
      <c r="QNG350" s="57"/>
      <c r="QNH350" s="57"/>
      <c r="QNI350" s="57"/>
      <c r="QNJ350" s="57"/>
      <c r="QNK350" s="57"/>
      <c r="QNL350" s="57"/>
      <c r="QNM350" s="57"/>
      <c r="QNN350" s="57"/>
      <c r="QNO350" s="57"/>
      <c r="QNP350" s="57"/>
      <c r="QNQ350" s="57"/>
      <c r="QNR350" s="57"/>
      <c r="QNS350" s="57"/>
      <c r="QNT350" s="57"/>
      <c r="QNU350" s="57"/>
      <c r="QNV350" s="57"/>
      <c r="QNW350" s="57"/>
      <c r="QNX350" s="57"/>
      <c r="QNY350" s="57"/>
      <c r="QNZ350" s="57"/>
      <c r="QOA350" s="57"/>
      <c r="QOB350" s="57"/>
      <c r="QOC350" s="57"/>
      <c r="QOD350" s="57"/>
      <c r="QOE350" s="57"/>
      <c r="QOF350" s="57"/>
      <c r="QOG350" s="57"/>
      <c r="QOH350" s="57"/>
      <c r="QOI350" s="57"/>
      <c r="QOJ350" s="57"/>
      <c r="QOK350" s="57"/>
      <c r="QOL350" s="57"/>
      <c r="QOM350" s="57"/>
      <c r="QON350" s="57"/>
      <c r="QOO350" s="57"/>
      <c r="QOP350" s="57"/>
      <c r="QOQ350" s="57"/>
      <c r="QOR350" s="57"/>
      <c r="QOS350" s="57"/>
      <c r="QOT350" s="57"/>
      <c r="QOU350" s="57"/>
      <c r="QOV350" s="57"/>
      <c r="QOW350" s="57"/>
      <c r="QOX350" s="57"/>
      <c r="QOY350" s="57"/>
      <c r="QOZ350" s="57"/>
      <c r="QPA350" s="57"/>
      <c r="QPB350" s="57"/>
      <c r="QPC350" s="57"/>
      <c r="QPD350" s="57"/>
      <c r="QPE350" s="57"/>
      <c r="QPF350" s="57"/>
      <c r="QPG350" s="57"/>
      <c r="QPH350" s="57"/>
      <c r="QPI350" s="57"/>
      <c r="QPJ350" s="57"/>
      <c r="QPK350" s="57"/>
      <c r="QPL350" s="57"/>
      <c r="QPM350" s="57"/>
      <c r="QPN350" s="57"/>
      <c r="QPO350" s="57"/>
      <c r="QPP350" s="57"/>
      <c r="QPQ350" s="57"/>
      <c r="QPR350" s="57"/>
      <c r="QPS350" s="57"/>
      <c r="QPT350" s="57"/>
      <c r="QPU350" s="57"/>
      <c r="QPV350" s="57"/>
      <c r="QPW350" s="57"/>
      <c r="QPX350" s="57"/>
      <c r="QPY350" s="57"/>
      <c r="QPZ350" s="57"/>
      <c r="QQA350" s="57"/>
      <c r="QQB350" s="57"/>
      <c r="QQC350" s="57"/>
      <c r="QQD350" s="57"/>
      <c r="QQE350" s="57"/>
      <c r="QQF350" s="57"/>
      <c r="QQG350" s="57"/>
      <c r="QQH350" s="57"/>
      <c r="QQI350" s="57"/>
      <c r="QQJ350" s="57"/>
      <c r="QQK350" s="57"/>
      <c r="QQL350" s="57"/>
      <c r="QQM350" s="57"/>
      <c r="QQN350" s="57"/>
      <c r="QQO350" s="57"/>
      <c r="QQP350" s="57"/>
      <c r="QQQ350" s="57"/>
      <c r="QQR350" s="57"/>
      <c r="QQS350" s="57"/>
      <c r="QQT350" s="57"/>
      <c r="QQU350" s="57"/>
      <c r="QQV350" s="57"/>
      <c r="QQW350" s="57"/>
      <c r="QQX350" s="57"/>
      <c r="QQY350" s="57"/>
      <c r="QQZ350" s="57"/>
      <c r="QRA350" s="57"/>
      <c r="QRB350" s="57"/>
      <c r="QRC350" s="57"/>
      <c r="QRD350" s="57"/>
      <c r="QRE350" s="57"/>
      <c r="QRF350" s="57"/>
      <c r="QRG350" s="57"/>
      <c r="QRH350" s="57"/>
      <c r="QRI350" s="57"/>
      <c r="QRJ350" s="57"/>
      <c r="QRK350" s="57"/>
      <c r="QRL350" s="57"/>
      <c r="QRM350" s="57"/>
      <c r="QRN350" s="57"/>
      <c r="QRO350" s="57"/>
      <c r="QRP350" s="57"/>
      <c r="QRQ350" s="57"/>
      <c r="QRR350" s="57"/>
      <c r="QRS350" s="57"/>
      <c r="QRT350" s="57"/>
      <c r="QRU350" s="57"/>
      <c r="QRV350" s="57"/>
      <c r="QRW350" s="57"/>
      <c r="QRX350" s="57"/>
      <c r="QRY350" s="57"/>
      <c r="QRZ350" s="57"/>
      <c r="QSA350" s="57"/>
      <c r="QSB350" s="57"/>
      <c r="QSC350" s="57"/>
      <c r="QSD350" s="57"/>
      <c r="QSE350" s="57"/>
      <c r="QSF350" s="57"/>
      <c r="QSG350" s="57"/>
      <c r="QSH350" s="57"/>
      <c r="QSI350" s="57"/>
      <c r="QSJ350" s="57"/>
      <c r="QSK350" s="57"/>
      <c r="QSL350" s="57"/>
      <c r="QSM350" s="57"/>
      <c r="QSN350" s="57"/>
      <c r="QSO350" s="57"/>
      <c r="QSP350" s="57"/>
      <c r="QSQ350" s="57"/>
      <c r="QSR350" s="57"/>
      <c r="QSS350" s="57"/>
      <c r="QST350" s="57"/>
      <c r="QSU350" s="57"/>
      <c r="QSV350" s="57"/>
      <c r="QSW350" s="57"/>
      <c r="QSX350" s="57"/>
      <c r="QSY350" s="57"/>
      <c r="QSZ350" s="57"/>
      <c r="QTA350" s="57"/>
      <c r="QTB350" s="57"/>
      <c r="QTC350" s="57"/>
      <c r="QTD350" s="57"/>
      <c r="QTE350" s="57"/>
      <c r="QTF350" s="57"/>
      <c r="QTG350" s="57"/>
      <c r="QTH350" s="57"/>
      <c r="QTI350" s="57"/>
      <c r="QTJ350" s="57"/>
      <c r="QTK350" s="57"/>
      <c r="QTL350" s="57"/>
      <c r="QTM350" s="57"/>
      <c r="QTN350" s="57"/>
      <c r="QTO350" s="57"/>
      <c r="QTP350" s="57"/>
      <c r="QTQ350" s="57"/>
      <c r="QTR350" s="57"/>
      <c r="QTS350" s="57"/>
      <c r="QTT350" s="57"/>
      <c r="QTU350" s="57"/>
      <c r="QTV350" s="57"/>
      <c r="QTW350" s="57"/>
      <c r="QTX350" s="57"/>
      <c r="QTY350" s="57"/>
      <c r="QTZ350" s="57"/>
      <c r="QUA350" s="57"/>
      <c r="QUB350" s="57"/>
      <c r="QUC350" s="57"/>
      <c r="QUD350" s="57"/>
      <c r="QUE350" s="57"/>
      <c r="QUF350" s="57"/>
      <c r="QUG350" s="57"/>
      <c r="QUH350" s="57"/>
      <c r="QUI350" s="57"/>
      <c r="QUJ350" s="57"/>
      <c r="QUK350" s="57"/>
      <c r="QUL350" s="57"/>
      <c r="QUM350" s="57"/>
      <c r="QUN350" s="57"/>
      <c r="QUO350" s="57"/>
      <c r="QUP350" s="57"/>
      <c r="QUQ350" s="57"/>
      <c r="QUR350" s="57"/>
      <c r="QUS350" s="57"/>
      <c r="QUT350" s="57"/>
      <c r="QUU350" s="57"/>
      <c r="QUV350" s="57"/>
      <c r="QUW350" s="57"/>
      <c r="QUX350" s="57"/>
      <c r="QUY350" s="57"/>
      <c r="QUZ350" s="57"/>
      <c r="QVA350" s="57"/>
      <c r="QVB350" s="57"/>
      <c r="QVC350" s="57"/>
      <c r="QVD350" s="57"/>
      <c r="QVE350" s="57"/>
      <c r="QVF350" s="57"/>
      <c r="QVG350" s="57"/>
      <c r="QVH350" s="57"/>
      <c r="QVI350" s="57"/>
      <c r="QVJ350" s="57"/>
      <c r="QVK350" s="57"/>
      <c r="QVL350" s="57"/>
      <c r="QVM350" s="57"/>
      <c r="QVN350" s="57"/>
      <c r="QVO350" s="57"/>
      <c r="QVP350" s="57"/>
      <c r="QVQ350" s="57"/>
      <c r="QVR350" s="57"/>
      <c r="QVS350" s="57"/>
      <c r="QVT350" s="57"/>
      <c r="QVU350" s="57"/>
      <c r="QVV350" s="57"/>
      <c r="QVW350" s="57"/>
      <c r="QVX350" s="57"/>
      <c r="QVY350" s="57"/>
      <c r="QVZ350" s="57"/>
      <c r="QWA350" s="57"/>
      <c r="QWB350" s="57"/>
      <c r="QWC350" s="57"/>
      <c r="QWD350" s="57"/>
      <c r="QWE350" s="57"/>
      <c r="QWF350" s="57"/>
      <c r="QWG350" s="57"/>
      <c r="QWH350" s="57"/>
      <c r="QWI350" s="57"/>
      <c r="QWJ350" s="57"/>
      <c r="QWK350" s="57"/>
      <c r="QWL350" s="57"/>
      <c r="QWM350" s="57"/>
      <c r="QWN350" s="57"/>
      <c r="QWO350" s="57"/>
      <c r="QWP350" s="57"/>
      <c r="QWQ350" s="57"/>
      <c r="QWR350" s="57"/>
      <c r="QWS350" s="57"/>
      <c r="QWT350" s="57"/>
      <c r="QWU350" s="57"/>
      <c r="QWV350" s="57"/>
      <c r="QWW350" s="57"/>
      <c r="QWX350" s="57"/>
      <c r="QWY350" s="57"/>
      <c r="QWZ350" s="57"/>
      <c r="QXA350" s="57"/>
      <c r="QXB350" s="57"/>
      <c r="QXC350" s="57"/>
      <c r="QXD350" s="57"/>
      <c r="QXE350" s="57"/>
      <c r="QXF350" s="57"/>
      <c r="QXG350" s="57"/>
      <c r="QXH350" s="57"/>
      <c r="QXI350" s="57"/>
      <c r="QXJ350" s="57"/>
      <c r="QXK350" s="57"/>
      <c r="QXL350" s="57"/>
      <c r="QXM350" s="57"/>
      <c r="QXN350" s="57"/>
      <c r="QXO350" s="57"/>
      <c r="QXP350" s="57"/>
      <c r="QXQ350" s="57"/>
      <c r="QXR350" s="57"/>
      <c r="QXS350" s="57"/>
      <c r="QXT350" s="57"/>
      <c r="QXU350" s="57"/>
      <c r="QXV350" s="57"/>
      <c r="QXW350" s="57"/>
      <c r="QXX350" s="57"/>
      <c r="QXY350" s="57"/>
      <c r="QXZ350" s="57"/>
      <c r="QYA350" s="57"/>
      <c r="QYB350" s="57"/>
      <c r="QYC350" s="57"/>
      <c r="QYD350" s="57"/>
      <c r="QYE350" s="57"/>
      <c r="QYF350" s="57"/>
      <c r="QYG350" s="57"/>
      <c r="QYH350" s="57"/>
      <c r="QYI350" s="57"/>
      <c r="QYJ350" s="57"/>
      <c r="QYK350" s="57"/>
      <c r="QYL350" s="57"/>
      <c r="QYM350" s="57"/>
      <c r="QYN350" s="57"/>
      <c r="QYO350" s="57"/>
      <c r="QYP350" s="57"/>
      <c r="QYQ350" s="57"/>
      <c r="QYR350" s="57"/>
      <c r="QYS350" s="57"/>
      <c r="QYT350" s="57"/>
      <c r="QYU350" s="57"/>
      <c r="QYV350" s="57"/>
      <c r="QYW350" s="57"/>
      <c r="QYX350" s="57"/>
      <c r="QYY350" s="57"/>
      <c r="QYZ350" s="57"/>
      <c r="QZA350" s="57"/>
      <c r="QZB350" s="57"/>
      <c r="QZC350" s="57"/>
      <c r="QZD350" s="57"/>
      <c r="QZE350" s="57"/>
      <c r="QZF350" s="57"/>
      <c r="QZG350" s="57"/>
      <c r="QZH350" s="57"/>
      <c r="QZI350" s="57"/>
      <c r="QZJ350" s="57"/>
      <c r="QZK350" s="57"/>
      <c r="QZL350" s="57"/>
      <c r="QZM350" s="57"/>
      <c r="QZN350" s="57"/>
      <c r="QZO350" s="57"/>
      <c r="QZP350" s="57"/>
      <c r="QZQ350" s="57"/>
      <c r="QZR350" s="57"/>
      <c r="QZS350" s="57"/>
      <c r="QZT350" s="57"/>
      <c r="QZU350" s="57"/>
      <c r="QZV350" s="57"/>
      <c r="QZW350" s="57"/>
      <c r="QZX350" s="57"/>
      <c r="QZY350" s="57"/>
      <c r="QZZ350" s="57"/>
      <c r="RAA350" s="57"/>
      <c r="RAB350" s="57"/>
      <c r="RAC350" s="57"/>
      <c r="RAD350" s="57"/>
      <c r="RAE350" s="57"/>
      <c r="RAF350" s="57"/>
      <c r="RAG350" s="57"/>
      <c r="RAH350" s="57"/>
      <c r="RAI350" s="57"/>
      <c r="RAJ350" s="57"/>
      <c r="RAK350" s="57"/>
      <c r="RAL350" s="57"/>
      <c r="RAM350" s="57"/>
      <c r="RAN350" s="57"/>
      <c r="RAO350" s="57"/>
      <c r="RAP350" s="57"/>
      <c r="RAQ350" s="57"/>
      <c r="RAR350" s="57"/>
      <c r="RAS350" s="57"/>
      <c r="RAT350" s="57"/>
      <c r="RAU350" s="57"/>
      <c r="RAV350" s="57"/>
      <c r="RAW350" s="57"/>
      <c r="RAX350" s="57"/>
      <c r="RAY350" s="57"/>
      <c r="RAZ350" s="57"/>
      <c r="RBA350" s="57"/>
      <c r="RBB350" s="57"/>
      <c r="RBC350" s="57"/>
      <c r="RBD350" s="57"/>
      <c r="RBE350" s="57"/>
      <c r="RBF350" s="57"/>
      <c r="RBG350" s="57"/>
      <c r="RBH350" s="57"/>
      <c r="RBI350" s="57"/>
      <c r="RBJ350" s="57"/>
      <c r="RBK350" s="57"/>
      <c r="RBL350" s="57"/>
      <c r="RBM350" s="57"/>
      <c r="RBN350" s="57"/>
      <c r="RBO350" s="57"/>
      <c r="RBP350" s="57"/>
      <c r="RBQ350" s="57"/>
      <c r="RBR350" s="57"/>
      <c r="RBS350" s="57"/>
      <c r="RBT350" s="57"/>
      <c r="RBU350" s="57"/>
      <c r="RBV350" s="57"/>
      <c r="RBW350" s="57"/>
      <c r="RBX350" s="57"/>
      <c r="RBY350" s="57"/>
      <c r="RBZ350" s="57"/>
      <c r="RCA350" s="57"/>
      <c r="RCB350" s="57"/>
      <c r="RCC350" s="57"/>
      <c r="RCD350" s="57"/>
      <c r="RCE350" s="57"/>
      <c r="RCF350" s="57"/>
      <c r="RCG350" s="57"/>
      <c r="RCH350" s="57"/>
      <c r="RCI350" s="57"/>
      <c r="RCJ350" s="57"/>
      <c r="RCK350" s="57"/>
      <c r="RCL350" s="57"/>
      <c r="RCM350" s="57"/>
      <c r="RCN350" s="57"/>
      <c r="RCO350" s="57"/>
      <c r="RCP350" s="57"/>
      <c r="RCQ350" s="57"/>
      <c r="RCR350" s="57"/>
      <c r="RCS350" s="57"/>
      <c r="RCT350" s="57"/>
      <c r="RCU350" s="57"/>
      <c r="RCV350" s="57"/>
      <c r="RCW350" s="57"/>
      <c r="RCX350" s="57"/>
      <c r="RCY350" s="57"/>
      <c r="RCZ350" s="57"/>
      <c r="RDA350" s="57"/>
      <c r="RDB350" s="57"/>
      <c r="RDC350" s="57"/>
      <c r="RDD350" s="57"/>
      <c r="RDE350" s="57"/>
      <c r="RDF350" s="57"/>
      <c r="RDG350" s="57"/>
      <c r="RDH350" s="57"/>
      <c r="RDI350" s="57"/>
      <c r="RDJ350" s="57"/>
      <c r="RDK350" s="57"/>
      <c r="RDL350" s="57"/>
      <c r="RDM350" s="57"/>
      <c r="RDN350" s="57"/>
      <c r="RDO350" s="57"/>
      <c r="RDP350" s="57"/>
      <c r="RDQ350" s="57"/>
      <c r="RDR350" s="57"/>
      <c r="RDS350" s="57"/>
      <c r="RDT350" s="57"/>
      <c r="RDU350" s="57"/>
      <c r="RDV350" s="57"/>
      <c r="RDW350" s="57"/>
      <c r="RDX350" s="57"/>
      <c r="RDY350" s="57"/>
      <c r="RDZ350" s="57"/>
      <c r="REA350" s="57"/>
      <c r="REB350" s="57"/>
      <c r="REC350" s="57"/>
      <c r="RED350" s="57"/>
      <c r="REE350" s="57"/>
      <c r="REF350" s="57"/>
      <c r="REG350" s="57"/>
      <c r="REH350" s="57"/>
      <c r="REI350" s="57"/>
      <c r="REJ350" s="57"/>
      <c r="REK350" s="57"/>
      <c r="REL350" s="57"/>
      <c r="REM350" s="57"/>
      <c r="REN350" s="57"/>
      <c r="REO350" s="57"/>
      <c r="REP350" s="57"/>
      <c r="REQ350" s="57"/>
      <c r="RER350" s="57"/>
      <c r="RES350" s="57"/>
      <c r="RET350" s="57"/>
      <c r="REU350" s="57"/>
      <c r="REV350" s="57"/>
      <c r="REW350" s="57"/>
      <c r="REX350" s="57"/>
      <c r="REY350" s="57"/>
      <c r="REZ350" s="57"/>
      <c r="RFA350" s="57"/>
      <c r="RFB350" s="57"/>
      <c r="RFC350" s="57"/>
      <c r="RFD350" s="57"/>
      <c r="RFE350" s="57"/>
      <c r="RFF350" s="57"/>
      <c r="RFG350" s="57"/>
      <c r="RFH350" s="57"/>
      <c r="RFI350" s="57"/>
      <c r="RFJ350" s="57"/>
      <c r="RFK350" s="57"/>
      <c r="RFL350" s="57"/>
      <c r="RFM350" s="57"/>
      <c r="RFN350" s="57"/>
      <c r="RFO350" s="57"/>
      <c r="RFP350" s="57"/>
      <c r="RFQ350" s="57"/>
      <c r="RFR350" s="57"/>
      <c r="RFS350" s="57"/>
      <c r="RFT350" s="57"/>
      <c r="RFU350" s="57"/>
      <c r="RFV350" s="57"/>
      <c r="RFW350" s="57"/>
      <c r="RFX350" s="57"/>
      <c r="RFY350" s="57"/>
      <c r="RFZ350" s="57"/>
      <c r="RGA350" s="57"/>
      <c r="RGB350" s="57"/>
      <c r="RGC350" s="57"/>
      <c r="RGD350" s="57"/>
      <c r="RGE350" s="57"/>
      <c r="RGF350" s="57"/>
      <c r="RGG350" s="57"/>
      <c r="RGH350" s="57"/>
      <c r="RGI350" s="57"/>
      <c r="RGJ350" s="57"/>
      <c r="RGK350" s="57"/>
      <c r="RGL350" s="57"/>
      <c r="RGM350" s="57"/>
      <c r="RGN350" s="57"/>
      <c r="RGO350" s="57"/>
      <c r="RGP350" s="57"/>
      <c r="RGQ350" s="57"/>
      <c r="RGR350" s="57"/>
      <c r="RGS350" s="57"/>
      <c r="RGT350" s="57"/>
      <c r="RGU350" s="57"/>
      <c r="RGV350" s="57"/>
      <c r="RGW350" s="57"/>
      <c r="RGX350" s="57"/>
      <c r="RGY350" s="57"/>
      <c r="RGZ350" s="57"/>
      <c r="RHA350" s="57"/>
      <c r="RHB350" s="57"/>
      <c r="RHC350" s="57"/>
      <c r="RHD350" s="57"/>
      <c r="RHE350" s="57"/>
      <c r="RHF350" s="57"/>
      <c r="RHG350" s="57"/>
      <c r="RHH350" s="57"/>
      <c r="RHI350" s="57"/>
      <c r="RHJ350" s="57"/>
      <c r="RHK350" s="57"/>
      <c r="RHL350" s="57"/>
      <c r="RHM350" s="57"/>
      <c r="RHN350" s="57"/>
      <c r="RHO350" s="57"/>
      <c r="RHP350" s="57"/>
      <c r="RHQ350" s="57"/>
      <c r="RHR350" s="57"/>
      <c r="RHS350" s="57"/>
      <c r="RHT350" s="57"/>
      <c r="RHU350" s="57"/>
      <c r="RHV350" s="57"/>
      <c r="RHW350" s="57"/>
      <c r="RHX350" s="57"/>
      <c r="RHY350" s="57"/>
      <c r="RHZ350" s="57"/>
      <c r="RIA350" s="57"/>
      <c r="RIB350" s="57"/>
      <c r="RIC350" s="57"/>
      <c r="RID350" s="57"/>
      <c r="RIE350" s="57"/>
      <c r="RIF350" s="57"/>
      <c r="RIG350" s="57"/>
      <c r="RIH350" s="57"/>
      <c r="RII350" s="57"/>
      <c r="RIJ350" s="57"/>
      <c r="RIK350" s="57"/>
      <c r="RIL350" s="57"/>
      <c r="RIM350" s="57"/>
      <c r="RIN350" s="57"/>
      <c r="RIO350" s="57"/>
      <c r="RIP350" s="57"/>
      <c r="RIQ350" s="57"/>
      <c r="RIR350" s="57"/>
      <c r="RIS350" s="57"/>
      <c r="RIT350" s="57"/>
      <c r="RIU350" s="57"/>
      <c r="RIV350" s="57"/>
      <c r="RIW350" s="57"/>
      <c r="RIX350" s="57"/>
      <c r="RIY350" s="57"/>
      <c r="RIZ350" s="57"/>
      <c r="RJA350" s="57"/>
      <c r="RJB350" s="57"/>
      <c r="RJC350" s="57"/>
      <c r="RJD350" s="57"/>
      <c r="RJE350" s="57"/>
      <c r="RJF350" s="57"/>
      <c r="RJG350" s="57"/>
      <c r="RJH350" s="57"/>
      <c r="RJI350" s="57"/>
      <c r="RJJ350" s="57"/>
      <c r="RJK350" s="57"/>
      <c r="RJL350" s="57"/>
      <c r="RJM350" s="57"/>
      <c r="RJN350" s="57"/>
      <c r="RJO350" s="57"/>
      <c r="RJP350" s="57"/>
      <c r="RJQ350" s="57"/>
      <c r="RJR350" s="57"/>
      <c r="RJS350" s="57"/>
      <c r="RJT350" s="57"/>
      <c r="RJU350" s="57"/>
      <c r="RJV350" s="57"/>
      <c r="RJW350" s="57"/>
      <c r="RJX350" s="57"/>
      <c r="RJY350" s="57"/>
      <c r="RJZ350" s="57"/>
      <c r="RKA350" s="57"/>
      <c r="RKB350" s="57"/>
      <c r="RKC350" s="57"/>
      <c r="RKD350" s="57"/>
      <c r="RKE350" s="57"/>
      <c r="RKF350" s="57"/>
      <c r="RKG350" s="57"/>
      <c r="RKH350" s="57"/>
      <c r="RKI350" s="57"/>
      <c r="RKJ350" s="57"/>
      <c r="RKK350" s="57"/>
      <c r="RKL350" s="57"/>
      <c r="RKM350" s="57"/>
      <c r="RKN350" s="57"/>
      <c r="RKO350" s="57"/>
      <c r="RKP350" s="57"/>
      <c r="RKQ350" s="57"/>
      <c r="RKR350" s="57"/>
      <c r="RKS350" s="57"/>
      <c r="RKT350" s="57"/>
      <c r="RKU350" s="57"/>
      <c r="RKV350" s="57"/>
      <c r="RKW350" s="57"/>
      <c r="RKX350" s="57"/>
      <c r="RKY350" s="57"/>
      <c r="RKZ350" s="57"/>
      <c r="RLA350" s="57"/>
      <c r="RLB350" s="57"/>
      <c r="RLC350" s="57"/>
      <c r="RLD350" s="57"/>
      <c r="RLE350" s="57"/>
      <c r="RLF350" s="57"/>
      <c r="RLG350" s="57"/>
      <c r="RLH350" s="57"/>
      <c r="RLI350" s="57"/>
      <c r="RLJ350" s="57"/>
      <c r="RLK350" s="57"/>
      <c r="RLL350" s="57"/>
      <c r="RLM350" s="57"/>
      <c r="RLN350" s="57"/>
      <c r="RLO350" s="57"/>
      <c r="RLP350" s="57"/>
      <c r="RLQ350" s="57"/>
      <c r="RLR350" s="57"/>
      <c r="RLS350" s="57"/>
      <c r="RLT350" s="57"/>
      <c r="RLU350" s="57"/>
      <c r="RLV350" s="57"/>
      <c r="RLW350" s="57"/>
      <c r="RLX350" s="57"/>
      <c r="RLY350" s="57"/>
      <c r="RLZ350" s="57"/>
      <c r="RMA350" s="57"/>
      <c r="RMB350" s="57"/>
      <c r="RMC350" s="57"/>
      <c r="RMD350" s="57"/>
      <c r="RME350" s="57"/>
      <c r="RMF350" s="57"/>
      <c r="RMG350" s="57"/>
      <c r="RMH350" s="57"/>
      <c r="RMI350" s="57"/>
      <c r="RMJ350" s="57"/>
      <c r="RMK350" s="57"/>
      <c r="RML350" s="57"/>
      <c r="RMM350" s="57"/>
      <c r="RMN350" s="57"/>
      <c r="RMO350" s="57"/>
      <c r="RMP350" s="57"/>
      <c r="RMQ350" s="57"/>
      <c r="RMR350" s="57"/>
      <c r="RMS350" s="57"/>
      <c r="RMT350" s="57"/>
      <c r="RMU350" s="57"/>
      <c r="RMV350" s="57"/>
      <c r="RMW350" s="57"/>
      <c r="RMX350" s="57"/>
      <c r="RMY350" s="57"/>
      <c r="RMZ350" s="57"/>
      <c r="RNA350" s="57"/>
      <c r="RNB350" s="57"/>
      <c r="RNC350" s="57"/>
      <c r="RND350" s="57"/>
      <c r="RNE350" s="57"/>
      <c r="RNF350" s="57"/>
      <c r="RNG350" s="57"/>
      <c r="RNH350" s="57"/>
      <c r="RNI350" s="57"/>
      <c r="RNJ350" s="57"/>
      <c r="RNK350" s="57"/>
      <c r="RNL350" s="57"/>
      <c r="RNM350" s="57"/>
      <c r="RNN350" s="57"/>
      <c r="RNO350" s="57"/>
      <c r="RNP350" s="57"/>
      <c r="RNQ350" s="57"/>
      <c r="RNR350" s="57"/>
      <c r="RNS350" s="57"/>
      <c r="RNT350" s="57"/>
      <c r="RNU350" s="57"/>
      <c r="RNV350" s="57"/>
      <c r="RNW350" s="57"/>
      <c r="RNX350" s="57"/>
      <c r="RNY350" s="57"/>
      <c r="RNZ350" s="57"/>
      <c r="ROA350" s="57"/>
      <c r="ROB350" s="57"/>
      <c r="ROC350" s="57"/>
      <c r="ROD350" s="57"/>
      <c r="ROE350" s="57"/>
      <c r="ROF350" s="57"/>
      <c r="ROG350" s="57"/>
      <c r="ROH350" s="57"/>
      <c r="ROI350" s="57"/>
      <c r="ROJ350" s="57"/>
      <c r="ROK350" s="57"/>
      <c r="ROL350" s="57"/>
      <c r="ROM350" s="57"/>
      <c r="RON350" s="57"/>
      <c r="ROO350" s="57"/>
      <c r="ROP350" s="57"/>
      <c r="ROQ350" s="57"/>
      <c r="ROR350" s="57"/>
      <c r="ROS350" s="57"/>
      <c r="ROT350" s="57"/>
      <c r="ROU350" s="57"/>
      <c r="ROV350" s="57"/>
      <c r="ROW350" s="57"/>
      <c r="ROX350" s="57"/>
      <c r="ROY350" s="57"/>
      <c r="ROZ350" s="57"/>
      <c r="RPA350" s="57"/>
      <c r="RPB350" s="57"/>
      <c r="RPC350" s="57"/>
      <c r="RPD350" s="57"/>
      <c r="RPE350" s="57"/>
      <c r="RPF350" s="57"/>
      <c r="RPG350" s="57"/>
      <c r="RPH350" s="57"/>
      <c r="RPI350" s="57"/>
      <c r="RPJ350" s="57"/>
      <c r="RPK350" s="57"/>
      <c r="RPL350" s="57"/>
      <c r="RPM350" s="57"/>
      <c r="RPN350" s="57"/>
      <c r="RPO350" s="57"/>
      <c r="RPP350" s="57"/>
      <c r="RPQ350" s="57"/>
      <c r="RPR350" s="57"/>
      <c r="RPS350" s="57"/>
      <c r="RPT350" s="57"/>
      <c r="RPU350" s="57"/>
      <c r="RPV350" s="57"/>
      <c r="RPW350" s="57"/>
      <c r="RPX350" s="57"/>
      <c r="RPY350" s="57"/>
      <c r="RPZ350" s="57"/>
      <c r="RQA350" s="57"/>
      <c r="RQB350" s="57"/>
      <c r="RQC350" s="57"/>
      <c r="RQD350" s="57"/>
      <c r="RQE350" s="57"/>
      <c r="RQF350" s="57"/>
      <c r="RQG350" s="57"/>
      <c r="RQH350" s="57"/>
      <c r="RQI350" s="57"/>
      <c r="RQJ350" s="57"/>
      <c r="RQK350" s="57"/>
      <c r="RQL350" s="57"/>
      <c r="RQM350" s="57"/>
      <c r="RQN350" s="57"/>
      <c r="RQO350" s="57"/>
      <c r="RQP350" s="57"/>
      <c r="RQQ350" s="57"/>
      <c r="RQR350" s="57"/>
      <c r="RQS350" s="57"/>
      <c r="RQT350" s="57"/>
      <c r="RQU350" s="57"/>
      <c r="RQV350" s="57"/>
      <c r="RQW350" s="57"/>
      <c r="RQX350" s="57"/>
      <c r="RQY350" s="57"/>
      <c r="RQZ350" s="57"/>
      <c r="RRA350" s="57"/>
      <c r="RRB350" s="57"/>
      <c r="RRC350" s="57"/>
      <c r="RRD350" s="57"/>
      <c r="RRE350" s="57"/>
      <c r="RRF350" s="57"/>
      <c r="RRG350" s="57"/>
      <c r="RRH350" s="57"/>
      <c r="RRI350" s="57"/>
      <c r="RRJ350" s="57"/>
      <c r="RRK350" s="57"/>
      <c r="RRL350" s="57"/>
      <c r="RRM350" s="57"/>
      <c r="RRN350" s="57"/>
      <c r="RRO350" s="57"/>
      <c r="RRP350" s="57"/>
      <c r="RRQ350" s="57"/>
      <c r="RRR350" s="57"/>
      <c r="RRS350" s="57"/>
      <c r="RRT350" s="57"/>
      <c r="RRU350" s="57"/>
      <c r="RRV350" s="57"/>
      <c r="RRW350" s="57"/>
      <c r="RRX350" s="57"/>
      <c r="RRY350" s="57"/>
      <c r="RRZ350" s="57"/>
      <c r="RSA350" s="57"/>
      <c r="RSB350" s="57"/>
      <c r="RSC350" s="57"/>
      <c r="RSD350" s="57"/>
      <c r="RSE350" s="57"/>
      <c r="RSF350" s="57"/>
      <c r="RSG350" s="57"/>
      <c r="RSH350" s="57"/>
      <c r="RSI350" s="57"/>
      <c r="RSJ350" s="57"/>
      <c r="RSK350" s="57"/>
      <c r="RSL350" s="57"/>
      <c r="RSM350" s="57"/>
      <c r="RSN350" s="57"/>
      <c r="RSO350" s="57"/>
      <c r="RSP350" s="57"/>
      <c r="RSQ350" s="57"/>
      <c r="RSR350" s="57"/>
      <c r="RSS350" s="57"/>
      <c r="RST350" s="57"/>
      <c r="RSU350" s="57"/>
      <c r="RSV350" s="57"/>
      <c r="RSW350" s="57"/>
      <c r="RSX350" s="57"/>
      <c r="RSY350" s="57"/>
      <c r="RSZ350" s="57"/>
      <c r="RTA350" s="57"/>
      <c r="RTB350" s="57"/>
      <c r="RTC350" s="57"/>
      <c r="RTD350" s="57"/>
      <c r="RTE350" s="57"/>
      <c r="RTF350" s="57"/>
      <c r="RTG350" s="57"/>
      <c r="RTH350" s="57"/>
      <c r="RTI350" s="57"/>
      <c r="RTJ350" s="57"/>
      <c r="RTK350" s="57"/>
      <c r="RTL350" s="57"/>
      <c r="RTM350" s="57"/>
      <c r="RTN350" s="57"/>
      <c r="RTO350" s="57"/>
      <c r="RTP350" s="57"/>
      <c r="RTQ350" s="57"/>
      <c r="RTR350" s="57"/>
      <c r="RTS350" s="57"/>
      <c r="RTT350" s="57"/>
      <c r="RTU350" s="57"/>
      <c r="RTV350" s="57"/>
      <c r="RTW350" s="57"/>
      <c r="RTX350" s="57"/>
      <c r="RTY350" s="57"/>
      <c r="RTZ350" s="57"/>
      <c r="RUA350" s="57"/>
      <c r="RUB350" s="57"/>
      <c r="RUC350" s="57"/>
      <c r="RUD350" s="57"/>
      <c r="RUE350" s="57"/>
      <c r="RUF350" s="57"/>
      <c r="RUG350" s="57"/>
      <c r="RUH350" s="57"/>
      <c r="RUI350" s="57"/>
      <c r="RUJ350" s="57"/>
      <c r="RUK350" s="57"/>
      <c r="RUL350" s="57"/>
      <c r="RUM350" s="57"/>
      <c r="RUN350" s="57"/>
      <c r="RUO350" s="57"/>
      <c r="RUP350" s="57"/>
      <c r="RUQ350" s="57"/>
      <c r="RUR350" s="57"/>
      <c r="RUS350" s="57"/>
      <c r="RUT350" s="57"/>
      <c r="RUU350" s="57"/>
      <c r="RUV350" s="57"/>
      <c r="RUW350" s="57"/>
      <c r="RUX350" s="57"/>
      <c r="RUY350" s="57"/>
      <c r="RUZ350" s="57"/>
      <c r="RVA350" s="57"/>
      <c r="RVB350" s="57"/>
      <c r="RVC350" s="57"/>
      <c r="RVD350" s="57"/>
      <c r="RVE350" s="57"/>
      <c r="RVF350" s="57"/>
      <c r="RVG350" s="57"/>
      <c r="RVH350" s="57"/>
      <c r="RVI350" s="57"/>
      <c r="RVJ350" s="57"/>
      <c r="RVK350" s="57"/>
      <c r="RVL350" s="57"/>
      <c r="RVM350" s="57"/>
      <c r="RVN350" s="57"/>
      <c r="RVO350" s="57"/>
      <c r="RVP350" s="57"/>
      <c r="RVQ350" s="57"/>
      <c r="RVR350" s="57"/>
      <c r="RVS350" s="57"/>
      <c r="RVT350" s="57"/>
      <c r="RVU350" s="57"/>
      <c r="RVV350" s="57"/>
      <c r="RVW350" s="57"/>
      <c r="RVX350" s="57"/>
      <c r="RVY350" s="57"/>
      <c r="RVZ350" s="57"/>
      <c r="RWA350" s="57"/>
      <c r="RWB350" s="57"/>
      <c r="RWC350" s="57"/>
      <c r="RWD350" s="57"/>
      <c r="RWE350" s="57"/>
      <c r="RWF350" s="57"/>
      <c r="RWG350" s="57"/>
      <c r="RWH350" s="57"/>
      <c r="RWI350" s="57"/>
      <c r="RWJ350" s="57"/>
      <c r="RWK350" s="57"/>
      <c r="RWL350" s="57"/>
      <c r="RWM350" s="57"/>
      <c r="RWN350" s="57"/>
      <c r="RWO350" s="57"/>
      <c r="RWP350" s="57"/>
      <c r="RWQ350" s="57"/>
      <c r="RWR350" s="57"/>
      <c r="RWS350" s="57"/>
      <c r="RWT350" s="57"/>
      <c r="RWU350" s="57"/>
      <c r="RWV350" s="57"/>
      <c r="RWW350" s="57"/>
      <c r="RWX350" s="57"/>
      <c r="RWY350" s="57"/>
      <c r="RWZ350" s="57"/>
      <c r="RXA350" s="57"/>
      <c r="RXB350" s="57"/>
      <c r="RXC350" s="57"/>
      <c r="RXD350" s="57"/>
      <c r="RXE350" s="57"/>
      <c r="RXF350" s="57"/>
      <c r="RXG350" s="57"/>
      <c r="RXH350" s="57"/>
      <c r="RXI350" s="57"/>
      <c r="RXJ350" s="57"/>
      <c r="RXK350" s="57"/>
      <c r="RXL350" s="57"/>
      <c r="RXM350" s="57"/>
      <c r="RXN350" s="57"/>
      <c r="RXO350" s="57"/>
      <c r="RXP350" s="57"/>
      <c r="RXQ350" s="57"/>
      <c r="RXR350" s="57"/>
      <c r="RXS350" s="57"/>
      <c r="RXT350" s="57"/>
      <c r="RXU350" s="57"/>
      <c r="RXV350" s="57"/>
      <c r="RXW350" s="57"/>
      <c r="RXX350" s="57"/>
      <c r="RXY350" s="57"/>
      <c r="RXZ350" s="57"/>
      <c r="RYA350" s="57"/>
      <c r="RYB350" s="57"/>
      <c r="RYC350" s="57"/>
      <c r="RYD350" s="57"/>
      <c r="RYE350" s="57"/>
      <c r="RYF350" s="57"/>
      <c r="RYG350" s="57"/>
      <c r="RYH350" s="57"/>
      <c r="RYI350" s="57"/>
      <c r="RYJ350" s="57"/>
      <c r="RYK350" s="57"/>
      <c r="RYL350" s="57"/>
      <c r="RYM350" s="57"/>
      <c r="RYN350" s="57"/>
      <c r="RYO350" s="57"/>
      <c r="RYP350" s="57"/>
      <c r="RYQ350" s="57"/>
      <c r="RYR350" s="57"/>
      <c r="RYS350" s="57"/>
      <c r="RYT350" s="57"/>
      <c r="RYU350" s="57"/>
      <c r="RYV350" s="57"/>
      <c r="RYW350" s="57"/>
      <c r="RYX350" s="57"/>
      <c r="RYY350" s="57"/>
      <c r="RYZ350" s="57"/>
      <c r="RZA350" s="57"/>
      <c r="RZB350" s="57"/>
      <c r="RZC350" s="57"/>
      <c r="RZD350" s="57"/>
      <c r="RZE350" s="57"/>
      <c r="RZF350" s="57"/>
      <c r="RZG350" s="57"/>
      <c r="RZH350" s="57"/>
      <c r="RZI350" s="57"/>
      <c r="RZJ350" s="57"/>
      <c r="RZK350" s="57"/>
      <c r="RZL350" s="57"/>
      <c r="RZM350" s="57"/>
      <c r="RZN350" s="57"/>
      <c r="RZO350" s="57"/>
      <c r="RZP350" s="57"/>
      <c r="RZQ350" s="57"/>
      <c r="RZR350" s="57"/>
      <c r="RZS350" s="57"/>
      <c r="RZT350" s="57"/>
      <c r="RZU350" s="57"/>
      <c r="RZV350" s="57"/>
      <c r="RZW350" s="57"/>
      <c r="RZX350" s="57"/>
      <c r="RZY350" s="57"/>
      <c r="RZZ350" s="57"/>
      <c r="SAA350" s="57"/>
      <c r="SAB350" s="57"/>
      <c r="SAC350" s="57"/>
      <c r="SAD350" s="57"/>
      <c r="SAE350" s="57"/>
      <c r="SAF350" s="57"/>
      <c r="SAG350" s="57"/>
      <c r="SAH350" s="57"/>
      <c r="SAI350" s="57"/>
      <c r="SAJ350" s="57"/>
      <c r="SAK350" s="57"/>
      <c r="SAL350" s="57"/>
      <c r="SAM350" s="57"/>
      <c r="SAN350" s="57"/>
      <c r="SAO350" s="57"/>
      <c r="SAP350" s="57"/>
      <c r="SAQ350" s="57"/>
      <c r="SAR350" s="57"/>
      <c r="SAS350" s="57"/>
      <c r="SAT350" s="57"/>
      <c r="SAU350" s="57"/>
      <c r="SAV350" s="57"/>
      <c r="SAW350" s="57"/>
      <c r="SAX350" s="57"/>
      <c r="SAY350" s="57"/>
      <c r="SAZ350" s="57"/>
      <c r="SBA350" s="57"/>
      <c r="SBB350" s="57"/>
      <c r="SBC350" s="57"/>
      <c r="SBD350" s="57"/>
      <c r="SBE350" s="57"/>
      <c r="SBF350" s="57"/>
      <c r="SBG350" s="57"/>
      <c r="SBH350" s="57"/>
      <c r="SBI350" s="57"/>
      <c r="SBJ350" s="57"/>
      <c r="SBK350" s="57"/>
      <c r="SBL350" s="57"/>
      <c r="SBM350" s="57"/>
      <c r="SBN350" s="57"/>
      <c r="SBO350" s="57"/>
      <c r="SBP350" s="57"/>
      <c r="SBQ350" s="57"/>
      <c r="SBR350" s="57"/>
      <c r="SBS350" s="57"/>
      <c r="SBT350" s="57"/>
      <c r="SBU350" s="57"/>
      <c r="SBV350" s="57"/>
      <c r="SBW350" s="57"/>
      <c r="SBX350" s="57"/>
      <c r="SBY350" s="57"/>
      <c r="SBZ350" s="57"/>
      <c r="SCA350" s="57"/>
      <c r="SCB350" s="57"/>
      <c r="SCC350" s="57"/>
      <c r="SCD350" s="57"/>
      <c r="SCE350" s="57"/>
      <c r="SCF350" s="57"/>
      <c r="SCG350" s="57"/>
      <c r="SCH350" s="57"/>
      <c r="SCI350" s="57"/>
      <c r="SCJ350" s="57"/>
      <c r="SCK350" s="57"/>
      <c r="SCL350" s="57"/>
      <c r="SCM350" s="57"/>
      <c r="SCN350" s="57"/>
      <c r="SCO350" s="57"/>
      <c r="SCP350" s="57"/>
      <c r="SCQ350" s="57"/>
      <c r="SCR350" s="57"/>
      <c r="SCS350" s="57"/>
      <c r="SCT350" s="57"/>
      <c r="SCU350" s="57"/>
      <c r="SCV350" s="57"/>
      <c r="SCW350" s="57"/>
      <c r="SCX350" s="57"/>
      <c r="SCY350" s="57"/>
      <c r="SCZ350" s="57"/>
      <c r="SDA350" s="57"/>
      <c r="SDB350" s="57"/>
      <c r="SDC350" s="57"/>
      <c r="SDD350" s="57"/>
      <c r="SDE350" s="57"/>
      <c r="SDF350" s="57"/>
      <c r="SDG350" s="57"/>
      <c r="SDH350" s="57"/>
      <c r="SDI350" s="57"/>
      <c r="SDJ350" s="57"/>
      <c r="SDK350" s="57"/>
      <c r="SDL350" s="57"/>
      <c r="SDM350" s="57"/>
      <c r="SDN350" s="57"/>
      <c r="SDO350" s="57"/>
      <c r="SDP350" s="57"/>
      <c r="SDQ350" s="57"/>
      <c r="SDR350" s="57"/>
      <c r="SDS350" s="57"/>
      <c r="SDT350" s="57"/>
      <c r="SDU350" s="57"/>
      <c r="SDV350" s="57"/>
      <c r="SDW350" s="57"/>
      <c r="SDX350" s="57"/>
      <c r="SDY350" s="57"/>
      <c r="SDZ350" s="57"/>
      <c r="SEA350" s="57"/>
      <c r="SEB350" s="57"/>
      <c r="SEC350" s="57"/>
      <c r="SED350" s="57"/>
      <c r="SEE350" s="57"/>
      <c r="SEF350" s="57"/>
      <c r="SEG350" s="57"/>
      <c r="SEH350" s="57"/>
      <c r="SEI350" s="57"/>
      <c r="SEJ350" s="57"/>
      <c r="SEK350" s="57"/>
      <c r="SEL350" s="57"/>
      <c r="SEM350" s="57"/>
      <c r="SEN350" s="57"/>
      <c r="SEO350" s="57"/>
      <c r="SEP350" s="57"/>
      <c r="SEQ350" s="57"/>
      <c r="SER350" s="57"/>
      <c r="SES350" s="57"/>
      <c r="SET350" s="57"/>
      <c r="SEU350" s="57"/>
      <c r="SEV350" s="57"/>
      <c r="SEW350" s="57"/>
      <c r="SEX350" s="57"/>
      <c r="SEY350" s="57"/>
      <c r="SEZ350" s="57"/>
      <c r="SFA350" s="57"/>
      <c r="SFB350" s="57"/>
      <c r="SFC350" s="57"/>
      <c r="SFD350" s="57"/>
      <c r="SFE350" s="57"/>
      <c r="SFF350" s="57"/>
      <c r="SFG350" s="57"/>
      <c r="SFH350" s="57"/>
      <c r="SFI350" s="57"/>
      <c r="SFJ350" s="57"/>
      <c r="SFK350" s="57"/>
      <c r="SFL350" s="57"/>
      <c r="SFM350" s="57"/>
      <c r="SFN350" s="57"/>
      <c r="SFO350" s="57"/>
      <c r="SFP350" s="57"/>
      <c r="SFQ350" s="57"/>
      <c r="SFR350" s="57"/>
      <c r="SFS350" s="57"/>
      <c r="SFT350" s="57"/>
      <c r="SFU350" s="57"/>
      <c r="SFV350" s="57"/>
      <c r="SFW350" s="57"/>
      <c r="SFX350" s="57"/>
      <c r="SFY350" s="57"/>
      <c r="SFZ350" s="57"/>
      <c r="SGA350" s="57"/>
      <c r="SGB350" s="57"/>
      <c r="SGC350" s="57"/>
      <c r="SGD350" s="57"/>
      <c r="SGE350" s="57"/>
      <c r="SGF350" s="57"/>
      <c r="SGG350" s="57"/>
      <c r="SGH350" s="57"/>
      <c r="SGI350" s="57"/>
      <c r="SGJ350" s="57"/>
      <c r="SGK350" s="57"/>
      <c r="SGL350" s="57"/>
      <c r="SGM350" s="57"/>
      <c r="SGN350" s="57"/>
      <c r="SGO350" s="57"/>
      <c r="SGP350" s="57"/>
      <c r="SGQ350" s="57"/>
      <c r="SGR350" s="57"/>
      <c r="SGS350" s="57"/>
      <c r="SGT350" s="57"/>
      <c r="SGU350" s="57"/>
      <c r="SGV350" s="57"/>
      <c r="SGW350" s="57"/>
      <c r="SGX350" s="57"/>
      <c r="SGY350" s="57"/>
      <c r="SGZ350" s="57"/>
      <c r="SHA350" s="57"/>
      <c r="SHB350" s="57"/>
      <c r="SHC350" s="57"/>
      <c r="SHD350" s="57"/>
      <c r="SHE350" s="57"/>
      <c r="SHF350" s="57"/>
      <c r="SHG350" s="57"/>
      <c r="SHH350" s="57"/>
      <c r="SHI350" s="57"/>
      <c r="SHJ350" s="57"/>
      <c r="SHK350" s="57"/>
      <c r="SHL350" s="57"/>
      <c r="SHM350" s="57"/>
      <c r="SHN350" s="57"/>
      <c r="SHO350" s="57"/>
      <c r="SHP350" s="57"/>
      <c r="SHQ350" s="57"/>
      <c r="SHR350" s="57"/>
      <c r="SHS350" s="57"/>
      <c r="SHT350" s="57"/>
      <c r="SHU350" s="57"/>
      <c r="SHV350" s="57"/>
      <c r="SHW350" s="57"/>
      <c r="SHX350" s="57"/>
      <c r="SHY350" s="57"/>
      <c r="SHZ350" s="57"/>
      <c r="SIA350" s="57"/>
      <c r="SIB350" s="57"/>
      <c r="SIC350" s="57"/>
      <c r="SID350" s="57"/>
      <c r="SIE350" s="57"/>
      <c r="SIF350" s="57"/>
      <c r="SIG350" s="57"/>
      <c r="SIH350" s="57"/>
      <c r="SII350" s="57"/>
      <c r="SIJ350" s="57"/>
      <c r="SIK350" s="57"/>
      <c r="SIL350" s="57"/>
      <c r="SIM350" s="57"/>
      <c r="SIN350" s="57"/>
      <c r="SIO350" s="57"/>
      <c r="SIP350" s="57"/>
      <c r="SIQ350" s="57"/>
      <c r="SIR350" s="57"/>
      <c r="SIS350" s="57"/>
      <c r="SIT350" s="57"/>
      <c r="SIU350" s="57"/>
      <c r="SIV350" s="57"/>
      <c r="SIW350" s="57"/>
      <c r="SIX350" s="57"/>
      <c r="SIY350" s="57"/>
      <c r="SIZ350" s="57"/>
      <c r="SJA350" s="57"/>
      <c r="SJB350" s="57"/>
      <c r="SJC350" s="57"/>
      <c r="SJD350" s="57"/>
      <c r="SJE350" s="57"/>
      <c r="SJF350" s="57"/>
      <c r="SJG350" s="57"/>
      <c r="SJH350" s="57"/>
      <c r="SJI350" s="57"/>
      <c r="SJJ350" s="57"/>
      <c r="SJK350" s="57"/>
      <c r="SJL350" s="57"/>
      <c r="SJM350" s="57"/>
      <c r="SJN350" s="57"/>
      <c r="SJO350" s="57"/>
      <c r="SJP350" s="57"/>
      <c r="SJQ350" s="57"/>
      <c r="SJR350" s="57"/>
      <c r="SJS350" s="57"/>
      <c r="SJT350" s="57"/>
      <c r="SJU350" s="57"/>
      <c r="SJV350" s="57"/>
      <c r="SJW350" s="57"/>
      <c r="SJX350" s="57"/>
      <c r="SJY350" s="57"/>
      <c r="SJZ350" s="57"/>
      <c r="SKA350" s="57"/>
      <c r="SKB350" s="57"/>
      <c r="SKC350" s="57"/>
      <c r="SKD350" s="57"/>
      <c r="SKE350" s="57"/>
      <c r="SKF350" s="57"/>
      <c r="SKG350" s="57"/>
      <c r="SKH350" s="57"/>
      <c r="SKI350" s="57"/>
      <c r="SKJ350" s="57"/>
      <c r="SKK350" s="57"/>
      <c r="SKL350" s="57"/>
      <c r="SKM350" s="57"/>
      <c r="SKN350" s="57"/>
      <c r="SKO350" s="57"/>
      <c r="SKP350" s="57"/>
      <c r="SKQ350" s="57"/>
      <c r="SKR350" s="57"/>
      <c r="SKS350" s="57"/>
      <c r="SKT350" s="57"/>
      <c r="SKU350" s="57"/>
      <c r="SKV350" s="57"/>
      <c r="SKW350" s="57"/>
      <c r="SKX350" s="57"/>
      <c r="SKY350" s="57"/>
      <c r="SKZ350" s="57"/>
      <c r="SLA350" s="57"/>
      <c r="SLB350" s="57"/>
      <c r="SLC350" s="57"/>
      <c r="SLD350" s="57"/>
      <c r="SLE350" s="57"/>
      <c r="SLF350" s="57"/>
      <c r="SLG350" s="57"/>
      <c r="SLH350" s="57"/>
      <c r="SLI350" s="57"/>
      <c r="SLJ350" s="57"/>
      <c r="SLK350" s="57"/>
      <c r="SLL350" s="57"/>
      <c r="SLM350" s="57"/>
      <c r="SLN350" s="57"/>
      <c r="SLO350" s="57"/>
      <c r="SLP350" s="57"/>
      <c r="SLQ350" s="57"/>
      <c r="SLR350" s="57"/>
      <c r="SLS350" s="57"/>
      <c r="SLT350" s="57"/>
      <c r="SLU350" s="57"/>
      <c r="SLV350" s="57"/>
      <c r="SLW350" s="57"/>
      <c r="SLX350" s="57"/>
      <c r="SLY350" s="57"/>
      <c r="SLZ350" s="57"/>
      <c r="SMA350" s="57"/>
      <c r="SMB350" s="57"/>
      <c r="SMC350" s="57"/>
      <c r="SMD350" s="57"/>
      <c r="SME350" s="57"/>
      <c r="SMF350" s="57"/>
      <c r="SMG350" s="57"/>
      <c r="SMH350" s="57"/>
      <c r="SMI350" s="57"/>
      <c r="SMJ350" s="57"/>
      <c r="SMK350" s="57"/>
      <c r="SML350" s="57"/>
      <c r="SMM350" s="57"/>
      <c r="SMN350" s="57"/>
      <c r="SMO350" s="57"/>
      <c r="SMP350" s="57"/>
      <c r="SMQ350" s="57"/>
      <c r="SMR350" s="57"/>
      <c r="SMS350" s="57"/>
      <c r="SMT350" s="57"/>
      <c r="SMU350" s="57"/>
      <c r="SMV350" s="57"/>
      <c r="SMW350" s="57"/>
      <c r="SMX350" s="57"/>
      <c r="SMY350" s="57"/>
      <c r="SMZ350" s="57"/>
      <c r="SNA350" s="57"/>
      <c r="SNB350" s="57"/>
      <c r="SNC350" s="57"/>
      <c r="SND350" s="57"/>
      <c r="SNE350" s="57"/>
      <c r="SNF350" s="57"/>
      <c r="SNG350" s="57"/>
      <c r="SNH350" s="57"/>
      <c r="SNI350" s="57"/>
      <c r="SNJ350" s="57"/>
      <c r="SNK350" s="57"/>
      <c r="SNL350" s="57"/>
      <c r="SNM350" s="57"/>
      <c r="SNN350" s="57"/>
      <c r="SNO350" s="57"/>
      <c r="SNP350" s="57"/>
      <c r="SNQ350" s="57"/>
      <c r="SNR350" s="57"/>
      <c r="SNS350" s="57"/>
      <c r="SNT350" s="57"/>
      <c r="SNU350" s="57"/>
      <c r="SNV350" s="57"/>
      <c r="SNW350" s="57"/>
      <c r="SNX350" s="57"/>
      <c r="SNY350" s="57"/>
      <c r="SNZ350" s="57"/>
      <c r="SOA350" s="57"/>
      <c r="SOB350" s="57"/>
      <c r="SOC350" s="57"/>
      <c r="SOD350" s="57"/>
      <c r="SOE350" s="57"/>
      <c r="SOF350" s="57"/>
      <c r="SOG350" s="57"/>
      <c r="SOH350" s="57"/>
      <c r="SOI350" s="57"/>
      <c r="SOJ350" s="57"/>
      <c r="SOK350" s="57"/>
      <c r="SOL350" s="57"/>
      <c r="SOM350" s="57"/>
      <c r="SON350" s="57"/>
      <c r="SOO350" s="57"/>
      <c r="SOP350" s="57"/>
      <c r="SOQ350" s="57"/>
      <c r="SOR350" s="57"/>
      <c r="SOS350" s="57"/>
      <c r="SOT350" s="57"/>
      <c r="SOU350" s="57"/>
      <c r="SOV350" s="57"/>
      <c r="SOW350" s="57"/>
      <c r="SOX350" s="57"/>
      <c r="SOY350" s="57"/>
      <c r="SOZ350" s="57"/>
      <c r="SPA350" s="57"/>
      <c r="SPB350" s="57"/>
      <c r="SPC350" s="57"/>
      <c r="SPD350" s="57"/>
      <c r="SPE350" s="57"/>
      <c r="SPF350" s="57"/>
      <c r="SPG350" s="57"/>
      <c r="SPH350" s="57"/>
      <c r="SPI350" s="57"/>
      <c r="SPJ350" s="57"/>
      <c r="SPK350" s="57"/>
      <c r="SPL350" s="57"/>
      <c r="SPM350" s="57"/>
      <c r="SPN350" s="57"/>
      <c r="SPO350" s="57"/>
      <c r="SPP350" s="57"/>
      <c r="SPQ350" s="57"/>
      <c r="SPR350" s="57"/>
      <c r="SPS350" s="57"/>
      <c r="SPT350" s="57"/>
      <c r="SPU350" s="57"/>
      <c r="SPV350" s="57"/>
      <c r="SPW350" s="57"/>
      <c r="SPX350" s="57"/>
      <c r="SPY350" s="57"/>
      <c r="SPZ350" s="57"/>
      <c r="SQA350" s="57"/>
      <c r="SQB350" s="57"/>
      <c r="SQC350" s="57"/>
      <c r="SQD350" s="57"/>
      <c r="SQE350" s="57"/>
      <c r="SQF350" s="57"/>
      <c r="SQG350" s="57"/>
      <c r="SQH350" s="57"/>
      <c r="SQI350" s="57"/>
      <c r="SQJ350" s="57"/>
      <c r="SQK350" s="57"/>
      <c r="SQL350" s="57"/>
      <c r="SQM350" s="57"/>
      <c r="SQN350" s="57"/>
      <c r="SQO350" s="57"/>
      <c r="SQP350" s="57"/>
      <c r="SQQ350" s="57"/>
      <c r="SQR350" s="57"/>
      <c r="SQS350" s="57"/>
      <c r="SQT350" s="57"/>
      <c r="SQU350" s="57"/>
      <c r="SQV350" s="57"/>
      <c r="SQW350" s="57"/>
      <c r="SQX350" s="57"/>
      <c r="SQY350" s="57"/>
      <c r="SQZ350" s="57"/>
      <c r="SRA350" s="57"/>
      <c r="SRB350" s="57"/>
      <c r="SRC350" s="57"/>
      <c r="SRD350" s="57"/>
      <c r="SRE350" s="57"/>
      <c r="SRF350" s="57"/>
      <c r="SRG350" s="57"/>
      <c r="SRH350" s="57"/>
      <c r="SRI350" s="57"/>
      <c r="SRJ350" s="57"/>
      <c r="SRK350" s="57"/>
      <c r="SRL350" s="57"/>
      <c r="SRM350" s="57"/>
      <c r="SRN350" s="57"/>
      <c r="SRO350" s="57"/>
      <c r="SRP350" s="57"/>
      <c r="SRQ350" s="57"/>
      <c r="SRR350" s="57"/>
      <c r="SRS350" s="57"/>
      <c r="SRT350" s="57"/>
      <c r="SRU350" s="57"/>
      <c r="SRV350" s="57"/>
      <c r="SRW350" s="57"/>
      <c r="SRX350" s="57"/>
      <c r="SRY350" s="57"/>
      <c r="SRZ350" s="57"/>
      <c r="SSA350" s="57"/>
      <c r="SSB350" s="57"/>
      <c r="SSC350" s="57"/>
      <c r="SSD350" s="57"/>
      <c r="SSE350" s="57"/>
      <c r="SSF350" s="57"/>
      <c r="SSG350" s="57"/>
      <c r="SSH350" s="57"/>
      <c r="SSI350" s="57"/>
      <c r="SSJ350" s="57"/>
      <c r="SSK350" s="57"/>
      <c r="SSL350" s="57"/>
      <c r="SSM350" s="57"/>
      <c r="SSN350" s="57"/>
      <c r="SSO350" s="57"/>
      <c r="SSP350" s="57"/>
      <c r="SSQ350" s="57"/>
      <c r="SSR350" s="57"/>
      <c r="SSS350" s="57"/>
      <c r="SST350" s="57"/>
      <c r="SSU350" s="57"/>
      <c r="SSV350" s="57"/>
      <c r="SSW350" s="57"/>
      <c r="SSX350" s="57"/>
      <c r="SSY350" s="57"/>
      <c r="SSZ350" s="57"/>
      <c r="STA350" s="57"/>
      <c r="STB350" s="57"/>
      <c r="STC350" s="57"/>
      <c r="STD350" s="57"/>
      <c r="STE350" s="57"/>
      <c r="STF350" s="57"/>
      <c r="STG350" s="57"/>
      <c r="STH350" s="57"/>
      <c r="STI350" s="57"/>
      <c r="STJ350" s="57"/>
      <c r="STK350" s="57"/>
      <c r="STL350" s="57"/>
      <c r="STM350" s="57"/>
      <c r="STN350" s="57"/>
      <c r="STO350" s="57"/>
      <c r="STP350" s="57"/>
      <c r="STQ350" s="57"/>
      <c r="STR350" s="57"/>
      <c r="STS350" s="57"/>
      <c r="STT350" s="57"/>
      <c r="STU350" s="57"/>
      <c r="STV350" s="57"/>
      <c r="STW350" s="57"/>
      <c r="STX350" s="57"/>
      <c r="STY350" s="57"/>
      <c r="STZ350" s="57"/>
      <c r="SUA350" s="57"/>
      <c r="SUB350" s="57"/>
      <c r="SUC350" s="57"/>
      <c r="SUD350" s="57"/>
      <c r="SUE350" s="57"/>
      <c r="SUF350" s="57"/>
      <c r="SUG350" s="57"/>
      <c r="SUH350" s="57"/>
      <c r="SUI350" s="57"/>
      <c r="SUJ350" s="57"/>
      <c r="SUK350" s="57"/>
      <c r="SUL350" s="57"/>
      <c r="SUM350" s="57"/>
      <c r="SUN350" s="57"/>
      <c r="SUO350" s="57"/>
      <c r="SUP350" s="57"/>
      <c r="SUQ350" s="57"/>
      <c r="SUR350" s="57"/>
      <c r="SUS350" s="57"/>
      <c r="SUT350" s="57"/>
      <c r="SUU350" s="57"/>
      <c r="SUV350" s="57"/>
      <c r="SUW350" s="57"/>
      <c r="SUX350" s="57"/>
      <c r="SUY350" s="57"/>
      <c r="SUZ350" s="57"/>
      <c r="SVA350" s="57"/>
      <c r="SVB350" s="57"/>
      <c r="SVC350" s="57"/>
      <c r="SVD350" s="57"/>
      <c r="SVE350" s="57"/>
      <c r="SVF350" s="57"/>
      <c r="SVG350" s="57"/>
      <c r="SVH350" s="57"/>
      <c r="SVI350" s="57"/>
      <c r="SVJ350" s="57"/>
      <c r="SVK350" s="57"/>
      <c r="SVL350" s="57"/>
      <c r="SVM350" s="57"/>
      <c r="SVN350" s="57"/>
      <c r="SVO350" s="57"/>
      <c r="SVP350" s="57"/>
      <c r="SVQ350" s="57"/>
      <c r="SVR350" s="57"/>
      <c r="SVS350" s="57"/>
      <c r="SVT350" s="57"/>
      <c r="SVU350" s="57"/>
      <c r="SVV350" s="57"/>
      <c r="SVW350" s="57"/>
      <c r="SVX350" s="57"/>
      <c r="SVY350" s="57"/>
      <c r="SVZ350" s="57"/>
      <c r="SWA350" s="57"/>
      <c r="SWB350" s="57"/>
      <c r="SWC350" s="57"/>
      <c r="SWD350" s="57"/>
      <c r="SWE350" s="57"/>
      <c r="SWF350" s="57"/>
      <c r="SWG350" s="57"/>
      <c r="SWH350" s="57"/>
      <c r="SWI350" s="57"/>
      <c r="SWJ350" s="57"/>
      <c r="SWK350" s="57"/>
      <c r="SWL350" s="57"/>
      <c r="SWM350" s="57"/>
      <c r="SWN350" s="57"/>
      <c r="SWO350" s="57"/>
      <c r="SWP350" s="57"/>
      <c r="SWQ350" s="57"/>
      <c r="SWR350" s="57"/>
      <c r="SWS350" s="57"/>
      <c r="SWT350" s="57"/>
      <c r="SWU350" s="57"/>
      <c r="SWV350" s="57"/>
      <c r="SWW350" s="57"/>
      <c r="SWX350" s="57"/>
      <c r="SWY350" s="57"/>
      <c r="SWZ350" s="57"/>
      <c r="SXA350" s="57"/>
      <c r="SXB350" s="57"/>
      <c r="SXC350" s="57"/>
      <c r="SXD350" s="57"/>
      <c r="SXE350" s="57"/>
      <c r="SXF350" s="57"/>
      <c r="SXG350" s="57"/>
      <c r="SXH350" s="57"/>
      <c r="SXI350" s="57"/>
      <c r="SXJ350" s="57"/>
      <c r="SXK350" s="57"/>
      <c r="SXL350" s="57"/>
      <c r="SXM350" s="57"/>
      <c r="SXN350" s="57"/>
      <c r="SXO350" s="57"/>
      <c r="SXP350" s="57"/>
      <c r="SXQ350" s="57"/>
      <c r="SXR350" s="57"/>
      <c r="SXS350" s="57"/>
      <c r="SXT350" s="57"/>
      <c r="SXU350" s="57"/>
      <c r="SXV350" s="57"/>
      <c r="SXW350" s="57"/>
      <c r="SXX350" s="57"/>
      <c r="SXY350" s="57"/>
      <c r="SXZ350" s="57"/>
      <c r="SYA350" s="57"/>
      <c r="SYB350" s="57"/>
      <c r="SYC350" s="57"/>
      <c r="SYD350" s="57"/>
      <c r="SYE350" s="57"/>
      <c r="SYF350" s="57"/>
      <c r="SYG350" s="57"/>
      <c r="SYH350" s="57"/>
      <c r="SYI350" s="57"/>
      <c r="SYJ350" s="57"/>
      <c r="SYK350" s="57"/>
      <c r="SYL350" s="57"/>
      <c r="SYM350" s="57"/>
      <c r="SYN350" s="57"/>
      <c r="SYO350" s="57"/>
      <c r="SYP350" s="57"/>
      <c r="SYQ350" s="57"/>
      <c r="SYR350" s="57"/>
      <c r="SYS350" s="57"/>
      <c r="SYT350" s="57"/>
      <c r="SYU350" s="57"/>
      <c r="SYV350" s="57"/>
      <c r="SYW350" s="57"/>
      <c r="SYX350" s="57"/>
      <c r="SYY350" s="57"/>
      <c r="SYZ350" s="57"/>
      <c r="SZA350" s="57"/>
      <c r="SZB350" s="57"/>
      <c r="SZC350" s="57"/>
      <c r="SZD350" s="57"/>
      <c r="SZE350" s="57"/>
      <c r="SZF350" s="57"/>
      <c r="SZG350" s="57"/>
      <c r="SZH350" s="57"/>
      <c r="SZI350" s="57"/>
      <c r="SZJ350" s="57"/>
      <c r="SZK350" s="57"/>
      <c r="SZL350" s="57"/>
      <c r="SZM350" s="57"/>
      <c r="SZN350" s="57"/>
      <c r="SZO350" s="57"/>
      <c r="SZP350" s="57"/>
      <c r="SZQ350" s="57"/>
      <c r="SZR350" s="57"/>
      <c r="SZS350" s="57"/>
      <c r="SZT350" s="57"/>
      <c r="SZU350" s="57"/>
      <c r="SZV350" s="57"/>
      <c r="SZW350" s="57"/>
      <c r="SZX350" s="57"/>
      <c r="SZY350" s="57"/>
      <c r="SZZ350" s="57"/>
      <c r="TAA350" s="57"/>
      <c r="TAB350" s="57"/>
      <c r="TAC350" s="57"/>
      <c r="TAD350" s="57"/>
      <c r="TAE350" s="57"/>
      <c r="TAF350" s="57"/>
      <c r="TAG350" s="57"/>
      <c r="TAH350" s="57"/>
      <c r="TAI350" s="57"/>
      <c r="TAJ350" s="57"/>
      <c r="TAK350" s="57"/>
      <c r="TAL350" s="57"/>
      <c r="TAM350" s="57"/>
      <c r="TAN350" s="57"/>
      <c r="TAO350" s="57"/>
      <c r="TAP350" s="57"/>
      <c r="TAQ350" s="57"/>
      <c r="TAR350" s="57"/>
      <c r="TAS350" s="57"/>
      <c r="TAT350" s="57"/>
      <c r="TAU350" s="57"/>
      <c r="TAV350" s="57"/>
      <c r="TAW350" s="57"/>
      <c r="TAX350" s="57"/>
      <c r="TAY350" s="57"/>
      <c r="TAZ350" s="57"/>
      <c r="TBA350" s="57"/>
      <c r="TBB350" s="57"/>
      <c r="TBC350" s="57"/>
      <c r="TBD350" s="57"/>
      <c r="TBE350" s="57"/>
      <c r="TBF350" s="57"/>
      <c r="TBG350" s="57"/>
      <c r="TBH350" s="57"/>
      <c r="TBI350" s="57"/>
      <c r="TBJ350" s="57"/>
      <c r="TBK350" s="57"/>
      <c r="TBL350" s="57"/>
      <c r="TBM350" s="57"/>
      <c r="TBN350" s="57"/>
      <c r="TBO350" s="57"/>
      <c r="TBP350" s="57"/>
      <c r="TBQ350" s="57"/>
      <c r="TBR350" s="57"/>
      <c r="TBS350" s="57"/>
      <c r="TBT350" s="57"/>
      <c r="TBU350" s="57"/>
      <c r="TBV350" s="57"/>
      <c r="TBW350" s="57"/>
      <c r="TBX350" s="57"/>
      <c r="TBY350" s="57"/>
      <c r="TBZ350" s="57"/>
      <c r="TCA350" s="57"/>
      <c r="TCB350" s="57"/>
      <c r="TCC350" s="57"/>
      <c r="TCD350" s="57"/>
      <c r="TCE350" s="57"/>
      <c r="TCF350" s="57"/>
      <c r="TCG350" s="57"/>
      <c r="TCH350" s="57"/>
      <c r="TCI350" s="57"/>
      <c r="TCJ350" s="57"/>
      <c r="TCK350" s="57"/>
      <c r="TCL350" s="57"/>
      <c r="TCM350" s="57"/>
      <c r="TCN350" s="57"/>
      <c r="TCO350" s="57"/>
      <c r="TCP350" s="57"/>
      <c r="TCQ350" s="57"/>
      <c r="TCR350" s="57"/>
      <c r="TCS350" s="57"/>
      <c r="TCT350" s="57"/>
      <c r="TCU350" s="57"/>
      <c r="TCV350" s="57"/>
      <c r="TCW350" s="57"/>
      <c r="TCX350" s="57"/>
      <c r="TCY350" s="57"/>
      <c r="TCZ350" s="57"/>
      <c r="TDA350" s="57"/>
      <c r="TDB350" s="57"/>
      <c r="TDC350" s="57"/>
      <c r="TDD350" s="57"/>
      <c r="TDE350" s="57"/>
      <c r="TDF350" s="57"/>
      <c r="TDG350" s="57"/>
      <c r="TDH350" s="57"/>
      <c r="TDI350" s="57"/>
      <c r="TDJ350" s="57"/>
      <c r="TDK350" s="57"/>
      <c r="TDL350" s="57"/>
      <c r="TDM350" s="57"/>
      <c r="TDN350" s="57"/>
      <c r="TDO350" s="57"/>
      <c r="TDP350" s="57"/>
      <c r="TDQ350" s="57"/>
      <c r="TDR350" s="57"/>
      <c r="TDS350" s="57"/>
      <c r="TDT350" s="57"/>
      <c r="TDU350" s="57"/>
      <c r="TDV350" s="57"/>
      <c r="TDW350" s="57"/>
      <c r="TDX350" s="57"/>
      <c r="TDY350" s="57"/>
      <c r="TDZ350" s="57"/>
      <c r="TEA350" s="57"/>
      <c r="TEB350" s="57"/>
      <c r="TEC350" s="57"/>
      <c r="TED350" s="57"/>
      <c r="TEE350" s="57"/>
      <c r="TEF350" s="57"/>
      <c r="TEG350" s="57"/>
      <c r="TEH350" s="57"/>
      <c r="TEI350" s="57"/>
      <c r="TEJ350" s="57"/>
      <c r="TEK350" s="57"/>
      <c r="TEL350" s="57"/>
      <c r="TEM350" s="57"/>
      <c r="TEN350" s="57"/>
      <c r="TEO350" s="57"/>
      <c r="TEP350" s="57"/>
      <c r="TEQ350" s="57"/>
      <c r="TER350" s="57"/>
      <c r="TES350" s="57"/>
      <c r="TET350" s="57"/>
      <c r="TEU350" s="57"/>
      <c r="TEV350" s="57"/>
      <c r="TEW350" s="57"/>
      <c r="TEX350" s="57"/>
      <c r="TEY350" s="57"/>
      <c r="TEZ350" s="57"/>
      <c r="TFA350" s="57"/>
      <c r="TFB350" s="57"/>
      <c r="TFC350" s="57"/>
      <c r="TFD350" s="57"/>
      <c r="TFE350" s="57"/>
      <c r="TFF350" s="57"/>
      <c r="TFG350" s="57"/>
      <c r="TFH350" s="57"/>
      <c r="TFI350" s="57"/>
      <c r="TFJ350" s="57"/>
      <c r="TFK350" s="57"/>
      <c r="TFL350" s="57"/>
      <c r="TFM350" s="57"/>
      <c r="TFN350" s="57"/>
      <c r="TFO350" s="57"/>
      <c r="TFP350" s="57"/>
      <c r="TFQ350" s="57"/>
      <c r="TFR350" s="57"/>
      <c r="TFS350" s="57"/>
      <c r="TFT350" s="57"/>
      <c r="TFU350" s="57"/>
      <c r="TFV350" s="57"/>
      <c r="TFW350" s="57"/>
      <c r="TFX350" s="57"/>
      <c r="TFY350" s="57"/>
      <c r="TFZ350" s="57"/>
      <c r="TGA350" s="57"/>
      <c r="TGB350" s="57"/>
      <c r="TGC350" s="57"/>
      <c r="TGD350" s="57"/>
      <c r="TGE350" s="57"/>
      <c r="TGF350" s="57"/>
      <c r="TGG350" s="57"/>
      <c r="TGH350" s="57"/>
      <c r="TGI350" s="57"/>
      <c r="TGJ350" s="57"/>
      <c r="TGK350" s="57"/>
      <c r="TGL350" s="57"/>
      <c r="TGM350" s="57"/>
      <c r="TGN350" s="57"/>
      <c r="TGO350" s="57"/>
      <c r="TGP350" s="57"/>
      <c r="TGQ350" s="57"/>
      <c r="TGR350" s="57"/>
      <c r="TGS350" s="57"/>
      <c r="TGT350" s="57"/>
      <c r="TGU350" s="57"/>
      <c r="TGV350" s="57"/>
      <c r="TGW350" s="57"/>
      <c r="TGX350" s="57"/>
      <c r="TGY350" s="57"/>
      <c r="TGZ350" s="57"/>
      <c r="THA350" s="57"/>
      <c r="THB350" s="57"/>
      <c r="THC350" s="57"/>
      <c r="THD350" s="57"/>
      <c r="THE350" s="57"/>
      <c r="THF350" s="57"/>
      <c r="THG350" s="57"/>
      <c r="THH350" s="57"/>
      <c r="THI350" s="57"/>
      <c r="THJ350" s="57"/>
      <c r="THK350" s="57"/>
      <c r="THL350" s="57"/>
      <c r="THM350" s="57"/>
      <c r="THN350" s="57"/>
      <c r="THO350" s="57"/>
      <c r="THP350" s="57"/>
      <c r="THQ350" s="57"/>
      <c r="THR350" s="57"/>
      <c r="THS350" s="57"/>
      <c r="THT350" s="57"/>
      <c r="THU350" s="57"/>
      <c r="THV350" s="57"/>
      <c r="THW350" s="57"/>
      <c r="THX350" s="57"/>
      <c r="THY350" s="57"/>
      <c r="THZ350" s="57"/>
      <c r="TIA350" s="57"/>
      <c r="TIB350" s="57"/>
      <c r="TIC350" s="57"/>
      <c r="TID350" s="57"/>
      <c r="TIE350" s="57"/>
      <c r="TIF350" s="57"/>
      <c r="TIG350" s="57"/>
      <c r="TIH350" s="57"/>
      <c r="TII350" s="57"/>
      <c r="TIJ350" s="57"/>
      <c r="TIK350" s="57"/>
      <c r="TIL350" s="57"/>
      <c r="TIM350" s="57"/>
      <c r="TIN350" s="57"/>
      <c r="TIO350" s="57"/>
      <c r="TIP350" s="57"/>
      <c r="TIQ350" s="57"/>
      <c r="TIR350" s="57"/>
      <c r="TIS350" s="57"/>
      <c r="TIT350" s="57"/>
      <c r="TIU350" s="57"/>
      <c r="TIV350" s="57"/>
      <c r="TIW350" s="57"/>
      <c r="TIX350" s="57"/>
      <c r="TIY350" s="57"/>
      <c r="TIZ350" s="57"/>
      <c r="TJA350" s="57"/>
      <c r="TJB350" s="57"/>
      <c r="TJC350" s="57"/>
      <c r="TJD350" s="57"/>
      <c r="TJE350" s="57"/>
      <c r="TJF350" s="57"/>
      <c r="TJG350" s="57"/>
      <c r="TJH350" s="57"/>
      <c r="TJI350" s="57"/>
      <c r="TJJ350" s="57"/>
      <c r="TJK350" s="57"/>
      <c r="TJL350" s="57"/>
      <c r="TJM350" s="57"/>
      <c r="TJN350" s="57"/>
      <c r="TJO350" s="57"/>
      <c r="TJP350" s="57"/>
      <c r="TJQ350" s="57"/>
      <c r="TJR350" s="57"/>
      <c r="TJS350" s="57"/>
      <c r="TJT350" s="57"/>
      <c r="TJU350" s="57"/>
      <c r="TJV350" s="57"/>
      <c r="TJW350" s="57"/>
      <c r="TJX350" s="57"/>
      <c r="TJY350" s="57"/>
      <c r="TJZ350" s="57"/>
      <c r="TKA350" s="57"/>
      <c r="TKB350" s="57"/>
      <c r="TKC350" s="57"/>
      <c r="TKD350" s="57"/>
      <c r="TKE350" s="57"/>
      <c r="TKF350" s="57"/>
      <c r="TKG350" s="57"/>
      <c r="TKH350" s="57"/>
      <c r="TKI350" s="57"/>
      <c r="TKJ350" s="57"/>
      <c r="TKK350" s="57"/>
      <c r="TKL350" s="57"/>
      <c r="TKM350" s="57"/>
      <c r="TKN350" s="57"/>
      <c r="TKO350" s="57"/>
      <c r="TKP350" s="57"/>
      <c r="TKQ350" s="57"/>
      <c r="TKR350" s="57"/>
      <c r="TKS350" s="57"/>
      <c r="TKT350" s="57"/>
      <c r="TKU350" s="57"/>
      <c r="TKV350" s="57"/>
      <c r="TKW350" s="57"/>
      <c r="TKX350" s="57"/>
      <c r="TKY350" s="57"/>
      <c r="TKZ350" s="57"/>
      <c r="TLA350" s="57"/>
      <c r="TLB350" s="57"/>
      <c r="TLC350" s="57"/>
      <c r="TLD350" s="57"/>
      <c r="TLE350" s="57"/>
      <c r="TLF350" s="57"/>
      <c r="TLG350" s="57"/>
      <c r="TLH350" s="57"/>
      <c r="TLI350" s="57"/>
      <c r="TLJ350" s="57"/>
      <c r="TLK350" s="57"/>
      <c r="TLL350" s="57"/>
      <c r="TLM350" s="57"/>
      <c r="TLN350" s="57"/>
      <c r="TLO350" s="57"/>
      <c r="TLP350" s="57"/>
      <c r="TLQ350" s="57"/>
      <c r="TLR350" s="57"/>
      <c r="TLS350" s="57"/>
      <c r="TLT350" s="57"/>
      <c r="TLU350" s="57"/>
      <c r="TLV350" s="57"/>
      <c r="TLW350" s="57"/>
      <c r="TLX350" s="57"/>
      <c r="TLY350" s="57"/>
      <c r="TLZ350" s="57"/>
      <c r="TMA350" s="57"/>
      <c r="TMB350" s="57"/>
      <c r="TMC350" s="57"/>
      <c r="TMD350" s="57"/>
      <c r="TME350" s="57"/>
      <c r="TMF350" s="57"/>
      <c r="TMG350" s="57"/>
      <c r="TMH350" s="57"/>
      <c r="TMI350" s="57"/>
      <c r="TMJ350" s="57"/>
      <c r="TMK350" s="57"/>
      <c r="TML350" s="57"/>
      <c r="TMM350" s="57"/>
      <c r="TMN350" s="57"/>
      <c r="TMO350" s="57"/>
      <c r="TMP350" s="57"/>
      <c r="TMQ350" s="57"/>
      <c r="TMR350" s="57"/>
      <c r="TMS350" s="57"/>
      <c r="TMT350" s="57"/>
      <c r="TMU350" s="57"/>
      <c r="TMV350" s="57"/>
      <c r="TMW350" s="57"/>
      <c r="TMX350" s="57"/>
      <c r="TMY350" s="57"/>
      <c r="TMZ350" s="57"/>
      <c r="TNA350" s="57"/>
      <c r="TNB350" s="57"/>
      <c r="TNC350" s="57"/>
      <c r="TND350" s="57"/>
      <c r="TNE350" s="57"/>
      <c r="TNF350" s="57"/>
      <c r="TNG350" s="57"/>
      <c r="TNH350" s="57"/>
      <c r="TNI350" s="57"/>
      <c r="TNJ350" s="57"/>
      <c r="TNK350" s="57"/>
      <c r="TNL350" s="57"/>
      <c r="TNM350" s="57"/>
      <c r="TNN350" s="57"/>
      <c r="TNO350" s="57"/>
      <c r="TNP350" s="57"/>
      <c r="TNQ350" s="57"/>
      <c r="TNR350" s="57"/>
      <c r="TNS350" s="57"/>
      <c r="TNT350" s="57"/>
      <c r="TNU350" s="57"/>
      <c r="TNV350" s="57"/>
      <c r="TNW350" s="57"/>
      <c r="TNX350" s="57"/>
      <c r="TNY350" s="57"/>
      <c r="TNZ350" s="57"/>
      <c r="TOA350" s="57"/>
      <c r="TOB350" s="57"/>
      <c r="TOC350" s="57"/>
      <c r="TOD350" s="57"/>
      <c r="TOE350" s="57"/>
      <c r="TOF350" s="57"/>
      <c r="TOG350" s="57"/>
      <c r="TOH350" s="57"/>
      <c r="TOI350" s="57"/>
      <c r="TOJ350" s="57"/>
      <c r="TOK350" s="57"/>
      <c r="TOL350" s="57"/>
      <c r="TOM350" s="57"/>
      <c r="TON350" s="57"/>
      <c r="TOO350" s="57"/>
      <c r="TOP350" s="57"/>
      <c r="TOQ350" s="57"/>
      <c r="TOR350" s="57"/>
      <c r="TOS350" s="57"/>
      <c r="TOT350" s="57"/>
      <c r="TOU350" s="57"/>
      <c r="TOV350" s="57"/>
      <c r="TOW350" s="57"/>
      <c r="TOX350" s="57"/>
      <c r="TOY350" s="57"/>
      <c r="TOZ350" s="57"/>
      <c r="TPA350" s="57"/>
      <c r="TPB350" s="57"/>
      <c r="TPC350" s="57"/>
      <c r="TPD350" s="57"/>
      <c r="TPE350" s="57"/>
      <c r="TPF350" s="57"/>
      <c r="TPG350" s="57"/>
      <c r="TPH350" s="57"/>
      <c r="TPI350" s="57"/>
      <c r="TPJ350" s="57"/>
      <c r="TPK350" s="57"/>
      <c r="TPL350" s="57"/>
      <c r="TPM350" s="57"/>
      <c r="TPN350" s="57"/>
      <c r="TPO350" s="57"/>
      <c r="TPP350" s="57"/>
      <c r="TPQ350" s="57"/>
      <c r="TPR350" s="57"/>
      <c r="TPS350" s="57"/>
      <c r="TPT350" s="57"/>
      <c r="TPU350" s="57"/>
      <c r="TPV350" s="57"/>
      <c r="TPW350" s="57"/>
      <c r="TPX350" s="57"/>
      <c r="TPY350" s="57"/>
      <c r="TPZ350" s="57"/>
      <c r="TQA350" s="57"/>
      <c r="TQB350" s="57"/>
      <c r="TQC350" s="57"/>
      <c r="TQD350" s="57"/>
      <c r="TQE350" s="57"/>
      <c r="TQF350" s="57"/>
      <c r="TQG350" s="57"/>
      <c r="TQH350" s="57"/>
      <c r="TQI350" s="57"/>
      <c r="TQJ350" s="57"/>
      <c r="TQK350" s="57"/>
      <c r="TQL350" s="57"/>
      <c r="TQM350" s="57"/>
      <c r="TQN350" s="57"/>
      <c r="TQO350" s="57"/>
      <c r="TQP350" s="57"/>
      <c r="TQQ350" s="57"/>
      <c r="TQR350" s="57"/>
      <c r="TQS350" s="57"/>
      <c r="TQT350" s="57"/>
      <c r="TQU350" s="57"/>
      <c r="TQV350" s="57"/>
      <c r="TQW350" s="57"/>
      <c r="TQX350" s="57"/>
      <c r="TQY350" s="57"/>
      <c r="TQZ350" s="57"/>
      <c r="TRA350" s="57"/>
      <c r="TRB350" s="57"/>
      <c r="TRC350" s="57"/>
      <c r="TRD350" s="57"/>
      <c r="TRE350" s="57"/>
      <c r="TRF350" s="57"/>
      <c r="TRG350" s="57"/>
      <c r="TRH350" s="57"/>
      <c r="TRI350" s="57"/>
      <c r="TRJ350" s="57"/>
      <c r="TRK350" s="57"/>
      <c r="TRL350" s="57"/>
      <c r="TRM350" s="57"/>
      <c r="TRN350" s="57"/>
      <c r="TRO350" s="57"/>
      <c r="TRP350" s="57"/>
      <c r="TRQ350" s="57"/>
      <c r="TRR350" s="57"/>
      <c r="TRS350" s="57"/>
      <c r="TRT350" s="57"/>
      <c r="TRU350" s="57"/>
      <c r="TRV350" s="57"/>
      <c r="TRW350" s="57"/>
      <c r="TRX350" s="57"/>
      <c r="TRY350" s="57"/>
      <c r="TRZ350" s="57"/>
      <c r="TSA350" s="57"/>
      <c r="TSB350" s="57"/>
      <c r="TSC350" s="57"/>
      <c r="TSD350" s="57"/>
      <c r="TSE350" s="57"/>
      <c r="TSF350" s="57"/>
      <c r="TSG350" s="57"/>
      <c r="TSH350" s="57"/>
      <c r="TSI350" s="57"/>
      <c r="TSJ350" s="57"/>
      <c r="TSK350" s="57"/>
      <c r="TSL350" s="57"/>
      <c r="TSM350" s="57"/>
      <c r="TSN350" s="57"/>
      <c r="TSO350" s="57"/>
      <c r="TSP350" s="57"/>
      <c r="TSQ350" s="57"/>
      <c r="TSR350" s="57"/>
      <c r="TSS350" s="57"/>
      <c r="TST350" s="57"/>
      <c r="TSU350" s="57"/>
      <c r="TSV350" s="57"/>
      <c r="TSW350" s="57"/>
      <c r="TSX350" s="57"/>
      <c r="TSY350" s="57"/>
      <c r="TSZ350" s="57"/>
      <c r="TTA350" s="57"/>
      <c r="TTB350" s="57"/>
      <c r="TTC350" s="57"/>
      <c r="TTD350" s="57"/>
      <c r="TTE350" s="57"/>
      <c r="TTF350" s="57"/>
      <c r="TTG350" s="57"/>
      <c r="TTH350" s="57"/>
      <c r="TTI350" s="57"/>
      <c r="TTJ350" s="57"/>
      <c r="TTK350" s="57"/>
      <c r="TTL350" s="57"/>
      <c r="TTM350" s="57"/>
      <c r="TTN350" s="57"/>
      <c r="TTO350" s="57"/>
      <c r="TTP350" s="57"/>
      <c r="TTQ350" s="57"/>
      <c r="TTR350" s="57"/>
      <c r="TTS350" s="57"/>
      <c r="TTT350" s="57"/>
      <c r="TTU350" s="57"/>
      <c r="TTV350" s="57"/>
      <c r="TTW350" s="57"/>
      <c r="TTX350" s="57"/>
      <c r="TTY350" s="57"/>
      <c r="TTZ350" s="57"/>
      <c r="TUA350" s="57"/>
      <c r="TUB350" s="57"/>
      <c r="TUC350" s="57"/>
      <c r="TUD350" s="57"/>
      <c r="TUE350" s="57"/>
      <c r="TUF350" s="57"/>
      <c r="TUG350" s="57"/>
      <c r="TUH350" s="57"/>
      <c r="TUI350" s="57"/>
      <c r="TUJ350" s="57"/>
      <c r="TUK350" s="57"/>
      <c r="TUL350" s="57"/>
      <c r="TUM350" s="57"/>
      <c r="TUN350" s="57"/>
      <c r="TUO350" s="57"/>
      <c r="TUP350" s="57"/>
      <c r="TUQ350" s="57"/>
      <c r="TUR350" s="57"/>
      <c r="TUS350" s="57"/>
      <c r="TUT350" s="57"/>
      <c r="TUU350" s="57"/>
      <c r="TUV350" s="57"/>
      <c r="TUW350" s="57"/>
      <c r="TUX350" s="57"/>
      <c r="TUY350" s="57"/>
      <c r="TUZ350" s="57"/>
      <c r="TVA350" s="57"/>
      <c r="TVB350" s="57"/>
      <c r="TVC350" s="57"/>
      <c r="TVD350" s="57"/>
      <c r="TVE350" s="57"/>
      <c r="TVF350" s="57"/>
      <c r="TVG350" s="57"/>
      <c r="TVH350" s="57"/>
      <c r="TVI350" s="57"/>
      <c r="TVJ350" s="57"/>
      <c r="TVK350" s="57"/>
      <c r="TVL350" s="57"/>
      <c r="TVM350" s="57"/>
      <c r="TVN350" s="57"/>
      <c r="TVO350" s="57"/>
      <c r="TVP350" s="57"/>
      <c r="TVQ350" s="57"/>
      <c r="TVR350" s="57"/>
      <c r="TVS350" s="57"/>
      <c r="TVT350" s="57"/>
      <c r="TVU350" s="57"/>
      <c r="TVV350" s="57"/>
      <c r="TVW350" s="57"/>
      <c r="TVX350" s="57"/>
      <c r="TVY350" s="57"/>
      <c r="TVZ350" s="57"/>
      <c r="TWA350" s="57"/>
      <c r="TWB350" s="57"/>
      <c r="TWC350" s="57"/>
      <c r="TWD350" s="57"/>
      <c r="TWE350" s="57"/>
      <c r="TWF350" s="57"/>
      <c r="TWG350" s="57"/>
      <c r="TWH350" s="57"/>
      <c r="TWI350" s="57"/>
      <c r="TWJ350" s="57"/>
      <c r="TWK350" s="57"/>
      <c r="TWL350" s="57"/>
      <c r="TWM350" s="57"/>
      <c r="TWN350" s="57"/>
      <c r="TWO350" s="57"/>
      <c r="TWP350" s="57"/>
      <c r="TWQ350" s="57"/>
      <c r="TWR350" s="57"/>
      <c r="TWS350" s="57"/>
      <c r="TWT350" s="57"/>
      <c r="TWU350" s="57"/>
      <c r="TWV350" s="57"/>
      <c r="TWW350" s="57"/>
      <c r="TWX350" s="57"/>
      <c r="TWY350" s="57"/>
      <c r="TWZ350" s="57"/>
      <c r="TXA350" s="57"/>
      <c r="TXB350" s="57"/>
      <c r="TXC350" s="57"/>
      <c r="TXD350" s="57"/>
      <c r="TXE350" s="57"/>
      <c r="TXF350" s="57"/>
      <c r="TXG350" s="57"/>
      <c r="TXH350" s="57"/>
      <c r="TXI350" s="57"/>
      <c r="TXJ350" s="57"/>
      <c r="TXK350" s="57"/>
      <c r="TXL350" s="57"/>
      <c r="TXM350" s="57"/>
      <c r="TXN350" s="57"/>
      <c r="TXO350" s="57"/>
      <c r="TXP350" s="57"/>
      <c r="TXQ350" s="57"/>
      <c r="TXR350" s="57"/>
      <c r="TXS350" s="57"/>
      <c r="TXT350" s="57"/>
      <c r="TXU350" s="57"/>
      <c r="TXV350" s="57"/>
      <c r="TXW350" s="57"/>
      <c r="TXX350" s="57"/>
      <c r="TXY350" s="57"/>
      <c r="TXZ350" s="57"/>
      <c r="TYA350" s="57"/>
      <c r="TYB350" s="57"/>
      <c r="TYC350" s="57"/>
      <c r="TYD350" s="57"/>
      <c r="TYE350" s="57"/>
      <c r="TYF350" s="57"/>
      <c r="TYG350" s="57"/>
      <c r="TYH350" s="57"/>
      <c r="TYI350" s="57"/>
      <c r="TYJ350" s="57"/>
      <c r="TYK350" s="57"/>
      <c r="TYL350" s="57"/>
      <c r="TYM350" s="57"/>
      <c r="TYN350" s="57"/>
      <c r="TYO350" s="57"/>
      <c r="TYP350" s="57"/>
      <c r="TYQ350" s="57"/>
      <c r="TYR350" s="57"/>
      <c r="TYS350" s="57"/>
      <c r="TYT350" s="57"/>
      <c r="TYU350" s="57"/>
      <c r="TYV350" s="57"/>
      <c r="TYW350" s="57"/>
      <c r="TYX350" s="57"/>
      <c r="TYY350" s="57"/>
      <c r="TYZ350" s="57"/>
      <c r="TZA350" s="57"/>
      <c r="TZB350" s="57"/>
      <c r="TZC350" s="57"/>
      <c r="TZD350" s="57"/>
      <c r="TZE350" s="57"/>
      <c r="TZF350" s="57"/>
      <c r="TZG350" s="57"/>
      <c r="TZH350" s="57"/>
      <c r="TZI350" s="57"/>
      <c r="TZJ350" s="57"/>
      <c r="TZK350" s="57"/>
      <c r="TZL350" s="57"/>
      <c r="TZM350" s="57"/>
      <c r="TZN350" s="57"/>
      <c r="TZO350" s="57"/>
      <c r="TZP350" s="57"/>
      <c r="TZQ350" s="57"/>
      <c r="TZR350" s="57"/>
      <c r="TZS350" s="57"/>
      <c r="TZT350" s="57"/>
      <c r="TZU350" s="57"/>
      <c r="TZV350" s="57"/>
      <c r="TZW350" s="57"/>
      <c r="TZX350" s="57"/>
      <c r="TZY350" s="57"/>
      <c r="TZZ350" s="57"/>
      <c r="UAA350" s="57"/>
      <c r="UAB350" s="57"/>
      <c r="UAC350" s="57"/>
      <c r="UAD350" s="57"/>
      <c r="UAE350" s="57"/>
      <c r="UAF350" s="57"/>
      <c r="UAG350" s="57"/>
      <c r="UAH350" s="57"/>
      <c r="UAI350" s="57"/>
      <c r="UAJ350" s="57"/>
      <c r="UAK350" s="57"/>
      <c r="UAL350" s="57"/>
      <c r="UAM350" s="57"/>
      <c r="UAN350" s="57"/>
      <c r="UAO350" s="57"/>
      <c r="UAP350" s="57"/>
      <c r="UAQ350" s="57"/>
      <c r="UAR350" s="57"/>
      <c r="UAS350" s="57"/>
      <c r="UAT350" s="57"/>
      <c r="UAU350" s="57"/>
      <c r="UAV350" s="57"/>
      <c r="UAW350" s="57"/>
      <c r="UAX350" s="57"/>
      <c r="UAY350" s="57"/>
      <c r="UAZ350" s="57"/>
      <c r="UBA350" s="57"/>
      <c r="UBB350" s="57"/>
      <c r="UBC350" s="57"/>
      <c r="UBD350" s="57"/>
      <c r="UBE350" s="57"/>
      <c r="UBF350" s="57"/>
      <c r="UBG350" s="57"/>
      <c r="UBH350" s="57"/>
      <c r="UBI350" s="57"/>
      <c r="UBJ350" s="57"/>
      <c r="UBK350" s="57"/>
      <c r="UBL350" s="57"/>
      <c r="UBM350" s="57"/>
      <c r="UBN350" s="57"/>
      <c r="UBO350" s="57"/>
      <c r="UBP350" s="57"/>
      <c r="UBQ350" s="57"/>
      <c r="UBR350" s="57"/>
      <c r="UBS350" s="57"/>
      <c r="UBT350" s="57"/>
      <c r="UBU350" s="57"/>
      <c r="UBV350" s="57"/>
      <c r="UBW350" s="57"/>
      <c r="UBX350" s="57"/>
      <c r="UBY350" s="57"/>
      <c r="UBZ350" s="57"/>
      <c r="UCA350" s="57"/>
      <c r="UCB350" s="57"/>
      <c r="UCC350" s="57"/>
      <c r="UCD350" s="57"/>
      <c r="UCE350" s="57"/>
      <c r="UCF350" s="57"/>
      <c r="UCG350" s="57"/>
      <c r="UCH350" s="57"/>
      <c r="UCI350" s="57"/>
      <c r="UCJ350" s="57"/>
      <c r="UCK350" s="57"/>
      <c r="UCL350" s="57"/>
      <c r="UCM350" s="57"/>
      <c r="UCN350" s="57"/>
      <c r="UCO350" s="57"/>
      <c r="UCP350" s="57"/>
      <c r="UCQ350" s="57"/>
      <c r="UCR350" s="57"/>
      <c r="UCS350" s="57"/>
      <c r="UCT350" s="57"/>
      <c r="UCU350" s="57"/>
      <c r="UCV350" s="57"/>
      <c r="UCW350" s="57"/>
      <c r="UCX350" s="57"/>
      <c r="UCY350" s="57"/>
      <c r="UCZ350" s="57"/>
      <c r="UDA350" s="57"/>
      <c r="UDB350" s="57"/>
      <c r="UDC350" s="57"/>
      <c r="UDD350" s="57"/>
      <c r="UDE350" s="57"/>
      <c r="UDF350" s="57"/>
      <c r="UDG350" s="57"/>
      <c r="UDH350" s="57"/>
      <c r="UDI350" s="57"/>
      <c r="UDJ350" s="57"/>
      <c r="UDK350" s="57"/>
      <c r="UDL350" s="57"/>
      <c r="UDM350" s="57"/>
      <c r="UDN350" s="57"/>
      <c r="UDO350" s="57"/>
      <c r="UDP350" s="57"/>
      <c r="UDQ350" s="57"/>
      <c r="UDR350" s="57"/>
      <c r="UDS350" s="57"/>
      <c r="UDT350" s="57"/>
      <c r="UDU350" s="57"/>
      <c r="UDV350" s="57"/>
      <c r="UDW350" s="57"/>
      <c r="UDX350" s="57"/>
      <c r="UDY350" s="57"/>
      <c r="UDZ350" s="57"/>
      <c r="UEA350" s="57"/>
      <c r="UEB350" s="57"/>
      <c r="UEC350" s="57"/>
      <c r="UED350" s="57"/>
      <c r="UEE350" s="57"/>
      <c r="UEF350" s="57"/>
      <c r="UEG350" s="57"/>
      <c r="UEH350" s="57"/>
      <c r="UEI350" s="57"/>
      <c r="UEJ350" s="57"/>
      <c r="UEK350" s="57"/>
      <c r="UEL350" s="57"/>
      <c r="UEM350" s="57"/>
      <c r="UEN350" s="57"/>
      <c r="UEO350" s="57"/>
      <c r="UEP350" s="57"/>
      <c r="UEQ350" s="57"/>
      <c r="UER350" s="57"/>
      <c r="UES350" s="57"/>
      <c r="UET350" s="57"/>
      <c r="UEU350" s="57"/>
      <c r="UEV350" s="57"/>
      <c r="UEW350" s="57"/>
      <c r="UEX350" s="57"/>
      <c r="UEY350" s="57"/>
      <c r="UEZ350" s="57"/>
      <c r="UFA350" s="57"/>
      <c r="UFB350" s="57"/>
      <c r="UFC350" s="57"/>
      <c r="UFD350" s="57"/>
      <c r="UFE350" s="57"/>
      <c r="UFF350" s="57"/>
      <c r="UFG350" s="57"/>
      <c r="UFH350" s="57"/>
      <c r="UFI350" s="57"/>
      <c r="UFJ350" s="57"/>
      <c r="UFK350" s="57"/>
      <c r="UFL350" s="57"/>
      <c r="UFM350" s="57"/>
      <c r="UFN350" s="57"/>
      <c r="UFO350" s="57"/>
      <c r="UFP350" s="57"/>
      <c r="UFQ350" s="57"/>
      <c r="UFR350" s="57"/>
      <c r="UFS350" s="57"/>
      <c r="UFT350" s="57"/>
      <c r="UFU350" s="57"/>
      <c r="UFV350" s="57"/>
      <c r="UFW350" s="57"/>
      <c r="UFX350" s="57"/>
      <c r="UFY350" s="57"/>
      <c r="UFZ350" s="57"/>
      <c r="UGA350" s="57"/>
      <c r="UGB350" s="57"/>
      <c r="UGC350" s="57"/>
      <c r="UGD350" s="57"/>
      <c r="UGE350" s="57"/>
      <c r="UGF350" s="57"/>
      <c r="UGG350" s="57"/>
      <c r="UGH350" s="57"/>
      <c r="UGI350" s="57"/>
      <c r="UGJ350" s="57"/>
      <c r="UGK350" s="57"/>
      <c r="UGL350" s="57"/>
      <c r="UGM350" s="57"/>
      <c r="UGN350" s="57"/>
      <c r="UGO350" s="57"/>
      <c r="UGP350" s="57"/>
      <c r="UGQ350" s="57"/>
      <c r="UGR350" s="57"/>
      <c r="UGS350" s="57"/>
      <c r="UGT350" s="57"/>
      <c r="UGU350" s="57"/>
      <c r="UGV350" s="57"/>
      <c r="UGW350" s="57"/>
      <c r="UGX350" s="57"/>
      <c r="UGY350" s="57"/>
      <c r="UGZ350" s="57"/>
      <c r="UHA350" s="57"/>
      <c r="UHB350" s="57"/>
      <c r="UHC350" s="57"/>
      <c r="UHD350" s="57"/>
      <c r="UHE350" s="57"/>
      <c r="UHF350" s="57"/>
      <c r="UHG350" s="57"/>
      <c r="UHH350" s="57"/>
      <c r="UHI350" s="57"/>
      <c r="UHJ350" s="57"/>
      <c r="UHK350" s="57"/>
      <c r="UHL350" s="57"/>
      <c r="UHM350" s="57"/>
      <c r="UHN350" s="57"/>
      <c r="UHO350" s="57"/>
      <c r="UHP350" s="57"/>
      <c r="UHQ350" s="57"/>
      <c r="UHR350" s="57"/>
      <c r="UHS350" s="57"/>
      <c r="UHT350" s="57"/>
      <c r="UHU350" s="57"/>
      <c r="UHV350" s="57"/>
      <c r="UHW350" s="57"/>
      <c r="UHX350" s="57"/>
      <c r="UHY350" s="57"/>
      <c r="UHZ350" s="57"/>
      <c r="UIA350" s="57"/>
      <c r="UIB350" s="57"/>
      <c r="UIC350" s="57"/>
      <c r="UID350" s="57"/>
      <c r="UIE350" s="57"/>
      <c r="UIF350" s="57"/>
      <c r="UIG350" s="57"/>
      <c r="UIH350" s="57"/>
      <c r="UII350" s="57"/>
      <c r="UIJ350" s="57"/>
      <c r="UIK350" s="57"/>
      <c r="UIL350" s="57"/>
      <c r="UIM350" s="57"/>
      <c r="UIN350" s="57"/>
      <c r="UIO350" s="57"/>
      <c r="UIP350" s="57"/>
      <c r="UIQ350" s="57"/>
      <c r="UIR350" s="57"/>
      <c r="UIS350" s="57"/>
      <c r="UIT350" s="57"/>
      <c r="UIU350" s="57"/>
      <c r="UIV350" s="57"/>
      <c r="UIW350" s="57"/>
      <c r="UIX350" s="57"/>
      <c r="UIY350" s="57"/>
      <c r="UIZ350" s="57"/>
      <c r="UJA350" s="57"/>
      <c r="UJB350" s="57"/>
      <c r="UJC350" s="57"/>
      <c r="UJD350" s="57"/>
      <c r="UJE350" s="57"/>
      <c r="UJF350" s="57"/>
      <c r="UJG350" s="57"/>
      <c r="UJH350" s="57"/>
      <c r="UJI350" s="57"/>
      <c r="UJJ350" s="57"/>
      <c r="UJK350" s="57"/>
      <c r="UJL350" s="57"/>
      <c r="UJM350" s="57"/>
      <c r="UJN350" s="57"/>
      <c r="UJO350" s="57"/>
      <c r="UJP350" s="57"/>
      <c r="UJQ350" s="57"/>
      <c r="UJR350" s="57"/>
      <c r="UJS350" s="57"/>
      <c r="UJT350" s="57"/>
      <c r="UJU350" s="57"/>
      <c r="UJV350" s="57"/>
      <c r="UJW350" s="57"/>
      <c r="UJX350" s="57"/>
      <c r="UJY350" s="57"/>
      <c r="UJZ350" s="57"/>
      <c r="UKA350" s="57"/>
      <c r="UKB350" s="57"/>
      <c r="UKC350" s="57"/>
      <c r="UKD350" s="57"/>
      <c r="UKE350" s="57"/>
      <c r="UKF350" s="57"/>
      <c r="UKG350" s="57"/>
      <c r="UKH350" s="57"/>
      <c r="UKI350" s="57"/>
      <c r="UKJ350" s="57"/>
      <c r="UKK350" s="57"/>
      <c r="UKL350" s="57"/>
      <c r="UKM350" s="57"/>
      <c r="UKN350" s="57"/>
      <c r="UKO350" s="57"/>
      <c r="UKP350" s="57"/>
      <c r="UKQ350" s="57"/>
      <c r="UKR350" s="57"/>
      <c r="UKS350" s="57"/>
      <c r="UKT350" s="57"/>
      <c r="UKU350" s="57"/>
      <c r="UKV350" s="57"/>
      <c r="UKW350" s="57"/>
      <c r="UKX350" s="57"/>
      <c r="UKY350" s="57"/>
      <c r="UKZ350" s="57"/>
      <c r="ULA350" s="57"/>
      <c r="ULB350" s="57"/>
      <c r="ULC350" s="57"/>
      <c r="ULD350" s="57"/>
      <c r="ULE350" s="57"/>
      <c r="ULF350" s="57"/>
      <c r="ULG350" s="57"/>
      <c r="ULH350" s="57"/>
      <c r="ULI350" s="57"/>
      <c r="ULJ350" s="57"/>
      <c r="ULK350" s="57"/>
      <c r="ULL350" s="57"/>
      <c r="ULM350" s="57"/>
      <c r="ULN350" s="57"/>
      <c r="ULO350" s="57"/>
      <c r="ULP350" s="57"/>
      <c r="ULQ350" s="57"/>
      <c r="ULR350" s="57"/>
      <c r="ULS350" s="57"/>
      <c r="ULT350" s="57"/>
      <c r="ULU350" s="57"/>
      <c r="ULV350" s="57"/>
      <c r="ULW350" s="57"/>
      <c r="ULX350" s="57"/>
      <c r="ULY350" s="57"/>
      <c r="ULZ350" s="57"/>
      <c r="UMA350" s="57"/>
      <c r="UMB350" s="57"/>
      <c r="UMC350" s="57"/>
      <c r="UMD350" s="57"/>
      <c r="UME350" s="57"/>
      <c r="UMF350" s="57"/>
      <c r="UMG350" s="57"/>
      <c r="UMH350" s="57"/>
      <c r="UMI350" s="57"/>
      <c r="UMJ350" s="57"/>
      <c r="UMK350" s="57"/>
      <c r="UML350" s="57"/>
      <c r="UMM350" s="57"/>
      <c r="UMN350" s="57"/>
      <c r="UMO350" s="57"/>
      <c r="UMP350" s="57"/>
      <c r="UMQ350" s="57"/>
      <c r="UMR350" s="57"/>
      <c r="UMS350" s="57"/>
      <c r="UMT350" s="57"/>
      <c r="UMU350" s="57"/>
      <c r="UMV350" s="57"/>
      <c r="UMW350" s="57"/>
      <c r="UMX350" s="57"/>
      <c r="UMY350" s="57"/>
      <c r="UMZ350" s="57"/>
      <c r="UNA350" s="57"/>
      <c r="UNB350" s="57"/>
      <c r="UNC350" s="57"/>
      <c r="UND350" s="57"/>
      <c r="UNE350" s="57"/>
      <c r="UNF350" s="57"/>
      <c r="UNG350" s="57"/>
      <c r="UNH350" s="57"/>
      <c r="UNI350" s="57"/>
      <c r="UNJ350" s="57"/>
      <c r="UNK350" s="57"/>
      <c r="UNL350" s="57"/>
      <c r="UNM350" s="57"/>
      <c r="UNN350" s="57"/>
      <c r="UNO350" s="57"/>
      <c r="UNP350" s="57"/>
      <c r="UNQ350" s="57"/>
      <c r="UNR350" s="57"/>
      <c r="UNS350" s="57"/>
      <c r="UNT350" s="57"/>
      <c r="UNU350" s="57"/>
      <c r="UNV350" s="57"/>
      <c r="UNW350" s="57"/>
      <c r="UNX350" s="57"/>
      <c r="UNY350" s="57"/>
      <c r="UNZ350" s="57"/>
      <c r="UOA350" s="57"/>
      <c r="UOB350" s="57"/>
      <c r="UOC350" s="57"/>
      <c r="UOD350" s="57"/>
      <c r="UOE350" s="57"/>
      <c r="UOF350" s="57"/>
      <c r="UOG350" s="57"/>
      <c r="UOH350" s="57"/>
      <c r="UOI350" s="57"/>
      <c r="UOJ350" s="57"/>
      <c r="UOK350" s="57"/>
      <c r="UOL350" s="57"/>
      <c r="UOM350" s="57"/>
      <c r="UON350" s="57"/>
      <c r="UOO350" s="57"/>
      <c r="UOP350" s="57"/>
      <c r="UOQ350" s="57"/>
      <c r="UOR350" s="57"/>
      <c r="UOS350" s="57"/>
      <c r="UOT350" s="57"/>
      <c r="UOU350" s="57"/>
      <c r="UOV350" s="57"/>
      <c r="UOW350" s="57"/>
      <c r="UOX350" s="57"/>
      <c r="UOY350" s="57"/>
      <c r="UOZ350" s="57"/>
      <c r="UPA350" s="57"/>
      <c r="UPB350" s="57"/>
      <c r="UPC350" s="57"/>
      <c r="UPD350" s="57"/>
      <c r="UPE350" s="57"/>
      <c r="UPF350" s="57"/>
      <c r="UPG350" s="57"/>
      <c r="UPH350" s="57"/>
      <c r="UPI350" s="57"/>
      <c r="UPJ350" s="57"/>
      <c r="UPK350" s="57"/>
      <c r="UPL350" s="57"/>
      <c r="UPM350" s="57"/>
      <c r="UPN350" s="57"/>
      <c r="UPO350" s="57"/>
      <c r="UPP350" s="57"/>
      <c r="UPQ350" s="57"/>
      <c r="UPR350" s="57"/>
      <c r="UPS350" s="57"/>
      <c r="UPT350" s="57"/>
      <c r="UPU350" s="57"/>
      <c r="UPV350" s="57"/>
      <c r="UPW350" s="57"/>
      <c r="UPX350" s="57"/>
      <c r="UPY350" s="57"/>
      <c r="UPZ350" s="57"/>
      <c r="UQA350" s="57"/>
      <c r="UQB350" s="57"/>
      <c r="UQC350" s="57"/>
      <c r="UQD350" s="57"/>
      <c r="UQE350" s="57"/>
      <c r="UQF350" s="57"/>
      <c r="UQG350" s="57"/>
      <c r="UQH350" s="57"/>
      <c r="UQI350" s="57"/>
      <c r="UQJ350" s="57"/>
      <c r="UQK350" s="57"/>
      <c r="UQL350" s="57"/>
      <c r="UQM350" s="57"/>
      <c r="UQN350" s="57"/>
      <c r="UQO350" s="57"/>
      <c r="UQP350" s="57"/>
      <c r="UQQ350" s="57"/>
      <c r="UQR350" s="57"/>
      <c r="UQS350" s="57"/>
      <c r="UQT350" s="57"/>
      <c r="UQU350" s="57"/>
      <c r="UQV350" s="57"/>
      <c r="UQW350" s="57"/>
      <c r="UQX350" s="57"/>
      <c r="UQY350" s="57"/>
      <c r="UQZ350" s="57"/>
      <c r="URA350" s="57"/>
      <c r="URB350" s="57"/>
      <c r="URC350" s="57"/>
      <c r="URD350" s="57"/>
      <c r="URE350" s="57"/>
      <c r="URF350" s="57"/>
      <c r="URG350" s="57"/>
      <c r="URH350" s="57"/>
      <c r="URI350" s="57"/>
      <c r="URJ350" s="57"/>
      <c r="URK350" s="57"/>
      <c r="URL350" s="57"/>
      <c r="URM350" s="57"/>
      <c r="URN350" s="57"/>
      <c r="URO350" s="57"/>
      <c r="URP350" s="57"/>
      <c r="URQ350" s="57"/>
      <c r="URR350" s="57"/>
      <c r="URS350" s="57"/>
      <c r="URT350" s="57"/>
      <c r="URU350" s="57"/>
      <c r="URV350" s="57"/>
      <c r="URW350" s="57"/>
      <c r="URX350" s="57"/>
      <c r="URY350" s="57"/>
      <c r="URZ350" s="57"/>
      <c r="USA350" s="57"/>
      <c r="USB350" s="57"/>
      <c r="USC350" s="57"/>
      <c r="USD350" s="57"/>
      <c r="USE350" s="57"/>
      <c r="USF350" s="57"/>
      <c r="USG350" s="57"/>
      <c r="USH350" s="57"/>
      <c r="USI350" s="57"/>
      <c r="USJ350" s="57"/>
      <c r="USK350" s="57"/>
      <c r="USL350" s="57"/>
      <c r="USM350" s="57"/>
      <c r="USN350" s="57"/>
      <c r="USO350" s="57"/>
      <c r="USP350" s="57"/>
      <c r="USQ350" s="57"/>
      <c r="USR350" s="57"/>
      <c r="USS350" s="57"/>
      <c r="UST350" s="57"/>
      <c r="USU350" s="57"/>
      <c r="USV350" s="57"/>
      <c r="USW350" s="57"/>
      <c r="USX350" s="57"/>
      <c r="USY350" s="57"/>
      <c r="USZ350" s="57"/>
      <c r="UTA350" s="57"/>
      <c r="UTB350" s="57"/>
      <c r="UTC350" s="57"/>
      <c r="UTD350" s="57"/>
      <c r="UTE350" s="57"/>
      <c r="UTF350" s="57"/>
      <c r="UTG350" s="57"/>
      <c r="UTH350" s="57"/>
      <c r="UTI350" s="57"/>
      <c r="UTJ350" s="57"/>
      <c r="UTK350" s="57"/>
      <c r="UTL350" s="57"/>
      <c r="UTM350" s="57"/>
      <c r="UTN350" s="57"/>
      <c r="UTO350" s="57"/>
      <c r="UTP350" s="57"/>
      <c r="UTQ350" s="57"/>
      <c r="UTR350" s="57"/>
      <c r="UTS350" s="57"/>
      <c r="UTT350" s="57"/>
      <c r="UTU350" s="57"/>
      <c r="UTV350" s="57"/>
      <c r="UTW350" s="57"/>
      <c r="UTX350" s="57"/>
      <c r="UTY350" s="57"/>
      <c r="UTZ350" s="57"/>
      <c r="UUA350" s="57"/>
      <c r="UUB350" s="57"/>
      <c r="UUC350" s="57"/>
      <c r="UUD350" s="57"/>
      <c r="UUE350" s="57"/>
      <c r="UUF350" s="57"/>
      <c r="UUG350" s="57"/>
      <c r="UUH350" s="57"/>
      <c r="UUI350" s="57"/>
      <c r="UUJ350" s="57"/>
      <c r="UUK350" s="57"/>
      <c r="UUL350" s="57"/>
      <c r="UUM350" s="57"/>
      <c r="UUN350" s="57"/>
      <c r="UUO350" s="57"/>
      <c r="UUP350" s="57"/>
      <c r="UUQ350" s="57"/>
      <c r="UUR350" s="57"/>
      <c r="UUS350" s="57"/>
      <c r="UUT350" s="57"/>
      <c r="UUU350" s="57"/>
      <c r="UUV350" s="57"/>
      <c r="UUW350" s="57"/>
      <c r="UUX350" s="57"/>
      <c r="UUY350" s="57"/>
      <c r="UUZ350" s="57"/>
      <c r="UVA350" s="57"/>
      <c r="UVB350" s="57"/>
      <c r="UVC350" s="57"/>
      <c r="UVD350" s="57"/>
      <c r="UVE350" s="57"/>
      <c r="UVF350" s="57"/>
      <c r="UVG350" s="57"/>
      <c r="UVH350" s="57"/>
      <c r="UVI350" s="57"/>
      <c r="UVJ350" s="57"/>
      <c r="UVK350" s="57"/>
      <c r="UVL350" s="57"/>
      <c r="UVM350" s="57"/>
      <c r="UVN350" s="57"/>
      <c r="UVO350" s="57"/>
      <c r="UVP350" s="57"/>
      <c r="UVQ350" s="57"/>
      <c r="UVR350" s="57"/>
      <c r="UVS350" s="57"/>
      <c r="UVT350" s="57"/>
      <c r="UVU350" s="57"/>
      <c r="UVV350" s="57"/>
      <c r="UVW350" s="57"/>
      <c r="UVX350" s="57"/>
      <c r="UVY350" s="57"/>
      <c r="UVZ350" s="57"/>
      <c r="UWA350" s="57"/>
      <c r="UWB350" s="57"/>
      <c r="UWC350" s="57"/>
      <c r="UWD350" s="57"/>
      <c r="UWE350" s="57"/>
      <c r="UWF350" s="57"/>
      <c r="UWG350" s="57"/>
      <c r="UWH350" s="57"/>
      <c r="UWI350" s="57"/>
      <c r="UWJ350" s="57"/>
      <c r="UWK350" s="57"/>
      <c r="UWL350" s="57"/>
      <c r="UWM350" s="57"/>
      <c r="UWN350" s="57"/>
      <c r="UWO350" s="57"/>
      <c r="UWP350" s="57"/>
      <c r="UWQ350" s="57"/>
      <c r="UWR350" s="57"/>
      <c r="UWS350" s="57"/>
      <c r="UWT350" s="57"/>
      <c r="UWU350" s="57"/>
      <c r="UWV350" s="57"/>
      <c r="UWW350" s="57"/>
      <c r="UWX350" s="57"/>
      <c r="UWY350" s="57"/>
      <c r="UWZ350" s="57"/>
      <c r="UXA350" s="57"/>
      <c r="UXB350" s="57"/>
      <c r="UXC350" s="57"/>
      <c r="UXD350" s="57"/>
      <c r="UXE350" s="57"/>
      <c r="UXF350" s="57"/>
      <c r="UXG350" s="57"/>
      <c r="UXH350" s="57"/>
      <c r="UXI350" s="57"/>
      <c r="UXJ350" s="57"/>
      <c r="UXK350" s="57"/>
      <c r="UXL350" s="57"/>
      <c r="UXM350" s="57"/>
      <c r="UXN350" s="57"/>
      <c r="UXO350" s="57"/>
      <c r="UXP350" s="57"/>
      <c r="UXQ350" s="57"/>
      <c r="UXR350" s="57"/>
      <c r="UXS350" s="57"/>
      <c r="UXT350" s="57"/>
      <c r="UXU350" s="57"/>
      <c r="UXV350" s="57"/>
      <c r="UXW350" s="57"/>
      <c r="UXX350" s="57"/>
      <c r="UXY350" s="57"/>
      <c r="UXZ350" s="57"/>
      <c r="UYA350" s="57"/>
      <c r="UYB350" s="57"/>
      <c r="UYC350" s="57"/>
      <c r="UYD350" s="57"/>
      <c r="UYE350" s="57"/>
      <c r="UYF350" s="57"/>
      <c r="UYG350" s="57"/>
      <c r="UYH350" s="57"/>
      <c r="UYI350" s="57"/>
      <c r="UYJ350" s="57"/>
      <c r="UYK350" s="57"/>
      <c r="UYL350" s="57"/>
      <c r="UYM350" s="57"/>
      <c r="UYN350" s="57"/>
      <c r="UYO350" s="57"/>
      <c r="UYP350" s="57"/>
      <c r="UYQ350" s="57"/>
      <c r="UYR350" s="57"/>
      <c r="UYS350" s="57"/>
      <c r="UYT350" s="57"/>
      <c r="UYU350" s="57"/>
      <c r="UYV350" s="57"/>
      <c r="UYW350" s="57"/>
      <c r="UYX350" s="57"/>
      <c r="UYY350" s="57"/>
      <c r="UYZ350" s="57"/>
      <c r="UZA350" s="57"/>
      <c r="UZB350" s="57"/>
      <c r="UZC350" s="57"/>
      <c r="UZD350" s="57"/>
      <c r="UZE350" s="57"/>
      <c r="UZF350" s="57"/>
      <c r="UZG350" s="57"/>
      <c r="UZH350" s="57"/>
      <c r="UZI350" s="57"/>
      <c r="UZJ350" s="57"/>
      <c r="UZK350" s="57"/>
      <c r="UZL350" s="57"/>
      <c r="UZM350" s="57"/>
      <c r="UZN350" s="57"/>
      <c r="UZO350" s="57"/>
      <c r="UZP350" s="57"/>
      <c r="UZQ350" s="57"/>
      <c r="UZR350" s="57"/>
      <c r="UZS350" s="57"/>
      <c r="UZT350" s="57"/>
      <c r="UZU350" s="57"/>
      <c r="UZV350" s="57"/>
      <c r="UZW350" s="57"/>
      <c r="UZX350" s="57"/>
      <c r="UZY350" s="57"/>
      <c r="UZZ350" s="57"/>
      <c r="VAA350" s="57"/>
      <c r="VAB350" s="57"/>
      <c r="VAC350" s="57"/>
      <c r="VAD350" s="57"/>
      <c r="VAE350" s="57"/>
      <c r="VAF350" s="57"/>
      <c r="VAG350" s="57"/>
      <c r="VAH350" s="57"/>
      <c r="VAI350" s="57"/>
      <c r="VAJ350" s="57"/>
      <c r="VAK350" s="57"/>
      <c r="VAL350" s="57"/>
      <c r="VAM350" s="57"/>
      <c r="VAN350" s="57"/>
      <c r="VAO350" s="57"/>
      <c r="VAP350" s="57"/>
      <c r="VAQ350" s="57"/>
      <c r="VAR350" s="57"/>
      <c r="VAS350" s="57"/>
      <c r="VAT350" s="57"/>
      <c r="VAU350" s="57"/>
      <c r="VAV350" s="57"/>
      <c r="VAW350" s="57"/>
      <c r="VAX350" s="57"/>
      <c r="VAY350" s="57"/>
      <c r="VAZ350" s="57"/>
      <c r="VBA350" s="57"/>
      <c r="VBB350" s="57"/>
      <c r="VBC350" s="57"/>
      <c r="VBD350" s="57"/>
      <c r="VBE350" s="57"/>
      <c r="VBF350" s="57"/>
      <c r="VBG350" s="57"/>
      <c r="VBH350" s="57"/>
      <c r="VBI350" s="57"/>
      <c r="VBJ350" s="57"/>
      <c r="VBK350" s="57"/>
      <c r="VBL350" s="57"/>
      <c r="VBM350" s="57"/>
      <c r="VBN350" s="57"/>
      <c r="VBO350" s="57"/>
      <c r="VBP350" s="57"/>
      <c r="VBQ350" s="57"/>
      <c r="VBR350" s="57"/>
      <c r="VBS350" s="57"/>
      <c r="VBT350" s="57"/>
      <c r="VBU350" s="57"/>
      <c r="VBV350" s="57"/>
      <c r="VBW350" s="57"/>
      <c r="VBX350" s="57"/>
      <c r="VBY350" s="57"/>
      <c r="VBZ350" s="57"/>
      <c r="VCA350" s="57"/>
      <c r="VCB350" s="57"/>
      <c r="VCC350" s="57"/>
      <c r="VCD350" s="57"/>
      <c r="VCE350" s="57"/>
      <c r="VCF350" s="57"/>
      <c r="VCG350" s="57"/>
      <c r="VCH350" s="57"/>
      <c r="VCI350" s="57"/>
      <c r="VCJ350" s="57"/>
      <c r="VCK350" s="57"/>
      <c r="VCL350" s="57"/>
      <c r="VCM350" s="57"/>
      <c r="VCN350" s="57"/>
      <c r="VCO350" s="57"/>
      <c r="VCP350" s="57"/>
      <c r="VCQ350" s="57"/>
      <c r="VCR350" s="57"/>
      <c r="VCS350" s="57"/>
      <c r="VCT350" s="57"/>
      <c r="VCU350" s="57"/>
      <c r="VCV350" s="57"/>
      <c r="VCW350" s="57"/>
      <c r="VCX350" s="57"/>
      <c r="VCY350" s="57"/>
      <c r="VCZ350" s="57"/>
      <c r="VDA350" s="57"/>
      <c r="VDB350" s="57"/>
      <c r="VDC350" s="57"/>
      <c r="VDD350" s="57"/>
      <c r="VDE350" s="57"/>
      <c r="VDF350" s="57"/>
      <c r="VDG350" s="57"/>
      <c r="VDH350" s="57"/>
      <c r="VDI350" s="57"/>
      <c r="VDJ350" s="57"/>
      <c r="VDK350" s="57"/>
      <c r="VDL350" s="57"/>
      <c r="VDM350" s="57"/>
      <c r="VDN350" s="57"/>
      <c r="VDO350" s="57"/>
      <c r="VDP350" s="57"/>
      <c r="VDQ350" s="57"/>
      <c r="VDR350" s="57"/>
      <c r="VDS350" s="57"/>
      <c r="VDT350" s="57"/>
      <c r="VDU350" s="57"/>
      <c r="VDV350" s="57"/>
      <c r="VDW350" s="57"/>
      <c r="VDX350" s="57"/>
      <c r="VDY350" s="57"/>
      <c r="VDZ350" s="57"/>
      <c r="VEA350" s="57"/>
      <c r="VEB350" s="57"/>
      <c r="VEC350" s="57"/>
      <c r="VED350" s="57"/>
      <c r="VEE350" s="57"/>
      <c r="VEF350" s="57"/>
      <c r="VEG350" s="57"/>
      <c r="VEH350" s="57"/>
      <c r="VEI350" s="57"/>
      <c r="VEJ350" s="57"/>
      <c r="VEK350" s="57"/>
      <c r="VEL350" s="57"/>
      <c r="VEM350" s="57"/>
      <c r="VEN350" s="57"/>
      <c r="VEO350" s="57"/>
      <c r="VEP350" s="57"/>
      <c r="VEQ350" s="57"/>
      <c r="VER350" s="57"/>
      <c r="VES350" s="57"/>
      <c r="VET350" s="57"/>
      <c r="VEU350" s="57"/>
      <c r="VEV350" s="57"/>
      <c r="VEW350" s="57"/>
      <c r="VEX350" s="57"/>
      <c r="VEY350" s="57"/>
      <c r="VEZ350" s="57"/>
      <c r="VFA350" s="57"/>
      <c r="VFB350" s="57"/>
      <c r="VFC350" s="57"/>
      <c r="VFD350" s="57"/>
      <c r="VFE350" s="57"/>
      <c r="VFF350" s="57"/>
      <c r="VFG350" s="57"/>
      <c r="VFH350" s="57"/>
      <c r="VFI350" s="57"/>
      <c r="VFJ350" s="57"/>
      <c r="VFK350" s="57"/>
      <c r="VFL350" s="57"/>
      <c r="VFM350" s="57"/>
      <c r="VFN350" s="57"/>
      <c r="VFO350" s="57"/>
      <c r="VFP350" s="57"/>
      <c r="VFQ350" s="57"/>
      <c r="VFR350" s="57"/>
      <c r="VFS350" s="57"/>
      <c r="VFT350" s="57"/>
      <c r="VFU350" s="57"/>
      <c r="VFV350" s="57"/>
      <c r="VFW350" s="57"/>
      <c r="VFX350" s="57"/>
      <c r="VFY350" s="57"/>
      <c r="VFZ350" s="57"/>
      <c r="VGA350" s="57"/>
      <c r="VGB350" s="57"/>
      <c r="VGC350" s="57"/>
      <c r="VGD350" s="57"/>
      <c r="VGE350" s="57"/>
      <c r="VGF350" s="57"/>
      <c r="VGG350" s="57"/>
      <c r="VGH350" s="57"/>
      <c r="VGI350" s="57"/>
      <c r="VGJ350" s="57"/>
      <c r="VGK350" s="57"/>
      <c r="VGL350" s="57"/>
      <c r="VGM350" s="57"/>
      <c r="VGN350" s="57"/>
      <c r="VGO350" s="57"/>
      <c r="VGP350" s="57"/>
      <c r="VGQ350" s="57"/>
      <c r="VGR350" s="57"/>
      <c r="VGS350" s="57"/>
      <c r="VGT350" s="57"/>
      <c r="VGU350" s="57"/>
      <c r="VGV350" s="57"/>
      <c r="VGW350" s="57"/>
      <c r="VGX350" s="57"/>
      <c r="VGY350" s="57"/>
      <c r="VGZ350" s="57"/>
      <c r="VHA350" s="57"/>
      <c r="VHB350" s="57"/>
      <c r="VHC350" s="57"/>
      <c r="VHD350" s="57"/>
      <c r="VHE350" s="57"/>
      <c r="VHF350" s="57"/>
      <c r="VHG350" s="57"/>
      <c r="VHH350" s="57"/>
      <c r="VHI350" s="57"/>
      <c r="VHJ350" s="57"/>
      <c r="VHK350" s="57"/>
      <c r="VHL350" s="57"/>
      <c r="VHM350" s="57"/>
      <c r="VHN350" s="57"/>
      <c r="VHO350" s="57"/>
      <c r="VHP350" s="57"/>
      <c r="VHQ350" s="57"/>
      <c r="VHR350" s="57"/>
      <c r="VHS350" s="57"/>
      <c r="VHT350" s="57"/>
      <c r="VHU350" s="57"/>
      <c r="VHV350" s="57"/>
      <c r="VHW350" s="57"/>
      <c r="VHX350" s="57"/>
      <c r="VHY350" s="57"/>
      <c r="VHZ350" s="57"/>
      <c r="VIA350" s="57"/>
      <c r="VIB350" s="57"/>
      <c r="VIC350" s="57"/>
      <c r="VID350" s="57"/>
      <c r="VIE350" s="57"/>
      <c r="VIF350" s="57"/>
      <c r="VIG350" s="57"/>
      <c r="VIH350" s="57"/>
      <c r="VII350" s="57"/>
      <c r="VIJ350" s="57"/>
      <c r="VIK350" s="57"/>
      <c r="VIL350" s="57"/>
      <c r="VIM350" s="57"/>
      <c r="VIN350" s="57"/>
      <c r="VIO350" s="57"/>
      <c r="VIP350" s="57"/>
      <c r="VIQ350" s="57"/>
      <c r="VIR350" s="57"/>
      <c r="VIS350" s="57"/>
      <c r="VIT350" s="57"/>
      <c r="VIU350" s="57"/>
      <c r="VIV350" s="57"/>
      <c r="VIW350" s="57"/>
      <c r="VIX350" s="57"/>
      <c r="VIY350" s="57"/>
      <c r="VIZ350" s="57"/>
      <c r="VJA350" s="57"/>
      <c r="VJB350" s="57"/>
      <c r="VJC350" s="57"/>
      <c r="VJD350" s="57"/>
      <c r="VJE350" s="57"/>
      <c r="VJF350" s="57"/>
      <c r="VJG350" s="57"/>
      <c r="VJH350" s="57"/>
      <c r="VJI350" s="57"/>
      <c r="VJJ350" s="57"/>
      <c r="VJK350" s="57"/>
      <c r="VJL350" s="57"/>
      <c r="VJM350" s="57"/>
      <c r="VJN350" s="57"/>
      <c r="VJO350" s="57"/>
      <c r="VJP350" s="57"/>
      <c r="VJQ350" s="57"/>
      <c r="VJR350" s="57"/>
      <c r="VJS350" s="57"/>
      <c r="VJT350" s="57"/>
      <c r="VJU350" s="57"/>
      <c r="VJV350" s="57"/>
      <c r="VJW350" s="57"/>
      <c r="VJX350" s="57"/>
      <c r="VJY350" s="57"/>
      <c r="VJZ350" s="57"/>
      <c r="VKA350" s="57"/>
      <c r="VKB350" s="57"/>
      <c r="VKC350" s="57"/>
      <c r="VKD350" s="57"/>
      <c r="VKE350" s="57"/>
      <c r="VKF350" s="57"/>
      <c r="VKG350" s="57"/>
      <c r="VKH350" s="57"/>
      <c r="VKI350" s="57"/>
      <c r="VKJ350" s="57"/>
      <c r="VKK350" s="57"/>
      <c r="VKL350" s="57"/>
      <c r="VKM350" s="57"/>
      <c r="VKN350" s="57"/>
      <c r="VKO350" s="57"/>
      <c r="VKP350" s="57"/>
      <c r="VKQ350" s="57"/>
      <c r="VKR350" s="57"/>
      <c r="VKS350" s="57"/>
      <c r="VKT350" s="57"/>
      <c r="VKU350" s="57"/>
      <c r="VKV350" s="57"/>
      <c r="VKW350" s="57"/>
      <c r="VKX350" s="57"/>
      <c r="VKY350" s="57"/>
      <c r="VKZ350" s="57"/>
      <c r="VLA350" s="57"/>
      <c r="VLB350" s="57"/>
      <c r="VLC350" s="57"/>
      <c r="VLD350" s="57"/>
      <c r="VLE350" s="57"/>
      <c r="VLF350" s="57"/>
      <c r="VLG350" s="57"/>
      <c r="VLH350" s="57"/>
      <c r="VLI350" s="57"/>
      <c r="VLJ350" s="57"/>
      <c r="VLK350" s="57"/>
      <c r="VLL350" s="57"/>
      <c r="VLM350" s="57"/>
      <c r="VLN350" s="57"/>
      <c r="VLO350" s="57"/>
      <c r="VLP350" s="57"/>
      <c r="VLQ350" s="57"/>
      <c r="VLR350" s="57"/>
      <c r="VLS350" s="57"/>
      <c r="VLT350" s="57"/>
      <c r="VLU350" s="57"/>
      <c r="VLV350" s="57"/>
      <c r="VLW350" s="57"/>
      <c r="VLX350" s="57"/>
      <c r="VLY350" s="57"/>
      <c r="VLZ350" s="57"/>
      <c r="VMA350" s="57"/>
      <c r="VMB350" s="57"/>
      <c r="VMC350" s="57"/>
      <c r="VMD350" s="57"/>
      <c r="VME350" s="57"/>
      <c r="VMF350" s="57"/>
      <c r="VMG350" s="57"/>
      <c r="VMH350" s="57"/>
      <c r="VMI350" s="57"/>
      <c r="VMJ350" s="57"/>
      <c r="VMK350" s="57"/>
      <c r="VML350" s="57"/>
      <c r="VMM350" s="57"/>
      <c r="VMN350" s="57"/>
      <c r="VMO350" s="57"/>
      <c r="VMP350" s="57"/>
      <c r="VMQ350" s="57"/>
      <c r="VMR350" s="57"/>
      <c r="VMS350" s="57"/>
      <c r="VMT350" s="57"/>
      <c r="VMU350" s="57"/>
      <c r="VMV350" s="57"/>
      <c r="VMW350" s="57"/>
      <c r="VMX350" s="57"/>
      <c r="VMY350" s="57"/>
      <c r="VMZ350" s="57"/>
      <c r="VNA350" s="57"/>
      <c r="VNB350" s="57"/>
      <c r="VNC350" s="57"/>
      <c r="VND350" s="57"/>
      <c r="VNE350" s="57"/>
      <c r="VNF350" s="57"/>
      <c r="VNG350" s="57"/>
      <c r="VNH350" s="57"/>
      <c r="VNI350" s="57"/>
      <c r="VNJ350" s="57"/>
      <c r="VNK350" s="57"/>
      <c r="VNL350" s="57"/>
      <c r="VNM350" s="57"/>
      <c r="VNN350" s="57"/>
      <c r="VNO350" s="57"/>
      <c r="VNP350" s="57"/>
      <c r="VNQ350" s="57"/>
      <c r="VNR350" s="57"/>
      <c r="VNS350" s="57"/>
      <c r="VNT350" s="57"/>
      <c r="VNU350" s="57"/>
      <c r="VNV350" s="57"/>
      <c r="VNW350" s="57"/>
      <c r="VNX350" s="57"/>
      <c r="VNY350" s="57"/>
      <c r="VNZ350" s="57"/>
      <c r="VOA350" s="57"/>
      <c r="VOB350" s="57"/>
      <c r="VOC350" s="57"/>
      <c r="VOD350" s="57"/>
      <c r="VOE350" s="57"/>
      <c r="VOF350" s="57"/>
      <c r="VOG350" s="57"/>
      <c r="VOH350" s="57"/>
      <c r="VOI350" s="57"/>
      <c r="VOJ350" s="57"/>
      <c r="VOK350" s="57"/>
      <c r="VOL350" s="57"/>
      <c r="VOM350" s="57"/>
      <c r="VON350" s="57"/>
      <c r="VOO350" s="57"/>
      <c r="VOP350" s="57"/>
      <c r="VOQ350" s="57"/>
      <c r="VOR350" s="57"/>
      <c r="VOS350" s="57"/>
      <c r="VOT350" s="57"/>
      <c r="VOU350" s="57"/>
      <c r="VOV350" s="57"/>
      <c r="VOW350" s="57"/>
      <c r="VOX350" s="57"/>
      <c r="VOY350" s="57"/>
      <c r="VOZ350" s="57"/>
      <c r="VPA350" s="57"/>
      <c r="VPB350" s="57"/>
      <c r="VPC350" s="57"/>
      <c r="VPD350" s="57"/>
      <c r="VPE350" s="57"/>
      <c r="VPF350" s="57"/>
      <c r="VPG350" s="57"/>
      <c r="VPH350" s="57"/>
      <c r="VPI350" s="57"/>
      <c r="VPJ350" s="57"/>
      <c r="VPK350" s="57"/>
      <c r="VPL350" s="57"/>
      <c r="VPM350" s="57"/>
      <c r="VPN350" s="57"/>
      <c r="VPO350" s="57"/>
      <c r="VPP350" s="57"/>
      <c r="VPQ350" s="57"/>
      <c r="VPR350" s="57"/>
      <c r="VPS350" s="57"/>
      <c r="VPT350" s="57"/>
      <c r="VPU350" s="57"/>
      <c r="VPV350" s="57"/>
      <c r="VPW350" s="57"/>
      <c r="VPX350" s="57"/>
      <c r="VPY350" s="57"/>
      <c r="VPZ350" s="57"/>
      <c r="VQA350" s="57"/>
      <c r="VQB350" s="57"/>
      <c r="VQC350" s="57"/>
      <c r="VQD350" s="57"/>
      <c r="VQE350" s="57"/>
      <c r="VQF350" s="57"/>
      <c r="VQG350" s="57"/>
      <c r="VQH350" s="57"/>
      <c r="VQI350" s="57"/>
      <c r="VQJ350" s="57"/>
      <c r="VQK350" s="57"/>
      <c r="VQL350" s="57"/>
      <c r="VQM350" s="57"/>
      <c r="VQN350" s="57"/>
      <c r="VQO350" s="57"/>
      <c r="VQP350" s="57"/>
      <c r="VQQ350" s="57"/>
      <c r="VQR350" s="57"/>
      <c r="VQS350" s="57"/>
      <c r="VQT350" s="57"/>
      <c r="VQU350" s="57"/>
      <c r="VQV350" s="57"/>
      <c r="VQW350" s="57"/>
      <c r="VQX350" s="57"/>
      <c r="VQY350" s="57"/>
      <c r="VQZ350" s="57"/>
      <c r="VRA350" s="57"/>
      <c r="VRB350" s="57"/>
      <c r="VRC350" s="57"/>
      <c r="VRD350" s="57"/>
      <c r="VRE350" s="57"/>
      <c r="VRF350" s="57"/>
      <c r="VRG350" s="57"/>
      <c r="VRH350" s="57"/>
      <c r="VRI350" s="57"/>
      <c r="VRJ350" s="57"/>
      <c r="VRK350" s="57"/>
      <c r="VRL350" s="57"/>
      <c r="VRM350" s="57"/>
      <c r="VRN350" s="57"/>
      <c r="VRO350" s="57"/>
      <c r="VRP350" s="57"/>
      <c r="VRQ350" s="57"/>
      <c r="VRR350" s="57"/>
      <c r="VRS350" s="57"/>
      <c r="VRT350" s="57"/>
      <c r="VRU350" s="57"/>
      <c r="VRV350" s="57"/>
      <c r="VRW350" s="57"/>
      <c r="VRX350" s="57"/>
      <c r="VRY350" s="57"/>
      <c r="VRZ350" s="57"/>
      <c r="VSA350" s="57"/>
      <c r="VSB350" s="57"/>
      <c r="VSC350" s="57"/>
      <c r="VSD350" s="57"/>
      <c r="VSE350" s="57"/>
      <c r="VSF350" s="57"/>
      <c r="VSG350" s="57"/>
      <c r="VSH350" s="57"/>
      <c r="VSI350" s="57"/>
      <c r="VSJ350" s="57"/>
      <c r="VSK350" s="57"/>
      <c r="VSL350" s="57"/>
      <c r="VSM350" s="57"/>
      <c r="VSN350" s="57"/>
      <c r="VSO350" s="57"/>
      <c r="VSP350" s="57"/>
      <c r="VSQ350" s="57"/>
      <c r="VSR350" s="57"/>
      <c r="VSS350" s="57"/>
      <c r="VST350" s="57"/>
      <c r="VSU350" s="57"/>
      <c r="VSV350" s="57"/>
      <c r="VSW350" s="57"/>
      <c r="VSX350" s="57"/>
      <c r="VSY350" s="57"/>
      <c r="VSZ350" s="57"/>
      <c r="VTA350" s="57"/>
      <c r="VTB350" s="57"/>
      <c r="VTC350" s="57"/>
      <c r="VTD350" s="57"/>
      <c r="VTE350" s="57"/>
      <c r="VTF350" s="57"/>
      <c r="VTG350" s="57"/>
      <c r="VTH350" s="57"/>
      <c r="VTI350" s="57"/>
      <c r="VTJ350" s="57"/>
      <c r="VTK350" s="57"/>
      <c r="VTL350" s="57"/>
      <c r="VTM350" s="57"/>
      <c r="VTN350" s="57"/>
      <c r="VTO350" s="57"/>
      <c r="VTP350" s="57"/>
      <c r="VTQ350" s="57"/>
      <c r="VTR350" s="57"/>
      <c r="VTS350" s="57"/>
      <c r="VTT350" s="57"/>
      <c r="VTU350" s="57"/>
      <c r="VTV350" s="57"/>
      <c r="VTW350" s="57"/>
      <c r="VTX350" s="57"/>
      <c r="VTY350" s="57"/>
      <c r="VTZ350" s="57"/>
      <c r="VUA350" s="57"/>
      <c r="VUB350" s="57"/>
      <c r="VUC350" s="57"/>
      <c r="VUD350" s="57"/>
      <c r="VUE350" s="57"/>
      <c r="VUF350" s="57"/>
      <c r="VUG350" s="57"/>
      <c r="VUH350" s="57"/>
      <c r="VUI350" s="57"/>
      <c r="VUJ350" s="57"/>
      <c r="VUK350" s="57"/>
      <c r="VUL350" s="57"/>
      <c r="VUM350" s="57"/>
      <c r="VUN350" s="57"/>
      <c r="VUO350" s="57"/>
      <c r="VUP350" s="57"/>
      <c r="VUQ350" s="57"/>
      <c r="VUR350" s="57"/>
      <c r="VUS350" s="57"/>
      <c r="VUT350" s="57"/>
      <c r="VUU350" s="57"/>
      <c r="VUV350" s="57"/>
      <c r="VUW350" s="57"/>
      <c r="VUX350" s="57"/>
      <c r="VUY350" s="57"/>
      <c r="VUZ350" s="57"/>
      <c r="VVA350" s="57"/>
      <c r="VVB350" s="57"/>
      <c r="VVC350" s="57"/>
      <c r="VVD350" s="57"/>
      <c r="VVE350" s="57"/>
      <c r="VVF350" s="57"/>
      <c r="VVG350" s="57"/>
      <c r="VVH350" s="57"/>
      <c r="VVI350" s="57"/>
      <c r="VVJ350" s="57"/>
      <c r="VVK350" s="57"/>
      <c r="VVL350" s="57"/>
      <c r="VVM350" s="57"/>
      <c r="VVN350" s="57"/>
      <c r="VVO350" s="57"/>
      <c r="VVP350" s="57"/>
      <c r="VVQ350" s="57"/>
      <c r="VVR350" s="57"/>
      <c r="VVS350" s="57"/>
      <c r="VVT350" s="57"/>
      <c r="VVU350" s="57"/>
      <c r="VVV350" s="57"/>
      <c r="VVW350" s="57"/>
      <c r="VVX350" s="57"/>
      <c r="VVY350" s="57"/>
      <c r="VVZ350" s="57"/>
      <c r="VWA350" s="57"/>
      <c r="VWB350" s="57"/>
      <c r="VWC350" s="57"/>
      <c r="VWD350" s="57"/>
      <c r="VWE350" s="57"/>
      <c r="VWF350" s="57"/>
      <c r="VWG350" s="57"/>
      <c r="VWH350" s="57"/>
      <c r="VWI350" s="57"/>
      <c r="VWJ350" s="57"/>
      <c r="VWK350" s="57"/>
      <c r="VWL350" s="57"/>
      <c r="VWM350" s="57"/>
      <c r="VWN350" s="57"/>
      <c r="VWO350" s="57"/>
      <c r="VWP350" s="57"/>
      <c r="VWQ350" s="57"/>
      <c r="VWR350" s="57"/>
      <c r="VWS350" s="57"/>
      <c r="VWT350" s="57"/>
      <c r="VWU350" s="57"/>
      <c r="VWV350" s="57"/>
      <c r="VWW350" s="57"/>
      <c r="VWX350" s="57"/>
      <c r="VWY350" s="57"/>
      <c r="VWZ350" s="57"/>
      <c r="VXA350" s="57"/>
      <c r="VXB350" s="57"/>
      <c r="VXC350" s="57"/>
      <c r="VXD350" s="57"/>
      <c r="VXE350" s="57"/>
      <c r="VXF350" s="57"/>
      <c r="VXG350" s="57"/>
      <c r="VXH350" s="57"/>
      <c r="VXI350" s="57"/>
      <c r="VXJ350" s="57"/>
      <c r="VXK350" s="57"/>
      <c r="VXL350" s="57"/>
      <c r="VXM350" s="57"/>
      <c r="VXN350" s="57"/>
      <c r="VXO350" s="57"/>
      <c r="VXP350" s="57"/>
      <c r="VXQ350" s="57"/>
      <c r="VXR350" s="57"/>
      <c r="VXS350" s="57"/>
      <c r="VXT350" s="57"/>
      <c r="VXU350" s="57"/>
      <c r="VXV350" s="57"/>
      <c r="VXW350" s="57"/>
      <c r="VXX350" s="57"/>
      <c r="VXY350" s="57"/>
      <c r="VXZ350" s="57"/>
      <c r="VYA350" s="57"/>
      <c r="VYB350" s="57"/>
      <c r="VYC350" s="57"/>
      <c r="VYD350" s="57"/>
      <c r="VYE350" s="57"/>
      <c r="VYF350" s="57"/>
      <c r="VYG350" s="57"/>
      <c r="VYH350" s="57"/>
      <c r="VYI350" s="57"/>
      <c r="VYJ350" s="57"/>
      <c r="VYK350" s="57"/>
      <c r="VYL350" s="57"/>
      <c r="VYM350" s="57"/>
      <c r="VYN350" s="57"/>
      <c r="VYO350" s="57"/>
      <c r="VYP350" s="57"/>
      <c r="VYQ350" s="57"/>
      <c r="VYR350" s="57"/>
      <c r="VYS350" s="57"/>
      <c r="VYT350" s="57"/>
      <c r="VYU350" s="57"/>
      <c r="VYV350" s="57"/>
      <c r="VYW350" s="57"/>
      <c r="VYX350" s="57"/>
      <c r="VYY350" s="57"/>
      <c r="VYZ350" s="57"/>
      <c r="VZA350" s="57"/>
      <c r="VZB350" s="57"/>
      <c r="VZC350" s="57"/>
      <c r="VZD350" s="57"/>
      <c r="VZE350" s="57"/>
      <c r="VZF350" s="57"/>
      <c r="VZG350" s="57"/>
      <c r="VZH350" s="57"/>
      <c r="VZI350" s="57"/>
      <c r="VZJ350" s="57"/>
      <c r="VZK350" s="57"/>
      <c r="VZL350" s="57"/>
      <c r="VZM350" s="57"/>
      <c r="VZN350" s="57"/>
      <c r="VZO350" s="57"/>
      <c r="VZP350" s="57"/>
      <c r="VZQ350" s="57"/>
      <c r="VZR350" s="57"/>
      <c r="VZS350" s="57"/>
      <c r="VZT350" s="57"/>
      <c r="VZU350" s="57"/>
      <c r="VZV350" s="57"/>
      <c r="VZW350" s="57"/>
      <c r="VZX350" s="57"/>
      <c r="VZY350" s="57"/>
      <c r="VZZ350" s="57"/>
      <c r="WAA350" s="57"/>
      <c r="WAB350" s="57"/>
      <c r="WAC350" s="57"/>
      <c r="WAD350" s="57"/>
      <c r="WAE350" s="57"/>
      <c r="WAF350" s="57"/>
      <c r="WAG350" s="57"/>
      <c r="WAH350" s="57"/>
      <c r="WAI350" s="57"/>
      <c r="WAJ350" s="57"/>
      <c r="WAK350" s="57"/>
      <c r="WAL350" s="57"/>
      <c r="WAM350" s="57"/>
      <c r="WAN350" s="57"/>
      <c r="WAO350" s="57"/>
      <c r="WAP350" s="57"/>
      <c r="WAQ350" s="57"/>
      <c r="WAR350" s="57"/>
      <c r="WAS350" s="57"/>
      <c r="WAT350" s="57"/>
      <c r="WAU350" s="57"/>
      <c r="WAV350" s="57"/>
      <c r="WAW350" s="57"/>
      <c r="WAX350" s="57"/>
      <c r="WAY350" s="57"/>
      <c r="WAZ350" s="57"/>
      <c r="WBA350" s="57"/>
      <c r="WBB350" s="57"/>
      <c r="WBC350" s="57"/>
      <c r="WBD350" s="57"/>
      <c r="WBE350" s="57"/>
      <c r="WBF350" s="57"/>
      <c r="WBG350" s="57"/>
      <c r="WBH350" s="57"/>
      <c r="WBI350" s="57"/>
      <c r="WBJ350" s="57"/>
      <c r="WBK350" s="57"/>
      <c r="WBL350" s="57"/>
      <c r="WBM350" s="57"/>
      <c r="WBN350" s="57"/>
      <c r="WBO350" s="57"/>
      <c r="WBP350" s="57"/>
      <c r="WBQ350" s="57"/>
      <c r="WBR350" s="57"/>
      <c r="WBS350" s="57"/>
      <c r="WBT350" s="57"/>
      <c r="WBU350" s="57"/>
      <c r="WBV350" s="57"/>
      <c r="WBW350" s="57"/>
      <c r="WBX350" s="57"/>
      <c r="WBY350" s="57"/>
      <c r="WBZ350" s="57"/>
      <c r="WCA350" s="57"/>
      <c r="WCB350" s="57"/>
      <c r="WCC350" s="57"/>
      <c r="WCD350" s="57"/>
      <c r="WCE350" s="57"/>
      <c r="WCF350" s="57"/>
      <c r="WCG350" s="57"/>
      <c r="WCH350" s="57"/>
      <c r="WCI350" s="57"/>
      <c r="WCJ350" s="57"/>
      <c r="WCK350" s="57"/>
      <c r="WCL350" s="57"/>
      <c r="WCM350" s="57"/>
      <c r="WCN350" s="57"/>
      <c r="WCO350" s="57"/>
      <c r="WCP350" s="57"/>
      <c r="WCQ350" s="57"/>
      <c r="WCR350" s="57"/>
      <c r="WCS350" s="57"/>
      <c r="WCT350" s="57"/>
      <c r="WCU350" s="57"/>
      <c r="WCV350" s="57"/>
      <c r="WCW350" s="57"/>
      <c r="WCX350" s="57"/>
      <c r="WCY350" s="57"/>
      <c r="WCZ350" s="57"/>
      <c r="WDA350" s="57"/>
      <c r="WDB350" s="57"/>
      <c r="WDC350" s="57"/>
      <c r="WDD350" s="57"/>
      <c r="WDE350" s="57"/>
      <c r="WDF350" s="57"/>
      <c r="WDG350" s="57"/>
      <c r="WDH350" s="57"/>
      <c r="WDI350" s="57"/>
      <c r="WDJ350" s="57"/>
      <c r="WDK350" s="57"/>
      <c r="WDL350" s="57"/>
      <c r="WDM350" s="57"/>
      <c r="WDN350" s="57"/>
      <c r="WDO350" s="57"/>
      <c r="WDP350" s="57"/>
      <c r="WDQ350" s="57"/>
      <c r="WDR350" s="57"/>
      <c r="WDS350" s="57"/>
      <c r="WDT350" s="57"/>
      <c r="WDU350" s="57"/>
      <c r="WDV350" s="57"/>
      <c r="WDW350" s="57"/>
      <c r="WDX350" s="57"/>
      <c r="WDY350" s="57"/>
      <c r="WDZ350" s="57"/>
      <c r="WEA350" s="57"/>
      <c r="WEB350" s="57"/>
      <c r="WEC350" s="57"/>
      <c r="WED350" s="57"/>
      <c r="WEE350" s="57"/>
      <c r="WEF350" s="57"/>
      <c r="WEG350" s="57"/>
      <c r="WEH350" s="57"/>
      <c r="WEI350" s="57"/>
      <c r="WEJ350" s="57"/>
      <c r="WEK350" s="57"/>
      <c r="WEL350" s="57"/>
      <c r="WEM350" s="57"/>
      <c r="WEN350" s="57"/>
      <c r="WEO350" s="57"/>
      <c r="WEP350" s="57"/>
      <c r="WEQ350" s="57"/>
      <c r="WER350" s="57"/>
      <c r="WES350" s="57"/>
      <c r="WET350" s="57"/>
      <c r="WEU350" s="57"/>
      <c r="WEV350" s="57"/>
      <c r="WEW350" s="57"/>
      <c r="WEX350" s="57"/>
      <c r="WEY350" s="57"/>
      <c r="WEZ350" s="57"/>
      <c r="WFA350" s="57"/>
      <c r="WFB350" s="57"/>
      <c r="WFC350" s="57"/>
      <c r="WFD350" s="57"/>
      <c r="WFE350" s="57"/>
      <c r="WFF350" s="57"/>
      <c r="WFG350" s="57"/>
      <c r="WFH350" s="57"/>
      <c r="WFI350" s="57"/>
      <c r="WFJ350" s="57"/>
      <c r="WFK350" s="57"/>
      <c r="WFL350" s="57"/>
      <c r="WFM350" s="57"/>
      <c r="WFN350" s="57"/>
      <c r="WFO350" s="57"/>
      <c r="WFP350" s="57"/>
      <c r="WFQ350" s="57"/>
      <c r="WFR350" s="57"/>
      <c r="WFS350" s="57"/>
      <c r="WFT350" s="57"/>
      <c r="WFU350" s="57"/>
      <c r="WFV350" s="57"/>
      <c r="WFW350" s="57"/>
      <c r="WFX350" s="57"/>
      <c r="WFY350" s="57"/>
      <c r="WFZ350" s="57"/>
      <c r="WGA350" s="57"/>
      <c r="WGB350" s="57"/>
      <c r="WGC350" s="57"/>
      <c r="WGD350" s="57"/>
      <c r="WGE350" s="57"/>
      <c r="WGF350" s="57"/>
      <c r="WGG350" s="57"/>
      <c r="WGH350" s="57"/>
      <c r="WGI350" s="57"/>
      <c r="WGJ350" s="57"/>
      <c r="WGK350" s="57"/>
      <c r="WGL350" s="57"/>
      <c r="WGM350" s="57"/>
      <c r="WGN350" s="57"/>
      <c r="WGO350" s="57"/>
      <c r="WGP350" s="57"/>
      <c r="WGQ350" s="57"/>
      <c r="WGR350" s="57"/>
      <c r="WGS350" s="57"/>
      <c r="WGT350" s="57"/>
      <c r="WGU350" s="57"/>
      <c r="WGV350" s="57"/>
      <c r="WGW350" s="57"/>
      <c r="WGX350" s="57"/>
      <c r="WGY350" s="57"/>
      <c r="WGZ350" s="57"/>
      <c r="WHA350" s="57"/>
      <c r="WHB350" s="57"/>
      <c r="WHC350" s="57"/>
      <c r="WHD350" s="57"/>
      <c r="WHE350" s="57"/>
      <c r="WHF350" s="57"/>
      <c r="WHG350" s="57"/>
      <c r="WHH350" s="57"/>
      <c r="WHI350" s="57"/>
      <c r="WHJ350" s="57"/>
      <c r="WHK350" s="57"/>
      <c r="WHL350" s="57"/>
      <c r="WHM350" s="57"/>
      <c r="WHN350" s="57"/>
      <c r="WHO350" s="57"/>
      <c r="WHP350" s="57"/>
      <c r="WHQ350" s="57"/>
      <c r="WHR350" s="57"/>
      <c r="WHS350" s="57"/>
      <c r="WHT350" s="57"/>
      <c r="WHU350" s="57"/>
      <c r="WHV350" s="57"/>
      <c r="WHW350" s="57"/>
      <c r="WHX350" s="57"/>
      <c r="WHY350" s="57"/>
      <c r="WHZ350" s="57"/>
      <c r="WIA350" s="57"/>
      <c r="WIB350" s="57"/>
      <c r="WIC350" s="57"/>
      <c r="WID350" s="57"/>
      <c r="WIE350" s="57"/>
      <c r="WIF350" s="57"/>
      <c r="WIG350" s="57"/>
      <c r="WIH350" s="57"/>
      <c r="WII350" s="57"/>
      <c r="WIJ350" s="57"/>
      <c r="WIK350" s="57"/>
      <c r="WIL350" s="57"/>
      <c r="WIM350" s="57"/>
      <c r="WIN350" s="57"/>
      <c r="WIO350" s="57"/>
      <c r="WIP350" s="57"/>
      <c r="WIQ350" s="57"/>
      <c r="WIR350" s="57"/>
      <c r="WIS350" s="57"/>
      <c r="WIT350" s="57"/>
      <c r="WIU350" s="57"/>
      <c r="WIV350" s="57"/>
      <c r="WIW350" s="57"/>
      <c r="WIX350" s="57"/>
      <c r="WIY350" s="57"/>
      <c r="WIZ350" s="57"/>
      <c r="WJA350" s="57"/>
      <c r="WJB350" s="57"/>
      <c r="WJC350" s="57"/>
      <c r="WJD350" s="57"/>
      <c r="WJE350" s="57"/>
      <c r="WJF350" s="57"/>
      <c r="WJG350" s="57"/>
      <c r="WJH350" s="57"/>
      <c r="WJI350" s="57"/>
      <c r="WJJ350" s="57"/>
      <c r="WJK350" s="57"/>
      <c r="WJL350" s="57"/>
      <c r="WJM350" s="57"/>
      <c r="WJN350" s="57"/>
      <c r="WJO350" s="57"/>
      <c r="WJP350" s="57"/>
      <c r="WJQ350" s="57"/>
      <c r="WJR350" s="57"/>
      <c r="WJS350" s="57"/>
      <c r="WJT350" s="57"/>
      <c r="WJU350" s="57"/>
      <c r="WJV350" s="57"/>
      <c r="WJW350" s="57"/>
      <c r="WJX350" s="57"/>
      <c r="WJY350" s="57"/>
      <c r="WJZ350" s="57"/>
      <c r="WKA350" s="57"/>
      <c r="WKB350" s="57"/>
      <c r="WKC350" s="57"/>
      <c r="WKD350" s="57"/>
      <c r="WKE350" s="57"/>
      <c r="WKF350" s="57"/>
      <c r="WKG350" s="57"/>
      <c r="WKH350" s="57"/>
      <c r="WKI350" s="57"/>
      <c r="WKJ350" s="57"/>
      <c r="WKK350" s="57"/>
      <c r="WKL350" s="57"/>
      <c r="WKM350" s="57"/>
      <c r="WKN350" s="57"/>
      <c r="WKO350" s="57"/>
      <c r="WKP350" s="57"/>
      <c r="WKQ350" s="57"/>
      <c r="WKR350" s="57"/>
      <c r="WKS350" s="57"/>
      <c r="WKT350" s="57"/>
      <c r="WKU350" s="57"/>
      <c r="WKV350" s="57"/>
      <c r="WKW350" s="57"/>
      <c r="WKX350" s="57"/>
      <c r="WKY350" s="57"/>
      <c r="WKZ350" s="57"/>
      <c r="WLA350" s="57"/>
      <c r="WLB350" s="57"/>
      <c r="WLC350" s="57"/>
      <c r="WLD350" s="57"/>
      <c r="WLE350" s="57"/>
      <c r="WLF350" s="57"/>
      <c r="WLG350" s="57"/>
      <c r="WLH350" s="57"/>
      <c r="WLI350" s="57"/>
      <c r="WLJ350" s="57"/>
      <c r="WLK350" s="57"/>
      <c r="WLL350" s="57"/>
      <c r="WLM350" s="57"/>
      <c r="WLN350" s="57"/>
      <c r="WLO350" s="57"/>
      <c r="WLP350" s="57"/>
      <c r="WLQ350" s="57"/>
      <c r="WLR350" s="57"/>
      <c r="WLS350" s="57"/>
      <c r="WLT350" s="57"/>
      <c r="WLU350" s="57"/>
      <c r="WLV350" s="57"/>
      <c r="WLW350" s="57"/>
      <c r="WLX350" s="57"/>
      <c r="WLY350" s="57"/>
      <c r="WLZ350" s="57"/>
      <c r="WMA350" s="57"/>
      <c r="WMB350" s="57"/>
      <c r="WMC350" s="57"/>
      <c r="WMD350" s="57"/>
      <c r="WME350" s="57"/>
      <c r="WMF350" s="57"/>
      <c r="WMG350" s="57"/>
      <c r="WMH350" s="57"/>
      <c r="WMI350" s="57"/>
      <c r="WMJ350" s="57"/>
      <c r="WMK350" s="57"/>
      <c r="WML350" s="57"/>
      <c r="WMM350" s="57"/>
      <c r="WMN350" s="57"/>
      <c r="WMO350" s="57"/>
      <c r="WMP350" s="57"/>
      <c r="WMQ350" s="57"/>
      <c r="WMR350" s="57"/>
      <c r="WMS350" s="57"/>
      <c r="WMT350" s="57"/>
      <c r="WMU350" s="57"/>
      <c r="WMV350" s="57"/>
      <c r="WMW350" s="57"/>
      <c r="WMX350" s="57"/>
      <c r="WMY350" s="57"/>
      <c r="WMZ350" s="57"/>
      <c r="WNA350" s="57"/>
      <c r="WNB350" s="57"/>
      <c r="WNC350" s="57"/>
      <c r="WND350" s="57"/>
      <c r="WNE350" s="57"/>
      <c r="WNF350" s="57"/>
      <c r="WNG350" s="57"/>
      <c r="WNH350" s="57"/>
      <c r="WNI350" s="57"/>
      <c r="WNJ350" s="57"/>
      <c r="WNK350" s="57"/>
      <c r="WNL350" s="57"/>
      <c r="WNM350" s="57"/>
      <c r="WNN350" s="57"/>
      <c r="WNO350" s="57"/>
      <c r="WNP350" s="57"/>
      <c r="WNQ350" s="57"/>
      <c r="WNR350" s="57"/>
      <c r="WNS350" s="57"/>
      <c r="WNT350" s="57"/>
      <c r="WNU350" s="57"/>
      <c r="WNV350" s="57"/>
      <c r="WNW350" s="57"/>
      <c r="WNX350" s="57"/>
      <c r="WNY350" s="57"/>
      <c r="WNZ350" s="57"/>
      <c r="WOA350" s="57"/>
      <c r="WOB350" s="57"/>
      <c r="WOC350" s="57"/>
      <c r="WOD350" s="57"/>
      <c r="WOE350" s="57"/>
      <c r="WOF350" s="57"/>
      <c r="WOG350" s="57"/>
      <c r="WOH350" s="57"/>
      <c r="WOI350" s="57"/>
      <c r="WOJ350" s="57"/>
      <c r="WOK350" s="57"/>
      <c r="WOL350" s="57"/>
      <c r="WOM350" s="57"/>
      <c r="WON350" s="57"/>
      <c r="WOO350" s="57"/>
      <c r="WOP350" s="57"/>
      <c r="WOQ350" s="57"/>
      <c r="WOR350" s="57"/>
      <c r="WOS350" s="57"/>
      <c r="WOT350" s="57"/>
      <c r="WOU350" s="57"/>
      <c r="WOV350" s="57"/>
      <c r="WOW350" s="57"/>
      <c r="WOX350" s="57"/>
      <c r="WOY350" s="57"/>
      <c r="WOZ350" s="57"/>
      <c r="WPA350" s="57"/>
      <c r="WPB350" s="57"/>
      <c r="WPC350" s="57"/>
      <c r="WPD350" s="57"/>
      <c r="WPE350" s="57"/>
      <c r="WPF350" s="57"/>
      <c r="WPG350" s="57"/>
      <c r="WPH350" s="57"/>
      <c r="WPI350" s="57"/>
      <c r="WPJ350" s="57"/>
      <c r="WPK350" s="57"/>
      <c r="WPL350" s="57"/>
      <c r="WPM350" s="57"/>
      <c r="WPN350" s="57"/>
      <c r="WPO350" s="57"/>
      <c r="WPP350" s="57"/>
      <c r="WPQ350" s="57"/>
      <c r="WPR350" s="57"/>
      <c r="WPS350" s="57"/>
      <c r="WPT350" s="57"/>
      <c r="WPU350" s="57"/>
      <c r="WPV350" s="57"/>
      <c r="WPW350" s="57"/>
      <c r="WPX350" s="57"/>
      <c r="WPY350" s="57"/>
      <c r="WPZ350" s="57"/>
      <c r="WQA350" s="57"/>
      <c r="WQB350" s="57"/>
      <c r="WQC350" s="57"/>
      <c r="WQD350" s="57"/>
      <c r="WQE350" s="57"/>
      <c r="WQF350" s="57"/>
      <c r="WQG350" s="57"/>
      <c r="WQH350" s="57"/>
      <c r="WQI350" s="57"/>
      <c r="WQJ350" s="57"/>
      <c r="WQK350" s="57"/>
      <c r="WQL350" s="57"/>
      <c r="WQM350" s="57"/>
      <c r="WQN350" s="57"/>
      <c r="WQO350" s="57"/>
      <c r="WQP350" s="57"/>
      <c r="WQQ350" s="57"/>
      <c r="WQR350" s="57"/>
      <c r="WQS350" s="57"/>
      <c r="WQT350" s="57"/>
      <c r="WQU350" s="57"/>
      <c r="WQV350" s="57"/>
      <c r="WQW350" s="57"/>
      <c r="WQX350" s="57"/>
      <c r="WQY350" s="57"/>
      <c r="WQZ350" s="57"/>
      <c r="WRA350" s="57"/>
      <c r="WRB350" s="57"/>
      <c r="WRC350" s="57"/>
      <c r="WRD350" s="57"/>
      <c r="WRE350" s="57"/>
      <c r="WRF350" s="57"/>
      <c r="WRG350" s="57"/>
      <c r="WRH350" s="57"/>
      <c r="WRI350" s="57"/>
      <c r="WRJ350" s="57"/>
      <c r="WRK350" s="57"/>
      <c r="WRL350" s="57"/>
      <c r="WRM350" s="57"/>
      <c r="WRN350" s="57"/>
      <c r="WRO350" s="57"/>
      <c r="WRP350" s="57"/>
      <c r="WRQ350" s="57"/>
      <c r="WRR350" s="57"/>
      <c r="WRS350" s="57"/>
      <c r="WRT350" s="57"/>
      <c r="WRU350" s="57"/>
      <c r="WRV350" s="57"/>
      <c r="WRW350" s="57"/>
      <c r="WRX350" s="57"/>
      <c r="WRY350" s="57"/>
      <c r="WRZ350" s="57"/>
      <c r="WSA350" s="57"/>
      <c r="WSB350" s="57"/>
      <c r="WSC350" s="57"/>
      <c r="WSD350" s="57"/>
      <c r="WSE350" s="57"/>
      <c r="WSF350" s="57"/>
      <c r="WSG350" s="57"/>
      <c r="WSH350" s="57"/>
      <c r="WSI350" s="57"/>
      <c r="WSJ350" s="57"/>
      <c r="WSK350" s="57"/>
      <c r="WSL350" s="57"/>
      <c r="WSM350" s="57"/>
      <c r="WSN350" s="57"/>
      <c r="WSO350" s="57"/>
      <c r="WSP350" s="57"/>
      <c r="WSQ350" s="57"/>
      <c r="WSR350" s="57"/>
      <c r="WSS350" s="57"/>
      <c r="WST350" s="57"/>
      <c r="WSU350" s="57"/>
      <c r="WSV350" s="57"/>
      <c r="WSW350" s="57"/>
      <c r="WSX350" s="57"/>
      <c r="WSY350" s="57"/>
      <c r="WSZ350" s="57"/>
      <c r="WTA350" s="57"/>
      <c r="WTB350" s="57"/>
      <c r="WTC350" s="57"/>
      <c r="WTD350" s="57"/>
      <c r="WTE350" s="57"/>
      <c r="WTF350" s="57"/>
      <c r="WTG350" s="57"/>
      <c r="WTH350" s="57"/>
      <c r="WTI350" s="57"/>
      <c r="WTJ350" s="57"/>
      <c r="WTK350" s="57"/>
      <c r="WTL350" s="57"/>
      <c r="WTM350" s="57"/>
      <c r="WTN350" s="57"/>
      <c r="WTO350" s="57"/>
      <c r="WTP350" s="57"/>
      <c r="WTQ350" s="57"/>
      <c r="WTR350" s="57"/>
      <c r="WTS350" s="57"/>
      <c r="WTT350" s="57"/>
      <c r="WTU350" s="57"/>
      <c r="WTV350" s="57"/>
      <c r="WTW350" s="57"/>
      <c r="WTX350" s="57"/>
      <c r="WTY350" s="57"/>
      <c r="WTZ350" s="57"/>
      <c r="WUA350" s="57"/>
      <c r="WUB350" s="57"/>
      <c r="WUC350" s="57"/>
      <c r="WUD350" s="57"/>
      <c r="WUE350" s="57"/>
      <c r="WUF350" s="57"/>
      <c r="WUG350" s="57"/>
      <c r="WUH350" s="57"/>
      <c r="WUI350" s="57"/>
      <c r="WUJ350" s="57"/>
      <c r="WUK350" s="57"/>
      <c r="WUL350" s="57"/>
      <c r="WUM350" s="57"/>
      <c r="WUN350" s="57"/>
      <c r="WUO350" s="57"/>
      <c r="WUP350" s="57"/>
      <c r="WUQ350" s="57"/>
      <c r="WUR350" s="57"/>
      <c r="WUS350" s="57"/>
      <c r="WUT350" s="57"/>
      <c r="WUU350" s="57"/>
      <c r="WUV350" s="57"/>
      <c r="WUW350" s="57"/>
      <c r="WUX350" s="57"/>
      <c r="WUY350" s="57"/>
      <c r="WUZ350" s="57"/>
      <c r="WVA350" s="57"/>
      <c r="WVB350" s="57"/>
      <c r="WVC350" s="57"/>
      <c r="WVD350" s="57"/>
      <c r="WVE350" s="57"/>
      <c r="WVF350" s="57"/>
      <c r="WVG350" s="57"/>
      <c r="WVH350" s="57"/>
      <c r="WVI350" s="57"/>
      <c r="WVJ350" s="57"/>
      <c r="WVK350" s="57"/>
      <c r="WVL350" s="57"/>
      <c r="WVM350" s="57"/>
      <c r="WVN350" s="57"/>
      <c r="WVO350" s="57"/>
      <c r="WVP350" s="57"/>
      <c r="WVQ350" s="57"/>
      <c r="WVR350" s="57"/>
      <c r="WVS350" s="57"/>
      <c r="WVT350" s="57"/>
      <c r="WVU350" s="57"/>
      <c r="WVV350" s="57"/>
      <c r="WVW350" s="57"/>
      <c r="WVX350" s="57"/>
      <c r="WVY350" s="57"/>
      <c r="WVZ350" s="57"/>
      <c r="WWA350" s="57"/>
      <c r="WWB350" s="57"/>
      <c r="WWC350" s="57"/>
      <c r="WWD350" s="57"/>
      <c r="WWE350" s="57"/>
      <c r="WWF350" s="57"/>
      <c r="WWG350" s="57"/>
      <c r="WWH350" s="57"/>
      <c r="WWI350" s="57"/>
      <c r="WWJ350" s="57"/>
      <c r="WWK350" s="57"/>
      <c r="WWL350" s="57"/>
      <c r="WWM350" s="57"/>
      <c r="WWN350" s="57"/>
      <c r="WWO350" s="57"/>
      <c r="WWP350" s="57"/>
      <c r="WWQ350" s="57"/>
      <c r="WWR350" s="57"/>
      <c r="WWS350" s="57"/>
      <c r="WWT350" s="57"/>
      <c r="WWU350" s="57"/>
      <c r="WWV350" s="57"/>
      <c r="WWW350" s="57"/>
      <c r="WWX350" s="57"/>
      <c r="WWY350" s="57"/>
      <c r="WWZ350" s="57"/>
      <c r="WXA350" s="57"/>
      <c r="WXB350" s="57"/>
      <c r="WXC350" s="57"/>
      <c r="WXD350" s="57"/>
      <c r="WXE350" s="57"/>
      <c r="WXF350" s="57"/>
      <c r="WXG350" s="57"/>
      <c r="WXH350" s="57"/>
      <c r="WXI350" s="57"/>
      <c r="WXJ350" s="57"/>
      <c r="WXK350" s="57"/>
      <c r="WXL350" s="57"/>
      <c r="WXM350" s="57"/>
      <c r="WXN350" s="57"/>
      <c r="WXO350" s="57"/>
      <c r="WXP350" s="57"/>
      <c r="WXQ350" s="57"/>
      <c r="WXR350" s="57"/>
      <c r="WXS350" s="57"/>
      <c r="WXT350" s="57"/>
      <c r="WXU350" s="57"/>
      <c r="WXV350" s="57"/>
      <c r="WXW350" s="57"/>
      <c r="WXX350" s="57"/>
      <c r="WXY350" s="57"/>
      <c r="WXZ350" s="57"/>
      <c r="WYA350" s="57"/>
      <c r="WYB350" s="57"/>
      <c r="WYC350" s="57"/>
      <c r="WYD350" s="57"/>
      <c r="WYE350" s="57"/>
      <c r="WYF350" s="57"/>
      <c r="WYG350" s="57"/>
      <c r="WYH350" s="57"/>
      <c r="WYI350" s="57"/>
      <c r="WYJ350" s="57"/>
      <c r="WYK350" s="57"/>
      <c r="WYL350" s="57"/>
      <c r="WYM350" s="57"/>
      <c r="WYN350" s="57"/>
      <c r="WYO350" s="57"/>
      <c r="WYP350" s="57"/>
      <c r="WYQ350" s="57"/>
      <c r="WYR350" s="57"/>
      <c r="WYS350" s="57"/>
      <c r="WYT350" s="57"/>
      <c r="WYU350" s="57"/>
      <c r="WYV350" s="57"/>
      <c r="WYW350" s="57"/>
      <c r="WYX350" s="57"/>
      <c r="WYY350" s="57"/>
      <c r="WYZ350" s="57"/>
      <c r="WZA350" s="57"/>
      <c r="WZB350" s="57"/>
      <c r="WZC350" s="57"/>
      <c r="WZD350" s="57"/>
      <c r="WZE350" s="57"/>
      <c r="WZF350" s="57"/>
      <c r="WZG350" s="57"/>
      <c r="WZH350" s="57"/>
      <c r="WZI350" s="57"/>
      <c r="WZJ350" s="57"/>
      <c r="WZK350" s="57"/>
      <c r="WZL350" s="57"/>
      <c r="WZM350" s="57"/>
      <c r="WZN350" s="57"/>
      <c r="WZO350" s="57"/>
      <c r="WZP350" s="57"/>
      <c r="WZQ350" s="57"/>
      <c r="WZR350" s="57"/>
      <c r="WZS350" s="57"/>
      <c r="WZT350" s="57"/>
      <c r="WZU350" s="57"/>
      <c r="WZV350" s="57"/>
      <c r="WZW350" s="57"/>
      <c r="WZX350" s="57"/>
      <c r="WZY350" s="57"/>
      <c r="WZZ350" s="57"/>
      <c r="XAA350" s="57"/>
      <c r="XAB350" s="57"/>
      <c r="XAC350" s="57"/>
      <c r="XAD350" s="57"/>
      <c r="XAE350" s="57"/>
      <c r="XAF350" s="57"/>
      <c r="XAG350" s="57"/>
      <c r="XAH350" s="57"/>
      <c r="XAI350" s="57"/>
      <c r="XAJ350" s="57"/>
      <c r="XAK350" s="57"/>
      <c r="XAL350" s="57"/>
      <c r="XAM350" s="57"/>
      <c r="XAN350" s="57"/>
      <c r="XAO350" s="57"/>
      <c r="XAP350" s="57"/>
      <c r="XAQ350" s="57"/>
      <c r="XAR350" s="57"/>
      <c r="XAS350" s="57"/>
      <c r="XAT350" s="57"/>
      <c r="XAU350" s="57"/>
      <c r="XAV350" s="57"/>
      <c r="XAW350" s="57"/>
      <c r="XAX350" s="57"/>
      <c r="XAY350" s="57"/>
      <c r="XAZ350" s="57"/>
      <c r="XBA350" s="57"/>
      <c r="XBB350" s="57"/>
      <c r="XBC350" s="57"/>
      <c r="XBD350" s="57"/>
      <c r="XBE350" s="57"/>
      <c r="XBF350" s="57"/>
      <c r="XBG350" s="57"/>
      <c r="XBH350" s="57"/>
      <c r="XBI350" s="57"/>
      <c r="XBJ350" s="57"/>
      <c r="XBK350" s="57"/>
      <c r="XBL350" s="57"/>
      <c r="XBM350" s="57"/>
      <c r="XBN350" s="57"/>
      <c r="XBO350" s="57"/>
      <c r="XBP350" s="57"/>
      <c r="XBQ350" s="57"/>
      <c r="XBR350" s="57"/>
      <c r="XBS350" s="57"/>
      <c r="XBT350" s="57"/>
      <c r="XBU350" s="57"/>
      <c r="XBV350" s="57"/>
      <c r="XBW350" s="57"/>
      <c r="XBX350" s="57"/>
      <c r="XBY350" s="57"/>
      <c r="XBZ350" s="57"/>
      <c r="XCA350" s="57"/>
      <c r="XCB350" s="57"/>
      <c r="XCC350" s="57"/>
      <c r="XCD350" s="57"/>
      <c r="XCE350" s="57"/>
      <c r="XCF350" s="57"/>
      <c r="XCG350" s="57"/>
      <c r="XCH350" s="57"/>
      <c r="XCI350" s="57"/>
      <c r="XCJ350" s="57"/>
      <c r="XCK350" s="57"/>
      <c r="XCL350" s="57"/>
      <c r="XCM350" s="57"/>
      <c r="XCN350" s="57"/>
      <c r="XCO350" s="57"/>
      <c r="XCP350" s="57"/>
      <c r="XCQ350" s="57"/>
      <c r="XCR350" s="57"/>
      <c r="XCS350" s="57"/>
      <c r="XCT350" s="57"/>
      <c r="XCU350" s="57"/>
    </row>
    <row r="351" spans="1:16323" s="58" customFormat="1" x14ac:dyDescent="0.2">
      <c r="A351" s="73">
        <v>20</v>
      </c>
      <c r="B351" s="12" t="s">
        <v>257</v>
      </c>
      <c r="C351" s="74"/>
      <c r="D351" s="77"/>
      <c r="E351" s="145"/>
      <c r="F351" s="133"/>
      <c r="G351" s="61"/>
      <c r="H351"/>
      <c r="I351"/>
      <c r="J351"/>
      <c r="K351"/>
      <c r="L351"/>
      <c r="M351"/>
      <c r="N351"/>
      <c r="O351"/>
      <c r="P351"/>
      <c r="Q351"/>
      <c r="R351"/>
      <c r="S351"/>
      <c r="T351"/>
      <c r="U351"/>
      <c r="V351"/>
      <c r="W351"/>
      <c r="X351"/>
      <c r="Y351"/>
      <c r="Z351"/>
      <c r="AA351"/>
      <c r="AB351"/>
      <c r="AC351"/>
      <c r="AD351"/>
      <c r="AE351"/>
      <c r="AF351"/>
      <c r="AG351"/>
    </row>
    <row r="352" spans="1:16323" s="58" customFormat="1" x14ac:dyDescent="0.2">
      <c r="A352" s="75" t="s">
        <v>799</v>
      </c>
      <c r="B352" s="11" t="s">
        <v>258</v>
      </c>
      <c r="C352" s="76"/>
      <c r="D352" s="77"/>
      <c r="E352" s="126"/>
      <c r="F352" s="133"/>
      <c r="G352" s="61"/>
      <c r="H352"/>
      <c r="I352"/>
      <c r="J352"/>
      <c r="K352"/>
      <c r="L352"/>
      <c r="M352"/>
      <c r="N352"/>
      <c r="O352"/>
      <c r="P352"/>
      <c r="Q352"/>
      <c r="R352"/>
      <c r="S352"/>
      <c r="T352"/>
      <c r="U352"/>
      <c r="V352"/>
      <c r="W352"/>
      <c r="X352"/>
      <c r="Y352"/>
      <c r="Z352"/>
      <c r="AA352"/>
      <c r="AB352"/>
      <c r="AC352"/>
      <c r="AD352"/>
      <c r="AE352"/>
      <c r="AF352"/>
      <c r="AG352"/>
    </row>
    <row r="353" spans="1:16323" s="58" customFormat="1" ht="40.5" x14ac:dyDescent="0.2">
      <c r="A353" s="129" t="s">
        <v>800</v>
      </c>
      <c r="B353" s="130" t="s">
        <v>466</v>
      </c>
      <c r="C353" s="131" t="s">
        <v>81</v>
      </c>
      <c r="D353" s="77">
        <v>19</v>
      </c>
      <c r="E353" s="132"/>
      <c r="F353" s="133"/>
      <c r="G353" s="61"/>
      <c r="H353"/>
      <c r="I353"/>
      <c r="J353"/>
      <c r="K353"/>
      <c r="L353"/>
      <c r="M353"/>
      <c r="N353"/>
      <c r="O353"/>
      <c r="P353"/>
      <c r="Q353"/>
      <c r="R353"/>
      <c r="S353"/>
      <c r="T353"/>
      <c r="U353"/>
      <c r="V353"/>
      <c r="W353"/>
      <c r="X353"/>
      <c r="Y353"/>
      <c r="Z353"/>
      <c r="AA353"/>
      <c r="AB353"/>
      <c r="AC353"/>
      <c r="AD353"/>
      <c r="AE353"/>
      <c r="AF353"/>
      <c r="AG353"/>
    </row>
    <row r="354" spans="1:16323" s="58" customFormat="1" ht="40.5" x14ac:dyDescent="0.2">
      <c r="A354" s="129" t="s">
        <v>801</v>
      </c>
      <c r="B354" s="130" t="s">
        <v>416</v>
      </c>
      <c r="C354" s="131" t="s">
        <v>81</v>
      </c>
      <c r="D354" s="77">
        <v>63</v>
      </c>
      <c r="E354" s="132"/>
      <c r="F354" s="133"/>
      <c r="G354" s="61"/>
      <c r="H354"/>
      <c r="I354"/>
      <c r="J354"/>
      <c r="K354"/>
      <c r="L354"/>
      <c r="M354"/>
      <c r="N354"/>
      <c r="O354"/>
      <c r="P354"/>
      <c r="Q354"/>
      <c r="R354"/>
      <c r="S354"/>
      <c r="T354"/>
      <c r="U354"/>
      <c r="V354"/>
      <c r="W354"/>
      <c r="X354"/>
      <c r="Y354"/>
      <c r="Z354"/>
      <c r="AA354"/>
      <c r="AB354"/>
      <c r="AC354"/>
      <c r="AD354"/>
      <c r="AE354"/>
      <c r="AF354"/>
      <c r="AG354"/>
    </row>
    <row r="355" spans="1:16323" s="127" customFormat="1" x14ac:dyDescent="0.2">
      <c r="A355" s="75" t="s">
        <v>802</v>
      </c>
      <c r="B355" s="11" t="s">
        <v>259</v>
      </c>
      <c r="C355" s="76"/>
      <c r="D355" s="77"/>
      <c r="E355" s="126"/>
      <c r="F355" s="133"/>
      <c r="G355" s="128"/>
      <c r="H355"/>
      <c r="I355"/>
      <c r="J355"/>
      <c r="K355"/>
      <c r="L355"/>
      <c r="M355"/>
      <c r="N355"/>
      <c r="O355"/>
      <c r="P355"/>
      <c r="Q355"/>
      <c r="R355"/>
      <c r="S355"/>
      <c r="T355"/>
      <c r="U355"/>
      <c r="V355"/>
      <c r="W355"/>
      <c r="X355"/>
      <c r="Y355"/>
      <c r="Z355"/>
      <c r="AA355"/>
      <c r="AB355"/>
      <c r="AC355"/>
      <c r="AD355"/>
      <c r="AE355"/>
      <c r="AF355"/>
      <c r="AG355"/>
    </row>
    <row r="356" spans="1:16323" s="58" customFormat="1" ht="54" x14ac:dyDescent="0.2">
      <c r="A356" s="129" t="s">
        <v>803</v>
      </c>
      <c r="B356" s="130" t="s">
        <v>445</v>
      </c>
      <c r="C356" s="131" t="s">
        <v>81</v>
      </c>
      <c r="D356" s="77">
        <v>10</v>
      </c>
      <c r="E356" s="132"/>
      <c r="F356" s="133"/>
      <c r="G356" s="128"/>
      <c r="H356"/>
      <c r="I356"/>
      <c r="J356"/>
      <c r="K356"/>
      <c r="L356"/>
      <c r="M356"/>
      <c r="N356"/>
      <c r="O356"/>
      <c r="P356"/>
      <c r="Q356"/>
      <c r="R356"/>
      <c r="S356"/>
      <c r="T356"/>
      <c r="U356"/>
      <c r="V356"/>
      <c r="W356"/>
      <c r="X356"/>
      <c r="Y356"/>
      <c r="Z356"/>
      <c r="AA356"/>
      <c r="AB356"/>
      <c r="AC356"/>
      <c r="AD356"/>
      <c r="AE356"/>
      <c r="AF356"/>
      <c r="AG356"/>
      <c r="AH356" s="127"/>
      <c r="AI356" s="127"/>
      <c r="AJ356" s="127"/>
      <c r="AK356" s="127"/>
      <c r="AL356" s="127"/>
      <c r="AM356" s="127"/>
      <c r="AN356" s="127"/>
      <c r="AO356" s="127"/>
      <c r="AP356" s="127"/>
      <c r="AQ356" s="127"/>
      <c r="AR356" s="127"/>
      <c r="AS356" s="127"/>
      <c r="AT356" s="127"/>
      <c r="AU356" s="127"/>
      <c r="AV356" s="127"/>
      <c r="AW356" s="127"/>
      <c r="AX356" s="127"/>
      <c r="AY356" s="127"/>
      <c r="AZ356" s="127"/>
      <c r="BA356" s="127"/>
      <c r="BB356" s="127"/>
      <c r="BC356" s="127"/>
      <c r="BD356" s="127"/>
      <c r="BE356" s="127"/>
      <c r="BF356" s="127"/>
      <c r="BG356" s="127"/>
      <c r="BH356" s="127"/>
      <c r="BI356" s="127"/>
      <c r="BJ356" s="127"/>
      <c r="BK356" s="127"/>
      <c r="BL356" s="127"/>
      <c r="BM356" s="127"/>
      <c r="BN356" s="127"/>
      <c r="BO356" s="127"/>
      <c r="BP356" s="127"/>
      <c r="BQ356" s="127"/>
      <c r="BR356" s="127"/>
      <c r="BS356" s="127"/>
      <c r="BT356" s="127"/>
      <c r="BU356" s="127"/>
      <c r="BV356" s="127"/>
      <c r="BW356" s="127"/>
      <c r="BX356" s="127"/>
      <c r="BY356" s="127"/>
      <c r="BZ356" s="127"/>
      <c r="CA356" s="127"/>
      <c r="CB356" s="127"/>
      <c r="CC356" s="127"/>
      <c r="CD356" s="127"/>
      <c r="CE356" s="127"/>
      <c r="CF356" s="127"/>
      <c r="CG356" s="127"/>
      <c r="CH356" s="127"/>
      <c r="CI356" s="127"/>
      <c r="CJ356" s="127"/>
      <c r="CK356" s="127"/>
      <c r="CL356" s="127"/>
      <c r="CM356" s="127"/>
      <c r="CN356" s="127"/>
      <c r="CO356" s="127"/>
      <c r="CP356" s="127"/>
      <c r="CQ356" s="127"/>
      <c r="CR356" s="127"/>
      <c r="CS356" s="127"/>
      <c r="CT356" s="127"/>
      <c r="CU356" s="127"/>
      <c r="CV356" s="127"/>
      <c r="CW356" s="127"/>
      <c r="CX356" s="127"/>
      <c r="CY356" s="127"/>
      <c r="CZ356" s="127"/>
      <c r="DA356" s="127"/>
      <c r="DB356" s="127"/>
      <c r="DC356" s="127"/>
      <c r="DD356" s="127"/>
      <c r="DE356" s="127"/>
      <c r="DF356" s="127"/>
      <c r="DG356" s="127"/>
      <c r="DH356" s="127"/>
      <c r="DI356" s="127"/>
      <c r="DJ356" s="127"/>
      <c r="DK356" s="127"/>
      <c r="DL356" s="127"/>
      <c r="DM356" s="127"/>
      <c r="DN356" s="127"/>
      <c r="DO356" s="127"/>
      <c r="DP356" s="127"/>
      <c r="DQ356" s="127"/>
      <c r="DR356" s="127"/>
      <c r="DS356" s="127"/>
      <c r="DT356" s="127"/>
      <c r="DU356" s="127"/>
      <c r="DV356" s="127"/>
      <c r="DW356" s="127"/>
      <c r="DX356" s="127"/>
      <c r="DY356" s="127"/>
      <c r="DZ356" s="127"/>
      <c r="EA356" s="127"/>
      <c r="EB356" s="127"/>
      <c r="EC356" s="127"/>
      <c r="ED356" s="127"/>
      <c r="EE356" s="127"/>
      <c r="EF356" s="127"/>
      <c r="EG356" s="127"/>
      <c r="EH356" s="127"/>
      <c r="EI356" s="127"/>
      <c r="EJ356" s="127"/>
      <c r="EK356" s="127"/>
      <c r="EL356" s="127"/>
      <c r="EM356" s="127"/>
      <c r="EN356" s="127"/>
      <c r="EO356" s="127"/>
      <c r="EP356" s="127"/>
      <c r="EQ356" s="127"/>
      <c r="ER356" s="127"/>
      <c r="ES356" s="127"/>
      <c r="ET356" s="127"/>
      <c r="EU356" s="127"/>
      <c r="EV356" s="127"/>
      <c r="EW356" s="127"/>
      <c r="EX356" s="127"/>
      <c r="EY356" s="127"/>
      <c r="EZ356" s="127"/>
      <c r="FA356" s="127"/>
      <c r="FB356" s="127"/>
      <c r="FC356" s="127"/>
      <c r="FD356" s="127"/>
      <c r="FE356" s="127"/>
      <c r="FF356" s="127"/>
      <c r="FG356" s="127"/>
      <c r="FH356" s="127"/>
      <c r="FI356" s="127"/>
      <c r="FJ356" s="127"/>
      <c r="FK356" s="127"/>
      <c r="FL356" s="127"/>
      <c r="FM356" s="127"/>
      <c r="FN356" s="127"/>
      <c r="FO356" s="127"/>
      <c r="FP356" s="127"/>
      <c r="FQ356" s="127"/>
      <c r="FR356" s="127"/>
      <c r="FS356" s="127"/>
      <c r="FT356" s="127"/>
      <c r="FU356" s="127"/>
      <c r="FV356" s="127"/>
      <c r="FW356" s="127"/>
      <c r="FX356" s="127"/>
      <c r="FY356" s="127"/>
      <c r="FZ356" s="127"/>
      <c r="GA356" s="127"/>
      <c r="GB356" s="127"/>
      <c r="GC356" s="127"/>
      <c r="GD356" s="127"/>
      <c r="GE356" s="127"/>
      <c r="GF356" s="127"/>
      <c r="GG356" s="127"/>
      <c r="GH356" s="127"/>
      <c r="GI356" s="127"/>
      <c r="GJ356" s="127"/>
      <c r="GK356" s="127"/>
      <c r="GL356" s="127"/>
      <c r="GM356" s="127"/>
      <c r="GN356" s="127"/>
      <c r="GO356" s="127"/>
      <c r="GP356" s="127"/>
      <c r="GQ356" s="127"/>
      <c r="GR356" s="127"/>
      <c r="GS356" s="127"/>
      <c r="GT356" s="127"/>
      <c r="GU356" s="127"/>
      <c r="GV356" s="127"/>
      <c r="GW356" s="127"/>
      <c r="GX356" s="127"/>
      <c r="GY356" s="127"/>
      <c r="GZ356" s="127"/>
      <c r="HA356" s="127"/>
      <c r="HB356" s="127"/>
      <c r="HC356" s="127"/>
      <c r="HD356" s="127"/>
      <c r="HE356" s="127"/>
      <c r="HF356" s="127"/>
      <c r="HG356" s="127"/>
      <c r="HH356" s="127"/>
      <c r="HI356" s="127"/>
      <c r="HJ356" s="127"/>
      <c r="HK356" s="127"/>
      <c r="HL356" s="127"/>
      <c r="HM356" s="127"/>
      <c r="HN356" s="127"/>
      <c r="HO356" s="127"/>
      <c r="HP356" s="127"/>
      <c r="HQ356" s="127"/>
      <c r="HR356" s="127"/>
      <c r="HS356" s="127"/>
      <c r="HT356" s="127"/>
      <c r="HU356" s="127"/>
      <c r="HV356" s="127"/>
      <c r="HW356" s="127"/>
      <c r="HX356" s="127"/>
      <c r="HY356" s="127"/>
      <c r="HZ356" s="127"/>
      <c r="IA356" s="127"/>
      <c r="IB356" s="127"/>
      <c r="IC356" s="127"/>
      <c r="ID356" s="127"/>
      <c r="IE356" s="127"/>
      <c r="IF356" s="127"/>
      <c r="IG356" s="127"/>
      <c r="IH356" s="127"/>
      <c r="II356" s="127"/>
      <c r="IJ356" s="127"/>
      <c r="IK356" s="127"/>
      <c r="IL356" s="127"/>
      <c r="IM356" s="127"/>
      <c r="IN356" s="127"/>
      <c r="IO356" s="127"/>
      <c r="IP356" s="127"/>
      <c r="IQ356" s="127"/>
      <c r="IR356" s="127"/>
      <c r="IS356" s="127"/>
      <c r="IT356" s="127"/>
      <c r="IU356" s="127"/>
      <c r="IV356" s="127"/>
      <c r="IW356" s="127"/>
      <c r="IX356" s="127"/>
      <c r="IY356" s="127"/>
      <c r="IZ356" s="127"/>
      <c r="JA356" s="127"/>
      <c r="JB356" s="127"/>
      <c r="JC356" s="127"/>
      <c r="JD356" s="127"/>
      <c r="JE356" s="127"/>
      <c r="JF356" s="127"/>
      <c r="JG356" s="127"/>
      <c r="JH356" s="127"/>
      <c r="JI356" s="127"/>
      <c r="JJ356" s="127"/>
      <c r="JK356" s="127"/>
      <c r="JL356" s="127"/>
      <c r="JM356" s="127"/>
      <c r="JN356" s="127"/>
      <c r="JO356" s="127"/>
      <c r="JP356" s="127"/>
      <c r="JQ356" s="127"/>
      <c r="JR356" s="127"/>
      <c r="JS356" s="127"/>
      <c r="JT356" s="127"/>
      <c r="JU356" s="127"/>
      <c r="JV356" s="127"/>
      <c r="JW356" s="127"/>
      <c r="JX356" s="127"/>
      <c r="JY356" s="127"/>
      <c r="JZ356" s="127"/>
      <c r="KA356" s="127"/>
      <c r="KB356" s="127"/>
      <c r="KC356" s="127"/>
      <c r="KD356" s="127"/>
      <c r="KE356" s="127"/>
      <c r="KF356" s="127"/>
      <c r="KG356" s="127"/>
      <c r="KH356" s="127"/>
      <c r="KI356" s="127"/>
      <c r="KJ356" s="127"/>
      <c r="KK356" s="127"/>
      <c r="KL356" s="127"/>
      <c r="KM356" s="127"/>
      <c r="KN356" s="127"/>
      <c r="KO356" s="127"/>
      <c r="KP356" s="127"/>
      <c r="KQ356" s="127"/>
      <c r="KR356" s="127"/>
      <c r="KS356" s="127"/>
      <c r="KT356" s="127"/>
      <c r="KU356" s="127"/>
      <c r="KV356" s="127"/>
      <c r="KW356" s="127"/>
      <c r="KX356" s="127"/>
      <c r="KY356" s="127"/>
      <c r="KZ356" s="127"/>
      <c r="LA356" s="127"/>
      <c r="LB356" s="127"/>
      <c r="LC356" s="127"/>
      <c r="LD356" s="127"/>
      <c r="LE356" s="127"/>
      <c r="LF356" s="127"/>
      <c r="LG356" s="127"/>
      <c r="LH356" s="127"/>
      <c r="LI356" s="127"/>
      <c r="LJ356" s="127"/>
      <c r="LK356" s="127"/>
      <c r="LL356" s="127"/>
      <c r="LM356" s="127"/>
      <c r="LN356" s="127"/>
      <c r="LO356" s="127"/>
      <c r="LP356" s="127"/>
      <c r="LQ356" s="127"/>
      <c r="LR356" s="127"/>
      <c r="LS356" s="127"/>
      <c r="LT356" s="127"/>
      <c r="LU356" s="127"/>
      <c r="LV356" s="127"/>
      <c r="LW356" s="127"/>
      <c r="LX356" s="127"/>
      <c r="LY356" s="127"/>
      <c r="LZ356" s="127"/>
      <c r="MA356" s="127"/>
      <c r="MB356" s="127"/>
      <c r="MC356" s="127"/>
      <c r="MD356" s="127"/>
      <c r="ME356" s="127"/>
      <c r="MF356" s="127"/>
      <c r="MG356" s="127"/>
      <c r="MH356" s="127"/>
      <c r="MI356" s="127"/>
      <c r="MJ356" s="127"/>
      <c r="MK356" s="127"/>
      <c r="ML356" s="127"/>
      <c r="MM356" s="127"/>
      <c r="MN356" s="127"/>
      <c r="MO356" s="127"/>
      <c r="MP356" s="127"/>
      <c r="MQ356" s="127"/>
      <c r="MR356" s="127"/>
      <c r="MS356" s="127"/>
      <c r="MT356" s="127"/>
      <c r="MU356" s="127"/>
      <c r="MV356" s="127"/>
      <c r="MW356" s="127"/>
      <c r="MX356" s="127"/>
      <c r="MY356" s="127"/>
      <c r="MZ356" s="127"/>
      <c r="NA356" s="127"/>
      <c r="NB356" s="127"/>
      <c r="NC356" s="127"/>
      <c r="ND356" s="127"/>
      <c r="NE356" s="127"/>
      <c r="NF356" s="127"/>
      <c r="NG356" s="127"/>
      <c r="NH356" s="127"/>
      <c r="NI356" s="127"/>
      <c r="NJ356" s="127"/>
      <c r="NK356" s="127"/>
      <c r="NL356" s="127"/>
      <c r="NM356" s="127"/>
      <c r="NN356" s="127"/>
      <c r="NO356" s="127"/>
      <c r="NP356" s="127"/>
      <c r="NQ356" s="127"/>
      <c r="NR356" s="127"/>
      <c r="NS356" s="127"/>
      <c r="NT356" s="127"/>
      <c r="NU356" s="127"/>
      <c r="NV356" s="127"/>
      <c r="NW356" s="127"/>
      <c r="NX356" s="127"/>
      <c r="NY356" s="127"/>
      <c r="NZ356" s="127"/>
      <c r="OA356" s="127"/>
      <c r="OB356" s="127"/>
      <c r="OC356" s="127"/>
      <c r="OD356" s="127"/>
      <c r="OE356" s="127"/>
      <c r="OF356" s="127"/>
      <c r="OG356" s="127"/>
      <c r="OH356" s="127"/>
      <c r="OI356" s="127"/>
      <c r="OJ356" s="127"/>
      <c r="OK356" s="127"/>
      <c r="OL356" s="127"/>
      <c r="OM356" s="127"/>
      <c r="ON356" s="127"/>
      <c r="OO356" s="127"/>
      <c r="OP356" s="127"/>
      <c r="OQ356" s="127"/>
      <c r="OR356" s="127"/>
      <c r="OS356" s="127"/>
      <c r="OT356" s="127"/>
      <c r="OU356" s="127"/>
      <c r="OV356" s="127"/>
      <c r="OW356" s="127"/>
      <c r="OX356" s="127"/>
      <c r="OY356" s="127"/>
      <c r="OZ356" s="127"/>
      <c r="PA356" s="127"/>
      <c r="PB356" s="127"/>
      <c r="PC356" s="127"/>
      <c r="PD356" s="127"/>
      <c r="PE356" s="127"/>
      <c r="PF356" s="127"/>
      <c r="PG356" s="127"/>
      <c r="PH356" s="127"/>
      <c r="PI356" s="127"/>
      <c r="PJ356" s="127"/>
      <c r="PK356" s="127"/>
      <c r="PL356" s="127"/>
      <c r="PM356" s="127"/>
      <c r="PN356" s="127"/>
      <c r="PO356" s="127"/>
      <c r="PP356" s="127"/>
      <c r="PQ356" s="127"/>
      <c r="PR356" s="127"/>
      <c r="PS356" s="127"/>
      <c r="PT356" s="127"/>
      <c r="PU356" s="127"/>
      <c r="PV356" s="127"/>
      <c r="PW356" s="127"/>
      <c r="PX356" s="127"/>
      <c r="PY356" s="127"/>
      <c r="PZ356" s="127"/>
      <c r="QA356" s="127"/>
      <c r="QB356" s="127"/>
      <c r="QC356" s="127"/>
      <c r="QD356" s="127"/>
      <c r="QE356" s="127"/>
      <c r="QF356" s="127"/>
      <c r="QG356" s="127"/>
      <c r="QH356" s="127"/>
      <c r="QI356" s="127"/>
      <c r="QJ356" s="127"/>
      <c r="QK356" s="127"/>
      <c r="QL356" s="127"/>
      <c r="QM356" s="127"/>
      <c r="QN356" s="127"/>
      <c r="QO356" s="127"/>
      <c r="QP356" s="127"/>
      <c r="QQ356" s="127"/>
      <c r="QR356" s="127"/>
      <c r="QS356" s="127"/>
      <c r="QT356" s="127"/>
      <c r="QU356" s="127"/>
      <c r="QV356" s="127"/>
      <c r="QW356" s="127"/>
      <c r="QX356" s="127"/>
      <c r="QY356" s="127"/>
      <c r="QZ356" s="127"/>
      <c r="RA356" s="127"/>
      <c r="RB356" s="127"/>
      <c r="RC356" s="127"/>
      <c r="RD356" s="127"/>
      <c r="RE356" s="127"/>
      <c r="RF356" s="127"/>
      <c r="RG356" s="127"/>
      <c r="RH356" s="127"/>
      <c r="RI356" s="127"/>
      <c r="RJ356" s="127"/>
      <c r="RK356" s="127"/>
      <c r="RL356" s="127"/>
      <c r="RM356" s="127"/>
      <c r="RN356" s="127"/>
      <c r="RO356" s="127"/>
      <c r="RP356" s="127"/>
      <c r="RQ356" s="127"/>
      <c r="RR356" s="127"/>
      <c r="RS356" s="127"/>
      <c r="RT356" s="127"/>
      <c r="RU356" s="127"/>
      <c r="RV356" s="127"/>
      <c r="RW356" s="127"/>
      <c r="RX356" s="127"/>
      <c r="RY356" s="127"/>
      <c r="RZ356" s="127"/>
      <c r="SA356" s="127"/>
      <c r="SB356" s="127"/>
      <c r="SC356" s="127"/>
      <c r="SD356" s="127"/>
      <c r="SE356" s="127"/>
      <c r="SF356" s="127"/>
      <c r="SG356" s="127"/>
      <c r="SH356" s="127"/>
      <c r="SI356" s="127"/>
      <c r="SJ356" s="127"/>
      <c r="SK356" s="127"/>
      <c r="SL356" s="127"/>
      <c r="SM356" s="127"/>
      <c r="SN356" s="127"/>
      <c r="SO356" s="127"/>
      <c r="SP356" s="127"/>
      <c r="SQ356" s="127"/>
      <c r="SR356" s="127"/>
      <c r="SS356" s="127"/>
      <c r="ST356" s="127"/>
      <c r="SU356" s="127"/>
      <c r="SV356" s="127"/>
      <c r="SW356" s="127"/>
      <c r="SX356" s="127"/>
      <c r="SY356" s="127"/>
      <c r="SZ356" s="127"/>
      <c r="TA356" s="127"/>
      <c r="TB356" s="127"/>
      <c r="TC356" s="127"/>
      <c r="TD356" s="127"/>
      <c r="TE356" s="127"/>
      <c r="TF356" s="127"/>
      <c r="TG356" s="127"/>
      <c r="TH356" s="127"/>
      <c r="TI356" s="127"/>
      <c r="TJ356" s="127"/>
      <c r="TK356" s="127"/>
      <c r="TL356" s="127"/>
      <c r="TM356" s="127"/>
      <c r="TN356" s="127"/>
      <c r="TO356" s="127"/>
      <c r="TP356" s="127"/>
      <c r="TQ356" s="127"/>
      <c r="TR356" s="127"/>
      <c r="TS356" s="127"/>
      <c r="TT356" s="127"/>
      <c r="TU356" s="127"/>
      <c r="TV356" s="127"/>
      <c r="TW356" s="127"/>
      <c r="TX356" s="127"/>
      <c r="TY356" s="127"/>
      <c r="TZ356" s="127"/>
      <c r="UA356" s="127"/>
      <c r="UB356" s="127"/>
      <c r="UC356" s="127"/>
      <c r="UD356" s="127"/>
      <c r="UE356" s="127"/>
      <c r="UF356" s="127"/>
      <c r="UG356" s="127"/>
      <c r="UH356" s="127"/>
      <c r="UI356" s="127"/>
      <c r="UJ356" s="127"/>
      <c r="UK356" s="127"/>
      <c r="UL356" s="127"/>
      <c r="UM356" s="127"/>
      <c r="UN356" s="127"/>
      <c r="UO356" s="127"/>
      <c r="UP356" s="127"/>
      <c r="UQ356" s="127"/>
      <c r="UR356" s="127"/>
      <c r="US356" s="127"/>
      <c r="UT356" s="127"/>
      <c r="UU356" s="127"/>
      <c r="UV356" s="127"/>
      <c r="UW356" s="127"/>
      <c r="UX356" s="127"/>
      <c r="UY356" s="127"/>
      <c r="UZ356" s="127"/>
      <c r="VA356" s="127"/>
      <c r="VB356" s="127"/>
      <c r="VC356" s="127"/>
      <c r="VD356" s="127"/>
      <c r="VE356" s="127"/>
      <c r="VF356" s="127"/>
      <c r="VG356" s="127"/>
      <c r="VH356" s="127"/>
      <c r="VI356" s="127"/>
      <c r="VJ356" s="127"/>
      <c r="VK356" s="127"/>
      <c r="VL356" s="127"/>
      <c r="VM356" s="127"/>
      <c r="VN356" s="127"/>
      <c r="VO356" s="127"/>
      <c r="VP356" s="127"/>
      <c r="VQ356" s="127"/>
      <c r="VR356" s="127"/>
      <c r="VS356" s="127"/>
      <c r="VT356" s="127"/>
      <c r="VU356" s="127"/>
      <c r="VV356" s="127"/>
      <c r="VW356" s="127"/>
      <c r="VX356" s="127"/>
      <c r="VY356" s="127"/>
      <c r="VZ356" s="127"/>
      <c r="WA356" s="127"/>
      <c r="WB356" s="127"/>
      <c r="WC356" s="127"/>
      <c r="WD356" s="127"/>
      <c r="WE356" s="127"/>
      <c r="WF356" s="127"/>
      <c r="WG356" s="127"/>
      <c r="WH356" s="127"/>
      <c r="WI356" s="127"/>
      <c r="WJ356" s="127"/>
      <c r="WK356" s="127"/>
      <c r="WL356" s="127"/>
      <c r="WM356" s="127"/>
      <c r="WN356" s="127"/>
      <c r="WO356" s="127"/>
      <c r="WP356" s="127"/>
      <c r="WQ356" s="127"/>
      <c r="WR356" s="127"/>
      <c r="WS356" s="127"/>
      <c r="WT356" s="127"/>
      <c r="WU356" s="127"/>
      <c r="WV356" s="127"/>
      <c r="WW356" s="127"/>
      <c r="WX356" s="127"/>
      <c r="WY356" s="127"/>
      <c r="WZ356" s="127"/>
      <c r="XA356" s="127"/>
      <c r="XB356" s="127"/>
      <c r="XC356" s="127"/>
      <c r="XD356" s="127"/>
      <c r="XE356" s="127"/>
      <c r="XF356" s="127"/>
      <c r="XG356" s="127"/>
      <c r="XH356" s="127"/>
      <c r="XI356" s="127"/>
      <c r="XJ356" s="127"/>
      <c r="XK356" s="127"/>
      <c r="XL356" s="127"/>
      <c r="XM356" s="127"/>
      <c r="XN356" s="127"/>
      <c r="XO356" s="127"/>
      <c r="XP356" s="127"/>
      <c r="XQ356" s="127"/>
      <c r="XR356" s="127"/>
      <c r="XS356" s="127"/>
      <c r="XT356" s="127"/>
      <c r="XU356" s="127"/>
      <c r="XV356" s="127"/>
      <c r="XW356" s="127"/>
      <c r="XX356" s="127"/>
      <c r="XY356" s="127"/>
      <c r="XZ356" s="127"/>
      <c r="YA356" s="127"/>
      <c r="YB356" s="127"/>
      <c r="YC356" s="127"/>
      <c r="YD356" s="127"/>
      <c r="YE356" s="127"/>
      <c r="YF356" s="127"/>
      <c r="YG356" s="127"/>
      <c r="YH356" s="127"/>
      <c r="YI356" s="127"/>
      <c r="YJ356" s="127"/>
      <c r="YK356" s="127"/>
      <c r="YL356" s="127"/>
      <c r="YM356" s="127"/>
      <c r="YN356" s="127"/>
      <c r="YO356" s="127"/>
      <c r="YP356" s="127"/>
      <c r="YQ356" s="127"/>
      <c r="YR356" s="127"/>
      <c r="YS356" s="127"/>
      <c r="YT356" s="127"/>
      <c r="YU356" s="127"/>
      <c r="YV356" s="127"/>
      <c r="YW356" s="127"/>
      <c r="YX356" s="127"/>
      <c r="YY356" s="127"/>
      <c r="YZ356" s="127"/>
      <c r="ZA356" s="127"/>
      <c r="ZB356" s="127"/>
      <c r="ZC356" s="127"/>
      <c r="ZD356" s="127"/>
      <c r="ZE356" s="127"/>
      <c r="ZF356" s="127"/>
      <c r="ZG356" s="127"/>
      <c r="ZH356" s="127"/>
      <c r="ZI356" s="127"/>
      <c r="ZJ356" s="127"/>
      <c r="ZK356" s="127"/>
      <c r="ZL356" s="127"/>
      <c r="ZM356" s="127"/>
      <c r="ZN356" s="127"/>
      <c r="ZO356" s="127"/>
      <c r="ZP356" s="127"/>
      <c r="ZQ356" s="127"/>
      <c r="ZR356" s="127"/>
      <c r="ZS356" s="127"/>
      <c r="ZT356" s="127"/>
      <c r="ZU356" s="127"/>
      <c r="ZV356" s="127"/>
      <c r="ZW356" s="127"/>
      <c r="ZX356" s="127"/>
      <c r="ZY356" s="127"/>
      <c r="ZZ356" s="127"/>
      <c r="AAA356" s="127"/>
      <c r="AAB356" s="127"/>
      <c r="AAC356" s="127"/>
      <c r="AAD356" s="127"/>
      <c r="AAE356" s="127"/>
      <c r="AAF356" s="127"/>
      <c r="AAG356" s="127"/>
      <c r="AAH356" s="127"/>
      <c r="AAI356" s="127"/>
      <c r="AAJ356" s="127"/>
      <c r="AAK356" s="127"/>
      <c r="AAL356" s="127"/>
      <c r="AAM356" s="127"/>
      <c r="AAN356" s="127"/>
      <c r="AAO356" s="127"/>
      <c r="AAP356" s="127"/>
      <c r="AAQ356" s="127"/>
      <c r="AAR356" s="127"/>
      <c r="AAS356" s="127"/>
      <c r="AAT356" s="127"/>
      <c r="AAU356" s="127"/>
      <c r="AAV356" s="127"/>
      <c r="AAW356" s="127"/>
      <c r="AAX356" s="127"/>
      <c r="AAY356" s="127"/>
      <c r="AAZ356" s="127"/>
      <c r="ABA356" s="127"/>
      <c r="ABB356" s="127"/>
      <c r="ABC356" s="127"/>
      <c r="ABD356" s="127"/>
      <c r="ABE356" s="127"/>
      <c r="ABF356" s="127"/>
      <c r="ABG356" s="127"/>
      <c r="ABH356" s="127"/>
      <c r="ABI356" s="127"/>
      <c r="ABJ356" s="127"/>
      <c r="ABK356" s="127"/>
      <c r="ABL356" s="127"/>
      <c r="ABM356" s="127"/>
      <c r="ABN356" s="127"/>
      <c r="ABO356" s="127"/>
      <c r="ABP356" s="127"/>
      <c r="ABQ356" s="127"/>
      <c r="ABR356" s="127"/>
      <c r="ABS356" s="127"/>
      <c r="ABT356" s="127"/>
      <c r="ABU356" s="127"/>
      <c r="ABV356" s="127"/>
      <c r="ABW356" s="127"/>
      <c r="ABX356" s="127"/>
      <c r="ABY356" s="127"/>
      <c r="ABZ356" s="127"/>
      <c r="ACA356" s="127"/>
      <c r="ACB356" s="127"/>
      <c r="ACC356" s="127"/>
      <c r="ACD356" s="127"/>
      <c r="ACE356" s="127"/>
      <c r="ACF356" s="127"/>
      <c r="ACG356" s="127"/>
      <c r="ACH356" s="127"/>
      <c r="ACI356" s="127"/>
      <c r="ACJ356" s="127"/>
      <c r="ACK356" s="127"/>
      <c r="ACL356" s="127"/>
      <c r="ACM356" s="127"/>
      <c r="ACN356" s="127"/>
      <c r="ACO356" s="127"/>
      <c r="ACP356" s="127"/>
      <c r="ACQ356" s="127"/>
      <c r="ACR356" s="127"/>
      <c r="ACS356" s="127"/>
      <c r="ACT356" s="127"/>
      <c r="ACU356" s="127"/>
      <c r="ACV356" s="127"/>
      <c r="ACW356" s="127"/>
      <c r="ACX356" s="127"/>
      <c r="ACY356" s="127"/>
      <c r="ACZ356" s="127"/>
      <c r="ADA356" s="127"/>
      <c r="ADB356" s="127"/>
      <c r="ADC356" s="127"/>
      <c r="ADD356" s="127"/>
      <c r="ADE356" s="127"/>
      <c r="ADF356" s="127"/>
      <c r="ADG356" s="127"/>
      <c r="ADH356" s="127"/>
      <c r="ADI356" s="127"/>
      <c r="ADJ356" s="127"/>
      <c r="ADK356" s="127"/>
      <c r="ADL356" s="127"/>
      <c r="ADM356" s="127"/>
      <c r="ADN356" s="127"/>
      <c r="ADO356" s="127"/>
      <c r="ADP356" s="127"/>
      <c r="ADQ356" s="127"/>
      <c r="ADR356" s="127"/>
      <c r="ADS356" s="127"/>
      <c r="ADT356" s="127"/>
      <c r="ADU356" s="127"/>
      <c r="ADV356" s="127"/>
      <c r="ADW356" s="127"/>
      <c r="ADX356" s="127"/>
      <c r="ADY356" s="127"/>
      <c r="ADZ356" s="127"/>
      <c r="AEA356" s="127"/>
      <c r="AEB356" s="127"/>
      <c r="AEC356" s="127"/>
      <c r="AED356" s="127"/>
      <c r="AEE356" s="127"/>
      <c r="AEF356" s="127"/>
      <c r="AEG356" s="127"/>
      <c r="AEH356" s="127"/>
      <c r="AEI356" s="127"/>
      <c r="AEJ356" s="127"/>
      <c r="AEK356" s="127"/>
      <c r="AEL356" s="127"/>
      <c r="AEM356" s="127"/>
      <c r="AEN356" s="127"/>
      <c r="AEO356" s="127"/>
      <c r="AEP356" s="127"/>
      <c r="AEQ356" s="127"/>
      <c r="AER356" s="127"/>
      <c r="AES356" s="127"/>
      <c r="AET356" s="127"/>
      <c r="AEU356" s="127"/>
      <c r="AEV356" s="127"/>
      <c r="AEW356" s="127"/>
      <c r="AEX356" s="127"/>
      <c r="AEY356" s="127"/>
      <c r="AEZ356" s="127"/>
      <c r="AFA356" s="127"/>
      <c r="AFB356" s="127"/>
      <c r="AFC356" s="127"/>
      <c r="AFD356" s="127"/>
      <c r="AFE356" s="127"/>
      <c r="AFF356" s="127"/>
      <c r="AFG356" s="127"/>
      <c r="AFH356" s="127"/>
      <c r="AFI356" s="127"/>
      <c r="AFJ356" s="127"/>
      <c r="AFK356" s="127"/>
      <c r="AFL356" s="127"/>
      <c r="AFM356" s="127"/>
      <c r="AFN356" s="127"/>
      <c r="AFO356" s="127"/>
      <c r="AFP356" s="127"/>
      <c r="AFQ356" s="127"/>
      <c r="AFR356" s="127"/>
      <c r="AFS356" s="127"/>
      <c r="AFT356" s="127"/>
      <c r="AFU356" s="127"/>
      <c r="AFV356" s="127"/>
      <c r="AFW356" s="127"/>
      <c r="AFX356" s="127"/>
      <c r="AFY356" s="127"/>
      <c r="AFZ356" s="127"/>
      <c r="AGA356" s="127"/>
      <c r="AGB356" s="127"/>
      <c r="AGC356" s="127"/>
      <c r="AGD356" s="127"/>
      <c r="AGE356" s="127"/>
      <c r="AGF356" s="127"/>
      <c r="AGG356" s="127"/>
      <c r="AGH356" s="127"/>
      <c r="AGI356" s="127"/>
      <c r="AGJ356" s="127"/>
      <c r="AGK356" s="127"/>
      <c r="AGL356" s="127"/>
      <c r="AGM356" s="127"/>
      <c r="AGN356" s="127"/>
      <c r="AGO356" s="127"/>
      <c r="AGP356" s="127"/>
      <c r="AGQ356" s="127"/>
      <c r="AGR356" s="127"/>
      <c r="AGS356" s="127"/>
      <c r="AGT356" s="127"/>
      <c r="AGU356" s="127"/>
      <c r="AGV356" s="127"/>
      <c r="AGW356" s="127"/>
      <c r="AGX356" s="127"/>
      <c r="AGY356" s="127"/>
      <c r="AGZ356" s="127"/>
      <c r="AHA356" s="127"/>
      <c r="AHB356" s="127"/>
      <c r="AHC356" s="127"/>
      <c r="AHD356" s="127"/>
      <c r="AHE356" s="127"/>
      <c r="AHF356" s="127"/>
      <c r="AHG356" s="127"/>
      <c r="AHH356" s="127"/>
      <c r="AHI356" s="127"/>
      <c r="AHJ356" s="127"/>
      <c r="AHK356" s="127"/>
      <c r="AHL356" s="127"/>
      <c r="AHM356" s="127"/>
      <c r="AHN356" s="127"/>
      <c r="AHO356" s="127"/>
      <c r="AHP356" s="127"/>
      <c r="AHQ356" s="127"/>
      <c r="AHR356" s="127"/>
      <c r="AHS356" s="127"/>
      <c r="AHT356" s="127"/>
      <c r="AHU356" s="127"/>
      <c r="AHV356" s="127"/>
      <c r="AHW356" s="127"/>
      <c r="AHX356" s="127"/>
      <c r="AHY356" s="127"/>
      <c r="AHZ356" s="127"/>
      <c r="AIA356" s="127"/>
      <c r="AIB356" s="127"/>
      <c r="AIC356" s="127"/>
      <c r="AID356" s="127"/>
      <c r="AIE356" s="127"/>
      <c r="AIF356" s="127"/>
      <c r="AIG356" s="127"/>
      <c r="AIH356" s="127"/>
      <c r="AII356" s="127"/>
      <c r="AIJ356" s="127"/>
      <c r="AIK356" s="127"/>
      <c r="AIL356" s="127"/>
      <c r="AIM356" s="127"/>
      <c r="AIN356" s="127"/>
      <c r="AIO356" s="127"/>
      <c r="AIP356" s="127"/>
      <c r="AIQ356" s="127"/>
      <c r="AIR356" s="127"/>
      <c r="AIS356" s="127"/>
      <c r="AIT356" s="127"/>
      <c r="AIU356" s="127"/>
      <c r="AIV356" s="127"/>
      <c r="AIW356" s="127"/>
      <c r="AIX356" s="127"/>
      <c r="AIY356" s="127"/>
      <c r="AIZ356" s="127"/>
      <c r="AJA356" s="127"/>
      <c r="AJB356" s="127"/>
      <c r="AJC356" s="127"/>
      <c r="AJD356" s="127"/>
      <c r="AJE356" s="127"/>
      <c r="AJF356" s="127"/>
      <c r="AJG356" s="127"/>
      <c r="AJH356" s="127"/>
      <c r="AJI356" s="127"/>
      <c r="AJJ356" s="127"/>
      <c r="AJK356" s="127"/>
      <c r="AJL356" s="127"/>
      <c r="AJM356" s="127"/>
      <c r="AJN356" s="127"/>
      <c r="AJO356" s="127"/>
      <c r="AJP356" s="127"/>
      <c r="AJQ356" s="127"/>
      <c r="AJR356" s="127"/>
      <c r="AJS356" s="127"/>
      <c r="AJT356" s="127"/>
      <c r="AJU356" s="127"/>
      <c r="AJV356" s="127"/>
      <c r="AJW356" s="127"/>
      <c r="AJX356" s="127"/>
      <c r="AJY356" s="127"/>
      <c r="AJZ356" s="127"/>
      <c r="AKA356" s="127"/>
      <c r="AKB356" s="127"/>
      <c r="AKC356" s="127"/>
      <c r="AKD356" s="127"/>
      <c r="AKE356" s="127"/>
      <c r="AKF356" s="127"/>
      <c r="AKG356" s="127"/>
      <c r="AKH356" s="127"/>
      <c r="AKI356" s="127"/>
      <c r="AKJ356" s="127"/>
      <c r="AKK356" s="127"/>
      <c r="AKL356" s="127"/>
      <c r="AKM356" s="127"/>
      <c r="AKN356" s="127"/>
      <c r="AKO356" s="127"/>
      <c r="AKP356" s="127"/>
      <c r="AKQ356" s="127"/>
      <c r="AKR356" s="127"/>
      <c r="AKS356" s="127"/>
      <c r="AKT356" s="127"/>
      <c r="AKU356" s="127"/>
      <c r="AKV356" s="127"/>
      <c r="AKW356" s="127"/>
      <c r="AKX356" s="127"/>
      <c r="AKY356" s="127"/>
      <c r="AKZ356" s="127"/>
      <c r="ALA356" s="127"/>
      <c r="ALB356" s="127"/>
      <c r="ALC356" s="127"/>
      <c r="ALD356" s="127"/>
      <c r="ALE356" s="127"/>
      <c r="ALF356" s="127"/>
      <c r="ALG356" s="127"/>
      <c r="ALH356" s="127"/>
      <c r="ALI356" s="127"/>
      <c r="ALJ356" s="127"/>
      <c r="ALK356" s="127"/>
      <c r="ALL356" s="127"/>
      <c r="ALM356" s="127"/>
      <c r="ALN356" s="127"/>
      <c r="ALO356" s="127"/>
      <c r="ALP356" s="127"/>
      <c r="ALQ356" s="127"/>
      <c r="ALR356" s="127"/>
      <c r="ALS356" s="127"/>
      <c r="ALT356" s="127"/>
      <c r="ALU356" s="127"/>
      <c r="ALV356" s="127"/>
      <c r="ALW356" s="127"/>
      <c r="ALX356" s="127"/>
      <c r="ALY356" s="127"/>
      <c r="ALZ356" s="127"/>
      <c r="AMA356" s="127"/>
      <c r="AMB356" s="127"/>
      <c r="AMC356" s="127"/>
      <c r="AMD356" s="127"/>
      <c r="AME356" s="127"/>
      <c r="AMF356" s="127"/>
      <c r="AMG356" s="127"/>
      <c r="AMH356" s="127"/>
      <c r="AMI356" s="127"/>
      <c r="AMJ356" s="127"/>
      <c r="AMK356" s="127"/>
      <c r="AML356" s="127"/>
      <c r="AMM356" s="127"/>
      <c r="AMN356" s="127"/>
      <c r="AMO356" s="127"/>
      <c r="AMP356" s="127"/>
      <c r="AMQ356" s="127"/>
      <c r="AMR356" s="127"/>
      <c r="AMS356" s="127"/>
      <c r="AMT356" s="127"/>
      <c r="AMU356" s="127"/>
      <c r="AMV356" s="127"/>
      <c r="AMW356" s="127"/>
      <c r="AMX356" s="127"/>
      <c r="AMY356" s="127"/>
      <c r="AMZ356" s="127"/>
      <c r="ANA356" s="127"/>
      <c r="ANB356" s="127"/>
      <c r="ANC356" s="127"/>
      <c r="AND356" s="127"/>
      <c r="ANE356" s="127"/>
      <c r="ANF356" s="127"/>
      <c r="ANG356" s="127"/>
      <c r="ANH356" s="127"/>
      <c r="ANI356" s="127"/>
      <c r="ANJ356" s="127"/>
      <c r="ANK356" s="127"/>
      <c r="ANL356" s="127"/>
      <c r="ANM356" s="127"/>
      <c r="ANN356" s="127"/>
      <c r="ANO356" s="127"/>
      <c r="ANP356" s="127"/>
      <c r="ANQ356" s="127"/>
      <c r="ANR356" s="127"/>
      <c r="ANS356" s="127"/>
      <c r="ANT356" s="127"/>
      <c r="ANU356" s="127"/>
      <c r="ANV356" s="127"/>
      <c r="ANW356" s="127"/>
      <c r="ANX356" s="127"/>
      <c r="ANY356" s="127"/>
      <c r="ANZ356" s="127"/>
      <c r="AOA356" s="127"/>
      <c r="AOB356" s="127"/>
      <c r="AOC356" s="127"/>
      <c r="AOD356" s="127"/>
      <c r="AOE356" s="127"/>
      <c r="AOF356" s="127"/>
      <c r="AOG356" s="127"/>
      <c r="AOH356" s="127"/>
      <c r="AOI356" s="127"/>
      <c r="AOJ356" s="127"/>
      <c r="AOK356" s="127"/>
      <c r="AOL356" s="127"/>
      <c r="AOM356" s="127"/>
      <c r="AON356" s="127"/>
      <c r="AOO356" s="127"/>
      <c r="AOP356" s="127"/>
      <c r="AOQ356" s="127"/>
      <c r="AOR356" s="127"/>
      <c r="AOS356" s="127"/>
      <c r="AOT356" s="127"/>
      <c r="AOU356" s="127"/>
      <c r="AOV356" s="127"/>
      <c r="AOW356" s="127"/>
      <c r="AOX356" s="127"/>
      <c r="AOY356" s="127"/>
      <c r="AOZ356" s="127"/>
      <c r="APA356" s="127"/>
      <c r="APB356" s="127"/>
      <c r="APC356" s="127"/>
      <c r="APD356" s="127"/>
      <c r="APE356" s="127"/>
      <c r="APF356" s="127"/>
      <c r="APG356" s="127"/>
      <c r="APH356" s="127"/>
      <c r="API356" s="127"/>
      <c r="APJ356" s="127"/>
      <c r="APK356" s="127"/>
      <c r="APL356" s="127"/>
      <c r="APM356" s="127"/>
      <c r="APN356" s="127"/>
      <c r="APO356" s="127"/>
      <c r="APP356" s="127"/>
      <c r="APQ356" s="127"/>
      <c r="APR356" s="127"/>
      <c r="APS356" s="127"/>
      <c r="APT356" s="127"/>
      <c r="APU356" s="127"/>
      <c r="APV356" s="127"/>
      <c r="APW356" s="127"/>
      <c r="APX356" s="127"/>
      <c r="APY356" s="127"/>
      <c r="APZ356" s="127"/>
      <c r="AQA356" s="127"/>
      <c r="AQB356" s="127"/>
      <c r="AQC356" s="127"/>
      <c r="AQD356" s="127"/>
      <c r="AQE356" s="127"/>
      <c r="AQF356" s="127"/>
      <c r="AQG356" s="127"/>
      <c r="AQH356" s="127"/>
      <c r="AQI356" s="127"/>
      <c r="AQJ356" s="127"/>
      <c r="AQK356" s="127"/>
      <c r="AQL356" s="127"/>
      <c r="AQM356" s="127"/>
      <c r="AQN356" s="127"/>
      <c r="AQO356" s="127"/>
      <c r="AQP356" s="127"/>
      <c r="AQQ356" s="127"/>
      <c r="AQR356" s="127"/>
      <c r="AQS356" s="127"/>
      <c r="AQT356" s="127"/>
      <c r="AQU356" s="127"/>
      <c r="AQV356" s="127"/>
      <c r="AQW356" s="127"/>
      <c r="AQX356" s="127"/>
      <c r="AQY356" s="127"/>
      <c r="AQZ356" s="127"/>
      <c r="ARA356" s="127"/>
      <c r="ARB356" s="127"/>
      <c r="ARC356" s="127"/>
      <c r="ARD356" s="127"/>
      <c r="ARE356" s="127"/>
      <c r="ARF356" s="127"/>
      <c r="ARG356" s="127"/>
      <c r="ARH356" s="127"/>
      <c r="ARI356" s="127"/>
      <c r="ARJ356" s="127"/>
      <c r="ARK356" s="127"/>
      <c r="ARL356" s="127"/>
      <c r="ARM356" s="127"/>
      <c r="ARN356" s="127"/>
      <c r="ARO356" s="127"/>
      <c r="ARP356" s="127"/>
      <c r="ARQ356" s="127"/>
      <c r="ARR356" s="127"/>
      <c r="ARS356" s="127"/>
      <c r="ART356" s="127"/>
      <c r="ARU356" s="127"/>
      <c r="ARV356" s="127"/>
      <c r="ARW356" s="127"/>
      <c r="ARX356" s="127"/>
      <c r="ARY356" s="127"/>
      <c r="ARZ356" s="127"/>
      <c r="ASA356" s="127"/>
      <c r="ASB356" s="127"/>
      <c r="ASC356" s="127"/>
      <c r="ASD356" s="127"/>
      <c r="ASE356" s="127"/>
      <c r="ASF356" s="127"/>
      <c r="ASG356" s="127"/>
      <c r="ASH356" s="127"/>
      <c r="ASI356" s="127"/>
      <c r="ASJ356" s="127"/>
      <c r="ASK356" s="127"/>
      <c r="ASL356" s="127"/>
      <c r="ASM356" s="127"/>
      <c r="ASN356" s="127"/>
      <c r="ASO356" s="127"/>
      <c r="ASP356" s="127"/>
      <c r="ASQ356" s="127"/>
      <c r="ASR356" s="127"/>
      <c r="ASS356" s="127"/>
      <c r="AST356" s="127"/>
      <c r="ASU356" s="127"/>
      <c r="ASV356" s="127"/>
      <c r="ASW356" s="127"/>
      <c r="ASX356" s="127"/>
      <c r="ASY356" s="127"/>
      <c r="ASZ356" s="127"/>
      <c r="ATA356" s="127"/>
      <c r="ATB356" s="127"/>
      <c r="ATC356" s="127"/>
      <c r="ATD356" s="127"/>
      <c r="ATE356" s="127"/>
      <c r="ATF356" s="127"/>
      <c r="ATG356" s="127"/>
      <c r="ATH356" s="127"/>
      <c r="ATI356" s="127"/>
      <c r="ATJ356" s="127"/>
      <c r="ATK356" s="127"/>
      <c r="ATL356" s="127"/>
      <c r="ATM356" s="127"/>
      <c r="ATN356" s="127"/>
      <c r="ATO356" s="127"/>
      <c r="ATP356" s="127"/>
      <c r="ATQ356" s="127"/>
      <c r="ATR356" s="127"/>
      <c r="ATS356" s="127"/>
      <c r="ATT356" s="127"/>
      <c r="ATU356" s="127"/>
      <c r="ATV356" s="127"/>
      <c r="ATW356" s="127"/>
      <c r="ATX356" s="127"/>
      <c r="ATY356" s="127"/>
      <c r="ATZ356" s="127"/>
      <c r="AUA356" s="127"/>
      <c r="AUB356" s="127"/>
      <c r="AUC356" s="127"/>
      <c r="AUD356" s="127"/>
      <c r="AUE356" s="127"/>
      <c r="AUF356" s="127"/>
      <c r="AUG356" s="127"/>
      <c r="AUH356" s="127"/>
      <c r="AUI356" s="127"/>
      <c r="AUJ356" s="127"/>
      <c r="AUK356" s="127"/>
      <c r="AUL356" s="127"/>
      <c r="AUM356" s="127"/>
      <c r="AUN356" s="127"/>
      <c r="AUO356" s="127"/>
      <c r="AUP356" s="127"/>
      <c r="AUQ356" s="127"/>
      <c r="AUR356" s="127"/>
      <c r="AUS356" s="127"/>
      <c r="AUT356" s="127"/>
      <c r="AUU356" s="127"/>
      <c r="AUV356" s="127"/>
      <c r="AUW356" s="127"/>
      <c r="AUX356" s="127"/>
      <c r="AUY356" s="127"/>
      <c r="AUZ356" s="127"/>
      <c r="AVA356" s="127"/>
      <c r="AVB356" s="127"/>
      <c r="AVC356" s="127"/>
      <c r="AVD356" s="127"/>
      <c r="AVE356" s="127"/>
      <c r="AVF356" s="127"/>
      <c r="AVG356" s="127"/>
      <c r="AVH356" s="127"/>
      <c r="AVI356" s="127"/>
      <c r="AVJ356" s="127"/>
      <c r="AVK356" s="127"/>
      <c r="AVL356" s="127"/>
      <c r="AVM356" s="127"/>
      <c r="AVN356" s="127"/>
      <c r="AVO356" s="127"/>
      <c r="AVP356" s="127"/>
      <c r="AVQ356" s="127"/>
      <c r="AVR356" s="127"/>
      <c r="AVS356" s="127"/>
      <c r="AVT356" s="127"/>
      <c r="AVU356" s="127"/>
      <c r="AVV356" s="127"/>
      <c r="AVW356" s="127"/>
      <c r="AVX356" s="127"/>
      <c r="AVY356" s="127"/>
      <c r="AVZ356" s="127"/>
      <c r="AWA356" s="127"/>
      <c r="AWB356" s="127"/>
      <c r="AWC356" s="127"/>
      <c r="AWD356" s="127"/>
      <c r="AWE356" s="127"/>
      <c r="AWF356" s="127"/>
      <c r="AWG356" s="127"/>
      <c r="AWH356" s="127"/>
      <c r="AWI356" s="127"/>
      <c r="AWJ356" s="127"/>
      <c r="AWK356" s="127"/>
      <c r="AWL356" s="127"/>
      <c r="AWM356" s="127"/>
      <c r="AWN356" s="127"/>
      <c r="AWO356" s="127"/>
      <c r="AWP356" s="127"/>
      <c r="AWQ356" s="127"/>
      <c r="AWR356" s="127"/>
      <c r="AWS356" s="127"/>
      <c r="AWT356" s="127"/>
      <c r="AWU356" s="127"/>
      <c r="AWV356" s="127"/>
      <c r="AWW356" s="127"/>
      <c r="AWX356" s="127"/>
      <c r="AWY356" s="127"/>
      <c r="AWZ356" s="127"/>
      <c r="AXA356" s="127"/>
      <c r="AXB356" s="127"/>
      <c r="AXC356" s="127"/>
      <c r="AXD356" s="127"/>
      <c r="AXE356" s="127"/>
      <c r="AXF356" s="127"/>
      <c r="AXG356" s="127"/>
      <c r="AXH356" s="127"/>
      <c r="AXI356" s="127"/>
      <c r="AXJ356" s="127"/>
      <c r="AXK356" s="127"/>
      <c r="AXL356" s="127"/>
      <c r="AXM356" s="127"/>
      <c r="AXN356" s="127"/>
      <c r="AXO356" s="127"/>
      <c r="AXP356" s="127"/>
      <c r="AXQ356" s="127"/>
      <c r="AXR356" s="127"/>
      <c r="AXS356" s="127"/>
      <c r="AXT356" s="127"/>
      <c r="AXU356" s="127"/>
      <c r="AXV356" s="127"/>
      <c r="AXW356" s="127"/>
      <c r="AXX356" s="127"/>
      <c r="AXY356" s="127"/>
      <c r="AXZ356" s="127"/>
      <c r="AYA356" s="127"/>
      <c r="AYB356" s="127"/>
      <c r="AYC356" s="127"/>
      <c r="AYD356" s="127"/>
      <c r="AYE356" s="127"/>
      <c r="AYF356" s="127"/>
      <c r="AYG356" s="127"/>
      <c r="AYH356" s="127"/>
      <c r="AYI356" s="127"/>
      <c r="AYJ356" s="127"/>
      <c r="AYK356" s="127"/>
      <c r="AYL356" s="127"/>
      <c r="AYM356" s="127"/>
      <c r="AYN356" s="127"/>
      <c r="AYO356" s="127"/>
      <c r="AYP356" s="127"/>
      <c r="AYQ356" s="127"/>
      <c r="AYR356" s="127"/>
      <c r="AYS356" s="127"/>
      <c r="AYT356" s="127"/>
      <c r="AYU356" s="127"/>
      <c r="AYV356" s="127"/>
      <c r="AYW356" s="127"/>
      <c r="AYX356" s="127"/>
      <c r="AYY356" s="127"/>
      <c r="AYZ356" s="127"/>
      <c r="AZA356" s="127"/>
      <c r="AZB356" s="127"/>
      <c r="AZC356" s="127"/>
      <c r="AZD356" s="127"/>
      <c r="AZE356" s="127"/>
      <c r="AZF356" s="127"/>
      <c r="AZG356" s="127"/>
      <c r="AZH356" s="127"/>
      <c r="AZI356" s="127"/>
      <c r="AZJ356" s="127"/>
      <c r="AZK356" s="127"/>
      <c r="AZL356" s="127"/>
      <c r="AZM356" s="127"/>
      <c r="AZN356" s="127"/>
      <c r="AZO356" s="127"/>
      <c r="AZP356" s="127"/>
      <c r="AZQ356" s="127"/>
      <c r="AZR356" s="127"/>
      <c r="AZS356" s="127"/>
      <c r="AZT356" s="127"/>
      <c r="AZU356" s="127"/>
      <c r="AZV356" s="127"/>
      <c r="AZW356" s="127"/>
      <c r="AZX356" s="127"/>
      <c r="AZY356" s="127"/>
      <c r="AZZ356" s="127"/>
      <c r="BAA356" s="127"/>
      <c r="BAB356" s="127"/>
      <c r="BAC356" s="127"/>
      <c r="BAD356" s="127"/>
      <c r="BAE356" s="127"/>
      <c r="BAF356" s="127"/>
      <c r="BAG356" s="127"/>
      <c r="BAH356" s="127"/>
      <c r="BAI356" s="127"/>
      <c r="BAJ356" s="127"/>
      <c r="BAK356" s="127"/>
      <c r="BAL356" s="127"/>
      <c r="BAM356" s="127"/>
      <c r="BAN356" s="127"/>
      <c r="BAO356" s="127"/>
      <c r="BAP356" s="127"/>
      <c r="BAQ356" s="127"/>
      <c r="BAR356" s="127"/>
      <c r="BAS356" s="127"/>
      <c r="BAT356" s="127"/>
      <c r="BAU356" s="127"/>
      <c r="BAV356" s="127"/>
      <c r="BAW356" s="127"/>
      <c r="BAX356" s="127"/>
      <c r="BAY356" s="127"/>
      <c r="BAZ356" s="127"/>
      <c r="BBA356" s="127"/>
      <c r="BBB356" s="127"/>
      <c r="BBC356" s="127"/>
      <c r="BBD356" s="127"/>
      <c r="BBE356" s="127"/>
      <c r="BBF356" s="127"/>
      <c r="BBG356" s="127"/>
      <c r="BBH356" s="127"/>
      <c r="BBI356" s="127"/>
      <c r="BBJ356" s="127"/>
      <c r="BBK356" s="127"/>
      <c r="BBL356" s="127"/>
      <c r="BBM356" s="127"/>
      <c r="BBN356" s="127"/>
      <c r="BBO356" s="127"/>
      <c r="BBP356" s="127"/>
      <c r="BBQ356" s="127"/>
      <c r="BBR356" s="127"/>
      <c r="BBS356" s="127"/>
      <c r="BBT356" s="127"/>
      <c r="BBU356" s="127"/>
      <c r="BBV356" s="127"/>
      <c r="BBW356" s="127"/>
      <c r="BBX356" s="127"/>
      <c r="BBY356" s="127"/>
      <c r="BBZ356" s="127"/>
      <c r="BCA356" s="127"/>
      <c r="BCB356" s="127"/>
      <c r="BCC356" s="127"/>
      <c r="BCD356" s="127"/>
      <c r="BCE356" s="127"/>
      <c r="BCF356" s="127"/>
      <c r="BCG356" s="127"/>
      <c r="BCH356" s="127"/>
      <c r="BCI356" s="127"/>
      <c r="BCJ356" s="127"/>
      <c r="BCK356" s="127"/>
      <c r="BCL356" s="127"/>
      <c r="BCM356" s="127"/>
      <c r="BCN356" s="127"/>
      <c r="BCO356" s="127"/>
      <c r="BCP356" s="127"/>
      <c r="BCQ356" s="127"/>
      <c r="BCR356" s="127"/>
      <c r="BCS356" s="127"/>
      <c r="BCT356" s="127"/>
      <c r="BCU356" s="127"/>
      <c r="BCV356" s="127"/>
      <c r="BCW356" s="127"/>
      <c r="BCX356" s="127"/>
      <c r="BCY356" s="127"/>
      <c r="BCZ356" s="127"/>
      <c r="BDA356" s="127"/>
      <c r="BDB356" s="127"/>
      <c r="BDC356" s="127"/>
      <c r="BDD356" s="127"/>
      <c r="BDE356" s="127"/>
      <c r="BDF356" s="127"/>
      <c r="BDG356" s="127"/>
      <c r="BDH356" s="127"/>
      <c r="BDI356" s="127"/>
      <c r="BDJ356" s="127"/>
      <c r="BDK356" s="127"/>
      <c r="BDL356" s="127"/>
      <c r="BDM356" s="127"/>
      <c r="BDN356" s="127"/>
      <c r="BDO356" s="127"/>
      <c r="BDP356" s="127"/>
      <c r="BDQ356" s="127"/>
      <c r="BDR356" s="127"/>
      <c r="BDS356" s="127"/>
      <c r="BDT356" s="127"/>
      <c r="BDU356" s="127"/>
      <c r="BDV356" s="127"/>
      <c r="BDW356" s="127"/>
      <c r="BDX356" s="127"/>
      <c r="BDY356" s="127"/>
      <c r="BDZ356" s="127"/>
      <c r="BEA356" s="127"/>
      <c r="BEB356" s="127"/>
      <c r="BEC356" s="127"/>
      <c r="BED356" s="127"/>
      <c r="BEE356" s="127"/>
      <c r="BEF356" s="127"/>
      <c r="BEG356" s="127"/>
      <c r="BEH356" s="127"/>
      <c r="BEI356" s="127"/>
      <c r="BEJ356" s="127"/>
      <c r="BEK356" s="127"/>
      <c r="BEL356" s="127"/>
      <c r="BEM356" s="127"/>
      <c r="BEN356" s="127"/>
      <c r="BEO356" s="127"/>
      <c r="BEP356" s="127"/>
      <c r="BEQ356" s="127"/>
      <c r="BER356" s="127"/>
      <c r="BES356" s="127"/>
      <c r="BET356" s="127"/>
      <c r="BEU356" s="127"/>
      <c r="BEV356" s="127"/>
      <c r="BEW356" s="127"/>
      <c r="BEX356" s="127"/>
      <c r="BEY356" s="127"/>
      <c r="BEZ356" s="127"/>
      <c r="BFA356" s="127"/>
      <c r="BFB356" s="127"/>
      <c r="BFC356" s="127"/>
      <c r="BFD356" s="127"/>
      <c r="BFE356" s="127"/>
      <c r="BFF356" s="127"/>
      <c r="BFG356" s="127"/>
      <c r="BFH356" s="127"/>
      <c r="BFI356" s="127"/>
      <c r="BFJ356" s="127"/>
      <c r="BFK356" s="127"/>
      <c r="BFL356" s="127"/>
      <c r="BFM356" s="127"/>
      <c r="BFN356" s="127"/>
      <c r="BFO356" s="127"/>
      <c r="BFP356" s="127"/>
      <c r="BFQ356" s="127"/>
      <c r="BFR356" s="127"/>
      <c r="BFS356" s="127"/>
      <c r="BFT356" s="127"/>
      <c r="BFU356" s="127"/>
      <c r="BFV356" s="127"/>
      <c r="BFW356" s="127"/>
      <c r="BFX356" s="127"/>
      <c r="BFY356" s="127"/>
      <c r="BFZ356" s="127"/>
      <c r="BGA356" s="127"/>
      <c r="BGB356" s="127"/>
      <c r="BGC356" s="127"/>
      <c r="BGD356" s="127"/>
      <c r="BGE356" s="127"/>
      <c r="BGF356" s="127"/>
      <c r="BGG356" s="127"/>
      <c r="BGH356" s="127"/>
      <c r="BGI356" s="127"/>
      <c r="BGJ356" s="127"/>
      <c r="BGK356" s="127"/>
      <c r="BGL356" s="127"/>
      <c r="BGM356" s="127"/>
      <c r="BGN356" s="127"/>
      <c r="BGO356" s="127"/>
      <c r="BGP356" s="127"/>
      <c r="BGQ356" s="127"/>
      <c r="BGR356" s="127"/>
      <c r="BGS356" s="127"/>
      <c r="BGT356" s="127"/>
      <c r="BGU356" s="127"/>
      <c r="BGV356" s="127"/>
      <c r="BGW356" s="127"/>
      <c r="BGX356" s="127"/>
      <c r="BGY356" s="127"/>
      <c r="BGZ356" s="127"/>
      <c r="BHA356" s="127"/>
      <c r="BHB356" s="127"/>
      <c r="BHC356" s="127"/>
      <c r="BHD356" s="127"/>
      <c r="BHE356" s="127"/>
      <c r="BHF356" s="127"/>
      <c r="BHG356" s="127"/>
      <c r="BHH356" s="127"/>
      <c r="BHI356" s="127"/>
      <c r="BHJ356" s="127"/>
      <c r="BHK356" s="127"/>
      <c r="BHL356" s="127"/>
      <c r="BHM356" s="127"/>
      <c r="BHN356" s="127"/>
      <c r="BHO356" s="127"/>
      <c r="BHP356" s="127"/>
      <c r="BHQ356" s="127"/>
      <c r="BHR356" s="127"/>
      <c r="BHS356" s="127"/>
      <c r="BHT356" s="127"/>
      <c r="BHU356" s="127"/>
      <c r="BHV356" s="127"/>
      <c r="BHW356" s="127"/>
      <c r="BHX356" s="127"/>
      <c r="BHY356" s="127"/>
      <c r="BHZ356" s="127"/>
      <c r="BIA356" s="127"/>
      <c r="BIB356" s="127"/>
      <c r="BIC356" s="127"/>
      <c r="BID356" s="127"/>
      <c r="BIE356" s="127"/>
      <c r="BIF356" s="127"/>
      <c r="BIG356" s="127"/>
      <c r="BIH356" s="127"/>
      <c r="BII356" s="127"/>
      <c r="BIJ356" s="127"/>
      <c r="BIK356" s="127"/>
      <c r="BIL356" s="127"/>
      <c r="BIM356" s="127"/>
      <c r="BIN356" s="127"/>
      <c r="BIO356" s="127"/>
      <c r="BIP356" s="127"/>
      <c r="BIQ356" s="127"/>
      <c r="BIR356" s="127"/>
      <c r="BIS356" s="127"/>
      <c r="BIT356" s="127"/>
      <c r="BIU356" s="127"/>
      <c r="BIV356" s="127"/>
      <c r="BIW356" s="127"/>
      <c r="BIX356" s="127"/>
      <c r="BIY356" s="127"/>
      <c r="BIZ356" s="127"/>
      <c r="BJA356" s="127"/>
      <c r="BJB356" s="127"/>
      <c r="BJC356" s="127"/>
      <c r="BJD356" s="127"/>
      <c r="BJE356" s="127"/>
      <c r="BJF356" s="127"/>
      <c r="BJG356" s="127"/>
      <c r="BJH356" s="127"/>
      <c r="BJI356" s="127"/>
      <c r="BJJ356" s="127"/>
      <c r="BJK356" s="127"/>
      <c r="BJL356" s="127"/>
      <c r="BJM356" s="127"/>
      <c r="BJN356" s="127"/>
      <c r="BJO356" s="127"/>
      <c r="BJP356" s="127"/>
      <c r="BJQ356" s="127"/>
      <c r="BJR356" s="127"/>
      <c r="BJS356" s="127"/>
      <c r="BJT356" s="127"/>
      <c r="BJU356" s="127"/>
      <c r="BJV356" s="127"/>
      <c r="BJW356" s="127"/>
      <c r="BJX356" s="127"/>
      <c r="BJY356" s="127"/>
      <c r="BJZ356" s="127"/>
      <c r="BKA356" s="127"/>
      <c r="BKB356" s="127"/>
      <c r="BKC356" s="127"/>
      <c r="BKD356" s="127"/>
      <c r="BKE356" s="127"/>
      <c r="BKF356" s="127"/>
      <c r="BKG356" s="127"/>
      <c r="BKH356" s="127"/>
      <c r="BKI356" s="127"/>
      <c r="BKJ356" s="127"/>
      <c r="BKK356" s="127"/>
      <c r="BKL356" s="127"/>
      <c r="BKM356" s="127"/>
      <c r="BKN356" s="127"/>
      <c r="BKO356" s="127"/>
      <c r="BKP356" s="127"/>
      <c r="BKQ356" s="127"/>
      <c r="BKR356" s="127"/>
      <c r="BKS356" s="127"/>
      <c r="BKT356" s="127"/>
      <c r="BKU356" s="127"/>
      <c r="BKV356" s="127"/>
      <c r="BKW356" s="127"/>
      <c r="BKX356" s="127"/>
      <c r="BKY356" s="127"/>
      <c r="BKZ356" s="127"/>
      <c r="BLA356" s="127"/>
      <c r="BLB356" s="127"/>
      <c r="BLC356" s="127"/>
      <c r="BLD356" s="127"/>
      <c r="BLE356" s="127"/>
      <c r="BLF356" s="127"/>
      <c r="BLG356" s="127"/>
      <c r="BLH356" s="127"/>
      <c r="BLI356" s="127"/>
      <c r="BLJ356" s="127"/>
      <c r="BLK356" s="127"/>
      <c r="BLL356" s="127"/>
      <c r="BLM356" s="127"/>
      <c r="BLN356" s="127"/>
      <c r="BLO356" s="127"/>
      <c r="BLP356" s="127"/>
      <c r="BLQ356" s="127"/>
      <c r="BLR356" s="127"/>
      <c r="BLS356" s="127"/>
      <c r="BLT356" s="127"/>
      <c r="BLU356" s="127"/>
      <c r="BLV356" s="127"/>
      <c r="BLW356" s="127"/>
      <c r="BLX356" s="127"/>
      <c r="BLY356" s="127"/>
      <c r="BLZ356" s="127"/>
      <c r="BMA356" s="127"/>
      <c r="BMB356" s="127"/>
      <c r="BMC356" s="127"/>
      <c r="BMD356" s="127"/>
      <c r="BME356" s="127"/>
      <c r="BMF356" s="127"/>
      <c r="BMG356" s="127"/>
      <c r="BMH356" s="127"/>
      <c r="BMI356" s="127"/>
      <c r="BMJ356" s="127"/>
      <c r="BMK356" s="127"/>
      <c r="BML356" s="127"/>
      <c r="BMM356" s="127"/>
      <c r="BMN356" s="127"/>
      <c r="BMO356" s="127"/>
      <c r="BMP356" s="127"/>
      <c r="BMQ356" s="127"/>
      <c r="BMR356" s="127"/>
      <c r="BMS356" s="127"/>
      <c r="BMT356" s="127"/>
      <c r="BMU356" s="127"/>
      <c r="BMV356" s="127"/>
      <c r="BMW356" s="127"/>
      <c r="BMX356" s="127"/>
      <c r="BMY356" s="127"/>
      <c r="BMZ356" s="127"/>
      <c r="BNA356" s="127"/>
      <c r="BNB356" s="127"/>
      <c r="BNC356" s="127"/>
      <c r="BND356" s="127"/>
      <c r="BNE356" s="127"/>
      <c r="BNF356" s="127"/>
      <c r="BNG356" s="127"/>
      <c r="BNH356" s="127"/>
      <c r="BNI356" s="127"/>
      <c r="BNJ356" s="127"/>
      <c r="BNK356" s="127"/>
      <c r="BNL356" s="127"/>
      <c r="BNM356" s="127"/>
      <c r="BNN356" s="127"/>
      <c r="BNO356" s="127"/>
      <c r="BNP356" s="127"/>
      <c r="BNQ356" s="127"/>
      <c r="BNR356" s="127"/>
      <c r="BNS356" s="127"/>
      <c r="BNT356" s="127"/>
      <c r="BNU356" s="127"/>
      <c r="BNV356" s="127"/>
      <c r="BNW356" s="127"/>
      <c r="BNX356" s="127"/>
      <c r="BNY356" s="127"/>
      <c r="BNZ356" s="127"/>
      <c r="BOA356" s="127"/>
      <c r="BOB356" s="127"/>
      <c r="BOC356" s="127"/>
      <c r="BOD356" s="127"/>
      <c r="BOE356" s="127"/>
      <c r="BOF356" s="127"/>
      <c r="BOG356" s="127"/>
      <c r="BOH356" s="127"/>
      <c r="BOI356" s="127"/>
      <c r="BOJ356" s="127"/>
      <c r="BOK356" s="127"/>
      <c r="BOL356" s="127"/>
      <c r="BOM356" s="127"/>
      <c r="BON356" s="127"/>
      <c r="BOO356" s="127"/>
      <c r="BOP356" s="127"/>
      <c r="BOQ356" s="127"/>
      <c r="BOR356" s="127"/>
      <c r="BOS356" s="127"/>
      <c r="BOT356" s="127"/>
      <c r="BOU356" s="127"/>
      <c r="BOV356" s="127"/>
      <c r="BOW356" s="127"/>
      <c r="BOX356" s="127"/>
      <c r="BOY356" s="127"/>
      <c r="BOZ356" s="127"/>
      <c r="BPA356" s="127"/>
      <c r="BPB356" s="127"/>
      <c r="BPC356" s="127"/>
      <c r="BPD356" s="127"/>
      <c r="BPE356" s="127"/>
      <c r="BPF356" s="127"/>
      <c r="BPG356" s="127"/>
      <c r="BPH356" s="127"/>
      <c r="BPI356" s="127"/>
      <c r="BPJ356" s="127"/>
      <c r="BPK356" s="127"/>
      <c r="BPL356" s="127"/>
      <c r="BPM356" s="127"/>
      <c r="BPN356" s="127"/>
      <c r="BPO356" s="127"/>
      <c r="BPP356" s="127"/>
      <c r="BPQ356" s="127"/>
      <c r="BPR356" s="127"/>
      <c r="BPS356" s="127"/>
      <c r="BPT356" s="127"/>
      <c r="BPU356" s="127"/>
      <c r="BPV356" s="127"/>
      <c r="BPW356" s="127"/>
      <c r="BPX356" s="127"/>
      <c r="BPY356" s="127"/>
      <c r="BPZ356" s="127"/>
      <c r="BQA356" s="127"/>
      <c r="BQB356" s="127"/>
      <c r="BQC356" s="127"/>
      <c r="BQD356" s="127"/>
      <c r="BQE356" s="127"/>
      <c r="BQF356" s="127"/>
      <c r="BQG356" s="127"/>
      <c r="BQH356" s="127"/>
      <c r="BQI356" s="127"/>
      <c r="BQJ356" s="127"/>
      <c r="BQK356" s="127"/>
      <c r="BQL356" s="127"/>
      <c r="BQM356" s="127"/>
      <c r="BQN356" s="127"/>
      <c r="BQO356" s="127"/>
      <c r="BQP356" s="127"/>
      <c r="BQQ356" s="127"/>
      <c r="BQR356" s="127"/>
      <c r="BQS356" s="127"/>
      <c r="BQT356" s="127"/>
      <c r="BQU356" s="127"/>
      <c r="BQV356" s="127"/>
      <c r="BQW356" s="127"/>
      <c r="BQX356" s="127"/>
      <c r="BQY356" s="127"/>
      <c r="BQZ356" s="127"/>
      <c r="BRA356" s="127"/>
      <c r="BRB356" s="127"/>
      <c r="BRC356" s="127"/>
      <c r="BRD356" s="127"/>
      <c r="BRE356" s="127"/>
      <c r="BRF356" s="127"/>
      <c r="BRG356" s="127"/>
      <c r="BRH356" s="127"/>
      <c r="BRI356" s="127"/>
      <c r="BRJ356" s="127"/>
      <c r="BRK356" s="127"/>
      <c r="BRL356" s="127"/>
      <c r="BRM356" s="127"/>
      <c r="BRN356" s="127"/>
      <c r="BRO356" s="127"/>
      <c r="BRP356" s="127"/>
      <c r="BRQ356" s="127"/>
      <c r="BRR356" s="127"/>
      <c r="BRS356" s="127"/>
      <c r="BRT356" s="127"/>
      <c r="BRU356" s="127"/>
      <c r="BRV356" s="127"/>
      <c r="BRW356" s="127"/>
      <c r="BRX356" s="127"/>
      <c r="BRY356" s="127"/>
      <c r="BRZ356" s="127"/>
      <c r="BSA356" s="127"/>
      <c r="BSB356" s="127"/>
      <c r="BSC356" s="127"/>
      <c r="BSD356" s="127"/>
      <c r="BSE356" s="127"/>
      <c r="BSF356" s="127"/>
      <c r="BSG356" s="127"/>
      <c r="BSH356" s="127"/>
      <c r="BSI356" s="127"/>
      <c r="BSJ356" s="127"/>
      <c r="BSK356" s="127"/>
      <c r="BSL356" s="127"/>
      <c r="BSM356" s="127"/>
      <c r="BSN356" s="127"/>
      <c r="BSO356" s="127"/>
      <c r="BSP356" s="127"/>
      <c r="BSQ356" s="127"/>
      <c r="BSR356" s="127"/>
      <c r="BSS356" s="127"/>
      <c r="BST356" s="127"/>
      <c r="BSU356" s="127"/>
      <c r="BSV356" s="127"/>
      <c r="BSW356" s="127"/>
      <c r="BSX356" s="127"/>
      <c r="BSY356" s="127"/>
      <c r="BSZ356" s="127"/>
      <c r="BTA356" s="127"/>
      <c r="BTB356" s="127"/>
      <c r="BTC356" s="127"/>
      <c r="BTD356" s="127"/>
      <c r="BTE356" s="127"/>
      <c r="BTF356" s="127"/>
      <c r="BTG356" s="127"/>
      <c r="BTH356" s="127"/>
      <c r="BTI356" s="127"/>
      <c r="BTJ356" s="127"/>
      <c r="BTK356" s="127"/>
      <c r="BTL356" s="127"/>
      <c r="BTM356" s="127"/>
      <c r="BTN356" s="127"/>
      <c r="BTO356" s="127"/>
      <c r="BTP356" s="127"/>
      <c r="BTQ356" s="127"/>
      <c r="BTR356" s="127"/>
      <c r="BTS356" s="127"/>
      <c r="BTT356" s="127"/>
      <c r="BTU356" s="127"/>
      <c r="BTV356" s="127"/>
      <c r="BTW356" s="127"/>
      <c r="BTX356" s="127"/>
      <c r="BTY356" s="127"/>
      <c r="BTZ356" s="127"/>
      <c r="BUA356" s="127"/>
      <c r="BUB356" s="127"/>
      <c r="BUC356" s="127"/>
      <c r="BUD356" s="127"/>
      <c r="BUE356" s="127"/>
      <c r="BUF356" s="127"/>
      <c r="BUG356" s="127"/>
      <c r="BUH356" s="127"/>
      <c r="BUI356" s="127"/>
      <c r="BUJ356" s="127"/>
      <c r="BUK356" s="127"/>
      <c r="BUL356" s="127"/>
      <c r="BUM356" s="127"/>
      <c r="BUN356" s="127"/>
      <c r="BUO356" s="127"/>
      <c r="BUP356" s="127"/>
      <c r="BUQ356" s="127"/>
      <c r="BUR356" s="127"/>
      <c r="BUS356" s="127"/>
      <c r="BUT356" s="127"/>
      <c r="BUU356" s="127"/>
      <c r="BUV356" s="127"/>
      <c r="BUW356" s="127"/>
      <c r="BUX356" s="127"/>
      <c r="BUY356" s="127"/>
      <c r="BUZ356" s="127"/>
      <c r="BVA356" s="127"/>
      <c r="BVB356" s="127"/>
      <c r="BVC356" s="127"/>
      <c r="BVD356" s="127"/>
      <c r="BVE356" s="127"/>
      <c r="BVF356" s="127"/>
      <c r="BVG356" s="127"/>
      <c r="BVH356" s="127"/>
      <c r="BVI356" s="127"/>
      <c r="BVJ356" s="127"/>
      <c r="BVK356" s="127"/>
      <c r="BVL356" s="127"/>
      <c r="BVM356" s="127"/>
      <c r="BVN356" s="127"/>
      <c r="BVO356" s="127"/>
      <c r="BVP356" s="127"/>
      <c r="BVQ356" s="127"/>
      <c r="BVR356" s="127"/>
      <c r="BVS356" s="127"/>
      <c r="BVT356" s="127"/>
      <c r="BVU356" s="127"/>
      <c r="BVV356" s="127"/>
      <c r="BVW356" s="127"/>
      <c r="BVX356" s="127"/>
      <c r="BVY356" s="127"/>
      <c r="BVZ356" s="127"/>
      <c r="BWA356" s="127"/>
      <c r="BWB356" s="127"/>
      <c r="BWC356" s="127"/>
      <c r="BWD356" s="127"/>
      <c r="BWE356" s="127"/>
      <c r="BWF356" s="127"/>
      <c r="BWG356" s="127"/>
      <c r="BWH356" s="127"/>
      <c r="BWI356" s="127"/>
      <c r="BWJ356" s="127"/>
      <c r="BWK356" s="127"/>
      <c r="BWL356" s="127"/>
      <c r="BWM356" s="127"/>
      <c r="BWN356" s="127"/>
      <c r="BWO356" s="127"/>
      <c r="BWP356" s="127"/>
      <c r="BWQ356" s="127"/>
      <c r="BWR356" s="127"/>
      <c r="BWS356" s="127"/>
      <c r="BWT356" s="127"/>
      <c r="BWU356" s="127"/>
      <c r="BWV356" s="127"/>
      <c r="BWW356" s="127"/>
      <c r="BWX356" s="127"/>
      <c r="BWY356" s="127"/>
      <c r="BWZ356" s="127"/>
      <c r="BXA356" s="127"/>
      <c r="BXB356" s="127"/>
      <c r="BXC356" s="127"/>
      <c r="BXD356" s="127"/>
      <c r="BXE356" s="127"/>
      <c r="BXF356" s="127"/>
      <c r="BXG356" s="127"/>
      <c r="BXH356" s="127"/>
      <c r="BXI356" s="127"/>
      <c r="BXJ356" s="127"/>
      <c r="BXK356" s="127"/>
      <c r="BXL356" s="127"/>
      <c r="BXM356" s="127"/>
      <c r="BXN356" s="127"/>
      <c r="BXO356" s="127"/>
      <c r="BXP356" s="127"/>
      <c r="BXQ356" s="127"/>
      <c r="BXR356" s="127"/>
      <c r="BXS356" s="127"/>
      <c r="BXT356" s="127"/>
      <c r="BXU356" s="127"/>
      <c r="BXV356" s="127"/>
      <c r="BXW356" s="127"/>
      <c r="BXX356" s="127"/>
      <c r="BXY356" s="127"/>
      <c r="BXZ356" s="127"/>
      <c r="BYA356" s="127"/>
      <c r="BYB356" s="127"/>
      <c r="BYC356" s="127"/>
      <c r="BYD356" s="127"/>
      <c r="BYE356" s="127"/>
      <c r="BYF356" s="127"/>
      <c r="BYG356" s="127"/>
      <c r="BYH356" s="127"/>
      <c r="BYI356" s="127"/>
      <c r="BYJ356" s="127"/>
      <c r="BYK356" s="127"/>
      <c r="BYL356" s="127"/>
      <c r="BYM356" s="127"/>
      <c r="BYN356" s="127"/>
      <c r="BYO356" s="127"/>
      <c r="BYP356" s="127"/>
      <c r="BYQ356" s="127"/>
      <c r="BYR356" s="127"/>
      <c r="BYS356" s="127"/>
      <c r="BYT356" s="127"/>
      <c r="BYU356" s="127"/>
      <c r="BYV356" s="127"/>
      <c r="BYW356" s="127"/>
      <c r="BYX356" s="127"/>
      <c r="BYY356" s="127"/>
      <c r="BYZ356" s="127"/>
      <c r="BZA356" s="127"/>
      <c r="BZB356" s="127"/>
      <c r="BZC356" s="127"/>
      <c r="BZD356" s="127"/>
      <c r="BZE356" s="127"/>
      <c r="BZF356" s="127"/>
      <c r="BZG356" s="127"/>
      <c r="BZH356" s="127"/>
      <c r="BZI356" s="127"/>
      <c r="BZJ356" s="127"/>
      <c r="BZK356" s="127"/>
      <c r="BZL356" s="127"/>
      <c r="BZM356" s="127"/>
      <c r="BZN356" s="127"/>
      <c r="BZO356" s="127"/>
      <c r="BZP356" s="127"/>
      <c r="BZQ356" s="127"/>
      <c r="BZR356" s="127"/>
      <c r="BZS356" s="127"/>
      <c r="BZT356" s="127"/>
      <c r="BZU356" s="127"/>
      <c r="BZV356" s="127"/>
      <c r="BZW356" s="127"/>
      <c r="BZX356" s="127"/>
      <c r="BZY356" s="127"/>
      <c r="BZZ356" s="127"/>
      <c r="CAA356" s="127"/>
      <c r="CAB356" s="127"/>
      <c r="CAC356" s="127"/>
      <c r="CAD356" s="127"/>
      <c r="CAE356" s="127"/>
      <c r="CAF356" s="127"/>
      <c r="CAG356" s="127"/>
      <c r="CAH356" s="127"/>
      <c r="CAI356" s="127"/>
      <c r="CAJ356" s="127"/>
      <c r="CAK356" s="127"/>
      <c r="CAL356" s="127"/>
      <c r="CAM356" s="127"/>
      <c r="CAN356" s="127"/>
      <c r="CAO356" s="127"/>
      <c r="CAP356" s="127"/>
      <c r="CAQ356" s="127"/>
      <c r="CAR356" s="127"/>
      <c r="CAS356" s="127"/>
      <c r="CAT356" s="127"/>
      <c r="CAU356" s="127"/>
      <c r="CAV356" s="127"/>
      <c r="CAW356" s="127"/>
      <c r="CAX356" s="127"/>
      <c r="CAY356" s="127"/>
      <c r="CAZ356" s="127"/>
      <c r="CBA356" s="127"/>
      <c r="CBB356" s="127"/>
      <c r="CBC356" s="127"/>
      <c r="CBD356" s="127"/>
      <c r="CBE356" s="127"/>
      <c r="CBF356" s="127"/>
      <c r="CBG356" s="127"/>
      <c r="CBH356" s="127"/>
      <c r="CBI356" s="127"/>
      <c r="CBJ356" s="127"/>
      <c r="CBK356" s="127"/>
      <c r="CBL356" s="127"/>
      <c r="CBM356" s="127"/>
      <c r="CBN356" s="127"/>
      <c r="CBO356" s="127"/>
      <c r="CBP356" s="127"/>
      <c r="CBQ356" s="127"/>
      <c r="CBR356" s="127"/>
      <c r="CBS356" s="127"/>
      <c r="CBT356" s="127"/>
      <c r="CBU356" s="127"/>
      <c r="CBV356" s="127"/>
      <c r="CBW356" s="127"/>
      <c r="CBX356" s="127"/>
      <c r="CBY356" s="127"/>
      <c r="CBZ356" s="127"/>
      <c r="CCA356" s="127"/>
      <c r="CCB356" s="127"/>
      <c r="CCC356" s="127"/>
      <c r="CCD356" s="127"/>
      <c r="CCE356" s="127"/>
      <c r="CCF356" s="127"/>
      <c r="CCG356" s="127"/>
      <c r="CCH356" s="127"/>
      <c r="CCI356" s="127"/>
      <c r="CCJ356" s="127"/>
      <c r="CCK356" s="127"/>
      <c r="CCL356" s="127"/>
      <c r="CCM356" s="127"/>
      <c r="CCN356" s="127"/>
      <c r="CCO356" s="127"/>
      <c r="CCP356" s="127"/>
      <c r="CCQ356" s="127"/>
      <c r="CCR356" s="127"/>
      <c r="CCS356" s="127"/>
      <c r="CCT356" s="127"/>
      <c r="CCU356" s="127"/>
      <c r="CCV356" s="127"/>
      <c r="CCW356" s="127"/>
      <c r="CCX356" s="127"/>
      <c r="CCY356" s="127"/>
      <c r="CCZ356" s="127"/>
      <c r="CDA356" s="127"/>
      <c r="CDB356" s="127"/>
      <c r="CDC356" s="127"/>
      <c r="CDD356" s="127"/>
      <c r="CDE356" s="127"/>
      <c r="CDF356" s="127"/>
      <c r="CDG356" s="127"/>
      <c r="CDH356" s="127"/>
      <c r="CDI356" s="127"/>
      <c r="CDJ356" s="127"/>
      <c r="CDK356" s="127"/>
      <c r="CDL356" s="127"/>
      <c r="CDM356" s="127"/>
      <c r="CDN356" s="127"/>
      <c r="CDO356" s="127"/>
      <c r="CDP356" s="127"/>
      <c r="CDQ356" s="127"/>
      <c r="CDR356" s="127"/>
      <c r="CDS356" s="127"/>
      <c r="CDT356" s="127"/>
      <c r="CDU356" s="127"/>
      <c r="CDV356" s="127"/>
      <c r="CDW356" s="127"/>
      <c r="CDX356" s="127"/>
      <c r="CDY356" s="127"/>
      <c r="CDZ356" s="127"/>
      <c r="CEA356" s="127"/>
      <c r="CEB356" s="127"/>
      <c r="CEC356" s="127"/>
      <c r="CED356" s="127"/>
      <c r="CEE356" s="127"/>
      <c r="CEF356" s="127"/>
      <c r="CEG356" s="127"/>
      <c r="CEH356" s="127"/>
      <c r="CEI356" s="127"/>
      <c r="CEJ356" s="127"/>
      <c r="CEK356" s="127"/>
      <c r="CEL356" s="127"/>
      <c r="CEM356" s="127"/>
      <c r="CEN356" s="127"/>
      <c r="CEO356" s="127"/>
      <c r="CEP356" s="127"/>
      <c r="CEQ356" s="127"/>
      <c r="CER356" s="127"/>
      <c r="CES356" s="127"/>
      <c r="CET356" s="127"/>
      <c r="CEU356" s="127"/>
      <c r="CEV356" s="127"/>
      <c r="CEW356" s="127"/>
      <c r="CEX356" s="127"/>
      <c r="CEY356" s="127"/>
      <c r="CEZ356" s="127"/>
      <c r="CFA356" s="127"/>
      <c r="CFB356" s="127"/>
      <c r="CFC356" s="127"/>
      <c r="CFD356" s="127"/>
      <c r="CFE356" s="127"/>
      <c r="CFF356" s="127"/>
      <c r="CFG356" s="127"/>
      <c r="CFH356" s="127"/>
      <c r="CFI356" s="127"/>
      <c r="CFJ356" s="127"/>
      <c r="CFK356" s="127"/>
      <c r="CFL356" s="127"/>
      <c r="CFM356" s="127"/>
      <c r="CFN356" s="127"/>
      <c r="CFO356" s="127"/>
      <c r="CFP356" s="127"/>
      <c r="CFQ356" s="127"/>
      <c r="CFR356" s="127"/>
      <c r="CFS356" s="127"/>
      <c r="CFT356" s="127"/>
      <c r="CFU356" s="127"/>
      <c r="CFV356" s="127"/>
      <c r="CFW356" s="127"/>
      <c r="CFX356" s="127"/>
      <c r="CFY356" s="127"/>
      <c r="CFZ356" s="127"/>
      <c r="CGA356" s="127"/>
      <c r="CGB356" s="127"/>
      <c r="CGC356" s="127"/>
      <c r="CGD356" s="127"/>
      <c r="CGE356" s="127"/>
      <c r="CGF356" s="127"/>
      <c r="CGG356" s="127"/>
      <c r="CGH356" s="127"/>
      <c r="CGI356" s="127"/>
      <c r="CGJ356" s="127"/>
      <c r="CGK356" s="127"/>
      <c r="CGL356" s="127"/>
      <c r="CGM356" s="127"/>
      <c r="CGN356" s="127"/>
      <c r="CGO356" s="127"/>
      <c r="CGP356" s="127"/>
      <c r="CGQ356" s="127"/>
      <c r="CGR356" s="127"/>
      <c r="CGS356" s="127"/>
      <c r="CGT356" s="127"/>
      <c r="CGU356" s="127"/>
      <c r="CGV356" s="127"/>
      <c r="CGW356" s="127"/>
      <c r="CGX356" s="127"/>
      <c r="CGY356" s="127"/>
      <c r="CGZ356" s="127"/>
      <c r="CHA356" s="127"/>
      <c r="CHB356" s="127"/>
      <c r="CHC356" s="127"/>
      <c r="CHD356" s="127"/>
      <c r="CHE356" s="127"/>
      <c r="CHF356" s="127"/>
      <c r="CHG356" s="127"/>
      <c r="CHH356" s="127"/>
      <c r="CHI356" s="127"/>
      <c r="CHJ356" s="127"/>
      <c r="CHK356" s="127"/>
      <c r="CHL356" s="127"/>
      <c r="CHM356" s="127"/>
      <c r="CHN356" s="127"/>
      <c r="CHO356" s="127"/>
      <c r="CHP356" s="127"/>
      <c r="CHQ356" s="127"/>
      <c r="CHR356" s="127"/>
      <c r="CHS356" s="127"/>
      <c r="CHT356" s="127"/>
      <c r="CHU356" s="127"/>
      <c r="CHV356" s="127"/>
      <c r="CHW356" s="127"/>
      <c r="CHX356" s="127"/>
      <c r="CHY356" s="127"/>
      <c r="CHZ356" s="127"/>
      <c r="CIA356" s="127"/>
      <c r="CIB356" s="127"/>
      <c r="CIC356" s="127"/>
      <c r="CID356" s="127"/>
      <c r="CIE356" s="127"/>
      <c r="CIF356" s="127"/>
      <c r="CIG356" s="127"/>
      <c r="CIH356" s="127"/>
      <c r="CII356" s="127"/>
      <c r="CIJ356" s="127"/>
      <c r="CIK356" s="127"/>
      <c r="CIL356" s="127"/>
      <c r="CIM356" s="127"/>
      <c r="CIN356" s="127"/>
      <c r="CIO356" s="127"/>
      <c r="CIP356" s="127"/>
      <c r="CIQ356" s="127"/>
      <c r="CIR356" s="127"/>
      <c r="CIS356" s="127"/>
      <c r="CIT356" s="127"/>
      <c r="CIU356" s="127"/>
      <c r="CIV356" s="127"/>
      <c r="CIW356" s="127"/>
      <c r="CIX356" s="127"/>
      <c r="CIY356" s="127"/>
      <c r="CIZ356" s="127"/>
      <c r="CJA356" s="127"/>
      <c r="CJB356" s="127"/>
      <c r="CJC356" s="127"/>
      <c r="CJD356" s="127"/>
      <c r="CJE356" s="127"/>
      <c r="CJF356" s="127"/>
      <c r="CJG356" s="127"/>
      <c r="CJH356" s="127"/>
      <c r="CJI356" s="127"/>
      <c r="CJJ356" s="127"/>
      <c r="CJK356" s="127"/>
      <c r="CJL356" s="127"/>
      <c r="CJM356" s="127"/>
      <c r="CJN356" s="127"/>
      <c r="CJO356" s="127"/>
      <c r="CJP356" s="127"/>
      <c r="CJQ356" s="127"/>
      <c r="CJR356" s="127"/>
      <c r="CJS356" s="127"/>
      <c r="CJT356" s="127"/>
      <c r="CJU356" s="127"/>
      <c r="CJV356" s="127"/>
      <c r="CJW356" s="127"/>
      <c r="CJX356" s="127"/>
      <c r="CJY356" s="127"/>
      <c r="CJZ356" s="127"/>
      <c r="CKA356" s="127"/>
      <c r="CKB356" s="127"/>
      <c r="CKC356" s="127"/>
      <c r="CKD356" s="127"/>
      <c r="CKE356" s="127"/>
      <c r="CKF356" s="127"/>
      <c r="CKG356" s="127"/>
      <c r="CKH356" s="127"/>
      <c r="CKI356" s="127"/>
      <c r="CKJ356" s="127"/>
      <c r="CKK356" s="127"/>
      <c r="CKL356" s="127"/>
      <c r="CKM356" s="127"/>
      <c r="CKN356" s="127"/>
      <c r="CKO356" s="127"/>
      <c r="CKP356" s="127"/>
      <c r="CKQ356" s="127"/>
      <c r="CKR356" s="127"/>
      <c r="CKS356" s="127"/>
      <c r="CKT356" s="127"/>
      <c r="CKU356" s="127"/>
      <c r="CKV356" s="127"/>
      <c r="CKW356" s="127"/>
      <c r="CKX356" s="127"/>
      <c r="CKY356" s="127"/>
      <c r="CKZ356" s="127"/>
      <c r="CLA356" s="127"/>
      <c r="CLB356" s="127"/>
      <c r="CLC356" s="127"/>
      <c r="CLD356" s="127"/>
      <c r="CLE356" s="127"/>
      <c r="CLF356" s="127"/>
      <c r="CLG356" s="127"/>
      <c r="CLH356" s="127"/>
      <c r="CLI356" s="127"/>
      <c r="CLJ356" s="127"/>
      <c r="CLK356" s="127"/>
      <c r="CLL356" s="127"/>
      <c r="CLM356" s="127"/>
      <c r="CLN356" s="127"/>
      <c r="CLO356" s="127"/>
      <c r="CLP356" s="127"/>
      <c r="CLQ356" s="127"/>
      <c r="CLR356" s="127"/>
      <c r="CLS356" s="127"/>
      <c r="CLT356" s="127"/>
      <c r="CLU356" s="127"/>
      <c r="CLV356" s="127"/>
      <c r="CLW356" s="127"/>
      <c r="CLX356" s="127"/>
      <c r="CLY356" s="127"/>
      <c r="CLZ356" s="127"/>
      <c r="CMA356" s="127"/>
      <c r="CMB356" s="127"/>
      <c r="CMC356" s="127"/>
      <c r="CMD356" s="127"/>
      <c r="CME356" s="127"/>
      <c r="CMF356" s="127"/>
      <c r="CMG356" s="127"/>
      <c r="CMH356" s="127"/>
      <c r="CMI356" s="127"/>
      <c r="CMJ356" s="127"/>
      <c r="CMK356" s="127"/>
      <c r="CML356" s="127"/>
      <c r="CMM356" s="127"/>
      <c r="CMN356" s="127"/>
      <c r="CMO356" s="127"/>
      <c r="CMP356" s="127"/>
      <c r="CMQ356" s="127"/>
      <c r="CMR356" s="127"/>
      <c r="CMS356" s="127"/>
      <c r="CMT356" s="127"/>
      <c r="CMU356" s="127"/>
      <c r="CMV356" s="127"/>
      <c r="CMW356" s="127"/>
      <c r="CMX356" s="127"/>
      <c r="CMY356" s="127"/>
      <c r="CMZ356" s="127"/>
      <c r="CNA356" s="127"/>
      <c r="CNB356" s="127"/>
      <c r="CNC356" s="127"/>
      <c r="CND356" s="127"/>
      <c r="CNE356" s="127"/>
      <c r="CNF356" s="127"/>
      <c r="CNG356" s="127"/>
      <c r="CNH356" s="127"/>
      <c r="CNI356" s="127"/>
      <c r="CNJ356" s="127"/>
      <c r="CNK356" s="127"/>
      <c r="CNL356" s="127"/>
      <c r="CNM356" s="127"/>
      <c r="CNN356" s="127"/>
      <c r="CNO356" s="127"/>
      <c r="CNP356" s="127"/>
      <c r="CNQ356" s="127"/>
      <c r="CNR356" s="127"/>
      <c r="CNS356" s="127"/>
      <c r="CNT356" s="127"/>
      <c r="CNU356" s="127"/>
      <c r="CNV356" s="127"/>
      <c r="CNW356" s="127"/>
      <c r="CNX356" s="127"/>
      <c r="CNY356" s="127"/>
      <c r="CNZ356" s="127"/>
      <c r="COA356" s="127"/>
      <c r="COB356" s="127"/>
      <c r="COC356" s="127"/>
      <c r="COD356" s="127"/>
      <c r="COE356" s="127"/>
      <c r="COF356" s="127"/>
      <c r="COG356" s="127"/>
      <c r="COH356" s="127"/>
      <c r="COI356" s="127"/>
      <c r="COJ356" s="127"/>
      <c r="COK356" s="127"/>
      <c r="COL356" s="127"/>
      <c r="COM356" s="127"/>
      <c r="CON356" s="127"/>
      <c r="COO356" s="127"/>
      <c r="COP356" s="127"/>
      <c r="COQ356" s="127"/>
      <c r="COR356" s="127"/>
      <c r="COS356" s="127"/>
      <c r="COT356" s="127"/>
      <c r="COU356" s="127"/>
      <c r="COV356" s="127"/>
      <c r="COW356" s="127"/>
      <c r="COX356" s="127"/>
      <c r="COY356" s="127"/>
      <c r="COZ356" s="127"/>
      <c r="CPA356" s="127"/>
      <c r="CPB356" s="127"/>
      <c r="CPC356" s="127"/>
      <c r="CPD356" s="127"/>
      <c r="CPE356" s="127"/>
      <c r="CPF356" s="127"/>
      <c r="CPG356" s="127"/>
      <c r="CPH356" s="127"/>
      <c r="CPI356" s="127"/>
      <c r="CPJ356" s="127"/>
      <c r="CPK356" s="127"/>
      <c r="CPL356" s="127"/>
      <c r="CPM356" s="127"/>
      <c r="CPN356" s="127"/>
      <c r="CPO356" s="127"/>
      <c r="CPP356" s="127"/>
      <c r="CPQ356" s="127"/>
      <c r="CPR356" s="127"/>
      <c r="CPS356" s="127"/>
      <c r="CPT356" s="127"/>
      <c r="CPU356" s="127"/>
      <c r="CPV356" s="127"/>
      <c r="CPW356" s="127"/>
      <c r="CPX356" s="127"/>
      <c r="CPY356" s="127"/>
      <c r="CPZ356" s="127"/>
      <c r="CQA356" s="127"/>
      <c r="CQB356" s="127"/>
      <c r="CQC356" s="127"/>
      <c r="CQD356" s="127"/>
      <c r="CQE356" s="127"/>
      <c r="CQF356" s="127"/>
      <c r="CQG356" s="127"/>
      <c r="CQH356" s="127"/>
      <c r="CQI356" s="127"/>
      <c r="CQJ356" s="127"/>
      <c r="CQK356" s="127"/>
      <c r="CQL356" s="127"/>
      <c r="CQM356" s="127"/>
      <c r="CQN356" s="127"/>
      <c r="CQO356" s="127"/>
      <c r="CQP356" s="127"/>
      <c r="CQQ356" s="127"/>
      <c r="CQR356" s="127"/>
      <c r="CQS356" s="127"/>
      <c r="CQT356" s="127"/>
      <c r="CQU356" s="127"/>
      <c r="CQV356" s="127"/>
      <c r="CQW356" s="127"/>
      <c r="CQX356" s="127"/>
      <c r="CQY356" s="127"/>
      <c r="CQZ356" s="127"/>
      <c r="CRA356" s="127"/>
      <c r="CRB356" s="127"/>
      <c r="CRC356" s="127"/>
      <c r="CRD356" s="127"/>
      <c r="CRE356" s="127"/>
      <c r="CRF356" s="127"/>
      <c r="CRG356" s="127"/>
      <c r="CRH356" s="127"/>
      <c r="CRI356" s="127"/>
      <c r="CRJ356" s="127"/>
      <c r="CRK356" s="127"/>
      <c r="CRL356" s="127"/>
      <c r="CRM356" s="127"/>
      <c r="CRN356" s="127"/>
      <c r="CRO356" s="127"/>
      <c r="CRP356" s="127"/>
      <c r="CRQ356" s="127"/>
      <c r="CRR356" s="127"/>
      <c r="CRS356" s="127"/>
      <c r="CRT356" s="127"/>
      <c r="CRU356" s="127"/>
      <c r="CRV356" s="127"/>
      <c r="CRW356" s="127"/>
      <c r="CRX356" s="127"/>
      <c r="CRY356" s="127"/>
      <c r="CRZ356" s="127"/>
      <c r="CSA356" s="127"/>
      <c r="CSB356" s="127"/>
      <c r="CSC356" s="127"/>
      <c r="CSD356" s="127"/>
      <c r="CSE356" s="127"/>
      <c r="CSF356" s="127"/>
      <c r="CSG356" s="127"/>
      <c r="CSH356" s="127"/>
      <c r="CSI356" s="127"/>
      <c r="CSJ356" s="127"/>
      <c r="CSK356" s="127"/>
      <c r="CSL356" s="127"/>
      <c r="CSM356" s="127"/>
      <c r="CSN356" s="127"/>
      <c r="CSO356" s="127"/>
      <c r="CSP356" s="127"/>
      <c r="CSQ356" s="127"/>
      <c r="CSR356" s="127"/>
      <c r="CSS356" s="127"/>
      <c r="CST356" s="127"/>
      <c r="CSU356" s="127"/>
      <c r="CSV356" s="127"/>
      <c r="CSW356" s="127"/>
      <c r="CSX356" s="127"/>
      <c r="CSY356" s="127"/>
      <c r="CSZ356" s="127"/>
      <c r="CTA356" s="127"/>
      <c r="CTB356" s="127"/>
      <c r="CTC356" s="127"/>
      <c r="CTD356" s="127"/>
      <c r="CTE356" s="127"/>
      <c r="CTF356" s="127"/>
      <c r="CTG356" s="127"/>
      <c r="CTH356" s="127"/>
      <c r="CTI356" s="127"/>
      <c r="CTJ356" s="127"/>
      <c r="CTK356" s="127"/>
      <c r="CTL356" s="127"/>
      <c r="CTM356" s="127"/>
      <c r="CTN356" s="127"/>
      <c r="CTO356" s="127"/>
      <c r="CTP356" s="127"/>
      <c r="CTQ356" s="127"/>
      <c r="CTR356" s="127"/>
      <c r="CTS356" s="127"/>
      <c r="CTT356" s="127"/>
      <c r="CTU356" s="127"/>
      <c r="CTV356" s="127"/>
      <c r="CTW356" s="127"/>
      <c r="CTX356" s="127"/>
      <c r="CTY356" s="127"/>
      <c r="CTZ356" s="127"/>
      <c r="CUA356" s="127"/>
      <c r="CUB356" s="127"/>
      <c r="CUC356" s="127"/>
      <c r="CUD356" s="127"/>
      <c r="CUE356" s="127"/>
      <c r="CUF356" s="127"/>
      <c r="CUG356" s="127"/>
      <c r="CUH356" s="127"/>
      <c r="CUI356" s="127"/>
      <c r="CUJ356" s="127"/>
      <c r="CUK356" s="127"/>
      <c r="CUL356" s="127"/>
      <c r="CUM356" s="127"/>
      <c r="CUN356" s="127"/>
      <c r="CUO356" s="127"/>
      <c r="CUP356" s="127"/>
      <c r="CUQ356" s="127"/>
      <c r="CUR356" s="127"/>
      <c r="CUS356" s="127"/>
      <c r="CUT356" s="127"/>
      <c r="CUU356" s="127"/>
      <c r="CUV356" s="127"/>
      <c r="CUW356" s="127"/>
      <c r="CUX356" s="127"/>
      <c r="CUY356" s="127"/>
      <c r="CUZ356" s="127"/>
      <c r="CVA356" s="127"/>
      <c r="CVB356" s="127"/>
      <c r="CVC356" s="127"/>
      <c r="CVD356" s="127"/>
      <c r="CVE356" s="127"/>
      <c r="CVF356" s="127"/>
      <c r="CVG356" s="127"/>
      <c r="CVH356" s="127"/>
      <c r="CVI356" s="127"/>
      <c r="CVJ356" s="127"/>
      <c r="CVK356" s="127"/>
      <c r="CVL356" s="127"/>
      <c r="CVM356" s="127"/>
      <c r="CVN356" s="127"/>
      <c r="CVO356" s="127"/>
      <c r="CVP356" s="127"/>
      <c r="CVQ356" s="127"/>
      <c r="CVR356" s="127"/>
      <c r="CVS356" s="127"/>
      <c r="CVT356" s="127"/>
      <c r="CVU356" s="127"/>
      <c r="CVV356" s="127"/>
      <c r="CVW356" s="127"/>
      <c r="CVX356" s="127"/>
      <c r="CVY356" s="127"/>
      <c r="CVZ356" s="127"/>
      <c r="CWA356" s="127"/>
      <c r="CWB356" s="127"/>
      <c r="CWC356" s="127"/>
      <c r="CWD356" s="127"/>
      <c r="CWE356" s="127"/>
      <c r="CWF356" s="127"/>
      <c r="CWG356" s="127"/>
      <c r="CWH356" s="127"/>
      <c r="CWI356" s="127"/>
      <c r="CWJ356" s="127"/>
      <c r="CWK356" s="127"/>
      <c r="CWL356" s="127"/>
      <c r="CWM356" s="127"/>
      <c r="CWN356" s="127"/>
      <c r="CWO356" s="127"/>
      <c r="CWP356" s="127"/>
      <c r="CWQ356" s="127"/>
      <c r="CWR356" s="127"/>
      <c r="CWS356" s="127"/>
      <c r="CWT356" s="127"/>
      <c r="CWU356" s="127"/>
      <c r="CWV356" s="127"/>
      <c r="CWW356" s="127"/>
      <c r="CWX356" s="127"/>
      <c r="CWY356" s="127"/>
      <c r="CWZ356" s="127"/>
      <c r="CXA356" s="127"/>
      <c r="CXB356" s="127"/>
      <c r="CXC356" s="127"/>
      <c r="CXD356" s="127"/>
      <c r="CXE356" s="127"/>
      <c r="CXF356" s="127"/>
      <c r="CXG356" s="127"/>
      <c r="CXH356" s="127"/>
      <c r="CXI356" s="127"/>
      <c r="CXJ356" s="127"/>
      <c r="CXK356" s="127"/>
      <c r="CXL356" s="127"/>
      <c r="CXM356" s="127"/>
      <c r="CXN356" s="127"/>
      <c r="CXO356" s="127"/>
      <c r="CXP356" s="127"/>
      <c r="CXQ356" s="127"/>
      <c r="CXR356" s="127"/>
      <c r="CXS356" s="127"/>
      <c r="CXT356" s="127"/>
      <c r="CXU356" s="127"/>
      <c r="CXV356" s="127"/>
      <c r="CXW356" s="127"/>
      <c r="CXX356" s="127"/>
      <c r="CXY356" s="127"/>
      <c r="CXZ356" s="127"/>
      <c r="CYA356" s="127"/>
      <c r="CYB356" s="127"/>
      <c r="CYC356" s="127"/>
      <c r="CYD356" s="127"/>
      <c r="CYE356" s="127"/>
      <c r="CYF356" s="127"/>
      <c r="CYG356" s="127"/>
      <c r="CYH356" s="127"/>
      <c r="CYI356" s="127"/>
      <c r="CYJ356" s="127"/>
      <c r="CYK356" s="127"/>
      <c r="CYL356" s="127"/>
      <c r="CYM356" s="127"/>
      <c r="CYN356" s="127"/>
      <c r="CYO356" s="127"/>
      <c r="CYP356" s="127"/>
      <c r="CYQ356" s="127"/>
      <c r="CYR356" s="127"/>
      <c r="CYS356" s="127"/>
      <c r="CYT356" s="127"/>
      <c r="CYU356" s="127"/>
      <c r="CYV356" s="127"/>
      <c r="CYW356" s="127"/>
      <c r="CYX356" s="127"/>
      <c r="CYY356" s="127"/>
      <c r="CYZ356" s="127"/>
      <c r="CZA356" s="127"/>
      <c r="CZB356" s="127"/>
      <c r="CZC356" s="127"/>
      <c r="CZD356" s="127"/>
      <c r="CZE356" s="127"/>
      <c r="CZF356" s="127"/>
      <c r="CZG356" s="127"/>
      <c r="CZH356" s="127"/>
      <c r="CZI356" s="127"/>
      <c r="CZJ356" s="127"/>
      <c r="CZK356" s="127"/>
      <c r="CZL356" s="127"/>
      <c r="CZM356" s="127"/>
      <c r="CZN356" s="127"/>
      <c r="CZO356" s="127"/>
      <c r="CZP356" s="127"/>
      <c r="CZQ356" s="127"/>
      <c r="CZR356" s="127"/>
      <c r="CZS356" s="127"/>
      <c r="CZT356" s="127"/>
      <c r="CZU356" s="127"/>
      <c r="CZV356" s="127"/>
      <c r="CZW356" s="127"/>
      <c r="CZX356" s="127"/>
      <c r="CZY356" s="127"/>
      <c r="CZZ356" s="127"/>
      <c r="DAA356" s="127"/>
      <c r="DAB356" s="127"/>
      <c r="DAC356" s="127"/>
      <c r="DAD356" s="127"/>
      <c r="DAE356" s="127"/>
      <c r="DAF356" s="127"/>
      <c r="DAG356" s="127"/>
      <c r="DAH356" s="127"/>
      <c r="DAI356" s="127"/>
      <c r="DAJ356" s="127"/>
      <c r="DAK356" s="127"/>
      <c r="DAL356" s="127"/>
      <c r="DAM356" s="127"/>
      <c r="DAN356" s="127"/>
      <c r="DAO356" s="127"/>
      <c r="DAP356" s="127"/>
      <c r="DAQ356" s="127"/>
      <c r="DAR356" s="127"/>
      <c r="DAS356" s="127"/>
      <c r="DAT356" s="127"/>
      <c r="DAU356" s="127"/>
      <c r="DAV356" s="127"/>
      <c r="DAW356" s="127"/>
      <c r="DAX356" s="127"/>
      <c r="DAY356" s="127"/>
      <c r="DAZ356" s="127"/>
      <c r="DBA356" s="127"/>
      <c r="DBB356" s="127"/>
      <c r="DBC356" s="127"/>
      <c r="DBD356" s="127"/>
      <c r="DBE356" s="127"/>
      <c r="DBF356" s="127"/>
      <c r="DBG356" s="127"/>
      <c r="DBH356" s="127"/>
      <c r="DBI356" s="127"/>
      <c r="DBJ356" s="127"/>
      <c r="DBK356" s="127"/>
      <c r="DBL356" s="127"/>
      <c r="DBM356" s="127"/>
      <c r="DBN356" s="127"/>
      <c r="DBO356" s="127"/>
      <c r="DBP356" s="127"/>
      <c r="DBQ356" s="127"/>
      <c r="DBR356" s="127"/>
      <c r="DBS356" s="127"/>
      <c r="DBT356" s="127"/>
      <c r="DBU356" s="127"/>
      <c r="DBV356" s="127"/>
      <c r="DBW356" s="127"/>
      <c r="DBX356" s="127"/>
      <c r="DBY356" s="127"/>
      <c r="DBZ356" s="127"/>
      <c r="DCA356" s="127"/>
      <c r="DCB356" s="127"/>
      <c r="DCC356" s="127"/>
      <c r="DCD356" s="127"/>
      <c r="DCE356" s="127"/>
      <c r="DCF356" s="127"/>
      <c r="DCG356" s="127"/>
      <c r="DCH356" s="127"/>
      <c r="DCI356" s="127"/>
      <c r="DCJ356" s="127"/>
      <c r="DCK356" s="127"/>
      <c r="DCL356" s="127"/>
      <c r="DCM356" s="127"/>
      <c r="DCN356" s="127"/>
      <c r="DCO356" s="127"/>
      <c r="DCP356" s="127"/>
      <c r="DCQ356" s="127"/>
      <c r="DCR356" s="127"/>
      <c r="DCS356" s="127"/>
      <c r="DCT356" s="127"/>
      <c r="DCU356" s="127"/>
      <c r="DCV356" s="127"/>
      <c r="DCW356" s="127"/>
      <c r="DCX356" s="127"/>
      <c r="DCY356" s="127"/>
      <c r="DCZ356" s="127"/>
      <c r="DDA356" s="127"/>
      <c r="DDB356" s="127"/>
      <c r="DDC356" s="127"/>
      <c r="DDD356" s="127"/>
      <c r="DDE356" s="127"/>
      <c r="DDF356" s="127"/>
      <c r="DDG356" s="127"/>
      <c r="DDH356" s="127"/>
      <c r="DDI356" s="127"/>
      <c r="DDJ356" s="127"/>
      <c r="DDK356" s="127"/>
      <c r="DDL356" s="127"/>
      <c r="DDM356" s="127"/>
      <c r="DDN356" s="127"/>
      <c r="DDO356" s="127"/>
      <c r="DDP356" s="127"/>
      <c r="DDQ356" s="127"/>
      <c r="DDR356" s="127"/>
      <c r="DDS356" s="127"/>
      <c r="DDT356" s="127"/>
      <c r="DDU356" s="127"/>
      <c r="DDV356" s="127"/>
      <c r="DDW356" s="127"/>
      <c r="DDX356" s="127"/>
      <c r="DDY356" s="127"/>
      <c r="DDZ356" s="127"/>
      <c r="DEA356" s="127"/>
      <c r="DEB356" s="127"/>
      <c r="DEC356" s="127"/>
      <c r="DED356" s="127"/>
      <c r="DEE356" s="127"/>
      <c r="DEF356" s="127"/>
      <c r="DEG356" s="127"/>
      <c r="DEH356" s="127"/>
      <c r="DEI356" s="127"/>
      <c r="DEJ356" s="127"/>
      <c r="DEK356" s="127"/>
      <c r="DEL356" s="127"/>
      <c r="DEM356" s="127"/>
      <c r="DEN356" s="127"/>
      <c r="DEO356" s="127"/>
      <c r="DEP356" s="127"/>
      <c r="DEQ356" s="127"/>
      <c r="DER356" s="127"/>
      <c r="DES356" s="127"/>
      <c r="DET356" s="127"/>
      <c r="DEU356" s="127"/>
      <c r="DEV356" s="127"/>
      <c r="DEW356" s="127"/>
      <c r="DEX356" s="127"/>
      <c r="DEY356" s="127"/>
      <c r="DEZ356" s="127"/>
      <c r="DFA356" s="127"/>
      <c r="DFB356" s="127"/>
      <c r="DFC356" s="127"/>
      <c r="DFD356" s="127"/>
      <c r="DFE356" s="127"/>
      <c r="DFF356" s="127"/>
      <c r="DFG356" s="127"/>
      <c r="DFH356" s="127"/>
      <c r="DFI356" s="127"/>
      <c r="DFJ356" s="127"/>
      <c r="DFK356" s="127"/>
      <c r="DFL356" s="127"/>
      <c r="DFM356" s="127"/>
      <c r="DFN356" s="127"/>
      <c r="DFO356" s="127"/>
      <c r="DFP356" s="127"/>
      <c r="DFQ356" s="127"/>
      <c r="DFR356" s="127"/>
      <c r="DFS356" s="127"/>
      <c r="DFT356" s="127"/>
      <c r="DFU356" s="127"/>
      <c r="DFV356" s="127"/>
      <c r="DFW356" s="127"/>
      <c r="DFX356" s="127"/>
      <c r="DFY356" s="127"/>
      <c r="DFZ356" s="127"/>
      <c r="DGA356" s="127"/>
      <c r="DGB356" s="127"/>
      <c r="DGC356" s="127"/>
      <c r="DGD356" s="127"/>
      <c r="DGE356" s="127"/>
      <c r="DGF356" s="127"/>
      <c r="DGG356" s="127"/>
      <c r="DGH356" s="127"/>
      <c r="DGI356" s="127"/>
      <c r="DGJ356" s="127"/>
      <c r="DGK356" s="127"/>
      <c r="DGL356" s="127"/>
      <c r="DGM356" s="127"/>
      <c r="DGN356" s="127"/>
      <c r="DGO356" s="127"/>
      <c r="DGP356" s="127"/>
      <c r="DGQ356" s="127"/>
      <c r="DGR356" s="127"/>
      <c r="DGS356" s="127"/>
      <c r="DGT356" s="127"/>
      <c r="DGU356" s="127"/>
      <c r="DGV356" s="127"/>
      <c r="DGW356" s="127"/>
      <c r="DGX356" s="127"/>
      <c r="DGY356" s="127"/>
      <c r="DGZ356" s="127"/>
      <c r="DHA356" s="127"/>
      <c r="DHB356" s="127"/>
      <c r="DHC356" s="127"/>
      <c r="DHD356" s="127"/>
      <c r="DHE356" s="127"/>
      <c r="DHF356" s="127"/>
      <c r="DHG356" s="127"/>
      <c r="DHH356" s="127"/>
      <c r="DHI356" s="127"/>
      <c r="DHJ356" s="127"/>
      <c r="DHK356" s="127"/>
      <c r="DHL356" s="127"/>
      <c r="DHM356" s="127"/>
      <c r="DHN356" s="127"/>
      <c r="DHO356" s="127"/>
      <c r="DHP356" s="127"/>
      <c r="DHQ356" s="127"/>
      <c r="DHR356" s="127"/>
      <c r="DHS356" s="127"/>
      <c r="DHT356" s="127"/>
      <c r="DHU356" s="127"/>
      <c r="DHV356" s="127"/>
      <c r="DHW356" s="127"/>
      <c r="DHX356" s="127"/>
      <c r="DHY356" s="127"/>
      <c r="DHZ356" s="127"/>
      <c r="DIA356" s="127"/>
      <c r="DIB356" s="127"/>
      <c r="DIC356" s="127"/>
      <c r="DID356" s="127"/>
      <c r="DIE356" s="127"/>
      <c r="DIF356" s="127"/>
      <c r="DIG356" s="127"/>
      <c r="DIH356" s="127"/>
      <c r="DII356" s="127"/>
      <c r="DIJ356" s="127"/>
      <c r="DIK356" s="127"/>
      <c r="DIL356" s="127"/>
      <c r="DIM356" s="127"/>
      <c r="DIN356" s="127"/>
      <c r="DIO356" s="127"/>
      <c r="DIP356" s="127"/>
      <c r="DIQ356" s="127"/>
      <c r="DIR356" s="127"/>
      <c r="DIS356" s="127"/>
      <c r="DIT356" s="127"/>
      <c r="DIU356" s="127"/>
      <c r="DIV356" s="127"/>
      <c r="DIW356" s="127"/>
      <c r="DIX356" s="127"/>
      <c r="DIY356" s="127"/>
      <c r="DIZ356" s="127"/>
      <c r="DJA356" s="127"/>
      <c r="DJB356" s="127"/>
      <c r="DJC356" s="127"/>
      <c r="DJD356" s="127"/>
      <c r="DJE356" s="127"/>
      <c r="DJF356" s="127"/>
      <c r="DJG356" s="127"/>
      <c r="DJH356" s="127"/>
      <c r="DJI356" s="127"/>
      <c r="DJJ356" s="127"/>
      <c r="DJK356" s="127"/>
      <c r="DJL356" s="127"/>
      <c r="DJM356" s="127"/>
      <c r="DJN356" s="127"/>
      <c r="DJO356" s="127"/>
      <c r="DJP356" s="127"/>
      <c r="DJQ356" s="127"/>
      <c r="DJR356" s="127"/>
      <c r="DJS356" s="127"/>
      <c r="DJT356" s="127"/>
      <c r="DJU356" s="127"/>
      <c r="DJV356" s="127"/>
      <c r="DJW356" s="127"/>
      <c r="DJX356" s="127"/>
      <c r="DJY356" s="127"/>
      <c r="DJZ356" s="127"/>
      <c r="DKA356" s="127"/>
      <c r="DKB356" s="127"/>
      <c r="DKC356" s="127"/>
      <c r="DKD356" s="127"/>
      <c r="DKE356" s="127"/>
      <c r="DKF356" s="127"/>
      <c r="DKG356" s="127"/>
      <c r="DKH356" s="127"/>
      <c r="DKI356" s="127"/>
      <c r="DKJ356" s="127"/>
      <c r="DKK356" s="127"/>
      <c r="DKL356" s="127"/>
      <c r="DKM356" s="127"/>
      <c r="DKN356" s="127"/>
      <c r="DKO356" s="127"/>
      <c r="DKP356" s="127"/>
      <c r="DKQ356" s="127"/>
      <c r="DKR356" s="127"/>
      <c r="DKS356" s="127"/>
      <c r="DKT356" s="127"/>
      <c r="DKU356" s="127"/>
      <c r="DKV356" s="127"/>
      <c r="DKW356" s="127"/>
      <c r="DKX356" s="127"/>
      <c r="DKY356" s="127"/>
      <c r="DKZ356" s="127"/>
      <c r="DLA356" s="127"/>
      <c r="DLB356" s="127"/>
      <c r="DLC356" s="127"/>
      <c r="DLD356" s="127"/>
      <c r="DLE356" s="127"/>
      <c r="DLF356" s="127"/>
      <c r="DLG356" s="127"/>
      <c r="DLH356" s="127"/>
      <c r="DLI356" s="127"/>
      <c r="DLJ356" s="127"/>
      <c r="DLK356" s="127"/>
      <c r="DLL356" s="127"/>
      <c r="DLM356" s="127"/>
      <c r="DLN356" s="127"/>
      <c r="DLO356" s="127"/>
      <c r="DLP356" s="127"/>
      <c r="DLQ356" s="127"/>
      <c r="DLR356" s="127"/>
      <c r="DLS356" s="127"/>
      <c r="DLT356" s="127"/>
      <c r="DLU356" s="127"/>
      <c r="DLV356" s="127"/>
      <c r="DLW356" s="127"/>
      <c r="DLX356" s="127"/>
      <c r="DLY356" s="127"/>
      <c r="DLZ356" s="127"/>
      <c r="DMA356" s="127"/>
      <c r="DMB356" s="127"/>
      <c r="DMC356" s="127"/>
      <c r="DMD356" s="127"/>
      <c r="DME356" s="127"/>
      <c r="DMF356" s="127"/>
      <c r="DMG356" s="127"/>
      <c r="DMH356" s="127"/>
      <c r="DMI356" s="127"/>
      <c r="DMJ356" s="127"/>
      <c r="DMK356" s="127"/>
      <c r="DML356" s="127"/>
      <c r="DMM356" s="127"/>
      <c r="DMN356" s="127"/>
      <c r="DMO356" s="127"/>
      <c r="DMP356" s="127"/>
      <c r="DMQ356" s="127"/>
      <c r="DMR356" s="127"/>
      <c r="DMS356" s="127"/>
      <c r="DMT356" s="127"/>
      <c r="DMU356" s="127"/>
      <c r="DMV356" s="127"/>
      <c r="DMW356" s="127"/>
      <c r="DMX356" s="127"/>
      <c r="DMY356" s="127"/>
      <c r="DMZ356" s="127"/>
      <c r="DNA356" s="127"/>
      <c r="DNB356" s="127"/>
      <c r="DNC356" s="127"/>
      <c r="DND356" s="127"/>
      <c r="DNE356" s="127"/>
      <c r="DNF356" s="127"/>
      <c r="DNG356" s="127"/>
      <c r="DNH356" s="127"/>
      <c r="DNI356" s="127"/>
      <c r="DNJ356" s="127"/>
      <c r="DNK356" s="127"/>
      <c r="DNL356" s="127"/>
      <c r="DNM356" s="127"/>
      <c r="DNN356" s="127"/>
      <c r="DNO356" s="127"/>
      <c r="DNP356" s="127"/>
      <c r="DNQ356" s="127"/>
      <c r="DNR356" s="127"/>
      <c r="DNS356" s="127"/>
      <c r="DNT356" s="127"/>
      <c r="DNU356" s="127"/>
      <c r="DNV356" s="127"/>
      <c r="DNW356" s="127"/>
      <c r="DNX356" s="127"/>
      <c r="DNY356" s="127"/>
      <c r="DNZ356" s="127"/>
      <c r="DOA356" s="127"/>
      <c r="DOB356" s="127"/>
      <c r="DOC356" s="127"/>
      <c r="DOD356" s="127"/>
      <c r="DOE356" s="127"/>
      <c r="DOF356" s="127"/>
      <c r="DOG356" s="127"/>
      <c r="DOH356" s="127"/>
      <c r="DOI356" s="127"/>
      <c r="DOJ356" s="127"/>
      <c r="DOK356" s="127"/>
      <c r="DOL356" s="127"/>
      <c r="DOM356" s="127"/>
      <c r="DON356" s="127"/>
      <c r="DOO356" s="127"/>
      <c r="DOP356" s="127"/>
      <c r="DOQ356" s="127"/>
      <c r="DOR356" s="127"/>
      <c r="DOS356" s="127"/>
      <c r="DOT356" s="127"/>
      <c r="DOU356" s="127"/>
      <c r="DOV356" s="127"/>
      <c r="DOW356" s="127"/>
      <c r="DOX356" s="127"/>
      <c r="DOY356" s="127"/>
      <c r="DOZ356" s="127"/>
      <c r="DPA356" s="127"/>
      <c r="DPB356" s="127"/>
      <c r="DPC356" s="127"/>
      <c r="DPD356" s="127"/>
      <c r="DPE356" s="127"/>
      <c r="DPF356" s="127"/>
      <c r="DPG356" s="127"/>
      <c r="DPH356" s="127"/>
      <c r="DPI356" s="127"/>
      <c r="DPJ356" s="127"/>
      <c r="DPK356" s="127"/>
      <c r="DPL356" s="127"/>
      <c r="DPM356" s="127"/>
      <c r="DPN356" s="127"/>
      <c r="DPO356" s="127"/>
      <c r="DPP356" s="127"/>
      <c r="DPQ356" s="127"/>
      <c r="DPR356" s="127"/>
      <c r="DPS356" s="127"/>
      <c r="DPT356" s="127"/>
      <c r="DPU356" s="127"/>
      <c r="DPV356" s="127"/>
      <c r="DPW356" s="127"/>
      <c r="DPX356" s="127"/>
      <c r="DPY356" s="127"/>
      <c r="DPZ356" s="127"/>
      <c r="DQA356" s="127"/>
      <c r="DQB356" s="127"/>
      <c r="DQC356" s="127"/>
      <c r="DQD356" s="127"/>
      <c r="DQE356" s="127"/>
      <c r="DQF356" s="127"/>
      <c r="DQG356" s="127"/>
      <c r="DQH356" s="127"/>
      <c r="DQI356" s="127"/>
      <c r="DQJ356" s="127"/>
      <c r="DQK356" s="127"/>
      <c r="DQL356" s="127"/>
      <c r="DQM356" s="127"/>
      <c r="DQN356" s="127"/>
      <c r="DQO356" s="127"/>
      <c r="DQP356" s="127"/>
      <c r="DQQ356" s="127"/>
      <c r="DQR356" s="127"/>
      <c r="DQS356" s="127"/>
      <c r="DQT356" s="127"/>
      <c r="DQU356" s="127"/>
      <c r="DQV356" s="127"/>
      <c r="DQW356" s="127"/>
      <c r="DQX356" s="127"/>
      <c r="DQY356" s="127"/>
      <c r="DQZ356" s="127"/>
      <c r="DRA356" s="127"/>
      <c r="DRB356" s="127"/>
      <c r="DRC356" s="127"/>
      <c r="DRD356" s="127"/>
      <c r="DRE356" s="127"/>
      <c r="DRF356" s="127"/>
      <c r="DRG356" s="127"/>
      <c r="DRH356" s="127"/>
      <c r="DRI356" s="127"/>
      <c r="DRJ356" s="127"/>
      <c r="DRK356" s="127"/>
      <c r="DRL356" s="127"/>
      <c r="DRM356" s="127"/>
      <c r="DRN356" s="127"/>
      <c r="DRO356" s="127"/>
      <c r="DRP356" s="127"/>
      <c r="DRQ356" s="127"/>
      <c r="DRR356" s="127"/>
      <c r="DRS356" s="127"/>
      <c r="DRT356" s="127"/>
      <c r="DRU356" s="127"/>
      <c r="DRV356" s="127"/>
      <c r="DRW356" s="127"/>
      <c r="DRX356" s="127"/>
      <c r="DRY356" s="127"/>
      <c r="DRZ356" s="127"/>
      <c r="DSA356" s="127"/>
      <c r="DSB356" s="127"/>
      <c r="DSC356" s="127"/>
      <c r="DSD356" s="127"/>
      <c r="DSE356" s="127"/>
      <c r="DSF356" s="127"/>
      <c r="DSG356" s="127"/>
      <c r="DSH356" s="127"/>
      <c r="DSI356" s="127"/>
      <c r="DSJ356" s="127"/>
      <c r="DSK356" s="127"/>
      <c r="DSL356" s="127"/>
      <c r="DSM356" s="127"/>
      <c r="DSN356" s="127"/>
      <c r="DSO356" s="127"/>
      <c r="DSP356" s="127"/>
      <c r="DSQ356" s="127"/>
      <c r="DSR356" s="127"/>
      <c r="DSS356" s="127"/>
      <c r="DST356" s="127"/>
      <c r="DSU356" s="127"/>
      <c r="DSV356" s="127"/>
      <c r="DSW356" s="127"/>
      <c r="DSX356" s="127"/>
      <c r="DSY356" s="127"/>
      <c r="DSZ356" s="127"/>
      <c r="DTA356" s="127"/>
      <c r="DTB356" s="127"/>
      <c r="DTC356" s="127"/>
      <c r="DTD356" s="127"/>
      <c r="DTE356" s="127"/>
      <c r="DTF356" s="127"/>
      <c r="DTG356" s="127"/>
      <c r="DTH356" s="127"/>
      <c r="DTI356" s="127"/>
      <c r="DTJ356" s="127"/>
      <c r="DTK356" s="127"/>
      <c r="DTL356" s="127"/>
      <c r="DTM356" s="127"/>
      <c r="DTN356" s="127"/>
      <c r="DTO356" s="127"/>
      <c r="DTP356" s="127"/>
      <c r="DTQ356" s="127"/>
      <c r="DTR356" s="127"/>
      <c r="DTS356" s="127"/>
      <c r="DTT356" s="127"/>
      <c r="DTU356" s="127"/>
      <c r="DTV356" s="127"/>
      <c r="DTW356" s="127"/>
      <c r="DTX356" s="127"/>
      <c r="DTY356" s="127"/>
      <c r="DTZ356" s="127"/>
      <c r="DUA356" s="127"/>
      <c r="DUB356" s="127"/>
      <c r="DUC356" s="127"/>
      <c r="DUD356" s="127"/>
      <c r="DUE356" s="127"/>
      <c r="DUF356" s="127"/>
      <c r="DUG356" s="127"/>
      <c r="DUH356" s="127"/>
      <c r="DUI356" s="127"/>
      <c r="DUJ356" s="127"/>
      <c r="DUK356" s="127"/>
      <c r="DUL356" s="127"/>
      <c r="DUM356" s="127"/>
      <c r="DUN356" s="127"/>
      <c r="DUO356" s="127"/>
      <c r="DUP356" s="127"/>
      <c r="DUQ356" s="127"/>
      <c r="DUR356" s="127"/>
      <c r="DUS356" s="127"/>
      <c r="DUT356" s="127"/>
      <c r="DUU356" s="127"/>
      <c r="DUV356" s="127"/>
      <c r="DUW356" s="127"/>
      <c r="DUX356" s="127"/>
      <c r="DUY356" s="127"/>
      <c r="DUZ356" s="127"/>
      <c r="DVA356" s="127"/>
      <c r="DVB356" s="127"/>
      <c r="DVC356" s="127"/>
      <c r="DVD356" s="127"/>
      <c r="DVE356" s="127"/>
      <c r="DVF356" s="127"/>
      <c r="DVG356" s="127"/>
      <c r="DVH356" s="127"/>
      <c r="DVI356" s="127"/>
      <c r="DVJ356" s="127"/>
      <c r="DVK356" s="127"/>
      <c r="DVL356" s="127"/>
      <c r="DVM356" s="127"/>
      <c r="DVN356" s="127"/>
      <c r="DVO356" s="127"/>
      <c r="DVP356" s="127"/>
      <c r="DVQ356" s="127"/>
      <c r="DVR356" s="127"/>
      <c r="DVS356" s="127"/>
      <c r="DVT356" s="127"/>
      <c r="DVU356" s="127"/>
      <c r="DVV356" s="127"/>
      <c r="DVW356" s="127"/>
      <c r="DVX356" s="127"/>
      <c r="DVY356" s="127"/>
      <c r="DVZ356" s="127"/>
      <c r="DWA356" s="127"/>
      <c r="DWB356" s="127"/>
      <c r="DWC356" s="127"/>
      <c r="DWD356" s="127"/>
      <c r="DWE356" s="127"/>
      <c r="DWF356" s="127"/>
      <c r="DWG356" s="127"/>
      <c r="DWH356" s="127"/>
      <c r="DWI356" s="127"/>
      <c r="DWJ356" s="127"/>
      <c r="DWK356" s="127"/>
      <c r="DWL356" s="127"/>
      <c r="DWM356" s="127"/>
      <c r="DWN356" s="127"/>
      <c r="DWO356" s="127"/>
      <c r="DWP356" s="127"/>
      <c r="DWQ356" s="127"/>
      <c r="DWR356" s="127"/>
      <c r="DWS356" s="127"/>
      <c r="DWT356" s="127"/>
      <c r="DWU356" s="127"/>
      <c r="DWV356" s="127"/>
      <c r="DWW356" s="127"/>
      <c r="DWX356" s="127"/>
      <c r="DWY356" s="127"/>
      <c r="DWZ356" s="127"/>
      <c r="DXA356" s="127"/>
      <c r="DXB356" s="127"/>
      <c r="DXC356" s="127"/>
      <c r="DXD356" s="127"/>
      <c r="DXE356" s="127"/>
      <c r="DXF356" s="127"/>
      <c r="DXG356" s="127"/>
      <c r="DXH356" s="127"/>
      <c r="DXI356" s="127"/>
      <c r="DXJ356" s="127"/>
      <c r="DXK356" s="127"/>
      <c r="DXL356" s="127"/>
      <c r="DXM356" s="127"/>
      <c r="DXN356" s="127"/>
      <c r="DXO356" s="127"/>
      <c r="DXP356" s="127"/>
      <c r="DXQ356" s="127"/>
      <c r="DXR356" s="127"/>
      <c r="DXS356" s="127"/>
      <c r="DXT356" s="127"/>
      <c r="DXU356" s="127"/>
      <c r="DXV356" s="127"/>
      <c r="DXW356" s="127"/>
      <c r="DXX356" s="127"/>
      <c r="DXY356" s="127"/>
      <c r="DXZ356" s="127"/>
      <c r="DYA356" s="127"/>
      <c r="DYB356" s="127"/>
      <c r="DYC356" s="127"/>
      <c r="DYD356" s="127"/>
      <c r="DYE356" s="127"/>
      <c r="DYF356" s="127"/>
      <c r="DYG356" s="127"/>
      <c r="DYH356" s="127"/>
      <c r="DYI356" s="127"/>
      <c r="DYJ356" s="127"/>
      <c r="DYK356" s="127"/>
      <c r="DYL356" s="127"/>
      <c r="DYM356" s="127"/>
      <c r="DYN356" s="127"/>
      <c r="DYO356" s="127"/>
      <c r="DYP356" s="127"/>
      <c r="DYQ356" s="127"/>
      <c r="DYR356" s="127"/>
      <c r="DYS356" s="127"/>
      <c r="DYT356" s="127"/>
      <c r="DYU356" s="127"/>
      <c r="DYV356" s="127"/>
      <c r="DYW356" s="127"/>
      <c r="DYX356" s="127"/>
      <c r="DYY356" s="127"/>
      <c r="DYZ356" s="127"/>
      <c r="DZA356" s="127"/>
      <c r="DZB356" s="127"/>
      <c r="DZC356" s="127"/>
      <c r="DZD356" s="127"/>
      <c r="DZE356" s="127"/>
      <c r="DZF356" s="127"/>
      <c r="DZG356" s="127"/>
      <c r="DZH356" s="127"/>
      <c r="DZI356" s="127"/>
      <c r="DZJ356" s="127"/>
      <c r="DZK356" s="127"/>
      <c r="DZL356" s="127"/>
      <c r="DZM356" s="127"/>
      <c r="DZN356" s="127"/>
      <c r="DZO356" s="127"/>
      <c r="DZP356" s="127"/>
      <c r="DZQ356" s="127"/>
      <c r="DZR356" s="127"/>
      <c r="DZS356" s="127"/>
      <c r="DZT356" s="127"/>
      <c r="DZU356" s="127"/>
      <c r="DZV356" s="127"/>
      <c r="DZW356" s="127"/>
      <c r="DZX356" s="127"/>
      <c r="DZY356" s="127"/>
      <c r="DZZ356" s="127"/>
      <c r="EAA356" s="127"/>
      <c r="EAB356" s="127"/>
      <c r="EAC356" s="127"/>
      <c r="EAD356" s="127"/>
      <c r="EAE356" s="127"/>
      <c r="EAF356" s="127"/>
      <c r="EAG356" s="127"/>
      <c r="EAH356" s="127"/>
      <c r="EAI356" s="127"/>
      <c r="EAJ356" s="127"/>
      <c r="EAK356" s="127"/>
      <c r="EAL356" s="127"/>
      <c r="EAM356" s="127"/>
      <c r="EAN356" s="127"/>
      <c r="EAO356" s="127"/>
      <c r="EAP356" s="127"/>
      <c r="EAQ356" s="127"/>
      <c r="EAR356" s="127"/>
      <c r="EAS356" s="127"/>
      <c r="EAT356" s="127"/>
      <c r="EAU356" s="127"/>
      <c r="EAV356" s="127"/>
      <c r="EAW356" s="127"/>
      <c r="EAX356" s="127"/>
      <c r="EAY356" s="127"/>
      <c r="EAZ356" s="127"/>
      <c r="EBA356" s="127"/>
      <c r="EBB356" s="127"/>
      <c r="EBC356" s="127"/>
      <c r="EBD356" s="127"/>
      <c r="EBE356" s="127"/>
      <c r="EBF356" s="127"/>
      <c r="EBG356" s="127"/>
      <c r="EBH356" s="127"/>
      <c r="EBI356" s="127"/>
      <c r="EBJ356" s="127"/>
      <c r="EBK356" s="127"/>
      <c r="EBL356" s="127"/>
      <c r="EBM356" s="127"/>
      <c r="EBN356" s="127"/>
      <c r="EBO356" s="127"/>
      <c r="EBP356" s="127"/>
      <c r="EBQ356" s="127"/>
      <c r="EBR356" s="127"/>
      <c r="EBS356" s="127"/>
      <c r="EBT356" s="127"/>
      <c r="EBU356" s="127"/>
      <c r="EBV356" s="127"/>
      <c r="EBW356" s="127"/>
      <c r="EBX356" s="127"/>
      <c r="EBY356" s="127"/>
      <c r="EBZ356" s="127"/>
      <c r="ECA356" s="127"/>
      <c r="ECB356" s="127"/>
      <c r="ECC356" s="127"/>
      <c r="ECD356" s="127"/>
      <c r="ECE356" s="127"/>
      <c r="ECF356" s="127"/>
      <c r="ECG356" s="127"/>
      <c r="ECH356" s="127"/>
      <c r="ECI356" s="127"/>
      <c r="ECJ356" s="127"/>
      <c r="ECK356" s="127"/>
      <c r="ECL356" s="127"/>
      <c r="ECM356" s="127"/>
      <c r="ECN356" s="127"/>
      <c r="ECO356" s="127"/>
      <c r="ECP356" s="127"/>
      <c r="ECQ356" s="127"/>
      <c r="ECR356" s="127"/>
      <c r="ECS356" s="127"/>
      <c r="ECT356" s="127"/>
      <c r="ECU356" s="127"/>
      <c r="ECV356" s="127"/>
      <c r="ECW356" s="127"/>
      <c r="ECX356" s="127"/>
      <c r="ECY356" s="127"/>
      <c r="ECZ356" s="127"/>
      <c r="EDA356" s="127"/>
      <c r="EDB356" s="127"/>
      <c r="EDC356" s="127"/>
      <c r="EDD356" s="127"/>
      <c r="EDE356" s="127"/>
      <c r="EDF356" s="127"/>
      <c r="EDG356" s="127"/>
      <c r="EDH356" s="127"/>
      <c r="EDI356" s="127"/>
      <c r="EDJ356" s="127"/>
      <c r="EDK356" s="127"/>
      <c r="EDL356" s="127"/>
      <c r="EDM356" s="127"/>
      <c r="EDN356" s="127"/>
      <c r="EDO356" s="127"/>
      <c r="EDP356" s="127"/>
      <c r="EDQ356" s="127"/>
      <c r="EDR356" s="127"/>
      <c r="EDS356" s="127"/>
      <c r="EDT356" s="127"/>
      <c r="EDU356" s="127"/>
      <c r="EDV356" s="127"/>
      <c r="EDW356" s="127"/>
      <c r="EDX356" s="127"/>
      <c r="EDY356" s="127"/>
      <c r="EDZ356" s="127"/>
      <c r="EEA356" s="127"/>
      <c r="EEB356" s="127"/>
      <c r="EEC356" s="127"/>
      <c r="EED356" s="127"/>
      <c r="EEE356" s="127"/>
      <c r="EEF356" s="127"/>
      <c r="EEG356" s="127"/>
      <c r="EEH356" s="127"/>
      <c r="EEI356" s="127"/>
      <c r="EEJ356" s="127"/>
      <c r="EEK356" s="127"/>
      <c r="EEL356" s="127"/>
      <c r="EEM356" s="127"/>
      <c r="EEN356" s="127"/>
      <c r="EEO356" s="127"/>
      <c r="EEP356" s="127"/>
      <c r="EEQ356" s="127"/>
      <c r="EER356" s="127"/>
      <c r="EES356" s="127"/>
      <c r="EET356" s="127"/>
      <c r="EEU356" s="127"/>
      <c r="EEV356" s="127"/>
      <c r="EEW356" s="127"/>
      <c r="EEX356" s="127"/>
      <c r="EEY356" s="127"/>
      <c r="EEZ356" s="127"/>
      <c r="EFA356" s="127"/>
      <c r="EFB356" s="127"/>
      <c r="EFC356" s="127"/>
      <c r="EFD356" s="127"/>
      <c r="EFE356" s="127"/>
      <c r="EFF356" s="127"/>
      <c r="EFG356" s="127"/>
      <c r="EFH356" s="127"/>
      <c r="EFI356" s="127"/>
      <c r="EFJ356" s="127"/>
      <c r="EFK356" s="127"/>
      <c r="EFL356" s="127"/>
      <c r="EFM356" s="127"/>
      <c r="EFN356" s="127"/>
      <c r="EFO356" s="127"/>
      <c r="EFP356" s="127"/>
      <c r="EFQ356" s="127"/>
      <c r="EFR356" s="127"/>
      <c r="EFS356" s="127"/>
      <c r="EFT356" s="127"/>
      <c r="EFU356" s="127"/>
      <c r="EFV356" s="127"/>
      <c r="EFW356" s="127"/>
      <c r="EFX356" s="127"/>
      <c r="EFY356" s="127"/>
      <c r="EFZ356" s="127"/>
      <c r="EGA356" s="127"/>
      <c r="EGB356" s="127"/>
      <c r="EGC356" s="127"/>
      <c r="EGD356" s="127"/>
      <c r="EGE356" s="127"/>
      <c r="EGF356" s="127"/>
      <c r="EGG356" s="127"/>
      <c r="EGH356" s="127"/>
      <c r="EGI356" s="127"/>
      <c r="EGJ356" s="127"/>
      <c r="EGK356" s="127"/>
      <c r="EGL356" s="127"/>
      <c r="EGM356" s="127"/>
      <c r="EGN356" s="127"/>
      <c r="EGO356" s="127"/>
      <c r="EGP356" s="127"/>
      <c r="EGQ356" s="127"/>
      <c r="EGR356" s="127"/>
      <c r="EGS356" s="127"/>
      <c r="EGT356" s="127"/>
      <c r="EGU356" s="127"/>
      <c r="EGV356" s="127"/>
      <c r="EGW356" s="127"/>
      <c r="EGX356" s="127"/>
      <c r="EGY356" s="127"/>
      <c r="EGZ356" s="127"/>
      <c r="EHA356" s="127"/>
      <c r="EHB356" s="127"/>
      <c r="EHC356" s="127"/>
      <c r="EHD356" s="127"/>
      <c r="EHE356" s="127"/>
      <c r="EHF356" s="127"/>
      <c r="EHG356" s="127"/>
      <c r="EHH356" s="127"/>
      <c r="EHI356" s="127"/>
      <c r="EHJ356" s="127"/>
      <c r="EHK356" s="127"/>
      <c r="EHL356" s="127"/>
      <c r="EHM356" s="127"/>
      <c r="EHN356" s="127"/>
      <c r="EHO356" s="127"/>
      <c r="EHP356" s="127"/>
      <c r="EHQ356" s="127"/>
      <c r="EHR356" s="127"/>
      <c r="EHS356" s="127"/>
      <c r="EHT356" s="127"/>
      <c r="EHU356" s="127"/>
      <c r="EHV356" s="127"/>
      <c r="EHW356" s="127"/>
      <c r="EHX356" s="127"/>
      <c r="EHY356" s="127"/>
      <c r="EHZ356" s="127"/>
      <c r="EIA356" s="127"/>
      <c r="EIB356" s="127"/>
      <c r="EIC356" s="127"/>
      <c r="EID356" s="127"/>
      <c r="EIE356" s="127"/>
      <c r="EIF356" s="127"/>
      <c r="EIG356" s="127"/>
      <c r="EIH356" s="127"/>
      <c r="EII356" s="127"/>
      <c r="EIJ356" s="127"/>
      <c r="EIK356" s="127"/>
      <c r="EIL356" s="127"/>
      <c r="EIM356" s="127"/>
      <c r="EIN356" s="127"/>
      <c r="EIO356" s="127"/>
      <c r="EIP356" s="127"/>
      <c r="EIQ356" s="127"/>
      <c r="EIR356" s="127"/>
      <c r="EIS356" s="127"/>
      <c r="EIT356" s="127"/>
      <c r="EIU356" s="127"/>
      <c r="EIV356" s="127"/>
      <c r="EIW356" s="127"/>
      <c r="EIX356" s="127"/>
      <c r="EIY356" s="127"/>
      <c r="EIZ356" s="127"/>
      <c r="EJA356" s="127"/>
      <c r="EJB356" s="127"/>
      <c r="EJC356" s="127"/>
      <c r="EJD356" s="127"/>
      <c r="EJE356" s="127"/>
      <c r="EJF356" s="127"/>
      <c r="EJG356" s="127"/>
      <c r="EJH356" s="127"/>
      <c r="EJI356" s="127"/>
      <c r="EJJ356" s="127"/>
      <c r="EJK356" s="127"/>
      <c r="EJL356" s="127"/>
      <c r="EJM356" s="127"/>
      <c r="EJN356" s="127"/>
      <c r="EJO356" s="127"/>
      <c r="EJP356" s="127"/>
      <c r="EJQ356" s="127"/>
      <c r="EJR356" s="127"/>
      <c r="EJS356" s="127"/>
      <c r="EJT356" s="127"/>
      <c r="EJU356" s="127"/>
      <c r="EJV356" s="127"/>
      <c r="EJW356" s="127"/>
      <c r="EJX356" s="127"/>
      <c r="EJY356" s="127"/>
      <c r="EJZ356" s="127"/>
      <c r="EKA356" s="127"/>
      <c r="EKB356" s="127"/>
      <c r="EKC356" s="127"/>
      <c r="EKD356" s="127"/>
      <c r="EKE356" s="127"/>
      <c r="EKF356" s="127"/>
      <c r="EKG356" s="127"/>
      <c r="EKH356" s="127"/>
      <c r="EKI356" s="127"/>
      <c r="EKJ356" s="127"/>
      <c r="EKK356" s="127"/>
      <c r="EKL356" s="127"/>
      <c r="EKM356" s="127"/>
      <c r="EKN356" s="127"/>
      <c r="EKO356" s="127"/>
      <c r="EKP356" s="127"/>
      <c r="EKQ356" s="127"/>
      <c r="EKR356" s="127"/>
      <c r="EKS356" s="127"/>
      <c r="EKT356" s="127"/>
      <c r="EKU356" s="127"/>
      <c r="EKV356" s="127"/>
      <c r="EKW356" s="127"/>
      <c r="EKX356" s="127"/>
      <c r="EKY356" s="127"/>
      <c r="EKZ356" s="127"/>
      <c r="ELA356" s="127"/>
      <c r="ELB356" s="127"/>
      <c r="ELC356" s="127"/>
      <c r="ELD356" s="127"/>
      <c r="ELE356" s="127"/>
      <c r="ELF356" s="127"/>
      <c r="ELG356" s="127"/>
      <c r="ELH356" s="127"/>
      <c r="ELI356" s="127"/>
      <c r="ELJ356" s="127"/>
      <c r="ELK356" s="127"/>
      <c r="ELL356" s="127"/>
      <c r="ELM356" s="127"/>
      <c r="ELN356" s="127"/>
      <c r="ELO356" s="127"/>
      <c r="ELP356" s="127"/>
      <c r="ELQ356" s="127"/>
      <c r="ELR356" s="127"/>
      <c r="ELS356" s="127"/>
      <c r="ELT356" s="127"/>
      <c r="ELU356" s="127"/>
      <c r="ELV356" s="127"/>
      <c r="ELW356" s="127"/>
      <c r="ELX356" s="127"/>
      <c r="ELY356" s="127"/>
      <c r="ELZ356" s="127"/>
      <c r="EMA356" s="127"/>
      <c r="EMB356" s="127"/>
      <c r="EMC356" s="127"/>
      <c r="EMD356" s="127"/>
      <c r="EME356" s="127"/>
      <c r="EMF356" s="127"/>
      <c r="EMG356" s="127"/>
      <c r="EMH356" s="127"/>
      <c r="EMI356" s="127"/>
      <c r="EMJ356" s="127"/>
      <c r="EMK356" s="127"/>
      <c r="EML356" s="127"/>
      <c r="EMM356" s="127"/>
      <c r="EMN356" s="127"/>
      <c r="EMO356" s="127"/>
      <c r="EMP356" s="127"/>
      <c r="EMQ356" s="127"/>
      <c r="EMR356" s="127"/>
      <c r="EMS356" s="127"/>
      <c r="EMT356" s="127"/>
      <c r="EMU356" s="127"/>
      <c r="EMV356" s="127"/>
      <c r="EMW356" s="127"/>
      <c r="EMX356" s="127"/>
      <c r="EMY356" s="127"/>
      <c r="EMZ356" s="127"/>
      <c r="ENA356" s="127"/>
      <c r="ENB356" s="127"/>
      <c r="ENC356" s="127"/>
      <c r="END356" s="127"/>
      <c r="ENE356" s="127"/>
      <c r="ENF356" s="127"/>
      <c r="ENG356" s="127"/>
      <c r="ENH356" s="127"/>
      <c r="ENI356" s="127"/>
      <c r="ENJ356" s="127"/>
      <c r="ENK356" s="127"/>
      <c r="ENL356" s="127"/>
      <c r="ENM356" s="127"/>
      <c r="ENN356" s="127"/>
      <c r="ENO356" s="127"/>
      <c r="ENP356" s="127"/>
      <c r="ENQ356" s="127"/>
      <c r="ENR356" s="127"/>
      <c r="ENS356" s="127"/>
      <c r="ENT356" s="127"/>
      <c r="ENU356" s="127"/>
      <c r="ENV356" s="127"/>
      <c r="ENW356" s="127"/>
      <c r="ENX356" s="127"/>
      <c r="ENY356" s="127"/>
      <c r="ENZ356" s="127"/>
      <c r="EOA356" s="127"/>
      <c r="EOB356" s="127"/>
      <c r="EOC356" s="127"/>
      <c r="EOD356" s="127"/>
      <c r="EOE356" s="127"/>
      <c r="EOF356" s="127"/>
      <c r="EOG356" s="127"/>
      <c r="EOH356" s="127"/>
      <c r="EOI356" s="127"/>
      <c r="EOJ356" s="127"/>
      <c r="EOK356" s="127"/>
      <c r="EOL356" s="127"/>
      <c r="EOM356" s="127"/>
      <c r="EON356" s="127"/>
      <c r="EOO356" s="127"/>
      <c r="EOP356" s="127"/>
      <c r="EOQ356" s="127"/>
      <c r="EOR356" s="127"/>
      <c r="EOS356" s="127"/>
      <c r="EOT356" s="127"/>
      <c r="EOU356" s="127"/>
      <c r="EOV356" s="127"/>
      <c r="EOW356" s="127"/>
      <c r="EOX356" s="127"/>
      <c r="EOY356" s="127"/>
      <c r="EOZ356" s="127"/>
      <c r="EPA356" s="127"/>
      <c r="EPB356" s="127"/>
      <c r="EPC356" s="127"/>
      <c r="EPD356" s="127"/>
      <c r="EPE356" s="127"/>
      <c r="EPF356" s="127"/>
      <c r="EPG356" s="127"/>
      <c r="EPH356" s="127"/>
      <c r="EPI356" s="127"/>
      <c r="EPJ356" s="127"/>
      <c r="EPK356" s="127"/>
      <c r="EPL356" s="127"/>
      <c r="EPM356" s="127"/>
      <c r="EPN356" s="127"/>
      <c r="EPO356" s="127"/>
      <c r="EPP356" s="127"/>
      <c r="EPQ356" s="127"/>
      <c r="EPR356" s="127"/>
      <c r="EPS356" s="127"/>
      <c r="EPT356" s="127"/>
      <c r="EPU356" s="127"/>
      <c r="EPV356" s="127"/>
      <c r="EPW356" s="127"/>
      <c r="EPX356" s="127"/>
      <c r="EPY356" s="127"/>
      <c r="EPZ356" s="127"/>
      <c r="EQA356" s="127"/>
      <c r="EQB356" s="127"/>
      <c r="EQC356" s="127"/>
      <c r="EQD356" s="127"/>
      <c r="EQE356" s="127"/>
      <c r="EQF356" s="127"/>
      <c r="EQG356" s="127"/>
      <c r="EQH356" s="127"/>
      <c r="EQI356" s="127"/>
      <c r="EQJ356" s="127"/>
      <c r="EQK356" s="127"/>
      <c r="EQL356" s="127"/>
      <c r="EQM356" s="127"/>
      <c r="EQN356" s="127"/>
      <c r="EQO356" s="127"/>
      <c r="EQP356" s="127"/>
      <c r="EQQ356" s="127"/>
      <c r="EQR356" s="127"/>
      <c r="EQS356" s="127"/>
      <c r="EQT356" s="127"/>
      <c r="EQU356" s="127"/>
      <c r="EQV356" s="127"/>
      <c r="EQW356" s="127"/>
      <c r="EQX356" s="127"/>
      <c r="EQY356" s="127"/>
      <c r="EQZ356" s="127"/>
      <c r="ERA356" s="127"/>
      <c r="ERB356" s="127"/>
      <c r="ERC356" s="127"/>
      <c r="ERD356" s="127"/>
      <c r="ERE356" s="127"/>
      <c r="ERF356" s="127"/>
      <c r="ERG356" s="127"/>
      <c r="ERH356" s="127"/>
      <c r="ERI356" s="127"/>
      <c r="ERJ356" s="127"/>
      <c r="ERK356" s="127"/>
      <c r="ERL356" s="127"/>
      <c r="ERM356" s="127"/>
      <c r="ERN356" s="127"/>
      <c r="ERO356" s="127"/>
      <c r="ERP356" s="127"/>
      <c r="ERQ356" s="127"/>
      <c r="ERR356" s="127"/>
      <c r="ERS356" s="127"/>
      <c r="ERT356" s="127"/>
      <c r="ERU356" s="127"/>
      <c r="ERV356" s="127"/>
      <c r="ERW356" s="127"/>
      <c r="ERX356" s="127"/>
      <c r="ERY356" s="127"/>
      <c r="ERZ356" s="127"/>
      <c r="ESA356" s="127"/>
      <c r="ESB356" s="127"/>
      <c r="ESC356" s="127"/>
      <c r="ESD356" s="127"/>
      <c r="ESE356" s="127"/>
      <c r="ESF356" s="127"/>
      <c r="ESG356" s="127"/>
      <c r="ESH356" s="127"/>
      <c r="ESI356" s="127"/>
      <c r="ESJ356" s="127"/>
      <c r="ESK356" s="127"/>
      <c r="ESL356" s="127"/>
      <c r="ESM356" s="127"/>
      <c r="ESN356" s="127"/>
      <c r="ESO356" s="127"/>
      <c r="ESP356" s="127"/>
      <c r="ESQ356" s="127"/>
      <c r="ESR356" s="127"/>
      <c r="ESS356" s="127"/>
      <c r="EST356" s="127"/>
      <c r="ESU356" s="127"/>
      <c r="ESV356" s="127"/>
      <c r="ESW356" s="127"/>
      <c r="ESX356" s="127"/>
      <c r="ESY356" s="127"/>
      <c r="ESZ356" s="127"/>
      <c r="ETA356" s="127"/>
      <c r="ETB356" s="127"/>
      <c r="ETC356" s="127"/>
      <c r="ETD356" s="127"/>
      <c r="ETE356" s="127"/>
      <c r="ETF356" s="127"/>
      <c r="ETG356" s="127"/>
      <c r="ETH356" s="127"/>
      <c r="ETI356" s="127"/>
      <c r="ETJ356" s="127"/>
      <c r="ETK356" s="127"/>
      <c r="ETL356" s="127"/>
      <c r="ETM356" s="127"/>
      <c r="ETN356" s="127"/>
      <c r="ETO356" s="127"/>
      <c r="ETP356" s="127"/>
      <c r="ETQ356" s="127"/>
      <c r="ETR356" s="127"/>
      <c r="ETS356" s="127"/>
      <c r="ETT356" s="127"/>
      <c r="ETU356" s="127"/>
      <c r="ETV356" s="127"/>
      <c r="ETW356" s="127"/>
      <c r="ETX356" s="127"/>
      <c r="ETY356" s="127"/>
      <c r="ETZ356" s="127"/>
      <c r="EUA356" s="127"/>
      <c r="EUB356" s="127"/>
      <c r="EUC356" s="127"/>
      <c r="EUD356" s="127"/>
      <c r="EUE356" s="127"/>
      <c r="EUF356" s="127"/>
      <c r="EUG356" s="127"/>
      <c r="EUH356" s="127"/>
      <c r="EUI356" s="127"/>
      <c r="EUJ356" s="127"/>
      <c r="EUK356" s="127"/>
      <c r="EUL356" s="127"/>
      <c r="EUM356" s="127"/>
      <c r="EUN356" s="127"/>
      <c r="EUO356" s="127"/>
      <c r="EUP356" s="127"/>
      <c r="EUQ356" s="127"/>
      <c r="EUR356" s="127"/>
      <c r="EUS356" s="127"/>
      <c r="EUT356" s="127"/>
      <c r="EUU356" s="127"/>
      <c r="EUV356" s="127"/>
      <c r="EUW356" s="127"/>
      <c r="EUX356" s="127"/>
      <c r="EUY356" s="127"/>
      <c r="EUZ356" s="127"/>
      <c r="EVA356" s="127"/>
      <c r="EVB356" s="127"/>
      <c r="EVC356" s="127"/>
      <c r="EVD356" s="127"/>
      <c r="EVE356" s="127"/>
      <c r="EVF356" s="127"/>
      <c r="EVG356" s="127"/>
      <c r="EVH356" s="127"/>
      <c r="EVI356" s="127"/>
      <c r="EVJ356" s="127"/>
      <c r="EVK356" s="127"/>
      <c r="EVL356" s="127"/>
      <c r="EVM356" s="127"/>
      <c r="EVN356" s="127"/>
      <c r="EVO356" s="127"/>
      <c r="EVP356" s="127"/>
      <c r="EVQ356" s="127"/>
      <c r="EVR356" s="127"/>
      <c r="EVS356" s="127"/>
      <c r="EVT356" s="127"/>
      <c r="EVU356" s="127"/>
      <c r="EVV356" s="127"/>
      <c r="EVW356" s="127"/>
      <c r="EVX356" s="127"/>
      <c r="EVY356" s="127"/>
      <c r="EVZ356" s="127"/>
      <c r="EWA356" s="127"/>
      <c r="EWB356" s="127"/>
      <c r="EWC356" s="127"/>
      <c r="EWD356" s="127"/>
      <c r="EWE356" s="127"/>
      <c r="EWF356" s="127"/>
      <c r="EWG356" s="127"/>
      <c r="EWH356" s="127"/>
      <c r="EWI356" s="127"/>
      <c r="EWJ356" s="127"/>
      <c r="EWK356" s="127"/>
      <c r="EWL356" s="127"/>
      <c r="EWM356" s="127"/>
      <c r="EWN356" s="127"/>
      <c r="EWO356" s="127"/>
      <c r="EWP356" s="127"/>
      <c r="EWQ356" s="127"/>
      <c r="EWR356" s="127"/>
      <c r="EWS356" s="127"/>
      <c r="EWT356" s="127"/>
      <c r="EWU356" s="127"/>
      <c r="EWV356" s="127"/>
      <c r="EWW356" s="127"/>
      <c r="EWX356" s="127"/>
      <c r="EWY356" s="127"/>
      <c r="EWZ356" s="127"/>
      <c r="EXA356" s="127"/>
      <c r="EXB356" s="127"/>
      <c r="EXC356" s="127"/>
      <c r="EXD356" s="127"/>
      <c r="EXE356" s="127"/>
      <c r="EXF356" s="127"/>
      <c r="EXG356" s="127"/>
      <c r="EXH356" s="127"/>
      <c r="EXI356" s="127"/>
      <c r="EXJ356" s="127"/>
      <c r="EXK356" s="127"/>
      <c r="EXL356" s="127"/>
      <c r="EXM356" s="127"/>
      <c r="EXN356" s="127"/>
      <c r="EXO356" s="127"/>
      <c r="EXP356" s="127"/>
      <c r="EXQ356" s="127"/>
      <c r="EXR356" s="127"/>
      <c r="EXS356" s="127"/>
      <c r="EXT356" s="127"/>
      <c r="EXU356" s="127"/>
      <c r="EXV356" s="127"/>
      <c r="EXW356" s="127"/>
      <c r="EXX356" s="127"/>
      <c r="EXY356" s="127"/>
      <c r="EXZ356" s="127"/>
      <c r="EYA356" s="127"/>
      <c r="EYB356" s="127"/>
      <c r="EYC356" s="127"/>
      <c r="EYD356" s="127"/>
      <c r="EYE356" s="127"/>
      <c r="EYF356" s="127"/>
      <c r="EYG356" s="127"/>
      <c r="EYH356" s="127"/>
      <c r="EYI356" s="127"/>
      <c r="EYJ356" s="127"/>
      <c r="EYK356" s="127"/>
      <c r="EYL356" s="127"/>
      <c r="EYM356" s="127"/>
      <c r="EYN356" s="127"/>
      <c r="EYO356" s="127"/>
      <c r="EYP356" s="127"/>
      <c r="EYQ356" s="127"/>
      <c r="EYR356" s="127"/>
      <c r="EYS356" s="127"/>
      <c r="EYT356" s="127"/>
      <c r="EYU356" s="127"/>
      <c r="EYV356" s="127"/>
      <c r="EYW356" s="127"/>
      <c r="EYX356" s="127"/>
      <c r="EYY356" s="127"/>
      <c r="EYZ356" s="127"/>
      <c r="EZA356" s="127"/>
      <c r="EZB356" s="127"/>
      <c r="EZC356" s="127"/>
      <c r="EZD356" s="127"/>
      <c r="EZE356" s="127"/>
      <c r="EZF356" s="127"/>
      <c r="EZG356" s="127"/>
      <c r="EZH356" s="127"/>
      <c r="EZI356" s="127"/>
      <c r="EZJ356" s="127"/>
      <c r="EZK356" s="127"/>
      <c r="EZL356" s="127"/>
      <c r="EZM356" s="127"/>
      <c r="EZN356" s="127"/>
      <c r="EZO356" s="127"/>
      <c r="EZP356" s="127"/>
      <c r="EZQ356" s="127"/>
      <c r="EZR356" s="127"/>
      <c r="EZS356" s="127"/>
      <c r="EZT356" s="127"/>
      <c r="EZU356" s="127"/>
      <c r="EZV356" s="127"/>
      <c r="EZW356" s="127"/>
      <c r="EZX356" s="127"/>
      <c r="EZY356" s="127"/>
      <c r="EZZ356" s="127"/>
      <c r="FAA356" s="127"/>
      <c r="FAB356" s="127"/>
      <c r="FAC356" s="127"/>
      <c r="FAD356" s="127"/>
      <c r="FAE356" s="127"/>
      <c r="FAF356" s="127"/>
      <c r="FAG356" s="127"/>
      <c r="FAH356" s="127"/>
      <c r="FAI356" s="127"/>
      <c r="FAJ356" s="127"/>
      <c r="FAK356" s="127"/>
      <c r="FAL356" s="127"/>
      <c r="FAM356" s="127"/>
      <c r="FAN356" s="127"/>
      <c r="FAO356" s="127"/>
      <c r="FAP356" s="127"/>
      <c r="FAQ356" s="127"/>
      <c r="FAR356" s="127"/>
      <c r="FAS356" s="127"/>
      <c r="FAT356" s="127"/>
      <c r="FAU356" s="127"/>
      <c r="FAV356" s="127"/>
      <c r="FAW356" s="127"/>
      <c r="FAX356" s="127"/>
      <c r="FAY356" s="127"/>
      <c r="FAZ356" s="127"/>
      <c r="FBA356" s="127"/>
      <c r="FBB356" s="127"/>
      <c r="FBC356" s="127"/>
      <c r="FBD356" s="127"/>
      <c r="FBE356" s="127"/>
      <c r="FBF356" s="127"/>
      <c r="FBG356" s="127"/>
      <c r="FBH356" s="127"/>
      <c r="FBI356" s="127"/>
      <c r="FBJ356" s="127"/>
      <c r="FBK356" s="127"/>
      <c r="FBL356" s="127"/>
      <c r="FBM356" s="127"/>
      <c r="FBN356" s="127"/>
      <c r="FBO356" s="127"/>
      <c r="FBP356" s="127"/>
      <c r="FBQ356" s="127"/>
      <c r="FBR356" s="127"/>
      <c r="FBS356" s="127"/>
      <c r="FBT356" s="127"/>
      <c r="FBU356" s="127"/>
      <c r="FBV356" s="127"/>
      <c r="FBW356" s="127"/>
      <c r="FBX356" s="127"/>
      <c r="FBY356" s="127"/>
      <c r="FBZ356" s="127"/>
      <c r="FCA356" s="127"/>
      <c r="FCB356" s="127"/>
      <c r="FCC356" s="127"/>
      <c r="FCD356" s="127"/>
      <c r="FCE356" s="127"/>
      <c r="FCF356" s="127"/>
      <c r="FCG356" s="127"/>
      <c r="FCH356" s="127"/>
      <c r="FCI356" s="127"/>
      <c r="FCJ356" s="127"/>
      <c r="FCK356" s="127"/>
      <c r="FCL356" s="127"/>
      <c r="FCM356" s="127"/>
      <c r="FCN356" s="127"/>
      <c r="FCO356" s="127"/>
      <c r="FCP356" s="127"/>
      <c r="FCQ356" s="127"/>
      <c r="FCR356" s="127"/>
      <c r="FCS356" s="127"/>
      <c r="FCT356" s="127"/>
      <c r="FCU356" s="127"/>
      <c r="FCV356" s="127"/>
      <c r="FCW356" s="127"/>
      <c r="FCX356" s="127"/>
      <c r="FCY356" s="127"/>
      <c r="FCZ356" s="127"/>
      <c r="FDA356" s="127"/>
      <c r="FDB356" s="127"/>
      <c r="FDC356" s="127"/>
      <c r="FDD356" s="127"/>
      <c r="FDE356" s="127"/>
      <c r="FDF356" s="127"/>
      <c r="FDG356" s="127"/>
      <c r="FDH356" s="127"/>
      <c r="FDI356" s="127"/>
      <c r="FDJ356" s="127"/>
      <c r="FDK356" s="127"/>
      <c r="FDL356" s="127"/>
      <c r="FDM356" s="127"/>
      <c r="FDN356" s="127"/>
      <c r="FDO356" s="127"/>
      <c r="FDP356" s="127"/>
      <c r="FDQ356" s="127"/>
      <c r="FDR356" s="127"/>
      <c r="FDS356" s="127"/>
      <c r="FDT356" s="127"/>
      <c r="FDU356" s="127"/>
      <c r="FDV356" s="127"/>
      <c r="FDW356" s="127"/>
      <c r="FDX356" s="127"/>
      <c r="FDY356" s="127"/>
      <c r="FDZ356" s="127"/>
      <c r="FEA356" s="127"/>
      <c r="FEB356" s="127"/>
      <c r="FEC356" s="127"/>
      <c r="FED356" s="127"/>
      <c r="FEE356" s="127"/>
      <c r="FEF356" s="127"/>
      <c r="FEG356" s="127"/>
      <c r="FEH356" s="127"/>
      <c r="FEI356" s="127"/>
      <c r="FEJ356" s="127"/>
      <c r="FEK356" s="127"/>
      <c r="FEL356" s="127"/>
      <c r="FEM356" s="127"/>
      <c r="FEN356" s="127"/>
      <c r="FEO356" s="127"/>
      <c r="FEP356" s="127"/>
      <c r="FEQ356" s="127"/>
      <c r="FER356" s="127"/>
      <c r="FES356" s="127"/>
      <c r="FET356" s="127"/>
      <c r="FEU356" s="127"/>
      <c r="FEV356" s="127"/>
      <c r="FEW356" s="127"/>
      <c r="FEX356" s="127"/>
      <c r="FEY356" s="127"/>
      <c r="FEZ356" s="127"/>
      <c r="FFA356" s="127"/>
      <c r="FFB356" s="127"/>
      <c r="FFC356" s="127"/>
      <c r="FFD356" s="127"/>
      <c r="FFE356" s="127"/>
      <c r="FFF356" s="127"/>
      <c r="FFG356" s="127"/>
      <c r="FFH356" s="127"/>
      <c r="FFI356" s="127"/>
      <c r="FFJ356" s="127"/>
      <c r="FFK356" s="127"/>
      <c r="FFL356" s="127"/>
      <c r="FFM356" s="127"/>
      <c r="FFN356" s="127"/>
      <c r="FFO356" s="127"/>
      <c r="FFP356" s="127"/>
      <c r="FFQ356" s="127"/>
      <c r="FFR356" s="127"/>
      <c r="FFS356" s="127"/>
      <c r="FFT356" s="127"/>
      <c r="FFU356" s="127"/>
      <c r="FFV356" s="127"/>
      <c r="FFW356" s="127"/>
      <c r="FFX356" s="127"/>
      <c r="FFY356" s="127"/>
      <c r="FFZ356" s="127"/>
      <c r="FGA356" s="127"/>
      <c r="FGB356" s="127"/>
      <c r="FGC356" s="127"/>
      <c r="FGD356" s="127"/>
      <c r="FGE356" s="127"/>
      <c r="FGF356" s="127"/>
      <c r="FGG356" s="127"/>
      <c r="FGH356" s="127"/>
      <c r="FGI356" s="127"/>
      <c r="FGJ356" s="127"/>
      <c r="FGK356" s="127"/>
      <c r="FGL356" s="127"/>
      <c r="FGM356" s="127"/>
      <c r="FGN356" s="127"/>
      <c r="FGO356" s="127"/>
      <c r="FGP356" s="127"/>
      <c r="FGQ356" s="127"/>
      <c r="FGR356" s="127"/>
      <c r="FGS356" s="127"/>
      <c r="FGT356" s="127"/>
      <c r="FGU356" s="127"/>
      <c r="FGV356" s="127"/>
      <c r="FGW356" s="127"/>
      <c r="FGX356" s="127"/>
      <c r="FGY356" s="127"/>
      <c r="FGZ356" s="127"/>
      <c r="FHA356" s="127"/>
      <c r="FHB356" s="127"/>
      <c r="FHC356" s="127"/>
      <c r="FHD356" s="127"/>
      <c r="FHE356" s="127"/>
      <c r="FHF356" s="127"/>
      <c r="FHG356" s="127"/>
      <c r="FHH356" s="127"/>
      <c r="FHI356" s="127"/>
      <c r="FHJ356" s="127"/>
      <c r="FHK356" s="127"/>
      <c r="FHL356" s="127"/>
      <c r="FHM356" s="127"/>
      <c r="FHN356" s="127"/>
      <c r="FHO356" s="127"/>
      <c r="FHP356" s="127"/>
      <c r="FHQ356" s="127"/>
      <c r="FHR356" s="127"/>
      <c r="FHS356" s="127"/>
      <c r="FHT356" s="127"/>
      <c r="FHU356" s="127"/>
      <c r="FHV356" s="127"/>
      <c r="FHW356" s="127"/>
      <c r="FHX356" s="127"/>
      <c r="FHY356" s="127"/>
      <c r="FHZ356" s="127"/>
      <c r="FIA356" s="127"/>
      <c r="FIB356" s="127"/>
      <c r="FIC356" s="127"/>
      <c r="FID356" s="127"/>
      <c r="FIE356" s="127"/>
      <c r="FIF356" s="127"/>
      <c r="FIG356" s="127"/>
      <c r="FIH356" s="127"/>
      <c r="FII356" s="127"/>
      <c r="FIJ356" s="127"/>
      <c r="FIK356" s="127"/>
      <c r="FIL356" s="127"/>
      <c r="FIM356" s="127"/>
      <c r="FIN356" s="127"/>
      <c r="FIO356" s="127"/>
      <c r="FIP356" s="127"/>
      <c r="FIQ356" s="127"/>
      <c r="FIR356" s="127"/>
      <c r="FIS356" s="127"/>
      <c r="FIT356" s="127"/>
      <c r="FIU356" s="127"/>
      <c r="FIV356" s="127"/>
      <c r="FIW356" s="127"/>
      <c r="FIX356" s="127"/>
      <c r="FIY356" s="127"/>
      <c r="FIZ356" s="127"/>
      <c r="FJA356" s="127"/>
      <c r="FJB356" s="127"/>
      <c r="FJC356" s="127"/>
      <c r="FJD356" s="127"/>
      <c r="FJE356" s="127"/>
      <c r="FJF356" s="127"/>
      <c r="FJG356" s="127"/>
      <c r="FJH356" s="127"/>
      <c r="FJI356" s="127"/>
      <c r="FJJ356" s="127"/>
      <c r="FJK356" s="127"/>
      <c r="FJL356" s="127"/>
      <c r="FJM356" s="127"/>
      <c r="FJN356" s="127"/>
      <c r="FJO356" s="127"/>
      <c r="FJP356" s="127"/>
      <c r="FJQ356" s="127"/>
      <c r="FJR356" s="127"/>
      <c r="FJS356" s="127"/>
      <c r="FJT356" s="127"/>
      <c r="FJU356" s="127"/>
      <c r="FJV356" s="127"/>
      <c r="FJW356" s="127"/>
      <c r="FJX356" s="127"/>
      <c r="FJY356" s="127"/>
      <c r="FJZ356" s="127"/>
      <c r="FKA356" s="127"/>
      <c r="FKB356" s="127"/>
      <c r="FKC356" s="127"/>
      <c r="FKD356" s="127"/>
      <c r="FKE356" s="127"/>
      <c r="FKF356" s="127"/>
      <c r="FKG356" s="127"/>
      <c r="FKH356" s="127"/>
      <c r="FKI356" s="127"/>
      <c r="FKJ356" s="127"/>
      <c r="FKK356" s="127"/>
      <c r="FKL356" s="127"/>
      <c r="FKM356" s="127"/>
      <c r="FKN356" s="127"/>
      <c r="FKO356" s="127"/>
      <c r="FKP356" s="127"/>
      <c r="FKQ356" s="127"/>
      <c r="FKR356" s="127"/>
      <c r="FKS356" s="127"/>
      <c r="FKT356" s="127"/>
      <c r="FKU356" s="127"/>
      <c r="FKV356" s="127"/>
      <c r="FKW356" s="127"/>
      <c r="FKX356" s="127"/>
      <c r="FKY356" s="127"/>
      <c r="FKZ356" s="127"/>
      <c r="FLA356" s="127"/>
      <c r="FLB356" s="127"/>
      <c r="FLC356" s="127"/>
      <c r="FLD356" s="127"/>
      <c r="FLE356" s="127"/>
      <c r="FLF356" s="127"/>
      <c r="FLG356" s="127"/>
      <c r="FLH356" s="127"/>
      <c r="FLI356" s="127"/>
      <c r="FLJ356" s="127"/>
      <c r="FLK356" s="127"/>
      <c r="FLL356" s="127"/>
      <c r="FLM356" s="127"/>
      <c r="FLN356" s="127"/>
      <c r="FLO356" s="127"/>
      <c r="FLP356" s="127"/>
      <c r="FLQ356" s="127"/>
      <c r="FLR356" s="127"/>
      <c r="FLS356" s="127"/>
      <c r="FLT356" s="127"/>
      <c r="FLU356" s="127"/>
      <c r="FLV356" s="127"/>
      <c r="FLW356" s="127"/>
      <c r="FLX356" s="127"/>
      <c r="FLY356" s="127"/>
      <c r="FLZ356" s="127"/>
      <c r="FMA356" s="127"/>
      <c r="FMB356" s="127"/>
      <c r="FMC356" s="127"/>
      <c r="FMD356" s="127"/>
      <c r="FME356" s="127"/>
      <c r="FMF356" s="127"/>
      <c r="FMG356" s="127"/>
      <c r="FMH356" s="127"/>
      <c r="FMI356" s="127"/>
      <c r="FMJ356" s="127"/>
      <c r="FMK356" s="127"/>
      <c r="FML356" s="127"/>
      <c r="FMM356" s="127"/>
      <c r="FMN356" s="127"/>
      <c r="FMO356" s="127"/>
      <c r="FMP356" s="127"/>
      <c r="FMQ356" s="127"/>
      <c r="FMR356" s="127"/>
      <c r="FMS356" s="127"/>
      <c r="FMT356" s="127"/>
      <c r="FMU356" s="127"/>
      <c r="FMV356" s="127"/>
      <c r="FMW356" s="127"/>
      <c r="FMX356" s="127"/>
      <c r="FMY356" s="127"/>
      <c r="FMZ356" s="127"/>
      <c r="FNA356" s="127"/>
      <c r="FNB356" s="127"/>
      <c r="FNC356" s="127"/>
      <c r="FND356" s="127"/>
      <c r="FNE356" s="127"/>
      <c r="FNF356" s="127"/>
      <c r="FNG356" s="127"/>
      <c r="FNH356" s="127"/>
      <c r="FNI356" s="127"/>
      <c r="FNJ356" s="127"/>
      <c r="FNK356" s="127"/>
      <c r="FNL356" s="127"/>
      <c r="FNM356" s="127"/>
      <c r="FNN356" s="127"/>
      <c r="FNO356" s="127"/>
      <c r="FNP356" s="127"/>
      <c r="FNQ356" s="127"/>
      <c r="FNR356" s="127"/>
      <c r="FNS356" s="127"/>
      <c r="FNT356" s="127"/>
      <c r="FNU356" s="127"/>
      <c r="FNV356" s="127"/>
      <c r="FNW356" s="127"/>
      <c r="FNX356" s="127"/>
      <c r="FNY356" s="127"/>
      <c r="FNZ356" s="127"/>
      <c r="FOA356" s="127"/>
      <c r="FOB356" s="127"/>
      <c r="FOC356" s="127"/>
      <c r="FOD356" s="127"/>
      <c r="FOE356" s="127"/>
      <c r="FOF356" s="127"/>
      <c r="FOG356" s="127"/>
      <c r="FOH356" s="127"/>
      <c r="FOI356" s="127"/>
      <c r="FOJ356" s="127"/>
      <c r="FOK356" s="127"/>
      <c r="FOL356" s="127"/>
      <c r="FOM356" s="127"/>
      <c r="FON356" s="127"/>
      <c r="FOO356" s="127"/>
      <c r="FOP356" s="127"/>
      <c r="FOQ356" s="127"/>
      <c r="FOR356" s="127"/>
      <c r="FOS356" s="127"/>
      <c r="FOT356" s="127"/>
      <c r="FOU356" s="127"/>
      <c r="FOV356" s="127"/>
      <c r="FOW356" s="127"/>
      <c r="FOX356" s="127"/>
      <c r="FOY356" s="127"/>
      <c r="FOZ356" s="127"/>
      <c r="FPA356" s="127"/>
      <c r="FPB356" s="127"/>
      <c r="FPC356" s="127"/>
      <c r="FPD356" s="127"/>
      <c r="FPE356" s="127"/>
      <c r="FPF356" s="127"/>
      <c r="FPG356" s="127"/>
      <c r="FPH356" s="127"/>
      <c r="FPI356" s="127"/>
      <c r="FPJ356" s="127"/>
      <c r="FPK356" s="127"/>
      <c r="FPL356" s="127"/>
      <c r="FPM356" s="127"/>
      <c r="FPN356" s="127"/>
      <c r="FPO356" s="127"/>
      <c r="FPP356" s="127"/>
      <c r="FPQ356" s="127"/>
      <c r="FPR356" s="127"/>
      <c r="FPS356" s="127"/>
      <c r="FPT356" s="127"/>
      <c r="FPU356" s="127"/>
      <c r="FPV356" s="127"/>
      <c r="FPW356" s="127"/>
      <c r="FPX356" s="127"/>
      <c r="FPY356" s="127"/>
      <c r="FPZ356" s="127"/>
      <c r="FQA356" s="127"/>
      <c r="FQB356" s="127"/>
      <c r="FQC356" s="127"/>
      <c r="FQD356" s="127"/>
      <c r="FQE356" s="127"/>
      <c r="FQF356" s="127"/>
      <c r="FQG356" s="127"/>
      <c r="FQH356" s="127"/>
      <c r="FQI356" s="127"/>
      <c r="FQJ356" s="127"/>
      <c r="FQK356" s="127"/>
      <c r="FQL356" s="127"/>
      <c r="FQM356" s="127"/>
      <c r="FQN356" s="127"/>
      <c r="FQO356" s="127"/>
      <c r="FQP356" s="127"/>
      <c r="FQQ356" s="127"/>
      <c r="FQR356" s="127"/>
      <c r="FQS356" s="127"/>
      <c r="FQT356" s="127"/>
      <c r="FQU356" s="127"/>
      <c r="FQV356" s="127"/>
      <c r="FQW356" s="127"/>
      <c r="FQX356" s="127"/>
      <c r="FQY356" s="127"/>
      <c r="FQZ356" s="127"/>
      <c r="FRA356" s="127"/>
      <c r="FRB356" s="127"/>
      <c r="FRC356" s="127"/>
      <c r="FRD356" s="127"/>
      <c r="FRE356" s="127"/>
      <c r="FRF356" s="127"/>
      <c r="FRG356" s="127"/>
      <c r="FRH356" s="127"/>
      <c r="FRI356" s="127"/>
      <c r="FRJ356" s="127"/>
      <c r="FRK356" s="127"/>
      <c r="FRL356" s="127"/>
      <c r="FRM356" s="127"/>
      <c r="FRN356" s="127"/>
      <c r="FRO356" s="127"/>
      <c r="FRP356" s="127"/>
      <c r="FRQ356" s="127"/>
      <c r="FRR356" s="127"/>
      <c r="FRS356" s="127"/>
      <c r="FRT356" s="127"/>
      <c r="FRU356" s="127"/>
      <c r="FRV356" s="127"/>
      <c r="FRW356" s="127"/>
      <c r="FRX356" s="127"/>
      <c r="FRY356" s="127"/>
      <c r="FRZ356" s="127"/>
      <c r="FSA356" s="127"/>
      <c r="FSB356" s="127"/>
      <c r="FSC356" s="127"/>
      <c r="FSD356" s="127"/>
      <c r="FSE356" s="127"/>
      <c r="FSF356" s="127"/>
      <c r="FSG356" s="127"/>
      <c r="FSH356" s="127"/>
      <c r="FSI356" s="127"/>
      <c r="FSJ356" s="127"/>
      <c r="FSK356" s="127"/>
      <c r="FSL356" s="127"/>
      <c r="FSM356" s="127"/>
      <c r="FSN356" s="127"/>
      <c r="FSO356" s="127"/>
      <c r="FSP356" s="127"/>
      <c r="FSQ356" s="127"/>
      <c r="FSR356" s="127"/>
      <c r="FSS356" s="127"/>
      <c r="FST356" s="127"/>
      <c r="FSU356" s="127"/>
      <c r="FSV356" s="127"/>
      <c r="FSW356" s="127"/>
      <c r="FSX356" s="127"/>
      <c r="FSY356" s="127"/>
      <c r="FSZ356" s="127"/>
      <c r="FTA356" s="127"/>
      <c r="FTB356" s="127"/>
      <c r="FTC356" s="127"/>
      <c r="FTD356" s="127"/>
      <c r="FTE356" s="127"/>
      <c r="FTF356" s="127"/>
      <c r="FTG356" s="127"/>
      <c r="FTH356" s="127"/>
      <c r="FTI356" s="127"/>
      <c r="FTJ356" s="127"/>
      <c r="FTK356" s="127"/>
      <c r="FTL356" s="127"/>
      <c r="FTM356" s="127"/>
      <c r="FTN356" s="127"/>
      <c r="FTO356" s="127"/>
      <c r="FTP356" s="127"/>
      <c r="FTQ356" s="127"/>
      <c r="FTR356" s="127"/>
      <c r="FTS356" s="127"/>
      <c r="FTT356" s="127"/>
      <c r="FTU356" s="127"/>
      <c r="FTV356" s="127"/>
      <c r="FTW356" s="127"/>
      <c r="FTX356" s="127"/>
      <c r="FTY356" s="127"/>
      <c r="FTZ356" s="127"/>
      <c r="FUA356" s="127"/>
      <c r="FUB356" s="127"/>
      <c r="FUC356" s="127"/>
      <c r="FUD356" s="127"/>
      <c r="FUE356" s="127"/>
      <c r="FUF356" s="127"/>
      <c r="FUG356" s="127"/>
      <c r="FUH356" s="127"/>
      <c r="FUI356" s="127"/>
      <c r="FUJ356" s="127"/>
      <c r="FUK356" s="127"/>
      <c r="FUL356" s="127"/>
      <c r="FUM356" s="127"/>
      <c r="FUN356" s="127"/>
      <c r="FUO356" s="127"/>
      <c r="FUP356" s="127"/>
      <c r="FUQ356" s="127"/>
      <c r="FUR356" s="127"/>
      <c r="FUS356" s="127"/>
      <c r="FUT356" s="127"/>
      <c r="FUU356" s="127"/>
      <c r="FUV356" s="127"/>
      <c r="FUW356" s="127"/>
      <c r="FUX356" s="127"/>
      <c r="FUY356" s="127"/>
      <c r="FUZ356" s="127"/>
      <c r="FVA356" s="127"/>
      <c r="FVB356" s="127"/>
      <c r="FVC356" s="127"/>
      <c r="FVD356" s="127"/>
      <c r="FVE356" s="127"/>
      <c r="FVF356" s="127"/>
      <c r="FVG356" s="127"/>
      <c r="FVH356" s="127"/>
      <c r="FVI356" s="127"/>
      <c r="FVJ356" s="127"/>
      <c r="FVK356" s="127"/>
      <c r="FVL356" s="127"/>
      <c r="FVM356" s="127"/>
      <c r="FVN356" s="127"/>
      <c r="FVO356" s="127"/>
      <c r="FVP356" s="127"/>
      <c r="FVQ356" s="127"/>
      <c r="FVR356" s="127"/>
      <c r="FVS356" s="127"/>
      <c r="FVT356" s="127"/>
      <c r="FVU356" s="127"/>
      <c r="FVV356" s="127"/>
      <c r="FVW356" s="127"/>
      <c r="FVX356" s="127"/>
      <c r="FVY356" s="127"/>
      <c r="FVZ356" s="127"/>
      <c r="FWA356" s="127"/>
      <c r="FWB356" s="127"/>
      <c r="FWC356" s="127"/>
      <c r="FWD356" s="127"/>
      <c r="FWE356" s="127"/>
      <c r="FWF356" s="127"/>
      <c r="FWG356" s="127"/>
      <c r="FWH356" s="127"/>
      <c r="FWI356" s="127"/>
      <c r="FWJ356" s="127"/>
      <c r="FWK356" s="127"/>
      <c r="FWL356" s="127"/>
      <c r="FWM356" s="127"/>
      <c r="FWN356" s="127"/>
      <c r="FWO356" s="127"/>
      <c r="FWP356" s="127"/>
      <c r="FWQ356" s="127"/>
      <c r="FWR356" s="127"/>
      <c r="FWS356" s="127"/>
      <c r="FWT356" s="127"/>
      <c r="FWU356" s="127"/>
      <c r="FWV356" s="127"/>
      <c r="FWW356" s="127"/>
      <c r="FWX356" s="127"/>
      <c r="FWY356" s="127"/>
      <c r="FWZ356" s="127"/>
      <c r="FXA356" s="127"/>
      <c r="FXB356" s="127"/>
      <c r="FXC356" s="127"/>
      <c r="FXD356" s="127"/>
      <c r="FXE356" s="127"/>
      <c r="FXF356" s="127"/>
      <c r="FXG356" s="127"/>
      <c r="FXH356" s="127"/>
      <c r="FXI356" s="127"/>
      <c r="FXJ356" s="127"/>
      <c r="FXK356" s="127"/>
      <c r="FXL356" s="127"/>
      <c r="FXM356" s="127"/>
      <c r="FXN356" s="127"/>
      <c r="FXO356" s="127"/>
      <c r="FXP356" s="127"/>
      <c r="FXQ356" s="127"/>
      <c r="FXR356" s="127"/>
      <c r="FXS356" s="127"/>
      <c r="FXT356" s="127"/>
      <c r="FXU356" s="127"/>
      <c r="FXV356" s="127"/>
      <c r="FXW356" s="127"/>
      <c r="FXX356" s="127"/>
      <c r="FXY356" s="127"/>
      <c r="FXZ356" s="127"/>
      <c r="FYA356" s="127"/>
      <c r="FYB356" s="127"/>
      <c r="FYC356" s="127"/>
      <c r="FYD356" s="127"/>
      <c r="FYE356" s="127"/>
      <c r="FYF356" s="127"/>
      <c r="FYG356" s="127"/>
      <c r="FYH356" s="127"/>
      <c r="FYI356" s="127"/>
      <c r="FYJ356" s="127"/>
      <c r="FYK356" s="127"/>
      <c r="FYL356" s="127"/>
      <c r="FYM356" s="127"/>
      <c r="FYN356" s="127"/>
      <c r="FYO356" s="127"/>
      <c r="FYP356" s="127"/>
      <c r="FYQ356" s="127"/>
      <c r="FYR356" s="127"/>
      <c r="FYS356" s="127"/>
      <c r="FYT356" s="127"/>
      <c r="FYU356" s="127"/>
      <c r="FYV356" s="127"/>
      <c r="FYW356" s="127"/>
      <c r="FYX356" s="127"/>
      <c r="FYY356" s="127"/>
      <c r="FYZ356" s="127"/>
      <c r="FZA356" s="127"/>
      <c r="FZB356" s="127"/>
      <c r="FZC356" s="127"/>
      <c r="FZD356" s="127"/>
      <c r="FZE356" s="127"/>
      <c r="FZF356" s="127"/>
      <c r="FZG356" s="127"/>
      <c r="FZH356" s="127"/>
      <c r="FZI356" s="127"/>
      <c r="FZJ356" s="127"/>
      <c r="FZK356" s="127"/>
      <c r="FZL356" s="127"/>
      <c r="FZM356" s="127"/>
      <c r="FZN356" s="127"/>
      <c r="FZO356" s="127"/>
      <c r="FZP356" s="127"/>
      <c r="FZQ356" s="127"/>
      <c r="FZR356" s="127"/>
      <c r="FZS356" s="127"/>
      <c r="FZT356" s="127"/>
      <c r="FZU356" s="127"/>
      <c r="FZV356" s="127"/>
      <c r="FZW356" s="127"/>
      <c r="FZX356" s="127"/>
      <c r="FZY356" s="127"/>
      <c r="FZZ356" s="127"/>
      <c r="GAA356" s="127"/>
      <c r="GAB356" s="127"/>
      <c r="GAC356" s="127"/>
      <c r="GAD356" s="127"/>
      <c r="GAE356" s="127"/>
      <c r="GAF356" s="127"/>
      <c r="GAG356" s="127"/>
      <c r="GAH356" s="127"/>
      <c r="GAI356" s="127"/>
      <c r="GAJ356" s="127"/>
      <c r="GAK356" s="127"/>
      <c r="GAL356" s="127"/>
      <c r="GAM356" s="127"/>
      <c r="GAN356" s="127"/>
      <c r="GAO356" s="127"/>
      <c r="GAP356" s="127"/>
      <c r="GAQ356" s="127"/>
      <c r="GAR356" s="127"/>
      <c r="GAS356" s="127"/>
      <c r="GAT356" s="127"/>
      <c r="GAU356" s="127"/>
      <c r="GAV356" s="127"/>
      <c r="GAW356" s="127"/>
      <c r="GAX356" s="127"/>
      <c r="GAY356" s="127"/>
      <c r="GAZ356" s="127"/>
      <c r="GBA356" s="127"/>
      <c r="GBB356" s="127"/>
      <c r="GBC356" s="127"/>
      <c r="GBD356" s="127"/>
      <c r="GBE356" s="127"/>
      <c r="GBF356" s="127"/>
      <c r="GBG356" s="127"/>
      <c r="GBH356" s="127"/>
      <c r="GBI356" s="127"/>
      <c r="GBJ356" s="127"/>
      <c r="GBK356" s="127"/>
      <c r="GBL356" s="127"/>
      <c r="GBM356" s="127"/>
      <c r="GBN356" s="127"/>
      <c r="GBO356" s="127"/>
      <c r="GBP356" s="127"/>
      <c r="GBQ356" s="127"/>
      <c r="GBR356" s="127"/>
      <c r="GBS356" s="127"/>
      <c r="GBT356" s="127"/>
      <c r="GBU356" s="127"/>
      <c r="GBV356" s="127"/>
      <c r="GBW356" s="127"/>
      <c r="GBX356" s="127"/>
      <c r="GBY356" s="127"/>
      <c r="GBZ356" s="127"/>
      <c r="GCA356" s="127"/>
      <c r="GCB356" s="127"/>
      <c r="GCC356" s="127"/>
      <c r="GCD356" s="127"/>
      <c r="GCE356" s="127"/>
      <c r="GCF356" s="127"/>
      <c r="GCG356" s="127"/>
      <c r="GCH356" s="127"/>
      <c r="GCI356" s="127"/>
      <c r="GCJ356" s="127"/>
      <c r="GCK356" s="127"/>
      <c r="GCL356" s="127"/>
      <c r="GCM356" s="127"/>
      <c r="GCN356" s="127"/>
      <c r="GCO356" s="127"/>
      <c r="GCP356" s="127"/>
      <c r="GCQ356" s="127"/>
      <c r="GCR356" s="127"/>
      <c r="GCS356" s="127"/>
      <c r="GCT356" s="127"/>
      <c r="GCU356" s="127"/>
      <c r="GCV356" s="127"/>
      <c r="GCW356" s="127"/>
      <c r="GCX356" s="127"/>
      <c r="GCY356" s="127"/>
      <c r="GCZ356" s="127"/>
      <c r="GDA356" s="127"/>
      <c r="GDB356" s="127"/>
      <c r="GDC356" s="127"/>
      <c r="GDD356" s="127"/>
      <c r="GDE356" s="127"/>
      <c r="GDF356" s="127"/>
      <c r="GDG356" s="127"/>
      <c r="GDH356" s="127"/>
      <c r="GDI356" s="127"/>
      <c r="GDJ356" s="127"/>
      <c r="GDK356" s="127"/>
      <c r="GDL356" s="127"/>
      <c r="GDM356" s="127"/>
      <c r="GDN356" s="127"/>
      <c r="GDO356" s="127"/>
      <c r="GDP356" s="127"/>
      <c r="GDQ356" s="127"/>
      <c r="GDR356" s="127"/>
      <c r="GDS356" s="127"/>
      <c r="GDT356" s="127"/>
      <c r="GDU356" s="127"/>
      <c r="GDV356" s="127"/>
      <c r="GDW356" s="127"/>
      <c r="GDX356" s="127"/>
      <c r="GDY356" s="127"/>
      <c r="GDZ356" s="127"/>
      <c r="GEA356" s="127"/>
      <c r="GEB356" s="127"/>
      <c r="GEC356" s="127"/>
      <c r="GED356" s="127"/>
      <c r="GEE356" s="127"/>
      <c r="GEF356" s="127"/>
      <c r="GEG356" s="127"/>
      <c r="GEH356" s="127"/>
      <c r="GEI356" s="127"/>
      <c r="GEJ356" s="127"/>
      <c r="GEK356" s="127"/>
      <c r="GEL356" s="127"/>
      <c r="GEM356" s="127"/>
      <c r="GEN356" s="127"/>
      <c r="GEO356" s="127"/>
      <c r="GEP356" s="127"/>
      <c r="GEQ356" s="127"/>
      <c r="GER356" s="127"/>
      <c r="GES356" s="127"/>
      <c r="GET356" s="127"/>
      <c r="GEU356" s="127"/>
      <c r="GEV356" s="127"/>
      <c r="GEW356" s="127"/>
      <c r="GEX356" s="127"/>
      <c r="GEY356" s="127"/>
      <c r="GEZ356" s="127"/>
      <c r="GFA356" s="127"/>
      <c r="GFB356" s="127"/>
      <c r="GFC356" s="127"/>
      <c r="GFD356" s="127"/>
      <c r="GFE356" s="127"/>
      <c r="GFF356" s="127"/>
      <c r="GFG356" s="127"/>
      <c r="GFH356" s="127"/>
      <c r="GFI356" s="127"/>
      <c r="GFJ356" s="127"/>
      <c r="GFK356" s="127"/>
      <c r="GFL356" s="127"/>
      <c r="GFM356" s="127"/>
      <c r="GFN356" s="127"/>
      <c r="GFO356" s="127"/>
      <c r="GFP356" s="127"/>
      <c r="GFQ356" s="127"/>
      <c r="GFR356" s="127"/>
      <c r="GFS356" s="127"/>
      <c r="GFT356" s="127"/>
      <c r="GFU356" s="127"/>
      <c r="GFV356" s="127"/>
      <c r="GFW356" s="127"/>
      <c r="GFX356" s="127"/>
      <c r="GFY356" s="127"/>
      <c r="GFZ356" s="127"/>
      <c r="GGA356" s="127"/>
      <c r="GGB356" s="127"/>
      <c r="GGC356" s="127"/>
      <c r="GGD356" s="127"/>
      <c r="GGE356" s="127"/>
      <c r="GGF356" s="127"/>
      <c r="GGG356" s="127"/>
      <c r="GGH356" s="127"/>
      <c r="GGI356" s="127"/>
      <c r="GGJ356" s="127"/>
      <c r="GGK356" s="127"/>
      <c r="GGL356" s="127"/>
      <c r="GGM356" s="127"/>
      <c r="GGN356" s="127"/>
      <c r="GGO356" s="127"/>
      <c r="GGP356" s="127"/>
      <c r="GGQ356" s="127"/>
      <c r="GGR356" s="127"/>
      <c r="GGS356" s="127"/>
      <c r="GGT356" s="127"/>
      <c r="GGU356" s="127"/>
      <c r="GGV356" s="127"/>
      <c r="GGW356" s="127"/>
      <c r="GGX356" s="127"/>
      <c r="GGY356" s="127"/>
      <c r="GGZ356" s="127"/>
      <c r="GHA356" s="127"/>
      <c r="GHB356" s="127"/>
      <c r="GHC356" s="127"/>
      <c r="GHD356" s="127"/>
      <c r="GHE356" s="127"/>
      <c r="GHF356" s="127"/>
      <c r="GHG356" s="127"/>
      <c r="GHH356" s="127"/>
      <c r="GHI356" s="127"/>
      <c r="GHJ356" s="127"/>
      <c r="GHK356" s="127"/>
      <c r="GHL356" s="127"/>
      <c r="GHM356" s="127"/>
      <c r="GHN356" s="127"/>
      <c r="GHO356" s="127"/>
      <c r="GHP356" s="127"/>
      <c r="GHQ356" s="127"/>
      <c r="GHR356" s="127"/>
      <c r="GHS356" s="127"/>
      <c r="GHT356" s="127"/>
      <c r="GHU356" s="127"/>
      <c r="GHV356" s="127"/>
      <c r="GHW356" s="127"/>
      <c r="GHX356" s="127"/>
      <c r="GHY356" s="127"/>
      <c r="GHZ356" s="127"/>
      <c r="GIA356" s="127"/>
      <c r="GIB356" s="127"/>
      <c r="GIC356" s="127"/>
      <c r="GID356" s="127"/>
      <c r="GIE356" s="127"/>
      <c r="GIF356" s="127"/>
      <c r="GIG356" s="127"/>
      <c r="GIH356" s="127"/>
      <c r="GII356" s="127"/>
      <c r="GIJ356" s="127"/>
      <c r="GIK356" s="127"/>
      <c r="GIL356" s="127"/>
      <c r="GIM356" s="127"/>
      <c r="GIN356" s="127"/>
      <c r="GIO356" s="127"/>
      <c r="GIP356" s="127"/>
      <c r="GIQ356" s="127"/>
      <c r="GIR356" s="127"/>
      <c r="GIS356" s="127"/>
      <c r="GIT356" s="127"/>
      <c r="GIU356" s="127"/>
      <c r="GIV356" s="127"/>
      <c r="GIW356" s="127"/>
      <c r="GIX356" s="127"/>
      <c r="GIY356" s="127"/>
      <c r="GIZ356" s="127"/>
      <c r="GJA356" s="127"/>
      <c r="GJB356" s="127"/>
      <c r="GJC356" s="127"/>
      <c r="GJD356" s="127"/>
      <c r="GJE356" s="127"/>
      <c r="GJF356" s="127"/>
      <c r="GJG356" s="127"/>
      <c r="GJH356" s="127"/>
      <c r="GJI356" s="127"/>
      <c r="GJJ356" s="127"/>
      <c r="GJK356" s="127"/>
      <c r="GJL356" s="127"/>
      <c r="GJM356" s="127"/>
      <c r="GJN356" s="127"/>
      <c r="GJO356" s="127"/>
      <c r="GJP356" s="127"/>
      <c r="GJQ356" s="127"/>
      <c r="GJR356" s="127"/>
      <c r="GJS356" s="127"/>
      <c r="GJT356" s="127"/>
      <c r="GJU356" s="127"/>
      <c r="GJV356" s="127"/>
      <c r="GJW356" s="127"/>
      <c r="GJX356" s="127"/>
      <c r="GJY356" s="127"/>
      <c r="GJZ356" s="127"/>
      <c r="GKA356" s="127"/>
      <c r="GKB356" s="127"/>
      <c r="GKC356" s="127"/>
      <c r="GKD356" s="127"/>
      <c r="GKE356" s="127"/>
      <c r="GKF356" s="127"/>
      <c r="GKG356" s="127"/>
      <c r="GKH356" s="127"/>
      <c r="GKI356" s="127"/>
      <c r="GKJ356" s="127"/>
      <c r="GKK356" s="127"/>
      <c r="GKL356" s="127"/>
      <c r="GKM356" s="127"/>
      <c r="GKN356" s="127"/>
      <c r="GKO356" s="127"/>
      <c r="GKP356" s="127"/>
      <c r="GKQ356" s="127"/>
      <c r="GKR356" s="127"/>
      <c r="GKS356" s="127"/>
      <c r="GKT356" s="127"/>
      <c r="GKU356" s="127"/>
      <c r="GKV356" s="127"/>
      <c r="GKW356" s="127"/>
      <c r="GKX356" s="127"/>
      <c r="GKY356" s="127"/>
      <c r="GKZ356" s="127"/>
      <c r="GLA356" s="127"/>
      <c r="GLB356" s="127"/>
      <c r="GLC356" s="127"/>
      <c r="GLD356" s="127"/>
      <c r="GLE356" s="127"/>
      <c r="GLF356" s="127"/>
      <c r="GLG356" s="127"/>
      <c r="GLH356" s="127"/>
      <c r="GLI356" s="127"/>
      <c r="GLJ356" s="127"/>
      <c r="GLK356" s="127"/>
      <c r="GLL356" s="127"/>
      <c r="GLM356" s="127"/>
      <c r="GLN356" s="127"/>
      <c r="GLO356" s="127"/>
      <c r="GLP356" s="127"/>
      <c r="GLQ356" s="127"/>
      <c r="GLR356" s="127"/>
      <c r="GLS356" s="127"/>
      <c r="GLT356" s="127"/>
      <c r="GLU356" s="127"/>
      <c r="GLV356" s="127"/>
      <c r="GLW356" s="127"/>
      <c r="GLX356" s="127"/>
      <c r="GLY356" s="127"/>
      <c r="GLZ356" s="127"/>
      <c r="GMA356" s="127"/>
      <c r="GMB356" s="127"/>
      <c r="GMC356" s="127"/>
      <c r="GMD356" s="127"/>
      <c r="GME356" s="127"/>
      <c r="GMF356" s="127"/>
      <c r="GMG356" s="127"/>
      <c r="GMH356" s="127"/>
      <c r="GMI356" s="127"/>
      <c r="GMJ356" s="127"/>
      <c r="GMK356" s="127"/>
      <c r="GML356" s="127"/>
      <c r="GMM356" s="127"/>
      <c r="GMN356" s="127"/>
      <c r="GMO356" s="127"/>
      <c r="GMP356" s="127"/>
      <c r="GMQ356" s="127"/>
      <c r="GMR356" s="127"/>
      <c r="GMS356" s="127"/>
      <c r="GMT356" s="127"/>
      <c r="GMU356" s="127"/>
      <c r="GMV356" s="127"/>
      <c r="GMW356" s="127"/>
      <c r="GMX356" s="127"/>
      <c r="GMY356" s="127"/>
      <c r="GMZ356" s="127"/>
      <c r="GNA356" s="127"/>
      <c r="GNB356" s="127"/>
      <c r="GNC356" s="127"/>
      <c r="GND356" s="127"/>
      <c r="GNE356" s="127"/>
      <c r="GNF356" s="127"/>
      <c r="GNG356" s="127"/>
      <c r="GNH356" s="127"/>
      <c r="GNI356" s="127"/>
      <c r="GNJ356" s="127"/>
      <c r="GNK356" s="127"/>
      <c r="GNL356" s="127"/>
      <c r="GNM356" s="127"/>
      <c r="GNN356" s="127"/>
      <c r="GNO356" s="127"/>
      <c r="GNP356" s="127"/>
      <c r="GNQ356" s="127"/>
      <c r="GNR356" s="127"/>
      <c r="GNS356" s="127"/>
      <c r="GNT356" s="127"/>
      <c r="GNU356" s="127"/>
      <c r="GNV356" s="127"/>
      <c r="GNW356" s="127"/>
      <c r="GNX356" s="127"/>
      <c r="GNY356" s="127"/>
      <c r="GNZ356" s="127"/>
      <c r="GOA356" s="127"/>
      <c r="GOB356" s="127"/>
      <c r="GOC356" s="127"/>
      <c r="GOD356" s="127"/>
      <c r="GOE356" s="127"/>
      <c r="GOF356" s="127"/>
      <c r="GOG356" s="127"/>
      <c r="GOH356" s="127"/>
      <c r="GOI356" s="127"/>
      <c r="GOJ356" s="127"/>
      <c r="GOK356" s="127"/>
      <c r="GOL356" s="127"/>
      <c r="GOM356" s="127"/>
      <c r="GON356" s="127"/>
      <c r="GOO356" s="127"/>
      <c r="GOP356" s="127"/>
      <c r="GOQ356" s="127"/>
      <c r="GOR356" s="127"/>
      <c r="GOS356" s="127"/>
      <c r="GOT356" s="127"/>
      <c r="GOU356" s="127"/>
      <c r="GOV356" s="127"/>
      <c r="GOW356" s="127"/>
      <c r="GOX356" s="127"/>
      <c r="GOY356" s="127"/>
      <c r="GOZ356" s="127"/>
      <c r="GPA356" s="127"/>
      <c r="GPB356" s="127"/>
      <c r="GPC356" s="127"/>
      <c r="GPD356" s="127"/>
      <c r="GPE356" s="127"/>
      <c r="GPF356" s="127"/>
      <c r="GPG356" s="127"/>
      <c r="GPH356" s="127"/>
      <c r="GPI356" s="127"/>
      <c r="GPJ356" s="127"/>
      <c r="GPK356" s="127"/>
      <c r="GPL356" s="127"/>
      <c r="GPM356" s="127"/>
      <c r="GPN356" s="127"/>
      <c r="GPO356" s="127"/>
      <c r="GPP356" s="127"/>
      <c r="GPQ356" s="127"/>
      <c r="GPR356" s="127"/>
      <c r="GPS356" s="127"/>
      <c r="GPT356" s="127"/>
      <c r="GPU356" s="127"/>
      <c r="GPV356" s="127"/>
      <c r="GPW356" s="127"/>
      <c r="GPX356" s="127"/>
      <c r="GPY356" s="127"/>
      <c r="GPZ356" s="127"/>
      <c r="GQA356" s="127"/>
      <c r="GQB356" s="127"/>
      <c r="GQC356" s="127"/>
      <c r="GQD356" s="127"/>
      <c r="GQE356" s="127"/>
      <c r="GQF356" s="127"/>
      <c r="GQG356" s="127"/>
      <c r="GQH356" s="127"/>
      <c r="GQI356" s="127"/>
      <c r="GQJ356" s="127"/>
      <c r="GQK356" s="127"/>
      <c r="GQL356" s="127"/>
      <c r="GQM356" s="127"/>
      <c r="GQN356" s="127"/>
      <c r="GQO356" s="127"/>
      <c r="GQP356" s="127"/>
      <c r="GQQ356" s="127"/>
      <c r="GQR356" s="127"/>
      <c r="GQS356" s="127"/>
      <c r="GQT356" s="127"/>
      <c r="GQU356" s="127"/>
      <c r="GQV356" s="127"/>
      <c r="GQW356" s="127"/>
      <c r="GQX356" s="127"/>
      <c r="GQY356" s="127"/>
      <c r="GQZ356" s="127"/>
      <c r="GRA356" s="127"/>
      <c r="GRB356" s="127"/>
      <c r="GRC356" s="127"/>
      <c r="GRD356" s="127"/>
      <c r="GRE356" s="127"/>
      <c r="GRF356" s="127"/>
      <c r="GRG356" s="127"/>
      <c r="GRH356" s="127"/>
      <c r="GRI356" s="127"/>
      <c r="GRJ356" s="127"/>
      <c r="GRK356" s="127"/>
      <c r="GRL356" s="127"/>
      <c r="GRM356" s="127"/>
      <c r="GRN356" s="127"/>
      <c r="GRO356" s="127"/>
      <c r="GRP356" s="127"/>
      <c r="GRQ356" s="127"/>
      <c r="GRR356" s="127"/>
      <c r="GRS356" s="127"/>
      <c r="GRT356" s="127"/>
      <c r="GRU356" s="127"/>
      <c r="GRV356" s="127"/>
      <c r="GRW356" s="127"/>
      <c r="GRX356" s="127"/>
      <c r="GRY356" s="127"/>
      <c r="GRZ356" s="127"/>
      <c r="GSA356" s="127"/>
      <c r="GSB356" s="127"/>
      <c r="GSC356" s="127"/>
      <c r="GSD356" s="127"/>
      <c r="GSE356" s="127"/>
      <c r="GSF356" s="127"/>
      <c r="GSG356" s="127"/>
      <c r="GSH356" s="127"/>
      <c r="GSI356" s="127"/>
      <c r="GSJ356" s="127"/>
      <c r="GSK356" s="127"/>
      <c r="GSL356" s="127"/>
      <c r="GSM356" s="127"/>
      <c r="GSN356" s="127"/>
      <c r="GSO356" s="127"/>
      <c r="GSP356" s="127"/>
      <c r="GSQ356" s="127"/>
      <c r="GSR356" s="127"/>
      <c r="GSS356" s="127"/>
      <c r="GST356" s="127"/>
      <c r="GSU356" s="127"/>
      <c r="GSV356" s="127"/>
      <c r="GSW356" s="127"/>
      <c r="GSX356" s="127"/>
      <c r="GSY356" s="127"/>
      <c r="GSZ356" s="127"/>
      <c r="GTA356" s="127"/>
      <c r="GTB356" s="127"/>
      <c r="GTC356" s="127"/>
      <c r="GTD356" s="127"/>
      <c r="GTE356" s="127"/>
      <c r="GTF356" s="127"/>
      <c r="GTG356" s="127"/>
      <c r="GTH356" s="127"/>
      <c r="GTI356" s="127"/>
      <c r="GTJ356" s="127"/>
      <c r="GTK356" s="127"/>
      <c r="GTL356" s="127"/>
      <c r="GTM356" s="127"/>
      <c r="GTN356" s="127"/>
      <c r="GTO356" s="127"/>
      <c r="GTP356" s="127"/>
      <c r="GTQ356" s="127"/>
      <c r="GTR356" s="127"/>
      <c r="GTS356" s="127"/>
      <c r="GTT356" s="127"/>
      <c r="GTU356" s="127"/>
      <c r="GTV356" s="127"/>
      <c r="GTW356" s="127"/>
      <c r="GTX356" s="127"/>
      <c r="GTY356" s="127"/>
      <c r="GTZ356" s="127"/>
      <c r="GUA356" s="127"/>
      <c r="GUB356" s="127"/>
      <c r="GUC356" s="127"/>
      <c r="GUD356" s="127"/>
      <c r="GUE356" s="127"/>
      <c r="GUF356" s="127"/>
      <c r="GUG356" s="127"/>
      <c r="GUH356" s="127"/>
      <c r="GUI356" s="127"/>
      <c r="GUJ356" s="127"/>
      <c r="GUK356" s="127"/>
      <c r="GUL356" s="127"/>
      <c r="GUM356" s="127"/>
      <c r="GUN356" s="127"/>
      <c r="GUO356" s="127"/>
      <c r="GUP356" s="127"/>
      <c r="GUQ356" s="127"/>
      <c r="GUR356" s="127"/>
      <c r="GUS356" s="127"/>
      <c r="GUT356" s="127"/>
      <c r="GUU356" s="127"/>
      <c r="GUV356" s="127"/>
      <c r="GUW356" s="127"/>
      <c r="GUX356" s="127"/>
      <c r="GUY356" s="127"/>
      <c r="GUZ356" s="127"/>
      <c r="GVA356" s="127"/>
      <c r="GVB356" s="127"/>
      <c r="GVC356" s="127"/>
      <c r="GVD356" s="127"/>
      <c r="GVE356" s="127"/>
      <c r="GVF356" s="127"/>
      <c r="GVG356" s="127"/>
      <c r="GVH356" s="127"/>
      <c r="GVI356" s="127"/>
      <c r="GVJ356" s="127"/>
      <c r="GVK356" s="127"/>
      <c r="GVL356" s="127"/>
      <c r="GVM356" s="127"/>
      <c r="GVN356" s="127"/>
      <c r="GVO356" s="127"/>
      <c r="GVP356" s="127"/>
      <c r="GVQ356" s="127"/>
      <c r="GVR356" s="127"/>
      <c r="GVS356" s="127"/>
      <c r="GVT356" s="127"/>
      <c r="GVU356" s="127"/>
      <c r="GVV356" s="127"/>
      <c r="GVW356" s="127"/>
      <c r="GVX356" s="127"/>
      <c r="GVY356" s="127"/>
      <c r="GVZ356" s="127"/>
      <c r="GWA356" s="127"/>
      <c r="GWB356" s="127"/>
      <c r="GWC356" s="127"/>
      <c r="GWD356" s="127"/>
      <c r="GWE356" s="127"/>
      <c r="GWF356" s="127"/>
      <c r="GWG356" s="127"/>
      <c r="GWH356" s="127"/>
      <c r="GWI356" s="127"/>
      <c r="GWJ356" s="127"/>
      <c r="GWK356" s="127"/>
      <c r="GWL356" s="127"/>
      <c r="GWM356" s="127"/>
      <c r="GWN356" s="127"/>
      <c r="GWO356" s="127"/>
      <c r="GWP356" s="127"/>
      <c r="GWQ356" s="127"/>
      <c r="GWR356" s="127"/>
      <c r="GWS356" s="127"/>
      <c r="GWT356" s="127"/>
      <c r="GWU356" s="127"/>
      <c r="GWV356" s="127"/>
      <c r="GWW356" s="127"/>
      <c r="GWX356" s="127"/>
      <c r="GWY356" s="127"/>
      <c r="GWZ356" s="127"/>
      <c r="GXA356" s="127"/>
      <c r="GXB356" s="127"/>
      <c r="GXC356" s="127"/>
      <c r="GXD356" s="127"/>
      <c r="GXE356" s="127"/>
      <c r="GXF356" s="127"/>
      <c r="GXG356" s="127"/>
      <c r="GXH356" s="127"/>
      <c r="GXI356" s="127"/>
      <c r="GXJ356" s="127"/>
      <c r="GXK356" s="127"/>
      <c r="GXL356" s="127"/>
      <c r="GXM356" s="127"/>
      <c r="GXN356" s="127"/>
      <c r="GXO356" s="127"/>
      <c r="GXP356" s="127"/>
      <c r="GXQ356" s="127"/>
      <c r="GXR356" s="127"/>
      <c r="GXS356" s="127"/>
      <c r="GXT356" s="127"/>
      <c r="GXU356" s="127"/>
      <c r="GXV356" s="127"/>
      <c r="GXW356" s="127"/>
      <c r="GXX356" s="127"/>
      <c r="GXY356" s="127"/>
      <c r="GXZ356" s="127"/>
      <c r="GYA356" s="127"/>
      <c r="GYB356" s="127"/>
      <c r="GYC356" s="127"/>
      <c r="GYD356" s="127"/>
      <c r="GYE356" s="127"/>
      <c r="GYF356" s="127"/>
      <c r="GYG356" s="127"/>
      <c r="GYH356" s="127"/>
      <c r="GYI356" s="127"/>
      <c r="GYJ356" s="127"/>
      <c r="GYK356" s="127"/>
      <c r="GYL356" s="127"/>
      <c r="GYM356" s="127"/>
      <c r="GYN356" s="127"/>
      <c r="GYO356" s="127"/>
      <c r="GYP356" s="127"/>
      <c r="GYQ356" s="127"/>
      <c r="GYR356" s="127"/>
      <c r="GYS356" s="127"/>
      <c r="GYT356" s="127"/>
      <c r="GYU356" s="127"/>
      <c r="GYV356" s="127"/>
      <c r="GYW356" s="127"/>
      <c r="GYX356" s="127"/>
      <c r="GYY356" s="127"/>
      <c r="GYZ356" s="127"/>
      <c r="GZA356" s="127"/>
      <c r="GZB356" s="127"/>
      <c r="GZC356" s="127"/>
      <c r="GZD356" s="127"/>
      <c r="GZE356" s="127"/>
      <c r="GZF356" s="127"/>
      <c r="GZG356" s="127"/>
      <c r="GZH356" s="127"/>
      <c r="GZI356" s="127"/>
      <c r="GZJ356" s="127"/>
      <c r="GZK356" s="127"/>
      <c r="GZL356" s="127"/>
      <c r="GZM356" s="127"/>
      <c r="GZN356" s="127"/>
      <c r="GZO356" s="127"/>
      <c r="GZP356" s="127"/>
      <c r="GZQ356" s="127"/>
      <c r="GZR356" s="127"/>
      <c r="GZS356" s="127"/>
      <c r="GZT356" s="127"/>
      <c r="GZU356" s="127"/>
      <c r="GZV356" s="127"/>
      <c r="GZW356" s="127"/>
      <c r="GZX356" s="127"/>
      <c r="GZY356" s="127"/>
      <c r="GZZ356" s="127"/>
      <c r="HAA356" s="127"/>
      <c r="HAB356" s="127"/>
      <c r="HAC356" s="127"/>
      <c r="HAD356" s="127"/>
      <c r="HAE356" s="127"/>
      <c r="HAF356" s="127"/>
      <c r="HAG356" s="127"/>
      <c r="HAH356" s="127"/>
      <c r="HAI356" s="127"/>
      <c r="HAJ356" s="127"/>
      <c r="HAK356" s="127"/>
      <c r="HAL356" s="127"/>
      <c r="HAM356" s="127"/>
      <c r="HAN356" s="127"/>
      <c r="HAO356" s="127"/>
      <c r="HAP356" s="127"/>
      <c r="HAQ356" s="127"/>
      <c r="HAR356" s="127"/>
      <c r="HAS356" s="127"/>
      <c r="HAT356" s="127"/>
      <c r="HAU356" s="127"/>
      <c r="HAV356" s="127"/>
      <c r="HAW356" s="127"/>
      <c r="HAX356" s="127"/>
      <c r="HAY356" s="127"/>
      <c r="HAZ356" s="127"/>
      <c r="HBA356" s="127"/>
      <c r="HBB356" s="127"/>
      <c r="HBC356" s="127"/>
      <c r="HBD356" s="127"/>
      <c r="HBE356" s="127"/>
      <c r="HBF356" s="127"/>
      <c r="HBG356" s="127"/>
      <c r="HBH356" s="127"/>
      <c r="HBI356" s="127"/>
      <c r="HBJ356" s="127"/>
      <c r="HBK356" s="127"/>
      <c r="HBL356" s="127"/>
      <c r="HBM356" s="127"/>
      <c r="HBN356" s="127"/>
      <c r="HBO356" s="127"/>
      <c r="HBP356" s="127"/>
      <c r="HBQ356" s="127"/>
      <c r="HBR356" s="127"/>
      <c r="HBS356" s="127"/>
      <c r="HBT356" s="127"/>
      <c r="HBU356" s="127"/>
      <c r="HBV356" s="127"/>
      <c r="HBW356" s="127"/>
      <c r="HBX356" s="127"/>
      <c r="HBY356" s="127"/>
      <c r="HBZ356" s="127"/>
      <c r="HCA356" s="127"/>
      <c r="HCB356" s="127"/>
      <c r="HCC356" s="127"/>
      <c r="HCD356" s="127"/>
      <c r="HCE356" s="127"/>
      <c r="HCF356" s="127"/>
      <c r="HCG356" s="127"/>
      <c r="HCH356" s="127"/>
      <c r="HCI356" s="127"/>
      <c r="HCJ356" s="127"/>
      <c r="HCK356" s="127"/>
      <c r="HCL356" s="127"/>
      <c r="HCM356" s="127"/>
      <c r="HCN356" s="127"/>
      <c r="HCO356" s="127"/>
      <c r="HCP356" s="127"/>
      <c r="HCQ356" s="127"/>
      <c r="HCR356" s="127"/>
      <c r="HCS356" s="127"/>
      <c r="HCT356" s="127"/>
      <c r="HCU356" s="127"/>
      <c r="HCV356" s="127"/>
      <c r="HCW356" s="127"/>
      <c r="HCX356" s="127"/>
      <c r="HCY356" s="127"/>
      <c r="HCZ356" s="127"/>
      <c r="HDA356" s="127"/>
      <c r="HDB356" s="127"/>
      <c r="HDC356" s="127"/>
      <c r="HDD356" s="127"/>
      <c r="HDE356" s="127"/>
      <c r="HDF356" s="127"/>
      <c r="HDG356" s="127"/>
      <c r="HDH356" s="127"/>
      <c r="HDI356" s="127"/>
      <c r="HDJ356" s="127"/>
      <c r="HDK356" s="127"/>
      <c r="HDL356" s="127"/>
      <c r="HDM356" s="127"/>
      <c r="HDN356" s="127"/>
      <c r="HDO356" s="127"/>
      <c r="HDP356" s="127"/>
      <c r="HDQ356" s="127"/>
      <c r="HDR356" s="127"/>
      <c r="HDS356" s="127"/>
      <c r="HDT356" s="127"/>
      <c r="HDU356" s="127"/>
      <c r="HDV356" s="127"/>
      <c r="HDW356" s="127"/>
      <c r="HDX356" s="127"/>
      <c r="HDY356" s="127"/>
      <c r="HDZ356" s="127"/>
      <c r="HEA356" s="127"/>
      <c r="HEB356" s="127"/>
      <c r="HEC356" s="127"/>
      <c r="HED356" s="127"/>
      <c r="HEE356" s="127"/>
      <c r="HEF356" s="127"/>
      <c r="HEG356" s="127"/>
      <c r="HEH356" s="127"/>
      <c r="HEI356" s="127"/>
      <c r="HEJ356" s="127"/>
      <c r="HEK356" s="127"/>
      <c r="HEL356" s="127"/>
      <c r="HEM356" s="127"/>
      <c r="HEN356" s="127"/>
      <c r="HEO356" s="127"/>
      <c r="HEP356" s="127"/>
      <c r="HEQ356" s="127"/>
      <c r="HER356" s="127"/>
      <c r="HES356" s="127"/>
      <c r="HET356" s="127"/>
      <c r="HEU356" s="127"/>
      <c r="HEV356" s="127"/>
      <c r="HEW356" s="127"/>
      <c r="HEX356" s="127"/>
      <c r="HEY356" s="127"/>
      <c r="HEZ356" s="127"/>
      <c r="HFA356" s="127"/>
      <c r="HFB356" s="127"/>
      <c r="HFC356" s="127"/>
      <c r="HFD356" s="127"/>
      <c r="HFE356" s="127"/>
      <c r="HFF356" s="127"/>
      <c r="HFG356" s="127"/>
      <c r="HFH356" s="127"/>
      <c r="HFI356" s="127"/>
      <c r="HFJ356" s="127"/>
      <c r="HFK356" s="127"/>
      <c r="HFL356" s="127"/>
      <c r="HFM356" s="127"/>
      <c r="HFN356" s="127"/>
      <c r="HFO356" s="127"/>
      <c r="HFP356" s="127"/>
      <c r="HFQ356" s="127"/>
      <c r="HFR356" s="127"/>
      <c r="HFS356" s="127"/>
      <c r="HFT356" s="127"/>
      <c r="HFU356" s="127"/>
      <c r="HFV356" s="127"/>
      <c r="HFW356" s="127"/>
      <c r="HFX356" s="127"/>
      <c r="HFY356" s="127"/>
      <c r="HFZ356" s="127"/>
      <c r="HGA356" s="127"/>
      <c r="HGB356" s="127"/>
      <c r="HGC356" s="127"/>
      <c r="HGD356" s="127"/>
      <c r="HGE356" s="127"/>
      <c r="HGF356" s="127"/>
      <c r="HGG356" s="127"/>
      <c r="HGH356" s="127"/>
      <c r="HGI356" s="127"/>
      <c r="HGJ356" s="127"/>
      <c r="HGK356" s="127"/>
      <c r="HGL356" s="127"/>
      <c r="HGM356" s="127"/>
      <c r="HGN356" s="127"/>
      <c r="HGO356" s="127"/>
      <c r="HGP356" s="127"/>
      <c r="HGQ356" s="127"/>
      <c r="HGR356" s="127"/>
      <c r="HGS356" s="127"/>
      <c r="HGT356" s="127"/>
      <c r="HGU356" s="127"/>
      <c r="HGV356" s="127"/>
      <c r="HGW356" s="127"/>
      <c r="HGX356" s="127"/>
      <c r="HGY356" s="127"/>
      <c r="HGZ356" s="127"/>
      <c r="HHA356" s="127"/>
      <c r="HHB356" s="127"/>
      <c r="HHC356" s="127"/>
      <c r="HHD356" s="127"/>
      <c r="HHE356" s="127"/>
      <c r="HHF356" s="127"/>
      <c r="HHG356" s="127"/>
      <c r="HHH356" s="127"/>
      <c r="HHI356" s="127"/>
      <c r="HHJ356" s="127"/>
      <c r="HHK356" s="127"/>
      <c r="HHL356" s="127"/>
      <c r="HHM356" s="127"/>
      <c r="HHN356" s="127"/>
      <c r="HHO356" s="127"/>
      <c r="HHP356" s="127"/>
      <c r="HHQ356" s="127"/>
      <c r="HHR356" s="127"/>
      <c r="HHS356" s="127"/>
      <c r="HHT356" s="127"/>
      <c r="HHU356" s="127"/>
      <c r="HHV356" s="127"/>
      <c r="HHW356" s="127"/>
      <c r="HHX356" s="127"/>
      <c r="HHY356" s="127"/>
      <c r="HHZ356" s="127"/>
      <c r="HIA356" s="127"/>
      <c r="HIB356" s="127"/>
      <c r="HIC356" s="127"/>
      <c r="HID356" s="127"/>
      <c r="HIE356" s="127"/>
      <c r="HIF356" s="127"/>
      <c r="HIG356" s="127"/>
      <c r="HIH356" s="127"/>
      <c r="HII356" s="127"/>
      <c r="HIJ356" s="127"/>
      <c r="HIK356" s="127"/>
      <c r="HIL356" s="127"/>
      <c r="HIM356" s="127"/>
      <c r="HIN356" s="127"/>
      <c r="HIO356" s="127"/>
      <c r="HIP356" s="127"/>
      <c r="HIQ356" s="127"/>
      <c r="HIR356" s="127"/>
      <c r="HIS356" s="127"/>
      <c r="HIT356" s="127"/>
      <c r="HIU356" s="127"/>
      <c r="HIV356" s="127"/>
      <c r="HIW356" s="127"/>
      <c r="HIX356" s="127"/>
      <c r="HIY356" s="127"/>
      <c r="HIZ356" s="127"/>
      <c r="HJA356" s="127"/>
      <c r="HJB356" s="127"/>
      <c r="HJC356" s="127"/>
      <c r="HJD356" s="127"/>
      <c r="HJE356" s="127"/>
      <c r="HJF356" s="127"/>
      <c r="HJG356" s="127"/>
      <c r="HJH356" s="127"/>
      <c r="HJI356" s="127"/>
      <c r="HJJ356" s="127"/>
      <c r="HJK356" s="127"/>
      <c r="HJL356" s="127"/>
      <c r="HJM356" s="127"/>
      <c r="HJN356" s="127"/>
      <c r="HJO356" s="127"/>
      <c r="HJP356" s="127"/>
      <c r="HJQ356" s="127"/>
      <c r="HJR356" s="127"/>
      <c r="HJS356" s="127"/>
      <c r="HJT356" s="127"/>
      <c r="HJU356" s="127"/>
      <c r="HJV356" s="127"/>
      <c r="HJW356" s="127"/>
      <c r="HJX356" s="127"/>
      <c r="HJY356" s="127"/>
      <c r="HJZ356" s="127"/>
      <c r="HKA356" s="127"/>
      <c r="HKB356" s="127"/>
      <c r="HKC356" s="127"/>
      <c r="HKD356" s="127"/>
      <c r="HKE356" s="127"/>
      <c r="HKF356" s="127"/>
      <c r="HKG356" s="127"/>
      <c r="HKH356" s="127"/>
      <c r="HKI356" s="127"/>
      <c r="HKJ356" s="127"/>
      <c r="HKK356" s="127"/>
      <c r="HKL356" s="127"/>
      <c r="HKM356" s="127"/>
      <c r="HKN356" s="127"/>
      <c r="HKO356" s="127"/>
      <c r="HKP356" s="127"/>
      <c r="HKQ356" s="127"/>
      <c r="HKR356" s="127"/>
      <c r="HKS356" s="127"/>
      <c r="HKT356" s="127"/>
      <c r="HKU356" s="127"/>
      <c r="HKV356" s="127"/>
      <c r="HKW356" s="127"/>
      <c r="HKX356" s="127"/>
      <c r="HKY356" s="127"/>
      <c r="HKZ356" s="127"/>
      <c r="HLA356" s="127"/>
      <c r="HLB356" s="127"/>
      <c r="HLC356" s="127"/>
      <c r="HLD356" s="127"/>
      <c r="HLE356" s="127"/>
      <c r="HLF356" s="127"/>
      <c r="HLG356" s="127"/>
      <c r="HLH356" s="127"/>
      <c r="HLI356" s="127"/>
      <c r="HLJ356" s="127"/>
      <c r="HLK356" s="127"/>
      <c r="HLL356" s="127"/>
      <c r="HLM356" s="127"/>
      <c r="HLN356" s="127"/>
      <c r="HLO356" s="127"/>
      <c r="HLP356" s="127"/>
      <c r="HLQ356" s="127"/>
      <c r="HLR356" s="127"/>
      <c r="HLS356" s="127"/>
      <c r="HLT356" s="127"/>
      <c r="HLU356" s="127"/>
      <c r="HLV356" s="127"/>
      <c r="HLW356" s="127"/>
      <c r="HLX356" s="127"/>
      <c r="HLY356" s="127"/>
      <c r="HLZ356" s="127"/>
      <c r="HMA356" s="127"/>
      <c r="HMB356" s="127"/>
      <c r="HMC356" s="127"/>
      <c r="HMD356" s="127"/>
      <c r="HME356" s="127"/>
      <c r="HMF356" s="127"/>
      <c r="HMG356" s="127"/>
      <c r="HMH356" s="127"/>
      <c r="HMI356" s="127"/>
      <c r="HMJ356" s="127"/>
      <c r="HMK356" s="127"/>
      <c r="HML356" s="127"/>
      <c r="HMM356" s="127"/>
      <c r="HMN356" s="127"/>
      <c r="HMO356" s="127"/>
      <c r="HMP356" s="127"/>
      <c r="HMQ356" s="127"/>
      <c r="HMR356" s="127"/>
      <c r="HMS356" s="127"/>
      <c r="HMT356" s="127"/>
      <c r="HMU356" s="127"/>
      <c r="HMV356" s="127"/>
      <c r="HMW356" s="127"/>
      <c r="HMX356" s="127"/>
      <c r="HMY356" s="127"/>
      <c r="HMZ356" s="127"/>
      <c r="HNA356" s="127"/>
      <c r="HNB356" s="127"/>
      <c r="HNC356" s="127"/>
      <c r="HND356" s="127"/>
      <c r="HNE356" s="127"/>
      <c r="HNF356" s="127"/>
      <c r="HNG356" s="127"/>
      <c r="HNH356" s="127"/>
      <c r="HNI356" s="127"/>
      <c r="HNJ356" s="127"/>
      <c r="HNK356" s="127"/>
      <c r="HNL356" s="127"/>
      <c r="HNM356" s="127"/>
      <c r="HNN356" s="127"/>
      <c r="HNO356" s="127"/>
      <c r="HNP356" s="127"/>
      <c r="HNQ356" s="127"/>
      <c r="HNR356" s="127"/>
      <c r="HNS356" s="127"/>
      <c r="HNT356" s="127"/>
      <c r="HNU356" s="127"/>
      <c r="HNV356" s="127"/>
      <c r="HNW356" s="127"/>
      <c r="HNX356" s="127"/>
      <c r="HNY356" s="127"/>
      <c r="HNZ356" s="127"/>
      <c r="HOA356" s="127"/>
      <c r="HOB356" s="127"/>
      <c r="HOC356" s="127"/>
      <c r="HOD356" s="127"/>
      <c r="HOE356" s="127"/>
      <c r="HOF356" s="127"/>
      <c r="HOG356" s="127"/>
      <c r="HOH356" s="127"/>
      <c r="HOI356" s="127"/>
      <c r="HOJ356" s="127"/>
      <c r="HOK356" s="127"/>
      <c r="HOL356" s="127"/>
      <c r="HOM356" s="127"/>
      <c r="HON356" s="127"/>
      <c r="HOO356" s="127"/>
      <c r="HOP356" s="127"/>
      <c r="HOQ356" s="127"/>
      <c r="HOR356" s="127"/>
      <c r="HOS356" s="127"/>
      <c r="HOT356" s="127"/>
      <c r="HOU356" s="127"/>
      <c r="HOV356" s="127"/>
      <c r="HOW356" s="127"/>
      <c r="HOX356" s="127"/>
      <c r="HOY356" s="127"/>
      <c r="HOZ356" s="127"/>
      <c r="HPA356" s="127"/>
      <c r="HPB356" s="127"/>
      <c r="HPC356" s="127"/>
      <c r="HPD356" s="127"/>
      <c r="HPE356" s="127"/>
      <c r="HPF356" s="127"/>
      <c r="HPG356" s="127"/>
      <c r="HPH356" s="127"/>
      <c r="HPI356" s="127"/>
      <c r="HPJ356" s="127"/>
      <c r="HPK356" s="127"/>
      <c r="HPL356" s="127"/>
      <c r="HPM356" s="127"/>
      <c r="HPN356" s="127"/>
      <c r="HPO356" s="127"/>
      <c r="HPP356" s="127"/>
      <c r="HPQ356" s="127"/>
      <c r="HPR356" s="127"/>
      <c r="HPS356" s="127"/>
      <c r="HPT356" s="127"/>
      <c r="HPU356" s="127"/>
      <c r="HPV356" s="127"/>
      <c r="HPW356" s="127"/>
      <c r="HPX356" s="127"/>
      <c r="HPY356" s="127"/>
      <c r="HPZ356" s="127"/>
      <c r="HQA356" s="127"/>
      <c r="HQB356" s="127"/>
      <c r="HQC356" s="127"/>
      <c r="HQD356" s="127"/>
      <c r="HQE356" s="127"/>
      <c r="HQF356" s="127"/>
      <c r="HQG356" s="127"/>
      <c r="HQH356" s="127"/>
      <c r="HQI356" s="127"/>
      <c r="HQJ356" s="127"/>
      <c r="HQK356" s="127"/>
      <c r="HQL356" s="127"/>
      <c r="HQM356" s="127"/>
      <c r="HQN356" s="127"/>
      <c r="HQO356" s="127"/>
      <c r="HQP356" s="127"/>
      <c r="HQQ356" s="127"/>
      <c r="HQR356" s="127"/>
      <c r="HQS356" s="127"/>
      <c r="HQT356" s="127"/>
      <c r="HQU356" s="127"/>
      <c r="HQV356" s="127"/>
      <c r="HQW356" s="127"/>
      <c r="HQX356" s="127"/>
      <c r="HQY356" s="127"/>
      <c r="HQZ356" s="127"/>
      <c r="HRA356" s="127"/>
      <c r="HRB356" s="127"/>
      <c r="HRC356" s="127"/>
      <c r="HRD356" s="127"/>
      <c r="HRE356" s="127"/>
      <c r="HRF356" s="127"/>
      <c r="HRG356" s="127"/>
      <c r="HRH356" s="127"/>
      <c r="HRI356" s="127"/>
      <c r="HRJ356" s="127"/>
      <c r="HRK356" s="127"/>
      <c r="HRL356" s="127"/>
      <c r="HRM356" s="127"/>
      <c r="HRN356" s="127"/>
      <c r="HRO356" s="127"/>
      <c r="HRP356" s="127"/>
      <c r="HRQ356" s="127"/>
      <c r="HRR356" s="127"/>
      <c r="HRS356" s="127"/>
      <c r="HRT356" s="127"/>
      <c r="HRU356" s="127"/>
      <c r="HRV356" s="127"/>
      <c r="HRW356" s="127"/>
      <c r="HRX356" s="127"/>
      <c r="HRY356" s="127"/>
      <c r="HRZ356" s="127"/>
      <c r="HSA356" s="127"/>
      <c r="HSB356" s="127"/>
      <c r="HSC356" s="127"/>
      <c r="HSD356" s="127"/>
      <c r="HSE356" s="127"/>
      <c r="HSF356" s="127"/>
      <c r="HSG356" s="127"/>
      <c r="HSH356" s="127"/>
      <c r="HSI356" s="127"/>
      <c r="HSJ356" s="127"/>
      <c r="HSK356" s="127"/>
      <c r="HSL356" s="127"/>
      <c r="HSM356" s="127"/>
      <c r="HSN356" s="127"/>
      <c r="HSO356" s="127"/>
      <c r="HSP356" s="127"/>
      <c r="HSQ356" s="127"/>
      <c r="HSR356" s="127"/>
      <c r="HSS356" s="127"/>
      <c r="HST356" s="127"/>
      <c r="HSU356" s="127"/>
      <c r="HSV356" s="127"/>
      <c r="HSW356" s="127"/>
      <c r="HSX356" s="127"/>
      <c r="HSY356" s="127"/>
      <c r="HSZ356" s="127"/>
      <c r="HTA356" s="127"/>
      <c r="HTB356" s="127"/>
      <c r="HTC356" s="127"/>
      <c r="HTD356" s="127"/>
      <c r="HTE356" s="127"/>
      <c r="HTF356" s="127"/>
      <c r="HTG356" s="127"/>
      <c r="HTH356" s="127"/>
      <c r="HTI356" s="127"/>
      <c r="HTJ356" s="127"/>
      <c r="HTK356" s="127"/>
      <c r="HTL356" s="127"/>
      <c r="HTM356" s="127"/>
      <c r="HTN356" s="127"/>
      <c r="HTO356" s="127"/>
      <c r="HTP356" s="127"/>
      <c r="HTQ356" s="127"/>
      <c r="HTR356" s="127"/>
      <c r="HTS356" s="127"/>
      <c r="HTT356" s="127"/>
      <c r="HTU356" s="127"/>
      <c r="HTV356" s="127"/>
      <c r="HTW356" s="127"/>
      <c r="HTX356" s="127"/>
      <c r="HTY356" s="127"/>
      <c r="HTZ356" s="127"/>
      <c r="HUA356" s="127"/>
      <c r="HUB356" s="127"/>
      <c r="HUC356" s="127"/>
      <c r="HUD356" s="127"/>
      <c r="HUE356" s="127"/>
      <c r="HUF356" s="127"/>
      <c r="HUG356" s="127"/>
      <c r="HUH356" s="127"/>
      <c r="HUI356" s="127"/>
      <c r="HUJ356" s="127"/>
      <c r="HUK356" s="127"/>
      <c r="HUL356" s="127"/>
      <c r="HUM356" s="127"/>
      <c r="HUN356" s="127"/>
      <c r="HUO356" s="127"/>
      <c r="HUP356" s="127"/>
      <c r="HUQ356" s="127"/>
      <c r="HUR356" s="127"/>
      <c r="HUS356" s="127"/>
      <c r="HUT356" s="127"/>
      <c r="HUU356" s="127"/>
      <c r="HUV356" s="127"/>
      <c r="HUW356" s="127"/>
      <c r="HUX356" s="127"/>
      <c r="HUY356" s="127"/>
      <c r="HUZ356" s="127"/>
      <c r="HVA356" s="127"/>
      <c r="HVB356" s="127"/>
      <c r="HVC356" s="127"/>
      <c r="HVD356" s="127"/>
      <c r="HVE356" s="127"/>
      <c r="HVF356" s="127"/>
      <c r="HVG356" s="127"/>
      <c r="HVH356" s="127"/>
      <c r="HVI356" s="127"/>
      <c r="HVJ356" s="127"/>
      <c r="HVK356" s="127"/>
      <c r="HVL356" s="127"/>
      <c r="HVM356" s="127"/>
      <c r="HVN356" s="127"/>
      <c r="HVO356" s="127"/>
      <c r="HVP356" s="127"/>
      <c r="HVQ356" s="127"/>
      <c r="HVR356" s="127"/>
      <c r="HVS356" s="127"/>
      <c r="HVT356" s="127"/>
      <c r="HVU356" s="127"/>
      <c r="HVV356" s="127"/>
      <c r="HVW356" s="127"/>
      <c r="HVX356" s="127"/>
      <c r="HVY356" s="127"/>
      <c r="HVZ356" s="127"/>
      <c r="HWA356" s="127"/>
      <c r="HWB356" s="127"/>
      <c r="HWC356" s="127"/>
      <c r="HWD356" s="127"/>
      <c r="HWE356" s="127"/>
      <c r="HWF356" s="127"/>
      <c r="HWG356" s="127"/>
      <c r="HWH356" s="127"/>
      <c r="HWI356" s="127"/>
      <c r="HWJ356" s="127"/>
      <c r="HWK356" s="127"/>
      <c r="HWL356" s="127"/>
      <c r="HWM356" s="127"/>
      <c r="HWN356" s="127"/>
      <c r="HWO356" s="127"/>
      <c r="HWP356" s="127"/>
      <c r="HWQ356" s="127"/>
      <c r="HWR356" s="127"/>
      <c r="HWS356" s="127"/>
      <c r="HWT356" s="127"/>
      <c r="HWU356" s="127"/>
      <c r="HWV356" s="127"/>
      <c r="HWW356" s="127"/>
      <c r="HWX356" s="127"/>
      <c r="HWY356" s="127"/>
      <c r="HWZ356" s="127"/>
      <c r="HXA356" s="127"/>
      <c r="HXB356" s="127"/>
      <c r="HXC356" s="127"/>
      <c r="HXD356" s="127"/>
      <c r="HXE356" s="127"/>
      <c r="HXF356" s="127"/>
      <c r="HXG356" s="127"/>
      <c r="HXH356" s="127"/>
      <c r="HXI356" s="127"/>
      <c r="HXJ356" s="127"/>
      <c r="HXK356" s="127"/>
      <c r="HXL356" s="127"/>
      <c r="HXM356" s="127"/>
      <c r="HXN356" s="127"/>
      <c r="HXO356" s="127"/>
      <c r="HXP356" s="127"/>
      <c r="HXQ356" s="127"/>
      <c r="HXR356" s="127"/>
      <c r="HXS356" s="127"/>
      <c r="HXT356" s="127"/>
      <c r="HXU356" s="127"/>
      <c r="HXV356" s="127"/>
      <c r="HXW356" s="127"/>
      <c r="HXX356" s="127"/>
      <c r="HXY356" s="127"/>
      <c r="HXZ356" s="127"/>
      <c r="HYA356" s="127"/>
      <c r="HYB356" s="127"/>
      <c r="HYC356" s="127"/>
      <c r="HYD356" s="127"/>
      <c r="HYE356" s="127"/>
      <c r="HYF356" s="127"/>
      <c r="HYG356" s="127"/>
      <c r="HYH356" s="127"/>
      <c r="HYI356" s="127"/>
      <c r="HYJ356" s="127"/>
      <c r="HYK356" s="127"/>
      <c r="HYL356" s="127"/>
      <c r="HYM356" s="127"/>
      <c r="HYN356" s="127"/>
      <c r="HYO356" s="127"/>
      <c r="HYP356" s="127"/>
      <c r="HYQ356" s="127"/>
      <c r="HYR356" s="127"/>
      <c r="HYS356" s="127"/>
      <c r="HYT356" s="127"/>
      <c r="HYU356" s="127"/>
      <c r="HYV356" s="127"/>
      <c r="HYW356" s="127"/>
      <c r="HYX356" s="127"/>
      <c r="HYY356" s="127"/>
      <c r="HYZ356" s="127"/>
      <c r="HZA356" s="127"/>
      <c r="HZB356" s="127"/>
      <c r="HZC356" s="127"/>
      <c r="HZD356" s="127"/>
      <c r="HZE356" s="127"/>
      <c r="HZF356" s="127"/>
      <c r="HZG356" s="127"/>
      <c r="HZH356" s="127"/>
      <c r="HZI356" s="127"/>
      <c r="HZJ356" s="127"/>
      <c r="HZK356" s="127"/>
      <c r="HZL356" s="127"/>
      <c r="HZM356" s="127"/>
      <c r="HZN356" s="127"/>
      <c r="HZO356" s="127"/>
      <c r="HZP356" s="127"/>
      <c r="HZQ356" s="127"/>
      <c r="HZR356" s="127"/>
      <c r="HZS356" s="127"/>
      <c r="HZT356" s="127"/>
      <c r="HZU356" s="127"/>
      <c r="HZV356" s="127"/>
      <c r="HZW356" s="127"/>
      <c r="HZX356" s="127"/>
      <c r="HZY356" s="127"/>
      <c r="HZZ356" s="127"/>
      <c r="IAA356" s="127"/>
      <c r="IAB356" s="127"/>
      <c r="IAC356" s="127"/>
      <c r="IAD356" s="127"/>
      <c r="IAE356" s="127"/>
      <c r="IAF356" s="127"/>
      <c r="IAG356" s="127"/>
      <c r="IAH356" s="127"/>
      <c r="IAI356" s="127"/>
      <c r="IAJ356" s="127"/>
      <c r="IAK356" s="127"/>
      <c r="IAL356" s="127"/>
      <c r="IAM356" s="127"/>
      <c r="IAN356" s="127"/>
      <c r="IAO356" s="127"/>
      <c r="IAP356" s="127"/>
      <c r="IAQ356" s="127"/>
      <c r="IAR356" s="127"/>
      <c r="IAS356" s="127"/>
      <c r="IAT356" s="127"/>
      <c r="IAU356" s="127"/>
      <c r="IAV356" s="127"/>
      <c r="IAW356" s="127"/>
      <c r="IAX356" s="127"/>
      <c r="IAY356" s="127"/>
      <c r="IAZ356" s="127"/>
      <c r="IBA356" s="127"/>
      <c r="IBB356" s="127"/>
      <c r="IBC356" s="127"/>
      <c r="IBD356" s="127"/>
      <c r="IBE356" s="127"/>
      <c r="IBF356" s="127"/>
      <c r="IBG356" s="127"/>
      <c r="IBH356" s="127"/>
      <c r="IBI356" s="127"/>
      <c r="IBJ356" s="127"/>
      <c r="IBK356" s="127"/>
      <c r="IBL356" s="127"/>
      <c r="IBM356" s="127"/>
      <c r="IBN356" s="127"/>
      <c r="IBO356" s="127"/>
      <c r="IBP356" s="127"/>
      <c r="IBQ356" s="127"/>
      <c r="IBR356" s="127"/>
      <c r="IBS356" s="127"/>
      <c r="IBT356" s="127"/>
      <c r="IBU356" s="127"/>
      <c r="IBV356" s="127"/>
      <c r="IBW356" s="127"/>
      <c r="IBX356" s="127"/>
      <c r="IBY356" s="127"/>
      <c r="IBZ356" s="127"/>
      <c r="ICA356" s="127"/>
      <c r="ICB356" s="127"/>
      <c r="ICC356" s="127"/>
      <c r="ICD356" s="127"/>
      <c r="ICE356" s="127"/>
      <c r="ICF356" s="127"/>
      <c r="ICG356" s="127"/>
      <c r="ICH356" s="127"/>
      <c r="ICI356" s="127"/>
      <c r="ICJ356" s="127"/>
      <c r="ICK356" s="127"/>
      <c r="ICL356" s="127"/>
      <c r="ICM356" s="127"/>
      <c r="ICN356" s="127"/>
      <c r="ICO356" s="127"/>
      <c r="ICP356" s="127"/>
      <c r="ICQ356" s="127"/>
      <c r="ICR356" s="127"/>
      <c r="ICS356" s="127"/>
      <c r="ICT356" s="127"/>
      <c r="ICU356" s="127"/>
      <c r="ICV356" s="127"/>
      <c r="ICW356" s="127"/>
      <c r="ICX356" s="127"/>
      <c r="ICY356" s="127"/>
      <c r="ICZ356" s="127"/>
      <c r="IDA356" s="127"/>
      <c r="IDB356" s="127"/>
      <c r="IDC356" s="127"/>
      <c r="IDD356" s="127"/>
      <c r="IDE356" s="127"/>
      <c r="IDF356" s="127"/>
      <c r="IDG356" s="127"/>
      <c r="IDH356" s="127"/>
      <c r="IDI356" s="127"/>
      <c r="IDJ356" s="127"/>
      <c r="IDK356" s="127"/>
      <c r="IDL356" s="127"/>
      <c r="IDM356" s="127"/>
      <c r="IDN356" s="127"/>
      <c r="IDO356" s="127"/>
      <c r="IDP356" s="127"/>
      <c r="IDQ356" s="127"/>
      <c r="IDR356" s="127"/>
      <c r="IDS356" s="127"/>
      <c r="IDT356" s="127"/>
      <c r="IDU356" s="127"/>
      <c r="IDV356" s="127"/>
      <c r="IDW356" s="127"/>
      <c r="IDX356" s="127"/>
      <c r="IDY356" s="127"/>
      <c r="IDZ356" s="127"/>
      <c r="IEA356" s="127"/>
      <c r="IEB356" s="127"/>
      <c r="IEC356" s="127"/>
      <c r="IED356" s="127"/>
      <c r="IEE356" s="127"/>
      <c r="IEF356" s="127"/>
      <c r="IEG356" s="127"/>
      <c r="IEH356" s="127"/>
      <c r="IEI356" s="127"/>
      <c r="IEJ356" s="127"/>
      <c r="IEK356" s="127"/>
      <c r="IEL356" s="127"/>
      <c r="IEM356" s="127"/>
      <c r="IEN356" s="127"/>
      <c r="IEO356" s="127"/>
      <c r="IEP356" s="127"/>
      <c r="IEQ356" s="127"/>
      <c r="IER356" s="127"/>
      <c r="IES356" s="127"/>
      <c r="IET356" s="127"/>
      <c r="IEU356" s="127"/>
      <c r="IEV356" s="127"/>
      <c r="IEW356" s="127"/>
      <c r="IEX356" s="127"/>
      <c r="IEY356" s="127"/>
      <c r="IEZ356" s="127"/>
      <c r="IFA356" s="127"/>
      <c r="IFB356" s="127"/>
      <c r="IFC356" s="127"/>
      <c r="IFD356" s="127"/>
      <c r="IFE356" s="127"/>
      <c r="IFF356" s="127"/>
      <c r="IFG356" s="127"/>
      <c r="IFH356" s="127"/>
      <c r="IFI356" s="127"/>
      <c r="IFJ356" s="127"/>
      <c r="IFK356" s="127"/>
      <c r="IFL356" s="127"/>
      <c r="IFM356" s="127"/>
      <c r="IFN356" s="127"/>
      <c r="IFO356" s="127"/>
      <c r="IFP356" s="127"/>
      <c r="IFQ356" s="127"/>
      <c r="IFR356" s="127"/>
      <c r="IFS356" s="127"/>
      <c r="IFT356" s="127"/>
      <c r="IFU356" s="127"/>
      <c r="IFV356" s="127"/>
      <c r="IFW356" s="127"/>
      <c r="IFX356" s="127"/>
      <c r="IFY356" s="127"/>
      <c r="IFZ356" s="127"/>
      <c r="IGA356" s="127"/>
      <c r="IGB356" s="127"/>
      <c r="IGC356" s="127"/>
      <c r="IGD356" s="127"/>
      <c r="IGE356" s="127"/>
      <c r="IGF356" s="127"/>
      <c r="IGG356" s="127"/>
      <c r="IGH356" s="127"/>
      <c r="IGI356" s="127"/>
      <c r="IGJ356" s="127"/>
      <c r="IGK356" s="127"/>
      <c r="IGL356" s="127"/>
      <c r="IGM356" s="127"/>
      <c r="IGN356" s="127"/>
      <c r="IGO356" s="127"/>
      <c r="IGP356" s="127"/>
      <c r="IGQ356" s="127"/>
      <c r="IGR356" s="127"/>
      <c r="IGS356" s="127"/>
      <c r="IGT356" s="127"/>
      <c r="IGU356" s="127"/>
      <c r="IGV356" s="127"/>
      <c r="IGW356" s="127"/>
      <c r="IGX356" s="127"/>
      <c r="IGY356" s="127"/>
      <c r="IGZ356" s="127"/>
      <c r="IHA356" s="127"/>
      <c r="IHB356" s="127"/>
      <c r="IHC356" s="127"/>
      <c r="IHD356" s="127"/>
      <c r="IHE356" s="127"/>
      <c r="IHF356" s="127"/>
      <c r="IHG356" s="127"/>
      <c r="IHH356" s="127"/>
      <c r="IHI356" s="127"/>
      <c r="IHJ356" s="127"/>
      <c r="IHK356" s="127"/>
      <c r="IHL356" s="127"/>
      <c r="IHM356" s="127"/>
      <c r="IHN356" s="127"/>
      <c r="IHO356" s="127"/>
      <c r="IHP356" s="127"/>
      <c r="IHQ356" s="127"/>
      <c r="IHR356" s="127"/>
      <c r="IHS356" s="127"/>
      <c r="IHT356" s="127"/>
      <c r="IHU356" s="127"/>
      <c r="IHV356" s="127"/>
      <c r="IHW356" s="127"/>
      <c r="IHX356" s="127"/>
      <c r="IHY356" s="127"/>
      <c r="IHZ356" s="127"/>
      <c r="IIA356" s="127"/>
      <c r="IIB356" s="127"/>
      <c r="IIC356" s="127"/>
      <c r="IID356" s="127"/>
      <c r="IIE356" s="127"/>
      <c r="IIF356" s="127"/>
      <c r="IIG356" s="127"/>
      <c r="IIH356" s="127"/>
      <c r="III356" s="127"/>
      <c r="IIJ356" s="127"/>
      <c r="IIK356" s="127"/>
      <c r="IIL356" s="127"/>
      <c r="IIM356" s="127"/>
      <c r="IIN356" s="127"/>
      <c r="IIO356" s="127"/>
      <c r="IIP356" s="127"/>
      <c r="IIQ356" s="127"/>
      <c r="IIR356" s="127"/>
      <c r="IIS356" s="127"/>
      <c r="IIT356" s="127"/>
      <c r="IIU356" s="127"/>
      <c r="IIV356" s="127"/>
      <c r="IIW356" s="127"/>
      <c r="IIX356" s="127"/>
      <c r="IIY356" s="127"/>
      <c r="IIZ356" s="127"/>
      <c r="IJA356" s="127"/>
      <c r="IJB356" s="127"/>
      <c r="IJC356" s="127"/>
      <c r="IJD356" s="127"/>
      <c r="IJE356" s="127"/>
      <c r="IJF356" s="127"/>
      <c r="IJG356" s="127"/>
      <c r="IJH356" s="127"/>
      <c r="IJI356" s="127"/>
      <c r="IJJ356" s="127"/>
      <c r="IJK356" s="127"/>
      <c r="IJL356" s="127"/>
      <c r="IJM356" s="127"/>
      <c r="IJN356" s="127"/>
      <c r="IJO356" s="127"/>
      <c r="IJP356" s="127"/>
      <c r="IJQ356" s="127"/>
      <c r="IJR356" s="127"/>
      <c r="IJS356" s="127"/>
      <c r="IJT356" s="127"/>
      <c r="IJU356" s="127"/>
      <c r="IJV356" s="127"/>
      <c r="IJW356" s="127"/>
      <c r="IJX356" s="127"/>
      <c r="IJY356" s="127"/>
      <c r="IJZ356" s="127"/>
      <c r="IKA356" s="127"/>
      <c r="IKB356" s="127"/>
      <c r="IKC356" s="127"/>
      <c r="IKD356" s="127"/>
      <c r="IKE356" s="127"/>
      <c r="IKF356" s="127"/>
      <c r="IKG356" s="127"/>
      <c r="IKH356" s="127"/>
      <c r="IKI356" s="127"/>
      <c r="IKJ356" s="127"/>
      <c r="IKK356" s="127"/>
      <c r="IKL356" s="127"/>
      <c r="IKM356" s="127"/>
      <c r="IKN356" s="127"/>
      <c r="IKO356" s="127"/>
      <c r="IKP356" s="127"/>
      <c r="IKQ356" s="127"/>
      <c r="IKR356" s="127"/>
      <c r="IKS356" s="127"/>
      <c r="IKT356" s="127"/>
      <c r="IKU356" s="127"/>
      <c r="IKV356" s="127"/>
      <c r="IKW356" s="127"/>
      <c r="IKX356" s="127"/>
      <c r="IKY356" s="127"/>
      <c r="IKZ356" s="127"/>
      <c r="ILA356" s="127"/>
      <c r="ILB356" s="127"/>
      <c r="ILC356" s="127"/>
      <c r="ILD356" s="127"/>
      <c r="ILE356" s="127"/>
      <c r="ILF356" s="127"/>
      <c r="ILG356" s="127"/>
      <c r="ILH356" s="127"/>
      <c r="ILI356" s="127"/>
      <c r="ILJ356" s="127"/>
      <c r="ILK356" s="127"/>
      <c r="ILL356" s="127"/>
      <c r="ILM356" s="127"/>
      <c r="ILN356" s="127"/>
      <c r="ILO356" s="127"/>
      <c r="ILP356" s="127"/>
      <c r="ILQ356" s="127"/>
      <c r="ILR356" s="127"/>
      <c r="ILS356" s="127"/>
      <c r="ILT356" s="127"/>
      <c r="ILU356" s="127"/>
      <c r="ILV356" s="127"/>
      <c r="ILW356" s="127"/>
      <c r="ILX356" s="127"/>
      <c r="ILY356" s="127"/>
      <c r="ILZ356" s="127"/>
      <c r="IMA356" s="127"/>
      <c r="IMB356" s="127"/>
      <c r="IMC356" s="127"/>
      <c r="IMD356" s="127"/>
      <c r="IME356" s="127"/>
      <c r="IMF356" s="127"/>
      <c r="IMG356" s="127"/>
      <c r="IMH356" s="127"/>
      <c r="IMI356" s="127"/>
      <c r="IMJ356" s="127"/>
      <c r="IMK356" s="127"/>
      <c r="IML356" s="127"/>
      <c r="IMM356" s="127"/>
      <c r="IMN356" s="127"/>
      <c r="IMO356" s="127"/>
      <c r="IMP356" s="127"/>
      <c r="IMQ356" s="127"/>
      <c r="IMR356" s="127"/>
      <c r="IMS356" s="127"/>
      <c r="IMT356" s="127"/>
      <c r="IMU356" s="127"/>
      <c r="IMV356" s="127"/>
      <c r="IMW356" s="127"/>
      <c r="IMX356" s="127"/>
      <c r="IMY356" s="127"/>
      <c r="IMZ356" s="127"/>
      <c r="INA356" s="127"/>
      <c r="INB356" s="127"/>
      <c r="INC356" s="127"/>
      <c r="IND356" s="127"/>
      <c r="INE356" s="127"/>
      <c r="INF356" s="127"/>
      <c r="ING356" s="127"/>
      <c r="INH356" s="127"/>
      <c r="INI356" s="127"/>
      <c r="INJ356" s="127"/>
      <c r="INK356" s="127"/>
      <c r="INL356" s="127"/>
      <c r="INM356" s="127"/>
      <c r="INN356" s="127"/>
      <c r="INO356" s="127"/>
      <c r="INP356" s="127"/>
      <c r="INQ356" s="127"/>
      <c r="INR356" s="127"/>
      <c r="INS356" s="127"/>
      <c r="INT356" s="127"/>
      <c r="INU356" s="127"/>
      <c r="INV356" s="127"/>
      <c r="INW356" s="127"/>
      <c r="INX356" s="127"/>
      <c r="INY356" s="127"/>
      <c r="INZ356" s="127"/>
      <c r="IOA356" s="127"/>
      <c r="IOB356" s="127"/>
      <c r="IOC356" s="127"/>
      <c r="IOD356" s="127"/>
      <c r="IOE356" s="127"/>
      <c r="IOF356" s="127"/>
      <c r="IOG356" s="127"/>
      <c r="IOH356" s="127"/>
      <c r="IOI356" s="127"/>
      <c r="IOJ356" s="127"/>
      <c r="IOK356" s="127"/>
      <c r="IOL356" s="127"/>
      <c r="IOM356" s="127"/>
      <c r="ION356" s="127"/>
      <c r="IOO356" s="127"/>
      <c r="IOP356" s="127"/>
      <c r="IOQ356" s="127"/>
      <c r="IOR356" s="127"/>
      <c r="IOS356" s="127"/>
      <c r="IOT356" s="127"/>
      <c r="IOU356" s="127"/>
      <c r="IOV356" s="127"/>
      <c r="IOW356" s="127"/>
      <c r="IOX356" s="127"/>
      <c r="IOY356" s="127"/>
      <c r="IOZ356" s="127"/>
      <c r="IPA356" s="127"/>
      <c r="IPB356" s="127"/>
      <c r="IPC356" s="127"/>
      <c r="IPD356" s="127"/>
      <c r="IPE356" s="127"/>
      <c r="IPF356" s="127"/>
      <c r="IPG356" s="127"/>
      <c r="IPH356" s="127"/>
      <c r="IPI356" s="127"/>
      <c r="IPJ356" s="127"/>
      <c r="IPK356" s="127"/>
      <c r="IPL356" s="127"/>
      <c r="IPM356" s="127"/>
      <c r="IPN356" s="127"/>
      <c r="IPO356" s="127"/>
      <c r="IPP356" s="127"/>
      <c r="IPQ356" s="127"/>
      <c r="IPR356" s="127"/>
      <c r="IPS356" s="127"/>
      <c r="IPT356" s="127"/>
      <c r="IPU356" s="127"/>
      <c r="IPV356" s="127"/>
      <c r="IPW356" s="127"/>
      <c r="IPX356" s="127"/>
      <c r="IPY356" s="127"/>
      <c r="IPZ356" s="127"/>
      <c r="IQA356" s="127"/>
      <c r="IQB356" s="127"/>
      <c r="IQC356" s="127"/>
      <c r="IQD356" s="127"/>
      <c r="IQE356" s="127"/>
      <c r="IQF356" s="127"/>
      <c r="IQG356" s="127"/>
      <c r="IQH356" s="127"/>
      <c r="IQI356" s="127"/>
      <c r="IQJ356" s="127"/>
      <c r="IQK356" s="127"/>
      <c r="IQL356" s="127"/>
      <c r="IQM356" s="127"/>
      <c r="IQN356" s="127"/>
      <c r="IQO356" s="127"/>
      <c r="IQP356" s="127"/>
      <c r="IQQ356" s="127"/>
      <c r="IQR356" s="127"/>
      <c r="IQS356" s="127"/>
      <c r="IQT356" s="127"/>
      <c r="IQU356" s="127"/>
      <c r="IQV356" s="127"/>
      <c r="IQW356" s="127"/>
      <c r="IQX356" s="127"/>
      <c r="IQY356" s="127"/>
      <c r="IQZ356" s="127"/>
      <c r="IRA356" s="127"/>
      <c r="IRB356" s="127"/>
      <c r="IRC356" s="127"/>
      <c r="IRD356" s="127"/>
      <c r="IRE356" s="127"/>
      <c r="IRF356" s="127"/>
      <c r="IRG356" s="127"/>
      <c r="IRH356" s="127"/>
      <c r="IRI356" s="127"/>
      <c r="IRJ356" s="127"/>
      <c r="IRK356" s="127"/>
      <c r="IRL356" s="127"/>
      <c r="IRM356" s="127"/>
      <c r="IRN356" s="127"/>
      <c r="IRO356" s="127"/>
      <c r="IRP356" s="127"/>
      <c r="IRQ356" s="127"/>
      <c r="IRR356" s="127"/>
      <c r="IRS356" s="127"/>
      <c r="IRT356" s="127"/>
      <c r="IRU356" s="127"/>
      <c r="IRV356" s="127"/>
      <c r="IRW356" s="127"/>
      <c r="IRX356" s="127"/>
      <c r="IRY356" s="127"/>
      <c r="IRZ356" s="127"/>
      <c r="ISA356" s="127"/>
      <c r="ISB356" s="127"/>
      <c r="ISC356" s="127"/>
      <c r="ISD356" s="127"/>
      <c r="ISE356" s="127"/>
      <c r="ISF356" s="127"/>
      <c r="ISG356" s="127"/>
      <c r="ISH356" s="127"/>
      <c r="ISI356" s="127"/>
      <c r="ISJ356" s="127"/>
      <c r="ISK356" s="127"/>
      <c r="ISL356" s="127"/>
      <c r="ISM356" s="127"/>
      <c r="ISN356" s="127"/>
      <c r="ISO356" s="127"/>
      <c r="ISP356" s="127"/>
      <c r="ISQ356" s="127"/>
      <c r="ISR356" s="127"/>
      <c r="ISS356" s="127"/>
      <c r="IST356" s="127"/>
      <c r="ISU356" s="127"/>
      <c r="ISV356" s="127"/>
      <c r="ISW356" s="127"/>
      <c r="ISX356" s="127"/>
      <c r="ISY356" s="127"/>
      <c r="ISZ356" s="127"/>
      <c r="ITA356" s="127"/>
      <c r="ITB356" s="127"/>
      <c r="ITC356" s="127"/>
      <c r="ITD356" s="127"/>
      <c r="ITE356" s="127"/>
      <c r="ITF356" s="127"/>
      <c r="ITG356" s="127"/>
      <c r="ITH356" s="127"/>
      <c r="ITI356" s="127"/>
      <c r="ITJ356" s="127"/>
      <c r="ITK356" s="127"/>
      <c r="ITL356" s="127"/>
      <c r="ITM356" s="127"/>
      <c r="ITN356" s="127"/>
      <c r="ITO356" s="127"/>
      <c r="ITP356" s="127"/>
      <c r="ITQ356" s="127"/>
      <c r="ITR356" s="127"/>
      <c r="ITS356" s="127"/>
      <c r="ITT356" s="127"/>
      <c r="ITU356" s="127"/>
      <c r="ITV356" s="127"/>
      <c r="ITW356" s="127"/>
      <c r="ITX356" s="127"/>
      <c r="ITY356" s="127"/>
      <c r="ITZ356" s="127"/>
      <c r="IUA356" s="127"/>
      <c r="IUB356" s="127"/>
      <c r="IUC356" s="127"/>
      <c r="IUD356" s="127"/>
      <c r="IUE356" s="127"/>
      <c r="IUF356" s="127"/>
      <c r="IUG356" s="127"/>
      <c r="IUH356" s="127"/>
      <c r="IUI356" s="127"/>
      <c r="IUJ356" s="127"/>
      <c r="IUK356" s="127"/>
      <c r="IUL356" s="127"/>
      <c r="IUM356" s="127"/>
      <c r="IUN356" s="127"/>
      <c r="IUO356" s="127"/>
      <c r="IUP356" s="127"/>
      <c r="IUQ356" s="127"/>
      <c r="IUR356" s="127"/>
      <c r="IUS356" s="127"/>
      <c r="IUT356" s="127"/>
      <c r="IUU356" s="127"/>
      <c r="IUV356" s="127"/>
      <c r="IUW356" s="127"/>
      <c r="IUX356" s="127"/>
      <c r="IUY356" s="127"/>
      <c r="IUZ356" s="127"/>
      <c r="IVA356" s="127"/>
      <c r="IVB356" s="127"/>
      <c r="IVC356" s="127"/>
      <c r="IVD356" s="127"/>
      <c r="IVE356" s="127"/>
      <c r="IVF356" s="127"/>
      <c r="IVG356" s="127"/>
      <c r="IVH356" s="127"/>
      <c r="IVI356" s="127"/>
      <c r="IVJ356" s="127"/>
      <c r="IVK356" s="127"/>
      <c r="IVL356" s="127"/>
      <c r="IVM356" s="127"/>
      <c r="IVN356" s="127"/>
      <c r="IVO356" s="127"/>
      <c r="IVP356" s="127"/>
      <c r="IVQ356" s="127"/>
      <c r="IVR356" s="127"/>
      <c r="IVS356" s="127"/>
      <c r="IVT356" s="127"/>
      <c r="IVU356" s="127"/>
      <c r="IVV356" s="127"/>
      <c r="IVW356" s="127"/>
      <c r="IVX356" s="127"/>
      <c r="IVY356" s="127"/>
      <c r="IVZ356" s="127"/>
      <c r="IWA356" s="127"/>
      <c r="IWB356" s="127"/>
      <c r="IWC356" s="127"/>
      <c r="IWD356" s="127"/>
      <c r="IWE356" s="127"/>
      <c r="IWF356" s="127"/>
      <c r="IWG356" s="127"/>
      <c r="IWH356" s="127"/>
      <c r="IWI356" s="127"/>
      <c r="IWJ356" s="127"/>
      <c r="IWK356" s="127"/>
      <c r="IWL356" s="127"/>
      <c r="IWM356" s="127"/>
      <c r="IWN356" s="127"/>
      <c r="IWO356" s="127"/>
      <c r="IWP356" s="127"/>
      <c r="IWQ356" s="127"/>
      <c r="IWR356" s="127"/>
      <c r="IWS356" s="127"/>
      <c r="IWT356" s="127"/>
      <c r="IWU356" s="127"/>
      <c r="IWV356" s="127"/>
      <c r="IWW356" s="127"/>
      <c r="IWX356" s="127"/>
      <c r="IWY356" s="127"/>
      <c r="IWZ356" s="127"/>
      <c r="IXA356" s="127"/>
      <c r="IXB356" s="127"/>
      <c r="IXC356" s="127"/>
      <c r="IXD356" s="127"/>
      <c r="IXE356" s="127"/>
      <c r="IXF356" s="127"/>
      <c r="IXG356" s="127"/>
      <c r="IXH356" s="127"/>
      <c r="IXI356" s="127"/>
      <c r="IXJ356" s="127"/>
      <c r="IXK356" s="127"/>
      <c r="IXL356" s="127"/>
      <c r="IXM356" s="127"/>
      <c r="IXN356" s="127"/>
      <c r="IXO356" s="127"/>
      <c r="IXP356" s="127"/>
      <c r="IXQ356" s="127"/>
      <c r="IXR356" s="127"/>
      <c r="IXS356" s="127"/>
      <c r="IXT356" s="127"/>
      <c r="IXU356" s="127"/>
      <c r="IXV356" s="127"/>
      <c r="IXW356" s="127"/>
      <c r="IXX356" s="127"/>
      <c r="IXY356" s="127"/>
      <c r="IXZ356" s="127"/>
      <c r="IYA356" s="127"/>
      <c r="IYB356" s="127"/>
      <c r="IYC356" s="127"/>
      <c r="IYD356" s="127"/>
      <c r="IYE356" s="127"/>
      <c r="IYF356" s="127"/>
      <c r="IYG356" s="127"/>
      <c r="IYH356" s="127"/>
      <c r="IYI356" s="127"/>
      <c r="IYJ356" s="127"/>
      <c r="IYK356" s="127"/>
      <c r="IYL356" s="127"/>
      <c r="IYM356" s="127"/>
      <c r="IYN356" s="127"/>
      <c r="IYO356" s="127"/>
      <c r="IYP356" s="127"/>
      <c r="IYQ356" s="127"/>
      <c r="IYR356" s="127"/>
      <c r="IYS356" s="127"/>
      <c r="IYT356" s="127"/>
      <c r="IYU356" s="127"/>
      <c r="IYV356" s="127"/>
      <c r="IYW356" s="127"/>
      <c r="IYX356" s="127"/>
      <c r="IYY356" s="127"/>
      <c r="IYZ356" s="127"/>
      <c r="IZA356" s="127"/>
      <c r="IZB356" s="127"/>
      <c r="IZC356" s="127"/>
      <c r="IZD356" s="127"/>
      <c r="IZE356" s="127"/>
      <c r="IZF356" s="127"/>
      <c r="IZG356" s="127"/>
      <c r="IZH356" s="127"/>
      <c r="IZI356" s="127"/>
      <c r="IZJ356" s="127"/>
      <c r="IZK356" s="127"/>
      <c r="IZL356" s="127"/>
      <c r="IZM356" s="127"/>
      <c r="IZN356" s="127"/>
      <c r="IZO356" s="127"/>
      <c r="IZP356" s="127"/>
      <c r="IZQ356" s="127"/>
      <c r="IZR356" s="127"/>
      <c r="IZS356" s="127"/>
      <c r="IZT356" s="127"/>
      <c r="IZU356" s="127"/>
      <c r="IZV356" s="127"/>
      <c r="IZW356" s="127"/>
      <c r="IZX356" s="127"/>
      <c r="IZY356" s="127"/>
      <c r="IZZ356" s="127"/>
      <c r="JAA356" s="127"/>
      <c r="JAB356" s="127"/>
      <c r="JAC356" s="127"/>
      <c r="JAD356" s="127"/>
      <c r="JAE356" s="127"/>
      <c r="JAF356" s="127"/>
      <c r="JAG356" s="127"/>
      <c r="JAH356" s="127"/>
      <c r="JAI356" s="127"/>
      <c r="JAJ356" s="127"/>
      <c r="JAK356" s="127"/>
      <c r="JAL356" s="127"/>
      <c r="JAM356" s="127"/>
      <c r="JAN356" s="127"/>
      <c r="JAO356" s="127"/>
      <c r="JAP356" s="127"/>
      <c r="JAQ356" s="127"/>
      <c r="JAR356" s="127"/>
      <c r="JAS356" s="127"/>
      <c r="JAT356" s="127"/>
      <c r="JAU356" s="127"/>
      <c r="JAV356" s="127"/>
      <c r="JAW356" s="127"/>
      <c r="JAX356" s="127"/>
      <c r="JAY356" s="127"/>
      <c r="JAZ356" s="127"/>
      <c r="JBA356" s="127"/>
      <c r="JBB356" s="127"/>
      <c r="JBC356" s="127"/>
      <c r="JBD356" s="127"/>
      <c r="JBE356" s="127"/>
      <c r="JBF356" s="127"/>
      <c r="JBG356" s="127"/>
      <c r="JBH356" s="127"/>
      <c r="JBI356" s="127"/>
      <c r="JBJ356" s="127"/>
      <c r="JBK356" s="127"/>
      <c r="JBL356" s="127"/>
      <c r="JBM356" s="127"/>
      <c r="JBN356" s="127"/>
      <c r="JBO356" s="127"/>
      <c r="JBP356" s="127"/>
      <c r="JBQ356" s="127"/>
      <c r="JBR356" s="127"/>
      <c r="JBS356" s="127"/>
      <c r="JBT356" s="127"/>
      <c r="JBU356" s="127"/>
      <c r="JBV356" s="127"/>
      <c r="JBW356" s="127"/>
      <c r="JBX356" s="127"/>
      <c r="JBY356" s="127"/>
      <c r="JBZ356" s="127"/>
      <c r="JCA356" s="127"/>
      <c r="JCB356" s="127"/>
      <c r="JCC356" s="127"/>
      <c r="JCD356" s="127"/>
      <c r="JCE356" s="127"/>
      <c r="JCF356" s="127"/>
      <c r="JCG356" s="127"/>
      <c r="JCH356" s="127"/>
      <c r="JCI356" s="127"/>
      <c r="JCJ356" s="127"/>
      <c r="JCK356" s="127"/>
      <c r="JCL356" s="127"/>
      <c r="JCM356" s="127"/>
      <c r="JCN356" s="127"/>
      <c r="JCO356" s="127"/>
      <c r="JCP356" s="127"/>
      <c r="JCQ356" s="127"/>
      <c r="JCR356" s="127"/>
      <c r="JCS356" s="127"/>
      <c r="JCT356" s="127"/>
      <c r="JCU356" s="127"/>
      <c r="JCV356" s="127"/>
      <c r="JCW356" s="127"/>
      <c r="JCX356" s="127"/>
      <c r="JCY356" s="127"/>
      <c r="JCZ356" s="127"/>
      <c r="JDA356" s="127"/>
      <c r="JDB356" s="127"/>
      <c r="JDC356" s="127"/>
      <c r="JDD356" s="127"/>
      <c r="JDE356" s="127"/>
      <c r="JDF356" s="127"/>
      <c r="JDG356" s="127"/>
      <c r="JDH356" s="127"/>
      <c r="JDI356" s="127"/>
      <c r="JDJ356" s="127"/>
      <c r="JDK356" s="127"/>
      <c r="JDL356" s="127"/>
      <c r="JDM356" s="127"/>
      <c r="JDN356" s="127"/>
      <c r="JDO356" s="127"/>
      <c r="JDP356" s="127"/>
      <c r="JDQ356" s="127"/>
      <c r="JDR356" s="127"/>
      <c r="JDS356" s="127"/>
      <c r="JDT356" s="127"/>
      <c r="JDU356" s="127"/>
      <c r="JDV356" s="127"/>
      <c r="JDW356" s="127"/>
      <c r="JDX356" s="127"/>
      <c r="JDY356" s="127"/>
      <c r="JDZ356" s="127"/>
      <c r="JEA356" s="127"/>
      <c r="JEB356" s="127"/>
      <c r="JEC356" s="127"/>
      <c r="JED356" s="127"/>
      <c r="JEE356" s="127"/>
      <c r="JEF356" s="127"/>
      <c r="JEG356" s="127"/>
      <c r="JEH356" s="127"/>
      <c r="JEI356" s="127"/>
      <c r="JEJ356" s="127"/>
      <c r="JEK356" s="127"/>
      <c r="JEL356" s="127"/>
      <c r="JEM356" s="127"/>
      <c r="JEN356" s="127"/>
      <c r="JEO356" s="127"/>
      <c r="JEP356" s="127"/>
      <c r="JEQ356" s="127"/>
      <c r="JER356" s="127"/>
      <c r="JES356" s="127"/>
      <c r="JET356" s="127"/>
      <c r="JEU356" s="127"/>
      <c r="JEV356" s="127"/>
      <c r="JEW356" s="127"/>
      <c r="JEX356" s="127"/>
      <c r="JEY356" s="127"/>
      <c r="JEZ356" s="127"/>
      <c r="JFA356" s="127"/>
      <c r="JFB356" s="127"/>
      <c r="JFC356" s="127"/>
      <c r="JFD356" s="127"/>
      <c r="JFE356" s="127"/>
      <c r="JFF356" s="127"/>
      <c r="JFG356" s="127"/>
      <c r="JFH356" s="127"/>
      <c r="JFI356" s="127"/>
      <c r="JFJ356" s="127"/>
      <c r="JFK356" s="127"/>
      <c r="JFL356" s="127"/>
      <c r="JFM356" s="127"/>
      <c r="JFN356" s="127"/>
      <c r="JFO356" s="127"/>
      <c r="JFP356" s="127"/>
      <c r="JFQ356" s="127"/>
      <c r="JFR356" s="127"/>
      <c r="JFS356" s="127"/>
      <c r="JFT356" s="127"/>
      <c r="JFU356" s="127"/>
      <c r="JFV356" s="127"/>
      <c r="JFW356" s="127"/>
      <c r="JFX356" s="127"/>
      <c r="JFY356" s="127"/>
      <c r="JFZ356" s="127"/>
      <c r="JGA356" s="127"/>
      <c r="JGB356" s="127"/>
      <c r="JGC356" s="127"/>
      <c r="JGD356" s="127"/>
      <c r="JGE356" s="127"/>
      <c r="JGF356" s="127"/>
      <c r="JGG356" s="127"/>
      <c r="JGH356" s="127"/>
      <c r="JGI356" s="127"/>
      <c r="JGJ356" s="127"/>
      <c r="JGK356" s="127"/>
      <c r="JGL356" s="127"/>
      <c r="JGM356" s="127"/>
      <c r="JGN356" s="127"/>
      <c r="JGO356" s="127"/>
      <c r="JGP356" s="127"/>
      <c r="JGQ356" s="127"/>
      <c r="JGR356" s="127"/>
      <c r="JGS356" s="127"/>
      <c r="JGT356" s="127"/>
      <c r="JGU356" s="127"/>
      <c r="JGV356" s="127"/>
      <c r="JGW356" s="127"/>
      <c r="JGX356" s="127"/>
      <c r="JGY356" s="127"/>
      <c r="JGZ356" s="127"/>
      <c r="JHA356" s="127"/>
      <c r="JHB356" s="127"/>
      <c r="JHC356" s="127"/>
      <c r="JHD356" s="127"/>
      <c r="JHE356" s="127"/>
      <c r="JHF356" s="127"/>
      <c r="JHG356" s="127"/>
      <c r="JHH356" s="127"/>
      <c r="JHI356" s="127"/>
      <c r="JHJ356" s="127"/>
      <c r="JHK356" s="127"/>
      <c r="JHL356" s="127"/>
      <c r="JHM356" s="127"/>
      <c r="JHN356" s="127"/>
      <c r="JHO356" s="127"/>
      <c r="JHP356" s="127"/>
      <c r="JHQ356" s="127"/>
      <c r="JHR356" s="127"/>
      <c r="JHS356" s="127"/>
      <c r="JHT356" s="127"/>
      <c r="JHU356" s="127"/>
      <c r="JHV356" s="127"/>
      <c r="JHW356" s="127"/>
      <c r="JHX356" s="127"/>
      <c r="JHY356" s="127"/>
      <c r="JHZ356" s="127"/>
      <c r="JIA356" s="127"/>
      <c r="JIB356" s="127"/>
      <c r="JIC356" s="127"/>
      <c r="JID356" s="127"/>
      <c r="JIE356" s="127"/>
      <c r="JIF356" s="127"/>
      <c r="JIG356" s="127"/>
      <c r="JIH356" s="127"/>
      <c r="JII356" s="127"/>
      <c r="JIJ356" s="127"/>
      <c r="JIK356" s="127"/>
      <c r="JIL356" s="127"/>
      <c r="JIM356" s="127"/>
      <c r="JIN356" s="127"/>
      <c r="JIO356" s="127"/>
      <c r="JIP356" s="127"/>
      <c r="JIQ356" s="127"/>
      <c r="JIR356" s="127"/>
      <c r="JIS356" s="127"/>
      <c r="JIT356" s="127"/>
      <c r="JIU356" s="127"/>
      <c r="JIV356" s="127"/>
      <c r="JIW356" s="127"/>
      <c r="JIX356" s="127"/>
      <c r="JIY356" s="127"/>
      <c r="JIZ356" s="127"/>
      <c r="JJA356" s="127"/>
      <c r="JJB356" s="127"/>
      <c r="JJC356" s="127"/>
      <c r="JJD356" s="127"/>
      <c r="JJE356" s="127"/>
      <c r="JJF356" s="127"/>
      <c r="JJG356" s="127"/>
      <c r="JJH356" s="127"/>
      <c r="JJI356" s="127"/>
      <c r="JJJ356" s="127"/>
      <c r="JJK356" s="127"/>
      <c r="JJL356" s="127"/>
      <c r="JJM356" s="127"/>
      <c r="JJN356" s="127"/>
      <c r="JJO356" s="127"/>
      <c r="JJP356" s="127"/>
      <c r="JJQ356" s="127"/>
      <c r="JJR356" s="127"/>
      <c r="JJS356" s="127"/>
      <c r="JJT356" s="127"/>
      <c r="JJU356" s="127"/>
      <c r="JJV356" s="127"/>
      <c r="JJW356" s="127"/>
      <c r="JJX356" s="127"/>
      <c r="JJY356" s="127"/>
      <c r="JJZ356" s="127"/>
      <c r="JKA356" s="127"/>
      <c r="JKB356" s="127"/>
      <c r="JKC356" s="127"/>
      <c r="JKD356" s="127"/>
      <c r="JKE356" s="127"/>
      <c r="JKF356" s="127"/>
      <c r="JKG356" s="127"/>
      <c r="JKH356" s="127"/>
      <c r="JKI356" s="127"/>
      <c r="JKJ356" s="127"/>
      <c r="JKK356" s="127"/>
      <c r="JKL356" s="127"/>
      <c r="JKM356" s="127"/>
      <c r="JKN356" s="127"/>
      <c r="JKO356" s="127"/>
      <c r="JKP356" s="127"/>
      <c r="JKQ356" s="127"/>
      <c r="JKR356" s="127"/>
      <c r="JKS356" s="127"/>
      <c r="JKT356" s="127"/>
      <c r="JKU356" s="127"/>
      <c r="JKV356" s="127"/>
      <c r="JKW356" s="127"/>
      <c r="JKX356" s="127"/>
      <c r="JKY356" s="127"/>
      <c r="JKZ356" s="127"/>
      <c r="JLA356" s="127"/>
      <c r="JLB356" s="127"/>
      <c r="JLC356" s="127"/>
      <c r="JLD356" s="127"/>
      <c r="JLE356" s="127"/>
      <c r="JLF356" s="127"/>
      <c r="JLG356" s="127"/>
      <c r="JLH356" s="127"/>
      <c r="JLI356" s="127"/>
      <c r="JLJ356" s="127"/>
      <c r="JLK356" s="127"/>
      <c r="JLL356" s="127"/>
      <c r="JLM356" s="127"/>
      <c r="JLN356" s="127"/>
      <c r="JLO356" s="127"/>
      <c r="JLP356" s="127"/>
      <c r="JLQ356" s="127"/>
      <c r="JLR356" s="127"/>
      <c r="JLS356" s="127"/>
      <c r="JLT356" s="127"/>
      <c r="JLU356" s="127"/>
      <c r="JLV356" s="127"/>
      <c r="JLW356" s="127"/>
      <c r="JLX356" s="127"/>
      <c r="JLY356" s="127"/>
      <c r="JLZ356" s="127"/>
      <c r="JMA356" s="127"/>
      <c r="JMB356" s="127"/>
      <c r="JMC356" s="127"/>
      <c r="JMD356" s="127"/>
      <c r="JME356" s="127"/>
      <c r="JMF356" s="127"/>
      <c r="JMG356" s="127"/>
      <c r="JMH356" s="127"/>
      <c r="JMI356" s="127"/>
      <c r="JMJ356" s="127"/>
      <c r="JMK356" s="127"/>
      <c r="JML356" s="127"/>
      <c r="JMM356" s="127"/>
      <c r="JMN356" s="127"/>
      <c r="JMO356" s="127"/>
      <c r="JMP356" s="127"/>
      <c r="JMQ356" s="127"/>
      <c r="JMR356" s="127"/>
      <c r="JMS356" s="127"/>
      <c r="JMT356" s="127"/>
      <c r="JMU356" s="127"/>
      <c r="JMV356" s="127"/>
      <c r="JMW356" s="127"/>
      <c r="JMX356" s="127"/>
      <c r="JMY356" s="127"/>
      <c r="JMZ356" s="127"/>
      <c r="JNA356" s="127"/>
      <c r="JNB356" s="127"/>
      <c r="JNC356" s="127"/>
      <c r="JND356" s="127"/>
      <c r="JNE356" s="127"/>
      <c r="JNF356" s="127"/>
      <c r="JNG356" s="127"/>
      <c r="JNH356" s="127"/>
      <c r="JNI356" s="127"/>
      <c r="JNJ356" s="127"/>
      <c r="JNK356" s="127"/>
      <c r="JNL356" s="127"/>
      <c r="JNM356" s="127"/>
      <c r="JNN356" s="127"/>
      <c r="JNO356" s="127"/>
      <c r="JNP356" s="127"/>
      <c r="JNQ356" s="127"/>
      <c r="JNR356" s="127"/>
      <c r="JNS356" s="127"/>
      <c r="JNT356" s="127"/>
      <c r="JNU356" s="127"/>
      <c r="JNV356" s="127"/>
      <c r="JNW356" s="127"/>
      <c r="JNX356" s="127"/>
      <c r="JNY356" s="127"/>
      <c r="JNZ356" s="127"/>
      <c r="JOA356" s="127"/>
      <c r="JOB356" s="127"/>
      <c r="JOC356" s="127"/>
      <c r="JOD356" s="127"/>
      <c r="JOE356" s="127"/>
      <c r="JOF356" s="127"/>
      <c r="JOG356" s="127"/>
      <c r="JOH356" s="127"/>
      <c r="JOI356" s="127"/>
      <c r="JOJ356" s="127"/>
      <c r="JOK356" s="127"/>
      <c r="JOL356" s="127"/>
      <c r="JOM356" s="127"/>
      <c r="JON356" s="127"/>
      <c r="JOO356" s="127"/>
      <c r="JOP356" s="127"/>
      <c r="JOQ356" s="127"/>
      <c r="JOR356" s="127"/>
      <c r="JOS356" s="127"/>
      <c r="JOT356" s="127"/>
      <c r="JOU356" s="127"/>
      <c r="JOV356" s="127"/>
      <c r="JOW356" s="127"/>
      <c r="JOX356" s="127"/>
      <c r="JOY356" s="127"/>
      <c r="JOZ356" s="127"/>
      <c r="JPA356" s="127"/>
      <c r="JPB356" s="127"/>
      <c r="JPC356" s="127"/>
      <c r="JPD356" s="127"/>
      <c r="JPE356" s="127"/>
      <c r="JPF356" s="127"/>
      <c r="JPG356" s="127"/>
      <c r="JPH356" s="127"/>
      <c r="JPI356" s="127"/>
      <c r="JPJ356" s="127"/>
      <c r="JPK356" s="127"/>
      <c r="JPL356" s="127"/>
      <c r="JPM356" s="127"/>
      <c r="JPN356" s="127"/>
      <c r="JPO356" s="127"/>
      <c r="JPP356" s="127"/>
      <c r="JPQ356" s="127"/>
      <c r="JPR356" s="127"/>
      <c r="JPS356" s="127"/>
      <c r="JPT356" s="127"/>
      <c r="JPU356" s="127"/>
      <c r="JPV356" s="127"/>
      <c r="JPW356" s="127"/>
      <c r="JPX356" s="127"/>
      <c r="JPY356" s="127"/>
      <c r="JPZ356" s="127"/>
      <c r="JQA356" s="127"/>
      <c r="JQB356" s="127"/>
      <c r="JQC356" s="127"/>
      <c r="JQD356" s="127"/>
      <c r="JQE356" s="127"/>
      <c r="JQF356" s="127"/>
      <c r="JQG356" s="127"/>
      <c r="JQH356" s="127"/>
      <c r="JQI356" s="127"/>
      <c r="JQJ356" s="127"/>
      <c r="JQK356" s="127"/>
      <c r="JQL356" s="127"/>
      <c r="JQM356" s="127"/>
      <c r="JQN356" s="127"/>
      <c r="JQO356" s="127"/>
      <c r="JQP356" s="127"/>
      <c r="JQQ356" s="127"/>
      <c r="JQR356" s="127"/>
      <c r="JQS356" s="127"/>
      <c r="JQT356" s="127"/>
      <c r="JQU356" s="127"/>
      <c r="JQV356" s="127"/>
      <c r="JQW356" s="127"/>
      <c r="JQX356" s="127"/>
      <c r="JQY356" s="127"/>
      <c r="JQZ356" s="127"/>
      <c r="JRA356" s="127"/>
      <c r="JRB356" s="127"/>
      <c r="JRC356" s="127"/>
      <c r="JRD356" s="127"/>
      <c r="JRE356" s="127"/>
      <c r="JRF356" s="127"/>
      <c r="JRG356" s="127"/>
      <c r="JRH356" s="127"/>
      <c r="JRI356" s="127"/>
      <c r="JRJ356" s="127"/>
      <c r="JRK356" s="127"/>
      <c r="JRL356" s="127"/>
      <c r="JRM356" s="127"/>
      <c r="JRN356" s="127"/>
      <c r="JRO356" s="127"/>
      <c r="JRP356" s="127"/>
      <c r="JRQ356" s="127"/>
      <c r="JRR356" s="127"/>
      <c r="JRS356" s="127"/>
      <c r="JRT356" s="127"/>
      <c r="JRU356" s="127"/>
      <c r="JRV356" s="127"/>
      <c r="JRW356" s="127"/>
      <c r="JRX356" s="127"/>
      <c r="JRY356" s="127"/>
      <c r="JRZ356" s="127"/>
      <c r="JSA356" s="127"/>
      <c r="JSB356" s="127"/>
      <c r="JSC356" s="127"/>
      <c r="JSD356" s="127"/>
      <c r="JSE356" s="127"/>
      <c r="JSF356" s="127"/>
      <c r="JSG356" s="127"/>
      <c r="JSH356" s="127"/>
      <c r="JSI356" s="127"/>
      <c r="JSJ356" s="127"/>
      <c r="JSK356" s="127"/>
      <c r="JSL356" s="127"/>
      <c r="JSM356" s="127"/>
      <c r="JSN356" s="127"/>
      <c r="JSO356" s="127"/>
      <c r="JSP356" s="127"/>
      <c r="JSQ356" s="127"/>
      <c r="JSR356" s="127"/>
      <c r="JSS356" s="127"/>
      <c r="JST356" s="127"/>
      <c r="JSU356" s="127"/>
      <c r="JSV356" s="127"/>
      <c r="JSW356" s="127"/>
      <c r="JSX356" s="127"/>
      <c r="JSY356" s="127"/>
      <c r="JSZ356" s="127"/>
      <c r="JTA356" s="127"/>
      <c r="JTB356" s="127"/>
      <c r="JTC356" s="127"/>
      <c r="JTD356" s="127"/>
      <c r="JTE356" s="127"/>
      <c r="JTF356" s="127"/>
      <c r="JTG356" s="127"/>
      <c r="JTH356" s="127"/>
      <c r="JTI356" s="127"/>
      <c r="JTJ356" s="127"/>
      <c r="JTK356" s="127"/>
      <c r="JTL356" s="127"/>
      <c r="JTM356" s="127"/>
      <c r="JTN356" s="127"/>
      <c r="JTO356" s="127"/>
      <c r="JTP356" s="127"/>
      <c r="JTQ356" s="127"/>
      <c r="JTR356" s="127"/>
      <c r="JTS356" s="127"/>
      <c r="JTT356" s="127"/>
      <c r="JTU356" s="127"/>
      <c r="JTV356" s="127"/>
      <c r="JTW356" s="127"/>
      <c r="JTX356" s="127"/>
      <c r="JTY356" s="127"/>
      <c r="JTZ356" s="127"/>
      <c r="JUA356" s="127"/>
      <c r="JUB356" s="127"/>
      <c r="JUC356" s="127"/>
      <c r="JUD356" s="127"/>
      <c r="JUE356" s="127"/>
      <c r="JUF356" s="127"/>
      <c r="JUG356" s="127"/>
      <c r="JUH356" s="127"/>
      <c r="JUI356" s="127"/>
      <c r="JUJ356" s="127"/>
      <c r="JUK356" s="127"/>
      <c r="JUL356" s="127"/>
      <c r="JUM356" s="127"/>
      <c r="JUN356" s="127"/>
      <c r="JUO356" s="127"/>
      <c r="JUP356" s="127"/>
      <c r="JUQ356" s="127"/>
      <c r="JUR356" s="127"/>
      <c r="JUS356" s="127"/>
      <c r="JUT356" s="127"/>
      <c r="JUU356" s="127"/>
      <c r="JUV356" s="127"/>
      <c r="JUW356" s="127"/>
      <c r="JUX356" s="127"/>
      <c r="JUY356" s="127"/>
      <c r="JUZ356" s="127"/>
      <c r="JVA356" s="127"/>
      <c r="JVB356" s="127"/>
      <c r="JVC356" s="127"/>
      <c r="JVD356" s="127"/>
      <c r="JVE356" s="127"/>
      <c r="JVF356" s="127"/>
      <c r="JVG356" s="127"/>
      <c r="JVH356" s="127"/>
      <c r="JVI356" s="127"/>
      <c r="JVJ356" s="127"/>
      <c r="JVK356" s="127"/>
      <c r="JVL356" s="127"/>
      <c r="JVM356" s="127"/>
      <c r="JVN356" s="127"/>
      <c r="JVO356" s="127"/>
      <c r="JVP356" s="127"/>
      <c r="JVQ356" s="127"/>
      <c r="JVR356" s="127"/>
      <c r="JVS356" s="127"/>
      <c r="JVT356" s="127"/>
      <c r="JVU356" s="127"/>
      <c r="JVV356" s="127"/>
      <c r="JVW356" s="127"/>
      <c r="JVX356" s="127"/>
      <c r="JVY356" s="127"/>
      <c r="JVZ356" s="127"/>
      <c r="JWA356" s="127"/>
      <c r="JWB356" s="127"/>
      <c r="JWC356" s="127"/>
      <c r="JWD356" s="127"/>
      <c r="JWE356" s="127"/>
      <c r="JWF356" s="127"/>
      <c r="JWG356" s="127"/>
      <c r="JWH356" s="127"/>
      <c r="JWI356" s="127"/>
      <c r="JWJ356" s="127"/>
      <c r="JWK356" s="127"/>
      <c r="JWL356" s="127"/>
      <c r="JWM356" s="127"/>
      <c r="JWN356" s="127"/>
      <c r="JWO356" s="127"/>
      <c r="JWP356" s="127"/>
      <c r="JWQ356" s="127"/>
      <c r="JWR356" s="127"/>
      <c r="JWS356" s="127"/>
      <c r="JWT356" s="127"/>
      <c r="JWU356" s="127"/>
      <c r="JWV356" s="127"/>
      <c r="JWW356" s="127"/>
      <c r="JWX356" s="127"/>
      <c r="JWY356" s="127"/>
      <c r="JWZ356" s="127"/>
      <c r="JXA356" s="127"/>
      <c r="JXB356" s="127"/>
      <c r="JXC356" s="127"/>
      <c r="JXD356" s="127"/>
      <c r="JXE356" s="127"/>
      <c r="JXF356" s="127"/>
      <c r="JXG356" s="127"/>
      <c r="JXH356" s="127"/>
      <c r="JXI356" s="127"/>
      <c r="JXJ356" s="127"/>
      <c r="JXK356" s="127"/>
      <c r="JXL356" s="127"/>
      <c r="JXM356" s="127"/>
      <c r="JXN356" s="127"/>
      <c r="JXO356" s="127"/>
      <c r="JXP356" s="127"/>
      <c r="JXQ356" s="127"/>
      <c r="JXR356" s="127"/>
      <c r="JXS356" s="127"/>
      <c r="JXT356" s="127"/>
      <c r="JXU356" s="127"/>
      <c r="JXV356" s="127"/>
      <c r="JXW356" s="127"/>
      <c r="JXX356" s="127"/>
      <c r="JXY356" s="127"/>
      <c r="JXZ356" s="127"/>
      <c r="JYA356" s="127"/>
      <c r="JYB356" s="127"/>
      <c r="JYC356" s="127"/>
      <c r="JYD356" s="127"/>
      <c r="JYE356" s="127"/>
      <c r="JYF356" s="127"/>
      <c r="JYG356" s="127"/>
      <c r="JYH356" s="127"/>
      <c r="JYI356" s="127"/>
      <c r="JYJ356" s="127"/>
      <c r="JYK356" s="127"/>
      <c r="JYL356" s="127"/>
      <c r="JYM356" s="127"/>
      <c r="JYN356" s="127"/>
      <c r="JYO356" s="127"/>
      <c r="JYP356" s="127"/>
      <c r="JYQ356" s="127"/>
      <c r="JYR356" s="127"/>
      <c r="JYS356" s="127"/>
      <c r="JYT356" s="127"/>
      <c r="JYU356" s="127"/>
      <c r="JYV356" s="127"/>
      <c r="JYW356" s="127"/>
      <c r="JYX356" s="127"/>
      <c r="JYY356" s="127"/>
      <c r="JYZ356" s="127"/>
      <c r="JZA356" s="127"/>
      <c r="JZB356" s="127"/>
      <c r="JZC356" s="127"/>
      <c r="JZD356" s="127"/>
      <c r="JZE356" s="127"/>
      <c r="JZF356" s="127"/>
      <c r="JZG356" s="127"/>
      <c r="JZH356" s="127"/>
      <c r="JZI356" s="127"/>
      <c r="JZJ356" s="127"/>
      <c r="JZK356" s="127"/>
      <c r="JZL356" s="127"/>
      <c r="JZM356" s="127"/>
      <c r="JZN356" s="127"/>
      <c r="JZO356" s="127"/>
      <c r="JZP356" s="127"/>
      <c r="JZQ356" s="127"/>
      <c r="JZR356" s="127"/>
      <c r="JZS356" s="127"/>
      <c r="JZT356" s="127"/>
      <c r="JZU356" s="127"/>
      <c r="JZV356" s="127"/>
      <c r="JZW356" s="127"/>
      <c r="JZX356" s="127"/>
      <c r="JZY356" s="127"/>
      <c r="JZZ356" s="127"/>
      <c r="KAA356" s="127"/>
      <c r="KAB356" s="127"/>
      <c r="KAC356" s="127"/>
      <c r="KAD356" s="127"/>
      <c r="KAE356" s="127"/>
      <c r="KAF356" s="127"/>
      <c r="KAG356" s="127"/>
      <c r="KAH356" s="127"/>
      <c r="KAI356" s="127"/>
      <c r="KAJ356" s="127"/>
      <c r="KAK356" s="127"/>
      <c r="KAL356" s="127"/>
      <c r="KAM356" s="127"/>
      <c r="KAN356" s="127"/>
      <c r="KAO356" s="127"/>
      <c r="KAP356" s="127"/>
      <c r="KAQ356" s="127"/>
      <c r="KAR356" s="127"/>
      <c r="KAS356" s="127"/>
      <c r="KAT356" s="127"/>
      <c r="KAU356" s="127"/>
      <c r="KAV356" s="127"/>
      <c r="KAW356" s="127"/>
      <c r="KAX356" s="127"/>
      <c r="KAY356" s="127"/>
      <c r="KAZ356" s="127"/>
      <c r="KBA356" s="127"/>
      <c r="KBB356" s="127"/>
      <c r="KBC356" s="127"/>
      <c r="KBD356" s="127"/>
      <c r="KBE356" s="127"/>
      <c r="KBF356" s="127"/>
      <c r="KBG356" s="127"/>
      <c r="KBH356" s="127"/>
      <c r="KBI356" s="127"/>
      <c r="KBJ356" s="127"/>
      <c r="KBK356" s="127"/>
      <c r="KBL356" s="127"/>
      <c r="KBM356" s="127"/>
      <c r="KBN356" s="127"/>
      <c r="KBO356" s="127"/>
      <c r="KBP356" s="127"/>
      <c r="KBQ356" s="127"/>
      <c r="KBR356" s="127"/>
      <c r="KBS356" s="127"/>
      <c r="KBT356" s="127"/>
      <c r="KBU356" s="127"/>
      <c r="KBV356" s="127"/>
      <c r="KBW356" s="127"/>
      <c r="KBX356" s="127"/>
      <c r="KBY356" s="127"/>
      <c r="KBZ356" s="127"/>
      <c r="KCA356" s="127"/>
      <c r="KCB356" s="127"/>
      <c r="KCC356" s="127"/>
      <c r="KCD356" s="127"/>
      <c r="KCE356" s="127"/>
      <c r="KCF356" s="127"/>
      <c r="KCG356" s="127"/>
      <c r="KCH356" s="127"/>
      <c r="KCI356" s="127"/>
      <c r="KCJ356" s="127"/>
      <c r="KCK356" s="127"/>
      <c r="KCL356" s="127"/>
      <c r="KCM356" s="127"/>
      <c r="KCN356" s="127"/>
      <c r="KCO356" s="127"/>
      <c r="KCP356" s="127"/>
      <c r="KCQ356" s="127"/>
      <c r="KCR356" s="127"/>
      <c r="KCS356" s="127"/>
      <c r="KCT356" s="127"/>
      <c r="KCU356" s="127"/>
      <c r="KCV356" s="127"/>
      <c r="KCW356" s="127"/>
      <c r="KCX356" s="127"/>
      <c r="KCY356" s="127"/>
      <c r="KCZ356" s="127"/>
      <c r="KDA356" s="127"/>
      <c r="KDB356" s="127"/>
      <c r="KDC356" s="127"/>
      <c r="KDD356" s="127"/>
      <c r="KDE356" s="127"/>
      <c r="KDF356" s="127"/>
      <c r="KDG356" s="127"/>
      <c r="KDH356" s="127"/>
      <c r="KDI356" s="127"/>
      <c r="KDJ356" s="127"/>
      <c r="KDK356" s="127"/>
      <c r="KDL356" s="127"/>
      <c r="KDM356" s="127"/>
      <c r="KDN356" s="127"/>
      <c r="KDO356" s="127"/>
      <c r="KDP356" s="127"/>
      <c r="KDQ356" s="127"/>
      <c r="KDR356" s="127"/>
      <c r="KDS356" s="127"/>
      <c r="KDT356" s="127"/>
      <c r="KDU356" s="127"/>
      <c r="KDV356" s="127"/>
      <c r="KDW356" s="127"/>
      <c r="KDX356" s="127"/>
      <c r="KDY356" s="127"/>
      <c r="KDZ356" s="127"/>
      <c r="KEA356" s="127"/>
      <c r="KEB356" s="127"/>
      <c r="KEC356" s="127"/>
      <c r="KED356" s="127"/>
      <c r="KEE356" s="127"/>
      <c r="KEF356" s="127"/>
      <c r="KEG356" s="127"/>
      <c r="KEH356" s="127"/>
      <c r="KEI356" s="127"/>
      <c r="KEJ356" s="127"/>
      <c r="KEK356" s="127"/>
      <c r="KEL356" s="127"/>
      <c r="KEM356" s="127"/>
      <c r="KEN356" s="127"/>
      <c r="KEO356" s="127"/>
      <c r="KEP356" s="127"/>
      <c r="KEQ356" s="127"/>
      <c r="KER356" s="127"/>
      <c r="KES356" s="127"/>
      <c r="KET356" s="127"/>
      <c r="KEU356" s="127"/>
      <c r="KEV356" s="127"/>
      <c r="KEW356" s="127"/>
      <c r="KEX356" s="127"/>
      <c r="KEY356" s="127"/>
      <c r="KEZ356" s="127"/>
      <c r="KFA356" s="127"/>
      <c r="KFB356" s="127"/>
      <c r="KFC356" s="127"/>
      <c r="KFD356" s="127"/>
      <c r="KFE356" s="127"/>
      <c r="KFF356" s="127"/>
      <c r="KFG356" s="127"/>
      <c r="KFH356" s="127"/>
      <c r="KFI356" s="127"/>
      <c r="KFJ356" s="127"/>
      <c r="KFK356" s="127"/>
      <c r="KFL356" s="127"/>
      <c r="KFM356" s="127"/>
      <c r="KFN356" s="127"/>
      <c r="KFO356" s="127"/>
      <c r="KFP356" s="127"/>
      <c r="KFQ356" s="127"/>
      <c r="KFR356" s="127"/>
      <c r="KFS356" s="127"/>
      <c r="KFT356" s="127"/>
      <c r="KFU356" s="127"/>
      <c r="KFV356" s="127"/>
      <c r="KFW356" s="127"/>
      <c r="KFX356" s="127"/>
      <c r="KFY356" s="127"/>
      <c r="KFZ356" s="127"/>
      <c r="KGA356" s="127"/>
      <c r="KGB356" s="127"/>
      <c r="KGC356" s="127"/>
      <c r="KGD356" s="127"/>
      <c r="KGE356" s="127"/>
      <c r="KGF356" s="127"/>
      <c r="KGG356" s="127"/>
      <c r="KGH356" s="127"/>
      <c r="KGI356" s="127"/>
      <c r="KGJ356" s="127"/>
      <c r="KGK356" s="127"/>
      <c r="KGL356" s="127"/>
      <c r="KGM356" s="127"/>
      <c r="KGN356" s="127"/>
      <c r="KGO356" s="127"/>
      <c r="KGP356" s="127"/>
      <c r="KGQ356" s="127"/>
      <c r="KGR356" s="127"/>
      <c r="KGS356" s="127"/>
      <c r="KGT356" s="127"/>
      <c r="KGU356" s="127"/>
      <c r="KGV356" s="127"/>
      <c r="KGW356" s="127"/>
      <c r="KGX356" s="127"/>
      <c r="KGY356" s="127"/>
      <c r="KGZ356" s="127"/>
      <c r="KHA356" s="127"/>
      <c r="KHB356" s="127"/>
      <c r="KHC356" s="127"/>
      <c r="KHD356" s="127"/>
      <c r="KHE356" s="127"/>
      <c r="KHF356" s="127"/>
      <c r="KHG356" s="127"/>
      <c r="KHH356" s="127"/>
      <c r="KHI356" s="127"/>
      <c r="KHJ356" s="127"/>
      <c r="KHK356" s="127"/>
      <c r="KHL356" s="127"/>
      <c r="KHM356" s="127"/>
      <c r="KHN356" s="127"/>
      <c r="KHO356" s="127"/>
      <c r="KHP356" s="127"/>
      <c r="KHQ356" s="127"/>
      <c r="KHR356" s="127"/>
      <c r="KHS356" s="127"/>
      <c r="KHT356" s="127"/>
      <c r="KHU356" s="127"/>
      <c r="KHV356" s="127"/>
      <c r="KHW356" s="127"/>
      <c r="KHX356" s="127"/>
      <c r="KHY356" s="127"/>
      <c r="KHZ356" s="127"/>
      <c r="KIA356" s="127"/>
      <c r="KIB356" s="127"/>
      <c r="KIC356" s="127"/>
      <c r="KID356" s="127"/>
      <c r="KIE356" s="127"/>
      <c r="KIF356" s="127"/>
      <c r="KIG356" s="127"/>
      <c r="KIH356" s="127"/>
      <c r="KII356" s="127"/>
      <c r="KIJ356" s="127"/>
      <c r="KIK356" s="127"/>
      <c r="KIL356" s="127"/>
      <c r="KIM356" s="127"/>
      <c r="KIN356" s="127"/>
      <c r="KIO356" s="127"/>
      <c r="KIP356" s="127"/>
      <c r="KIQ356" s="127"/>
      <c r="KIR356" s="127"/>
      <c r="KIS356" s="127"/>
      <c r="KIT356" s="127"/>
      <c r="KIU356" s="127"/>
      <c r="KIV356" s="127"/>
      <c r="KIW356" s="127"/>
      <c r="KIX356" s="127"/>
      <c r="KIY356" s="127"/>
      <c r="KIZ356" s="127"/>
      <c r="KJA356" s="127"/>
      <c r="KJB356" s="127"/>
      <c r="KJC356" s="127"/>
      <c r="KJD356" s="127"/>
      <c r="KJE356" s="127"/>
      <c r="KJF356" s="127"/>
      <c r="KJG356" s="127"/>
      <c r="KJH356" s="127"/>
      <c r="KJI356" s="127"/>
      <c r="KJJ356" s="127"/>
      <c r="KJK356" s="127"/>
      <c r="KJL356" s="127"/>
      <c r="KJM356" s="127"/>
      <c r="KJN356" s="127"/>
      <c r="KJO356" s="127"/>
      <c r="KJP356" s="127"/>
      <c r="KJQ356" s="127"/>
      <c r="KJR356" s="127"/>
      <c r="KJS356" s="127"/>
      <c r="KJT356" s="127"/>
      <c r="KJU356" s="127"/>
      <c r="KJV356" s="127"/>
      <c r="KJW356" s="127"/>
      <c r="KJX356" s="127"/>
      <c r="KJY356" s="127"/>
      <c r="KJZ356" s="127"/>
      <c r="KKA356" s="127"/>
      <c r="KKB356" s="127"/>
      <c r="KKC356" s="127"/>
      <c r="KKD356" s="127"/>
      <c r="KKE356" s="127"/>
      <c r="KKF356" s="127"/>
      <c r="KKG356" s="127"/>
      <c r="KKH356" s="127"/>
      <c r="KKI356" s="127"/>
      <c r="KKJ356" s="127"/>
      <c r="KKK356" s="127"/>
      <c r="KKL356" s="127"/>
      <c r="KKM356" s="127"/>
      <c r="KKN356" s="127"/>
      <c r="KKO356" s="127"/>
      <c r="KKP356" s="127"/>
      <c r="KKQ356" s="127"/>
      <c r="KKR356" s="127"/>
      <c r="KKS356" s="127"/>
      <c r="KKT356" s="127"/>
      <c r="KKU356" s="127"/>
      <c r="KKV356" s="127"/>
      <c r="KKW356" s="127"/>
      <c r="KKX356" s="127"/>
      <c r="KKY356" s="127"/>
      <c r="KKZ356" s="127"/>
      <c r="KLA356" s="127"/>
      <c r="KLB356" s="127"/>
      <c r="KLC356" s="127"/>
      <c r="KLD356" s="127"/>
      <c r="KLE356" s="127"/>
      <c r="KLF356" s="127"/>
      <c r="KLG356" s="127"/>
      <c r="KLH356" s="127"/>
      <c r="KLI356" s="127"/>
      <c r="KLJ356" s="127"/>
      <c r="KLK356" s="127"/>
      <c r="KLL356" s="127"/>
      <c r="KLM356" s="127"/>
      <c r="KLN356" s="127"/>
      <c r="KLO356" s="127"/>
      <c r="KLP356" s="127"/>
      <c r="KLQ356" s="127"/>
      <c r="KLR356" s="127"/>
      <c r="KLS356" s="127"/>
      <c r="KLT356" s="127"/>
      <c r="KLU356" s="127"/>
      <c r="KLV356" s="127"/>
      <c r="KLW356" s="127"/>
      <c r="KLX356" s="127"/>
      <c r="KLY356" s="127"/>
      <c r="KLZ356" s="127"/>
      <c r="KMA356" s="127"/>
      <c r="KMB356" s="127"/>
      <c r="KMC356" s="127"/>
      <c r="KMD356" s="127"/>
      <c r="KME356" s="127"/>
      <c r="KMF356" s="127"/>
      <c r="KMG356" s="127"/>
      <c r="KMH356" s="127"/>
      <c r="KMI356" s="127"/>
      <c r="KMJ356" s="127"/>
      <c r="KMK356" s="127"/>
      <c r="KML356" s="127"/>
      <c r="KMM356" s="127"/>
      <c r="KMN356" s="127"/>
      <c r="KMO356" s="127"/>
      <c r="KMP356" s="127"/>
      <c r="KMQ356" s="127"/>
      <c r="KMR356" s="127"/>
      <c r="KMS356" s="127"/>
      <c r="KMT356" s="127"/>
      <c r="KMU356" s="127"/>
      <c r="KMV356" s="127"/>
      <c r="KMW356" s="127"/>
      <c r="KMX356" s="127"/>
      <c r="KMY356" s="127"/>
      <c r="KMZ356" s="127"/>
      <c r="KNA356" s="127"/>
      <c r="KNB356" s="127"/>
      <c r="KNC356" s="127"/>
      <c r="KND356" s="127"/>
      <c r="KNE356" s="127"/>
      <c r="KNF356" s="127"/>
      <c r="KNG356" s="127"/>
      <c r="KNH356" s="127"/>
      <c r="KNI356" s="127"/>
      <c r="KNJ356" s="127"/>
      <c r="KNK356" s="127"/>
      <c r="KNL356" s="127"/>
      <c r="KNM356" s="127"/>
      <c r="KNN356" s="127"/>
      <c r="KNO356" s="127"/>
      <c r="KNP356" s="127"/>
      <c r="KNQ356" s="127"/>
      <c r="KNR356" s="127"/>
      <c r="KNS356" s="127"/>
      <c r="KNT356" s="127"/>
      <c r="KNU356" s="127"/>
      <c r="KNV356" s="127"/>
      <c r="KNW356" s="127"/>
      <c r="KNX356" s="127"/>
      <c r="KNY356" s="127"/>
      <c r="KNZ356" s="127"/>
      <c r="KOA356" s="127"/>
      <c r="KOB356" s="127"/>
      <c r="KOC356" s="127"/>
      <c r="KOD356" s="127"/>
      <c r="KOE356" s="127"/>
      <c r="KOF356" s="127"/>
      <c r="KOG356" s="127"/>
      <c r="KOH356" s="127"/>
      <c r="KOI356" s="127"/>
      <c r="KOJ356" s="127"/>
      <c r="KOK356" s="127"/>
      <c r="KOL356" s="127"/>
      <c r="KOM356" s="127"/>
      <c r="KON356" s="127"/>
      <c r="KOO356" s="127"/>
      <c r="KOP356" s="127"/>
      <c r="KOQ356" s="127"/>
      <c r="KOR356" s="127"/>
      <c r="KOS356" s="127"/>
      <c r="KOT356" s="127"/>
      <c r="KOU356" s="127"/>
      <c r="KOV356" s="127"/>
      <c r="KOW356" s="127"/>
      <c r="KOX356" s="127"/>
      <c r="KOY356" s="127"/>
      <c r="KOZ356" s="127"/>
      <c r="KPA356" s="127"/>
      <c r="KPB356" s="127"/>
      <c r="KPC356" s="127"/>
      <c r="KPD356" s="127"/>
      <c r="KPE356" s="127"/>
      <c r="KPF356" s="127"/>
      <c r="KPG356" s="127"/>
      <c r="KPH356" s="127"/>
      <c r="KPI356" s="127"/>
      <c r="KPJ356" s="127"/>
      <c r="KPK356" s="127"/>
      <c r="KPL356" s="127"/>
      <c r="KPM356" s="127"/>
      <c r="KPN356" s="127"/>
      <c r="KPO356" s="127"/>
      <c r="KPP356" s="127"/>
      <c r="KPQ356" s="127"/>
      <c r="KPR356" s="127"/>
      <c r="KPS356" s="127"/>
      <c r="KPT356" s="127"/>
      <c r="KPU356" s="127"/>
      <c r="KPV356" s="127"/>
      <c r="KPW356" s="127"/>
      <c r="KPX356" s="127"/>
      <c r="KPY356" s="127"/>
      <c r="KPZ356" s="127"/>
      <c r="KQA356" s="127"/>
      <c r="KQB356" s="127"/>
      <c r="KQC356" s="127"/>
      <c r="KQD356" s="127"/>
      <c r="KQE356" s="127"/>
      <c r="KQF356" s="127"/>
      <c r="KQG356" s="127"/>
      <c r="KQH356" s="127"/>
      <c r="KQI356" s="127"/>
      <c r="KQJ356" s="127"/>
      <c r="KQK356" s="127"/>
      <c r="KQL356" s="127"/>
      <c r="KQM356" s="127"/>
      <c r="KQN356" s="127"/>
      <c r="KQO356" s="127"/>
      <c r="KQP356" s="127"/>
      <c r="KQQ356" s="127"/>
      <c r="KQR356" s="127"/>
      <c r="KQS356" s="127"/>
      <c r="KQT356" s="127"/>
      <c r="KQU356" s="127"/>
      <c r="KQV356" s="127"/>
      <c r="KQW356" s="127"/>
      <c r="KQX356" s="127"/>
      <c r="KQY356" s="127"/>
      <c r="KQZ356" s="127"/>
      <c r="KRA356" s="127"/>
      <c r="KRB356" s="127"/>
      <c r="KRC356" s="127"/>
      <c r="KRD356" s="127"/>
      <c r="KRE356" s="127"/>
      <c r="KRF356" s="127"/>
      <c r="KRG356" s="127"/>
      <c r="KRH356" s="127"/>
      <c r="KRI356" s="127"/>
      <c r="KRJ356" s="127"/>
      <c r="KRK356" s="127"/>
      <c r="KRL356" s="127"/>
      <c r="KRM356" s="127"/>
      <c r="KRN356" s="127"/>
      <c r="KRO356" s="127"/>
      <c r="KRP356" s="127"/>
      <c r="KRQ356" s="127"/>
      <c r="KRR356" s="127"/>
      <c r="KRS356" s="127"/>
      <c r="KRT356" s="127"/>
      <c r="KRU356" s="127"/>
      <c r="KRV356" s="127"/>
      <c r="KRW356" s="127"/>
      <c r="KRX356" s="127"/>
      <c r="KRY356" s="127"/>
      <c r="KRZ356" s="127"/>
      <c r="KSA356" s="127"/>
      <c r="KSB356" s="127"/>
      <c r="KSC356" s="127"/>
      <c r="KSD356" s="127"/>
      <c r="KSE356" s="127"/>
      <c r="KSF356" s="127"/>
      <c r="KSG356" s="127"/>
      <c r="KSH356" s="127"/>
      <c r="KSI356" s="127"/>
      <c r="KSJ356" s="127"/>
      <c r="KSK356" s="127"/>
      <c r="KSL356" s="127"/>
      <c r="KSM356" s="127"/>
      <c r="KSN356" s="127"/>
      <c r="KSO356" s="127"/>
      <c r="KSP356" s="127"/>
      <c r="KSQ356" s="127"/>
      <c r="KSR356" s="127"/>
      <c r="KSS356" s="127"/>
      <c r="KST356" s="127"/>
      <c r="KSU356" s="127"/>
      <c r="KSV356" s="127"/>
      <c r="KSW356" s="127"/>
      <c r="KSX356" s="127"/>
      <c r="KSY356" s="127"/>
      <c r="KSZ356" s="127"/>
      <c r="KTA356" s="127"/>
      <c r="KTB356" s="127"/>
      <c r="KTC356" s="127"/>
      <c r="KTD356" s="127"/>
      <c r="KTE356" s="127"/>
      <c r="KTF356" s="127"/>
      <c r="KTG356" s="127"/>
      <c r="KTH356" s="127"/>
      <c r="KTI356" s="127"/>
      <c r="KTJ356" s="127"/>
      <c r="KTK356" s="127"/>
      <c r="KTL356" s="127"/>
      <c r="KTM356" s="127"/>
      <c r="KTN356" s="127"/>
      <c r="KTO356" s="127"/>
      <c r="KTP356" s="127"/>
      <c r="KTQ356" s="127"/>
      <c r="KTR356" s="127"/>
      <c r="KTS356" s="127"/>
      <c r="KTT356" s="127"/>
      <c r="KTU356" s="127"/>
      <c r="KTV356" s="127"/>
      <c r="KTW356" s="127"/>
      <c r="KTX356" s="127"/>
      <c r="KTY356" s="127"/>
      <c r="KTZ356" s="127"/>
      <c r="KUA356" s="127"/>
      <c r="KUB356" s="127"/>
      <c r="KUC356" s="127"/>
      <c r="KUD356" s="127"/>
      <c r="KUE356" s="127"/>
      <c r="KUF356" s="127"/>
      <c r="KUG356" s="127"/>
      <c r="KUH356" s="127"/>
      <c r="KUI356" s="127"/>
      <c r="KUJ356" s="127"/>
      <c r="KUK356" s="127"/>
      <c r="KUL356" s="127"/>
      <c r="KUM356" s="127"/>
      <c r="KUN356" s="127"/>
      <c r="KUO356" s="127"/>
      <c r="KUP356" s="127"/>
      <c r="KUQ356" s="127"/>
      <c r="KUR356" s="127"/>
      <c r="KUS356" s="127"/>
      <c r="KUT356" s="127"/>
      <c r="KUU356" s="127"/>
      <c r="KUV356" s="127"/>
      <c r="KUW356" s="127"/>
      <c r="KUX356" s="127"/>
      <c r="KUY356" s="127"/>
      <c r="KUZ356" s="127"/>
      <c r="KVA356" s="127"/>
      <c r="KVB356" s="127"/>
      <c r="KVC356" s="127"/>
      <c r="KVD356" s="127"/>
      <c r="KVE356" s="127"/>
      <c r="KVF356" s="127"/>
      <c r="KVG356" s="127"/>
      <c r="KVH356" s="127"/>
      <c r="KVI356" s="127"/>
      <c r="KVJ356" s="127"/>
      <c r="KVK356" s="127"/>
      <c r="KVL356" s="127"/>
      <c r="KVM356" s="127"/>
      <c r="KVN356" s="127"/>
      <c r="KVO356" s="127"/>
      <c r="KVP356" s="127"/>
      <c r="KVQ356" s="127"/>
      <c r="KVR356" s="127"/>
      <c r="KVS356" s="127"/>
      <c r="KVT356" s="127"/>
      <c r="KVU356" s="127"/>
      <c r="KVV356" s="127"/>
      <c r="KVW356" s="127"/>
      <c r="KVX356" s="127"/>
      <c r="KVY356" s="127"/>
      <c r="KVZ356" s="127"/>
      <c r="KWA356" s="127"/>
      <c r="KWB356" s="127"/>
      <c r="KWC356" s="127"/>
      <c r="KWD356" s="127"/>
      <c r="KWE356" s="127"/>
      <c r="KWF356" s="127"/>
      <c r="KWG356" s="127"/>
      <c r="KWH356" s="127"/>
      <c r="KWI356" s="127"/>
      <c r="KWJ356" s="127"/>
      <c r="KWK356" s="127"/>
      <c r="KWL356" s="127"/>
      <c r="KWM356" s="127"/>
      <c r="KWN356" s="127"/>
      <c r="KWO356" s="127"/>
      <c r="KWP356" s="127"/>
      <c r="KWQ356" s="127"/>
      <c r="KWR356" s="127"/>
      <c r="KWS356" s="127"/>
      <c r="KWT356" s="127"/>
      <c r="KWU356" s="127"/>
      <c r="KWV356" s="127"/>
      <c r="KWW356" s="127"/>
      <c r="KWX356" s="127"/>
      <c r="KWY356" s="127"/>
      <c r="KWZ356" s="127"/>
      <c r="KXA356" s="127"/>
      <c r="KXB356" s="127"/>
      <c r="KXC356" s="127"/>
      <c r="KXD356" s="127"/>
      <c r="KXE356" s="127"/>
      <c r="KXF356" s="127"/>
      <c r="KXG356" s="127"/>
      <c r="KXH356" s="127"/>
      <c r="KXI356" s="127"/>
      <c r="KXJ356" s="127"/>
      <c r="KXK356" s="127"/>
      <c r="KXL356" s="127"/>
      <c r="KXM356" s="127"/>
      <c r="KXN356" s="127"/>
      <c r="KXO356" s="127"/>
      <c r="KXP356" s="127"/>
      <c r="KXQ356" s="127"/>
      <c r="KXR356" s="127"/>
      <c r="KXS356" s="127"/>
      <c r="KXT356" s="127"/>
      <c r="KXU356" s="127"/>
      <c r="KXV356" s="127"/>
      <c r="KXW356" s="127"/>
      <c r="KXX356" s="127"/>
      <c r="KXY356" s="127"/>
      <c r="KXZ356" s="127"/>
      <c r="KYA356" s="127"/>
      <c r="KYB356" s="127"/>
      <c r="KYC356" s="127"/>
      <c r="KYD356" s="127"/>
      <c r="KYE356" s="127"/>
      <c r="KYF356" s="127"/>
      <c r="KYG356" s="127"/>
      <c r="KYH356" s="127"/>
      <c r="KYI356" s="127"/>
      <c r="KYJ356" s="127"/>
      <c r="KYK356" s="127"/>
      <c r="KYL356" s="127"/>
      <c r="KYM356" s="127"/>
      <c r="KYN356" s="127"/>
      <c r="KYO356" s="127"/>
      <c r="KYP356" s="127"/>
      <c r="KYQ356" s="127"/>
      <c r="KYR356" s="127"/>
      <c r="KYS356" s="127"/>
      <c r="KYT356" s="127"/>
      <c r="KYU356" s="127"/>
      <c r="KYV356" s="127"/>
      <c r="KYW356" s="127"/>
      <c r="KYX356" s="127"/>
      <c r="KYY356" s="127"/>
      <c r="KYZ356" s="127"/>
      <c r="KZA356" s="127"/>
      <c r="KZB356" s="127"/>
      <c r="KZC356" s="127"/>
      <c r="KZD356" s="127"/>
      <c r="KZE356" s="127"/>
      <c r="KZF356" s="127"/>
      <c r="KZG356" s="127"/>
      <c r="KZH356" s="127"/>
      <c r="KZI356" s="127"/>
      <c r="KZJ356" s="127"/>
      <c r="KZK356" s="127"/>
      <c r="KZL356" s="127"/>
      <c r="KZM356" s="127"/>
      <c r="KZN356" s="127"/>
      <c r="KZO356" s="127"/>
      <c r="KZP356" s="127"/>
      <c r="KZQ356" s="127"/>
      <c r="KZR356" s="127"/>
      <c r="KZS356" s="127"/>
      <c r="KZT356" s="127"/>
      <c r="KZU356" s="127"/>
      <c r="KZV356" s="127"/>
      <c r="KZW356" s="127"/>
      <c r="KZX356" s="127"/>
      <c r="KZY356" s="127"/>
      <c r="KZZ356" s="127"/>
      <c r="LAA356" s="127"/>
      <c r="LAB356" s="127"/>
      <c r="LAC356" s="127"/>
      <c r="LAD356" s="127"/>
      <c r="LAE356" s="127"/>
      <c r="LAF356" s="127"/>
      <c r="LAG356" s="127"/>
      <c r="LAH356" s="127"/>
      <c r="LAI356" s="127"/>
      <c r="LAJ356" s="127"/>
      <c r="LAK356" s="127"/>
      <c r="LAL356" s="127"/>
      <c r="LAM356" s="127"/>
      <c r="LAN356" s="127"/>
      <c r="LAO356" s="127"/>
      <c r="LAP356" s="127"/>
      <c r="LAQ356" s="127"/>
      <c r="LAR356" s="127"/>
      <c r="LAS356" s="127"/>
      <c r="LAT356" s="127"/>
      <c r="LAU356" s="127"/>
      <c r="LAV356" s="127"/>
      <c r="LAW356" s="127"/>
      <c r="LAX356" s="127"/>
      <c r="LAY356" s="127"/>
      <c r="LAZ356" s="127"/>
      <c r="LBA356" s="127"/>
      <c r="LBB356" s="127"/>
      <c r="LBC356" s="127"/>
      <c r="LBD356" s="127"/>
      <c r="LBE356" s="127"/>
      <c r="LBF356" s="127"/>
      <c r="LBG356" s="127"/>
      <c r="LBH356" s="127"/>
      <c r="LBI356" s="127"/>
      <c r="LBJ356" s="127"/>
      <c r="LBK356" s="127"/>
      <c r="LBL356" s="127"/>
      <c r="LBM356" s="127"/>
      <c r="LBN356" s="127"/>
      <c r="LBO356" s="127"/>
      <c r="LBP356" s="127"/>
      <c r="LBQ356" s="127"/>
      <c r="LBR356" s="127"/>
      <c r="LBS356" s="127"/>
      <c r="LBT356" s="127"/>
      <c r="LBU356" s="127"/>
      <c r="LBV356" s="127"/>
      <c r="LBW356" s="127"/>
      <c r="LBX356" s="127"/>
      <c r="LBY356" s="127"/>
      <c r="LBZ356" s="127"/>
      <c r="LCA356" s="127"/>
      <c r="LCB356" s="127"/>
      <c r="LCC356" s="127"/>
      <c r="LCD356" s="127"/>
      <c r="LCE356" s="127"/>
      <c r="LCF356" s="127"/>
      <c r="LCG356" s="127"/>
      <c r="LCH356" s="127"/>
      <c r="LCI356" s="127"/>
      <c r="LCJ356" s="127"/>
      <c r="LCK356" s="127"/>
      <c r="LCL356" s="127"/>
      <c r="LCM356" s="127"/>
      <c r="LCN356" s="127"/>
      <c r="LCO356" s="127"/>
      <c r="LCP356" s="127"/>
      <c r="LCQ356" s="127"/>
      <c r="LCR356" s="127"/>
      <c r="LCS356" s="127"/>
      <c r="LCT356" s="127"/>
      <c r="LCU356" s="127"/>
      <c r="LCV356" s="127"/>
      <c r="LCW356" s="127"/>
      <c r="LCX356" s="127"/>
      <c r="LCY356" s="127"/>
      <c r="LCZ356" s="127"/>
      <c r="LDA356" s="127"/>
      <c r="LDB356" s="127"/>
      <c r="LDC356" s="127"/>
      <c r="LDD356" s="127"/>
      <c r="LDE356" s="127"/>
      <c r="LDF356" s="127"/>
      <c r="LDG356" s="127"/>
      <c r="LDH356" s="127"/>
      <c r="LDI356" s="127"/>
      <c r="LDJ356" s="127"/>
      <c r="LDK356" s="127"/>
      <c r="LDL356" s="127"/>
      <c r="LDM356" s="127"/>
      <c r="LDN356" s="127"/>
      <c r="LDO356" s="127"/>
      <c r="LDP356" s="127"/>
      <c r="LDQ356" s="127"/>
      <c r="LDR356" s="127"/>
      <c r="LDS356" s="127"/>
      <c r="LDT356" s="127"/>
      <c r="LDU356" s="127"/>
      <c r="LDV356" s="127"/>
      <c r="LDW356" s="127"/>
      <c r="LDX356" s="127"/>
      <c r="LDY356" s="127"/>
      <c r="LDZ356" s="127"/>
      <c r="LEA356" s="127"/>
      <c r="LEB356" s="127"/>
      <c r="LEC356" s="127"/>
      <c r="LED356" s="127"/>
      <c r="LEE356" s="127"/>
      <c r="LEF356" s="127"/>
      <c r="LEG356" s="127"/>
      <c r="LEH356" s="127"/>
      <c r="LEI356" s="127"/>
      <c r="LEJ356" s="127"/>
      <c r="LEK356" s="127"/>
      <c r="LEL356" s="127"/>
      <c r="LEM356" s="127"/>
      <c r="LEN356" s="127"/>
      <c r="LEO356" s="127"/>
      <c r="LEP356" s="127"/>
      <c r="LEQ356" s="127"/>
      <c r="LER356" s="127"/>
      <c r="LES356" s="127"/>
      <c r="LET356" s="127"/>
      <c r="LEU356" s="127"/>
      <c r="LEV356" s="127"/>
      <c r="LEW356" s="127"/>
      <c r="LEX356" s="127"/>
      <c r="LEY356" s="127"/>
      <c r="LEZ356" s="127"/>
      <c r="LFA356" s="127"/>
      <c r="LFB356" s="127"/>
      <c r="LFC356" s="127"/>
      <c r="LFD356" s="127"/>
      <c r="LFE356" s="127"/>
      <c r="LFF356" s="127"/>
      <c r="LFG356" s="127"/>
      <c r="LFH356" s="127"/>
      <c r="LFI356" s="127"/>
      <c r="LFJ356" s="127"/>
      <c r="LFK356" s="127"/>
      <c r="LFL356" s="127"/>
      <c r="LFM356" s="127"/>
      <c r="LFN356" s="127"/>
      <c r="LFO356" s="127"/>
      <c r="LFP356" s="127"/>
      <c r="LFQ356" s="127"/>
      <c r="LFR356" s="127"/>
      <c r="LFS356" s="127"/>
      <c r="LFT356" s="127"/>
      <c r="LFU356" s="127"/>
      <c r="LFV356" s="127"/>
      <c r="LFW356" s="127"/>
      <c r="LFX356" s="127"/>
      <c r="LFY356" s="127"/>
      <c r="LFZ356" s="127"/>
      <c r="LGA356" s="127"/>
      <c r="LGB356" s="127"/>
      <c r="LGC356" s="127"/>
      <c r="LGD356" s="127"/>
      <c r="LGE356" s="127"/>
      <c r="LGF356" s="127"/>
      <c r="LGG356" s="127"/>
      <c r="LGH356" s="127"/>
      <c r="LGI356" s="127"/>
      <c r="LGJ356" s="127"/>
      <c r="LGK356" s="127"/>
      <c r="LGL356" s="127"/>
      <c r="LGM356" s="127"/>
      <c r="LGN356" s="127"/>
      <c r="LGO356" s="127"/>
      <c r="LGP356" s="127"/>
      <c r="LGQ356" s="127"/>
      <c r="LGR356" s="127"/>
      <c r="LGS356" s="127"/>
      <c r="LGT356" s="127"/>
      <c r="LGU356" s="127"/>
      <c r="LGV356" s="127"/>
      <c r="LGW356" s="127"/>
      <c r="LGX356" s="127"/>
      <c r="LGY356" s="127"/>
      <c r="LGZ356" s="127"/>
      <c r="LHA356" s="127"/>
      <c r="LHB356" s="127"/>
      <c r="LHC356" s="127"/>
      <c r="LHD356" s="127"/>
      <c r="LHE356" s="127"/>
      <c r="LHF356" s="127"/>
      <c r="LHG356" s="127"/>
      <c r="LHH356" s="127"/>
      <c r="LHI356" s="127"/>
      <c r="LHJ356" s="127"/>
      <c r="LHK356" s="127"/>
      <c r="LHL356" s="127"/>
      <c r="LHM356" s="127"/>
      <c r="LHN356" s="127"/>
      <c r="LHO356" s="127"/>
      <c r="LHP356" s="127"/>
      <c r="LHQ356" s="127"/>
      <c r="LHR356" s="127"/>
      <c r="LHS356" s="127"/>
      <c r="LHT356" s="127"/>
      <c r="LHU356" s="127"/>
      <c r="LHV356" s="127"/>
      <c r="LHW356" s="127"/>
      <c r="LHX356" s="127"/>
      <c r="LHY356" s="127"/>
      <c r="LHZ356" s="127"/>
      <c r="LIA356" s="127"/>
      <c r="LIB356" s="127"/>
      <c r="LIC356" s="127"/>
      <c r="LID356" s="127"/>
      <c r="LIE356" s="127"/>
      <c r="LIF356" s="127"/>
      <c r="LIG356" s="127"/>
      <c r="LIH356" s="127"/>
      <c r="LII356" s="127"/>
      <c r="LIJ356" s="127"/>
      <c r="LIK356" s="127"/>
      <c r="LIL356" s="127"/>
      <c r="LIM356" s="127"/>
      <c r="LIN356" s="127"/>
      <c r="LIO356" s="127"/>
      <c r="LIP356" s="127"/>
      <c r="LIQ356" s="127"/>
      <c r="LIR356" s="127"/>
      <c r="LIS356" s="127"/>
      <c r="LIT356" s="127"/>
      <c r="LIU356" s="127"/>
      <c r="LIV356" s="127"/>
      <c r="LIW356" s="127"/>
      <c r="LIX356" s="127"/>
      <c r="LIY356" s="127"/>
      <c r="LIZ356" s="127"/>
      <c r="LJA356" s="127"/>
      <c r="LJB356" s="127"/>
      <c r="LJC356" s="127"/>
      <c r="LJD356" s="127"/>
      <c r="LJE356" s="127"/>
      <c r="LJF356" s="127"/>
      <c r="LJG356" s="127"/>
      <c r="LJH356" s="127"/>
      <c r="LJI356" s="127"/>
      <c r="LJJ356" s="127"/>
      <c r="LJK356" s="127"/>
      <c r="LJL356" s="127"/>
      <c r="LJM356" s="127"/>
      <c r="LJN356" s="127"/>
      <c r="LJO356" s="127"/>
      <c r="LJP356" s="127"/>
      <c r="LJQ356" s="127"/>
      <c r="LJR356" s="127"/>
      <c r="LJS356" s="127"/>
      <c r="LJT356" s="127"/>
      <c r="LJU356" s="127"/>
      <c r="LJV356" s="127"/>
      <c r="LJW356" s="127"/>
      <c r="LJX356" s="127"/>
      <c r="LJY356" s="127"/>
      <c r="LJZ356" s="127"/>
      <c r="LKA356" s="127"/>
      <c r="LKB356" s="127"/>
      <c r="LKC356" s="127"/>
      <c r="LKD356" s="127"/>
      <c r="LKE356" s="127"/>
      <c r="LKF356" s="127"/>
      <c r="LKG356" s="127"/>
      <c r="LKH356" s="127"/>
      <c r="LKI356" s="127"/>
      <c r="LKJ356" s="127"/>
      <c r="LKK356" s="127"/>
      <c r="LKL356" s="127"/>
      <c r="LKM356" s="127"/>
      <c r="LKN356" s="127"/>
      <c r="LKO356" s="127"/>
      <c r="LKP356" s="127"/>
      <c r="LKQ356" s="127"/>
      <c r="LKR356" s="127"/>
      <c r="LKS356" s="127"/>
      <c r="LKT356" s="127"/>
      <c r="LKU356" s="127"/>
      <c r="LKV356" s="127"/>
      <c r="LKW356" s="127"/>
      <c r="LKX356" s="127"/>
      <c r="LKY356" s="127"/>
      <c r="LKZ356" s="127"/>
      <c r="LLA356" s="127"/>
      <c r="LLB356" s="127"/>
      <c r="LLC356" s="127"/>
      <c r="LLD356" s="127"/>
      <c r="LLE356" s="127"/>
      <c r="LLF356" s="127"/>
      <c r="LLG356" s="127"/>
      <c r="LLH356" s="127"/>
      <c r="LLI356" s="127"/>
      <c r="LLJ356" s="127"/>
      <c r="LLK356" s="127"/>
      <c r="LLL356" s="127"/>
      <c r="LLM356" s="127"/>
      <c r="LLN356" s="127"/>
      <c r="LLO356" s="127"/>
      <c r="LLP356" s="127"/>
      <c r="LLQ356" s="127"/>
      <c r="LLR356" s="127"/>
      <c r="LLS356" s="127"/>
      <c r="LLT356" s="127"/>
      <c r="LLU356" s="127"/>
      <c r="LLV356" s="127"/>
      <c r="LLW356" s="127"/>
      <c r="LLX356" s="127"/>
      <c r="LLY356" s="127"/>
      <c r="LLZ356" s="127"/>
      <c r="LMA356" s="127"/>
      <c r="LMB356" s="127"/>
      <c r="LMC356" s="127"/>
      <c r="LMD356" s="127"/>
      <c r="LME356" s="127"/>
      <c r="LMF356" s="127"/>
      <c r="LMG356" s="127"/>
      <c r="LMH356" s="127"/>
      <c r="LMI356" s="127"/>
      <c r="LMJ356" s="127"/>
      <c r="LMK356" s="127"/>
      <c r="LML356" s="127"/>
      <c r="LMM356" s="127"/>
      <c r="LMN356" s="127"/>
      <c r="LMO356" s="127"/>
      <c r="LMP356" s="127"/>
      <c r="LMQ356" s="127"/>
      <c r="LMR356" s="127"/>
      <c r="LMS356" s="127"/>
      <c r="LMT356" s="127"/>
      <c r="LMU356" s="127"/>
      <c r="LMV356" s="127"/>
      <c r="LMW356" s="127"/>
      <c r="LMX356" s="127"/>
      <c r="LMY356" s="127"/>
      <c r="LMZ356" s="127"/>
      <c r="LNA356" s="127"/>
      <c r="LNB356" s="127"/>
      <c r="LNC356" s="127"/>
      <c r="LND356" s="127"/>
      <c r="LNE356" s="127"/>
      <c r="LNF356" s="127"/>
      <c r="LNG356" s="127"/>
      <c r="LNH356" s="127"/>
      <c r="LNI356" s="127"/>
      <c r="LNJ356" s="127"/>
      <c r="LNK356" s="127"/>
      <c r="LNL356" s="127"/>
      <c r="LNM356" s="127"/>
      <c r="LNN356" s="127"/>
      <c r="LNO356" s="127"/>
      <c r="LNP356" s="127"/>
      <c r="LNQ356" s="127"/>
      <c r="LNR356" s="127"/>
      <c r="LNS356" s="127"/>
      <c r="LNT356" s="127"/>
      <c r="LNU356" s="127"/>
      <c r="LNV356" s="127"/>
      <c r="LNW356" s="127"/>
      <c r="LNX356" s="127"/>
      <c r="LNY356" s="127"/>
      <c r="LNZ356" s="127"/>
      <c r="LOA356" s="127"/>
      <c r="LOB356" s="127"/>
      <c r="LOC356" s="127"/>
      <c r="LOD356" s="127"/>
      <c r="LOE356" s="127"/>
      <c r="LOF356" s="127"/>
      <c r="LOG356" s="127"/>
      <c r="LOH356" s="127"/>
      <c r="LOI356" s="127"/>
      <c r="LOJ356" s="127"/>
      <c r="LOK356" s="127"/>
      <c r="LOL356" s="127"/>
      <c r="LOM356" s="127"/>
      <c r="LON356" s="127"/>
      <c r="LOO356" s="127"/>
      <c r="LOP356" s="127"/>
      <c r="LOQ356" s="127"/>
      <c r="LOR356" s="127"/>
      <c r="LOS356" s="127"/>
      <c r="LOT356" s="127"/>
      <c r="LOU356" s="127"/>
      <c r="LOV356" s="127"/>
      <c r="LOW356" s="127"/>
      <c r="LOX356" s="127"/>
      <c r="LOY356" s="127"/>
      <c r="LOZ356" s="127"/>
      <c r="LPA356" s="127"/>
      <c r="LPB356" s="127"/>
      <c r="LPC356" s="127"/>
      <c r="LPD356" s="127"/>
      <c r="LPE356" s="127"/>
      <c r="LPF356" s="127"/>
      <c r="LPG356" s="127"/>
      <c r="LPH356" s="127"/>
      <c r="LPI356" s="127"/>
      <c r="LPJ356" s="127"/>
      <c r="LPK356" s="127"/>
      <c r="LPL356" s="127"/>
      <c r="LPM356" s="127"/>
      <c r="LPN356" s="127"/>
      <c r="LPO356" s="127"/>
      <c r="LPP356" s="127"/>
      <c r="LPQ356" s="127"/>
      <c r="LPR356" s="127"/>
      <c r="LPS356" s="127"/>
      <c r="LPT356" s="127"/>
      <c r="LPU356" s="127"/>
      <c r="LPV356" s="127"/>
      <c r="LPW356" s="127"/>
      <c r="LPX356" s="127"/>
      <c r="LPY356" s="127"/>
      <c r="LPZ356" s="127"/>
      <c r="LQA356" s="127"/>
      <c r="LQB356" s="127"/>
      <c r="LQC356" s="127"/>
      <c r="LQD356" s="127"/>
      <c r="LQE356" s="127"/>
      <c r="LQF356" s="127"/>
      <c r="LQG356" s="127"/>
      <c r="LQH356" s="127"/>
      <c r="LQI356" s="127"/>
      <c r="LQJ356" s="127"/>
      <c r="LQK356" s="127"/>
      <c r="LQL356" s="127"/>
      <c r="LQM356" s="127"/>
      <c r="LQN356" s="127"/>
      <c r="LQO356" s="127"/>
      <c r="LQP356" s="127"/>
      <c r="LQQ356" s="127"/>
      <c r="LQR356" s="127"/>
      <c r="LQS356" s="127"/>
      <c r="LQT356" s="127"/>
      <c r="LQU356" s="127"/>
      <c r="LQV356" s="127"/>
      <c r="LQW356" s="127"/>
      <c r="LQX356" s="127"/>
      <c r="LQY356" s="127"/>
      <c r="LQZ356" s="127"/>
      <c r="LRA356" s="127"/>
      <c r="LRB356" s="127"/>
      <c r="LRC356" s="127"/>
      <c r="LRD356" s="127"/>
      <c r="LRE356" s="127"/>
      <c r="LRF356" s="127"/>
      <c r="LRG356" s="127"/>
      <c r="LRH356" s="127"/>
      <c r="LRI356" s="127"/>
      <c r="LRJ356" s="127"/>
      <c r="LRK356" s="127"/>
      <c r="LRL356" s="127"/>
      <c r="LRM356" s="127"/>
      <c r="LRN356" s="127"/>
      <c r="LRO356" s="127"/>
      <c r="LRP356" s="127"/>
      <c r="LRQ356" s="127"/>
      <c r="LRR356" s="127"/>
      <c r="LRS356" s="127"/>
      <c r="LRT356" s="127"/>
      <c r="LRU356" s="127"/>
      <c r="LRV356" s="127"/>
      <c r="LRW356" s="127"/>
      <c r="LRX356" s="127"/>
      <c r="LRY356" s="127"/>
      <c r="LRZ356" s="127"/>
      <c r="LSA356" s="127"/>
      <c r="LSB356" s="127"/>
      <c r="LSC356" s="127"/>
      <c r="LSD356" s="127"/>
      <c r="LSE356" s="127"/>
      <c r="LSF356" s="127"/>
      <c r="LSG356" s="127"/>
      <c r="LSH356" s="127"/>
      <c r="LSI356" s="127"/>
      <c r="LSJ356" s="127"/>
      <c r="LSK356" s="127"/>
      <c r="LSL356" s="127"/>
      <c r="LSM356" s="127"/>
      <c r="LSN356" s="127"/>
      <c r="LSO356" s="127"/>
      <c r="LSP356" s="127"/>
      <c r="LSQ356" s="127"/>
      <c r="LSR356" s="127"/>
      <c r="LSS356" s="127"/>
      <c r="LST356" s="127"/>
      <c r="LSU356" s="127"/>
      <c r="LSV356" s="127"/>
      <c r="LSW356" s="127"/>
      <c r="LSX356" s="127"/>
      <c r="LSY356" s="127"/>
      <c r="LSZ356" s="127"/>
      <c r="LTA356" s="127"/>
      <c r="LTB356" s="127"/>
      <c r="LTC356" s="127"/>
      <c r="LTD356" s="127"/>
      <c r="LTE356" s="127"/>
      <c r="LTF356" s="127"/>
      <c r="LTG356" s="127"/>
      <c r="LTH356" s="127"/>
      <c r="LTI356" s="127"/>
      <c r="LTJ356" s="127"/>
      <c r="LTK356" s="127"/>
      <c r="LTL356" s="127"/>
      <c r="LTM356" s="127"/>
      <c r="LTN356" s="127"/>
      <c r="LTO356" s="127"/>
      <c r="LTP356" s="127"/>
      <c r="LTQ356" s="127"/>
      <c r="LTR356" s="127"/>
      <c r="LTS356" s="127"/>
      <c r="LTT356" s="127"/>
      <c r="LTU356" s="127"/>
      <c r="LTV356" s="127"/>
      <c r="LTW356" s="127"/>
      <c r="LTX356" s="127"/>
      <c r="LTY356" s="127"/>
      <c r="LTZ356" s="127"/>
      <c r="LUA356" s="127"/>
      <c r="LUB356" s="127"/>
      <c r="LUC356" s="127"/>
      <c r="LUD356" s="127"/>
      <c r="LUE356" s="127"/>
      <c r="LUF356" s="127"/>
      <c r="LUG356" s="127"/>
      <c r="LUH356" s="127"/>
      <c r="LUI356" s="127"/>
      <c r="LUJ356" s="127"/>
      <c r="LUK356" s="127"/>
      <c r="LUL356" s="127"/>
      <c r="LUM356" s="127"/>
      <c r="LUN356" s="127"/>
      <c r="LUO356" s="127"/>
      <c r="LUP356" s="127"/>
      <c r="LUQ356" s="127"/>
      <c r="LUR356" s="127"/>
      <c r="LUS356" s="127"/>
      <c r="LUT356" s="127"/>
      <c r="LUU356" s="127"/>
      <c r="LUV356" s="127"/>
      <c r="LUW356" s="127"/>
      <c r="LUX356" s="127"/>
      <c r="LUY356" s="127"/>
      <c r="LUZ356" s="127"/>
      <c r="LVA356" s="127"/>
      <c r="LVB356" s="127"/>
      <c r="LVC356" s="127"/>
      <c r="LVD356" s="127"/>
      <c r="LVE356" s="127"/>
      <c r="LVF356" s="127"/>
      <c r="LVG356" s="127"/>
      <c r="LVH356" s="127"/>
      <c r="LVI356" s="127"/>
      <c r="LVJ356" s="127"/>
      <c r="LVK356" s="127"/>
      <c r="LVL356" s="127"/>
      <c r="LVM356" s="127"/>
      <c r="LVN356" s="127"/>
      <c r="LVO356" s="127"/>
      <c r="LVP356" s="127"/>
      <c r="LVQ356" s="127"/>
      <c r="LVR356" s="127"/>
      <c r="LVS356" s="127"/>
      <c r="LVT356" s="127"/>
      <c r="LVU356" s="127"/>
      <c r="LVV356" s="127"/>
      <c r="LVW356" s="127"/>
      <c r="LVX356" s="127"/>
      <c r="LVY356" s="127"/>
      <c r="LVZ356" s="127"/>
      <c r="LWA356" s="127"/>
      <c r="LWB356" s="127"/>
      <c r="LWC356" s="127"/>
      <c r="LWD356" s="127"/>
      <c r="LWE356" s="127"/>
      <c r="LWF356" s="127"/>
      <c r="LWG356" s="127"/>
      <c r="LWH356" s="127"/>
      <c r="LWI356" s="127"/>
      <c r="LWJ356" s="127"/>
      <c r="LWK356" s="127"/>
      <c r="LWL356" s="127"/>
      <c r="LWM356" s="127"/>
      <c r="LWN356" s="127"/>
      <c r="LWO356" s="127"/>
      <c r="LWP356" s="127"/>
      <c r="LWQ356" s="127"/>
      <c r="LWR356" s="127"/>
      <c r="LWS356" s="127"/>
      <c r="LWT356" s="127"/>
      <c r="LWU356" s="127"/>
      <c r="LWV356" s="127"/>
      <c r="LWW356" s="127"/>
      <c r="LWX356" s="127"/>
      <c r="LWY356" s="127"/>
      <c r="LWZ356" s="127"/>
      <c r="LXA356" s="127"/>
      <c r="LXB356" s="127"/>
      <c r="LXC356" s="127"/>
      <c r="LXD356" s="127"/>
      <c r="LXE356" s="127"/>
      <c r="LXF356" s="127"/>
      <c r="LXG356" s="127"/>
      <c r="LXH356" s="127"/>
      <c r="LXI356" s="127"/>
      <c r="LXJ356" s="127"/>
      <c r="LXK356" s="127"/>
      <c r="LXL356" s="127"/>
      <c r="LXM356" s="127"/>
      <c r="LXN356" s="127"/>
      <c r="LXO356" s="127"/>
      <c r="LXP356" s="127"/>
      <c r="LXQ356" s="127"/>
      <c r="LXR356" s="127"/>
      <c r="LXS356" s="127"/>
      <c r="LXT356" s="127"/>
      <c r="LXU356" s="127"/>
      <c r="LXV356" s="127"/>
      <c r="LXW356" s="127"/>
      <c r="LXX356" s="127"/>
      <c r="LXY356" s="127"/>
      <c r="LXZ356" s="127"/>
      <c r="LYA356" s="127"/>
      <c r="LYB356" s="127"/>
      <c r="LYC356" s="127"/>
      <c r="LYD356" s="127"/>
      <c r="LYE356" s="127"/>
      <c r="LYF356" s="127"/>
      <c r="LYG356" s="127"/>
      <c r="LYH356" s="127"/>
      <c r="LYI356" s="127"/>
      <c r="LYJ356" s="127"/>
      <c r="LYK356" s="127"/>
      <c r="LYL356" s="127"/>
      <c r="LYM356" s="127"/>
      <c r="LYN356" s="127"/>
      <c r="LYO356" s="127"/>
      <c r="LYP356" s="127"/>
      <c r="LYQ356" s="127"/>
      <c r="LYR356" s="127"/>
      <c r="LYS356" s="127"/>
      <c r="LYT356" s="127"/>
      <c r="LYU356" s="127"/>
      <c r="LYV356" s="127"/>
      <c r="LYW356" s="127"/>
      <c r="LYX356" s="127"/>
      <c r="LYY356" s="127"/>
      <c r="LYZ356" s="127"/>
      <c r="LZA356" s="127"/>
      <c r="LZB356" s="127"/>
      <c r="LZC356" s="127"/>
      <c r="LZD356" s="127"/>
      <c r="LZE356" s="127"/>
      <c r="LZF356" s="127"/>
      <c r="LZG356" s="127"/>
      <c r="LZH356" s="127"/>
      <c r="LZI356" s="127"/>
      <c r="LZJ356" s="127"/>
      <c r="LZK356" s="127"/>
      <c r="LZL356" s="127"/>
      <c r="LZM356" s="127"/>
      <c r="LZN356" s="127"/>
      <c r="LZO356" s="127"/>
      <c r="LZP356" s="127"/>
      <c r="LZQ356" s="127"/>
      <c r="LZR356" s="127"/>
      <c r="LZS356" s="127"/>
      <c r="LZT356" s="127"/>
      <c r="LZU356" s="127"/>
      <c r="LZV356" s="127"/>
      <c r="LZW356" s="127"/>
      <c r="LZX356" s="127"/>
      <c r="LZY356" s="127"/>
      <c r="LZZ356" s="127"/>
      <c r="MAA356" s="127"/>
      <c r="MAB356" s="127"/>
      <c r="MAC356" s="127"/>
      <c r="MAD356" s="127"/>
      <c r="MAE356" s="127"/>
      <c r="MAF356" s="127"/>
      <c r="MAG356" s="127"/>
      <c r="MAH356" s="127"/>
      <c r="MAI356" s="127"/>
      <c r="MAJ356" s="127"/>
      <c r="MAK356" s="127"/>
      <c r="MAL356" s="127"/>
      <c r="MAM356" s="127"/>
      <c r="MAN356" s="127"/>
      <c r="MAO356" s="127"/>
      <c r="MAP356" s="127"/>
      <c r="MAQ356" s="127"/>
      <c r="MAR356" s="127"/>
      <c r="MAS356" s="127"/>
      <c r="MAT356" s="127"/>
      <c r="MAU356" s="127"/>
      <c r="MAV356" s="127"/>
      <c r="MAW356" s="127"/>
      <c r="MAX356" s="127"/>
      <c r="MAY356" s="127"/>
      <c r="MAZ356" s="127"/>
      <c r="MBA356" s="127"/>
      <c r="MBB356" s="127"/>
      <c r="MBC356" s="127"/>
      <c r="MBD356" s="127"/>
      <c r="MBE356" s="127"/>
      <c r="MBF356" s="127"/>
      <c r="MBG356" s="127"/>
      <c r="MBH356" s="127"/>
      <c r="MBI356" s="127"/>
      <c r="MBJ356" s="127"/>
      <c r="MBK356" s="127"/>
      <c r="MBL356" s="127"/>
      <c r="MBM356" s="127"/>
      <c r="MBN356" s="127"/>
      <c r="MBO356" s="127"/>
      <c r="MBP356" s="127"/>
      <c r="MBQ356" s="127"/>
      <c r="MBR356" s="127"/>
      <c r="MBS356" s="127"/>
      <c r="MBT356" s="127"/>
      <c r="MBU356" s="127"/>
      <c r="MBV356" s="127"/>
      <c r="MBW356" s="127"/>
      <c r="MBX356" s="127"/>
      <c r="MBY356" s="127"/>
      <c r="MBZ356" s="127"/>
      <c r="MCA356" s="127"/>
      <c r="MCB356" s="127"/>
      <c r="MCC356" s="127"/>
      <c r="MCD356" s="127"/>
      <c r="MCE356" s="127"/>
      <c r="MCF356" s="127"/>
      <c r="MCG356" s="127"/>
      <c r="MCH356" s="127"/>
      <c r="MCI356" s="127"/>
      <c r="MCJ356" s="127"/>
      <c r="MCK356" s="127"/>
      <c r="MCL356" s="127"/>
      <c r="MCM356" s="127"/>
      <c r="MCN356" s="127"/>
      <c r="MCO356" s="127"/>
      <c r="MCP356" s="127"/>
      <c r="MCQ356" s="127"/>
      <c r="MCR356" s="127"/>
      <c r="MCS356" s="127"/>
      <c r="MCT356" s="127"/>
      <c r="MCU356" s="127"/>
      <c r="MCV356" s="127"/>
      <c r="MCW356" s="127"/>
      <c r="MCX356" s="127"/>
      <c r="MCY356" s="127"/>
      <c r="MCZ356" s="127"/>
      <c r="MDA356" s="127"/>
      <c r="MDB356" s="127"/>
      <c r="MDC356" s="127"/>
      <c r="MDD356" s="127"/>
      <c r="MDE356" s="127"/>
      <c r="MDF356" s="127"/>
      <c r="MDG356" s="127"/>
      <c r="MDH356" s="127"/>
      <c r="MDI356" s="127"/>
      <c r="MDJ356" s="127"/>
      <c r="MDK356" s="127"/>
      <c r="MDL356" s="127"/>
      <c r="MDM356" s="127"/>
      <c r="MDN356" s="127"/>
      <c r="MDO356" s="127"/>
      <c r="MDP356" s="127"/>
      <c r="MDQ356" s="127"/>
      <c r="MDR356" s="127"/>
      <c r="MDS356" s="127"/>
      <c r="MDT356" s="127"/>
      <c r="MDU356" s="127"/>
      <c r="MDV356" s="127"/>
      <c r="MDW356" s="127"/>
      <c r="MDX356" s="127"/>
      <c r="MDY356" s="127"/>
      <c r="MDZ356" s="127"/>
      <c r="MEA356" s="127"/>
      <c r="MEB356" s="127"/>
      <c r="MEC356" s="127"/>
      <c r="MED356" s="127"/>
      <c r="MEE356" s="127"/>
      <c r="MEF356" s="127"/>
      <c r="MEG356" s="127"/>
      <c r="MEH356" s="127"/>
      <c r="MEI356" s="127"/>
      <c r="MEJ356" s="127"/>
      <c r="MEK356" s="127"/>
      <c r="MEL356" s="127"/>
      <c r="MEM356" s="127"/>
      <c r="MEN356" s="127"/>
      <c r="MEO356" s="127"/>
      <c r="MEP356" s="127"/>
      <c r="MEQ356" s="127"/>
      <c r="MER356" s="127"/>
      <c r="MES356" s="127"/>
      <c r="MET356" s="127"/>
      <c r="MEU356" s="127"/>
      <c r="MEV356" s="127"/>
      <c r="MEW356" s="127"/>
      <c r="MEX356" s="127"/>
      <c r="MEY356" s="127"/>
      <c r="MEZ356" s="127"/>
      <c r="MFA356" s="127"/>
      <c r="MFB356" s="127"/>
      <c r="MFC356" s="127"/>
      <c r="MFD356" s="127"/>
      <c r="MFE356" s="127"/>
      <c r="MFF356" s="127"/>
      <c r="MFG356" s="127"/>
      <c r="MFH356" s="127"/>
      <c r="MFI356" s="127"/>
      <c r="MFJ356" s="127"/>
      <c r="MFK356" s="127"/>
      <c r="MFL356" s="127"/>
      <c r="MFM356" s="127"/>
      <c r="MFN356" s="127"/>
      <c r="MFO356" s="127"/>
      <c r="MFP356" s="127"/>
      <c r="MFQ356" s="127"/>
      <c r="MFR356" s="127"/>
      <c r="MFS356" s="127"/>
      <c r="MFT356" s="127"/>
      <c r="MFU356" s="127"/>
      <c r="MFV356" s="127"/>
      <c r="MFW356" s="127"/>
      <c r="MFX356" s="127"/>
      <c r="MFY356" s="127"/>
      <c r="MFZ356" s="127"/>
      <c r="MGA356" s="127"/>
      <c r="MGB356" s="127"/>
      <c r="MGC356" s="127"/>
      <c r="MGD356" s="127"/>
      <c r="MGE356" s="127"/>
      <c r="MGF356" s="127"/>
      <c r="MGG356" s="127"/>
      <c r="MGH356" s="127"/>
      <c r="MGI356" s="127"/>
      <c r="MGJ356" s="127"/>
      <c r="MGK356" s="127"/>
      <c r="MGL356" s="127"/>
      <c r="MGM356" s="127"/>
      <c r="MGN356" s="127"/>
      <c r="MGO356" s="127"/>
      <c r="MGP356" s="127"/>
      <c r="MGQ356" s="127"/>
      <c r="MGR356" s="127"/>
      <c r="MGS356" s="127"/>
      <c r="MGT356" s="127"/>
      <c r="MGU356" s="127"/>
      <c r="MGV356" s="127"/>
      <c r="MGW356" s="127"/>
      <c r="MGX356" s="127"/>
      <c r="MGY356" s="127"/>
      <c r="MGZ356" s="127"/>
      <c r="MHA356" s="127"/>
      <c r="MHB356" s="127"/>
      <c r="MHC356" s="127"/>
      <c r="MHD356" s="127"/>
      <c r="MHE356" s="127"/>
      <c r="MHF356" s="127"/>
      <c r="MHG356" s="127"/>
      <c r="MHH356" s="127"/>
      <c r="MHI356" s="127"/>
      <c r="MHJ356" s="127"/>
      <c r="MHK356" s="127"/>
      <c r="MHL356" s="127"/>
      <c r="MHM356" s="127"/>
      <c r="MHN356" s="127"/>
      <c r="MHO356" s="127"/>
      <c r="MHP356" s="127"/>
      <c r="MHQ356" s="127"/>
      <c r="MHR356" s="127"/>
      <c r="MHS356" s="127"/>
      <c r="MHT356" s="127"/>
      <c r="MHU356" s="127"/>
      <c r="MHV356" s="127"/>
      <c r="MHW356" s="127"/>
      <c r="MHX356" s="127"/>
      <c r="MHY356" s="127"/>
      <c r="MHZ356" s="127"/>
      <c r="MIA356" s="127"/>
      <c r="MIB356" s="127"/>
      <c r="MIC356" s="127"/>
      <c r="MID356" s="127"/>
      <c r="MIE356" s="127"/>
      <c r="MIF356" s="127"/>
      <c r="MIG356" s="127"/>
      <c r="MIH356" s="127"/>
      <c r="MII356" s="127"/>
      <c r="MIJ356" s="127"/>
      <c r="MIK356" s="127"/>
      <c r="MIL356" s="127"/>
      <c r="MIM356" s="127"/>
      <c r="MIN356" s="127"/>
      <c r="MIO356" s="127"/>
      <c r="MIP356" s="127"/>
      <c r="MIQ356" s="127"/>
      <c r="MIR356" s="127"/>
      <c r="MIS356" s="127"/>
      <c r="MIT356" s="127"/>
      <c r="MIU356" s="127"/>
      <c r="MIV356" s="127"/>
      <c r="MIW356" s="127"/>
      <c r="MIX356" s="127"/>
      <c r="MIY356" s="127"/>
      <c r="MIZ356" s="127"/>
      <c r="MJA356" s="127"/>
      <c r="MJB356" s="127"/>
      <c r="MJC356" s="127"/>
      <c r="MJD356" s="127"/>
      <c r="MJE356" s="127"/>
      <c r="MJF356" s="127"/>
      <c r="MJG356" s="127"/>
      <c r="MJH356" s="127"/>
      <c r="MJI356" s="127"/>
      <c r="MJJ356" s="127"/>
      <c r="MJK356" s="127"/>
      <c r="MJL356" s="127"/>
      <c r="MJM356" s="127"/>
      <c r="MJN356" s="127"/>
      <c r="MJO356" s="127"/>
      <c r="MJP356" s="127"/>
      <c r="MJQ356" s="127"/>
      <c r="MJR356" s="127"/>
      <c r="MJS356" s="127"/>
      <c r="MJT356" s="127"/>
      <c r="MJU356" s="127"/>
      <c r="MJV356" s="127"/>
      <c r="MJW356" s="127"/>
      <c r="MJX356" s="127"/>
      <c r="MJY356" s="127"/>
      <c r="MJZ356" s="127"/>
      <c r="MKA356" s="127"/>
      <c r="MKB356" s="127"/>
      <c r="MKC356" s="127"/>
      <c r="MKD356" s="127"/>
      <c r="MKE356" s="127"/>
      <c r="MKF356" s="127"/>
      <c r="MKG356" s="127"/>
      <c r="MKH356" s="127"/>
      <c r="MKI356" s="127"/>
      <c r="MKJ356" s="127"/>
      <c r="MKK356" s="127"/>
      <c r="MKL356" s="127"/>
      <c r="MKM356" s="127"/>
      <c r="MKN356" s="127"/>
      <c r="MKO356" s="127"/>
      <c r="MKP356" s="127"/>
      <c r="MKQ356" s="127"/>
      <c r="MKR356" s="127"/>
      <c r="MKS356" s="127"/>
      <c r="MKT356" s="127"/>
      <c r="MKU356" s="127"/>
      <c r="MKV356" s="127"/>
      <c r="MKW356" s="127"/>
      <c r="MKX356" s="127"/>
      <c r="MKY356" s="127"/>
      <c r="MKZ356" s="127"/>
      <c r="MLA356" s="127"/>
      <c r="MLB356" s="127"/>
      <c r="MLC356" s="127"/>
      <c r="MLD356" s="127"/>
      <c r="MLE356" s="127"/>
      <c r="MLF356" s="127"/>
      <c r="MLG356" s="127"/>
      <c r="MLH356" s="127"/>
      <c r="MLI356" s="127"/>
      <c r="MLJ356" s="127"/>
      <c r="MLK356" s="127"/>
      <c r="MLL356" s="127"/>
      <c r="MLM356" s="127"/>
      <c r="MLN356" s="127"/>
      <c r="MLO356" s="127"/>
      <c r="MLP356" s="127"/>
      <c r="MLQ356" s="127"/>
      <c r="MLR356" s="127"/>
      <c r="MLS356" s="127"/>
      <c r="MLT356" s="127"/>
      <c r="MLU356" s="127"/>
      <c r="MLV356" s="127"/>
      <c r="MLW356" s="127"/>
      <c r="MLX356" s="127"/>
      <c r="MLY356" s="127"/>
      <c r="MLZ356" s="127"/>
      <c r="MMA356" s="127"/>
      <c r="MMB356" s="127"/>
      <c r="MMC356" s="127"/>
      <c r="MMD356" s="127"/>
      <c r="MME356" s="127"/>
      <c r="MMF356" s="127"/>
      <c r="MMG356" s="127"/>
      <c r="MMH356" s="127"/>
      <c r="MMI356" s="127"/>
      <c r="MMJ356" s="127"/>
      <c r="MMK356" s="127"/>
      <c r="MML356" s="127"/>
      <c r="MMM356" s="127"/>
      <c r="MMN356" s="127"/>
      <c r="MMO356" s="127"/>
      <c r="MMP356" s="127"/>
      <c r="MMQ356" s="127"/>
      <c r="MMR356" s="127"/>
      <c r="MMS356" s="127"/>
      <c r="MMT356" s="127"/>
      <c r="MMU356" s="127"/>
      <c r="MMV356" s="127"/>
      <c r="MMW356" s="127"/>
      <c r="MMX356" s="127"/>
      <c r="MMY356" s="127"/>
      <c r="MMZ356" s="127"/>
      <c r="MNA356" s="127"/>
      <c r="MNB356" s="127"/>
      <c r="MNC356" s="127"/>
      <c r="MND356" s="127"/>
      <c r="MNE356" s="127"/>
      <c r="MNF356" s="127"/>
      <c r="MNG356" s="127"/>
      <c r="MNH356" s="127"/>
      <c r="MNI356" s="127"/>
      <c r="MNJ356" s="127"/>
      <c r="MNK356" s="127"/>
      <c r="MNL356" s="127"/>
      <c r="MNM356" s="127"/>
      <c r="MNN356" s="127"/>
      <c r="MNO356" s="127"/>
      <c r="MNP356" s="127"/>
      <c r="MNQ356" s="127"/>
      <c r="MNR356" s="127"/>
      <c r="MNS356" s="127"/>
      <c r="MNT356" s="127"/>
      <c r="MNU356" s="127"/>
      <c r="MNV356" s="127"/>
      <c r="MNW356" s="127"/>
      <c r="MNX356" s="127"/>
      <c r="MNY356" s="127"/>
      <c r="MNZ356" s="127"/>
      <c r="MOA356" s="127"/>
      <c r="MOB356" s="127"/>
      <c r="MOC356" s="127"/>
      <c r="MOD356" s="127"/>
      <c r="MOE356" s="127"/>
      <c r="MOF356" s="127"/>
      <c r="MOG356" s="127"/>
      <c r="MOH356" s="127"/>
      <c r="MOI356" s="127"/>
      <c r="MOJ356" s="127"/>
      <c r="MOK356" s="127"/>
      <c r="MOL356" s="127"/>
      <c r="MOM356" s="127"/>
      <c r="MON356" s="127"/>
      <c r="MOO356" s="127"/>
      <c r="MOP356" s="127"/>
      <c r="MOQ356" s="127"/>
      <c r="MOR356" s="127"/>
      <c r="MOS356" s="127"/>
      <c r="MOT356" s="127"/>
      <c r="MOU356" s="127"/>
      <c r="MOV356" s="127"/>
      <c r="MOW356" s="127"/>
      <c r="MOX356" s="127"/>
      <c r="MOY356" s="127"/>
      <c r="MOZ356" s="127"/>
      <c r="MPA356" s="127"/>
      <c r="MPB356" s="127"/>
      <c r="MPC356" s="127"/>
      <c r="MPD356" s="127"/>
      <c r="MPE356" s="127"/>
      <c r="MPF356" s="127"/>
      <c r="MPG356" s="127"/>
      <c r="MPH356" s="127"/>
      <c r="MPI356" s="127"/>
      <c r="MPJ356" s="127"/>
      <c r="MPK356" s="127"/>
      <c r="MPL356" s="127"/>
      <c r="MPM356" s="127"/>
      <c r="MPN356" s="127"/>
      <c r="MPO356" s="127"/>
      <c r="MPP356" s="127"/>
      <c r="MPQ356" s="127"/>
      <c r="MPR356" s="127"/>
      <c r="MPS356" s="127"/>
      <c r="MPT356" s="127"/>
      <c r="MPU356" s="127"/>
      <c r="MPV356" s="127"/>
      <c r="MPW356" s="127"/>
      <c r="MPX356" s="127"/>
      <c r="MPY356" s="127"/>
      <c r="MPZ356" s="127"/>
      <c r="MQA356" s="127"/>
      <c r="MQB356" s="127"/>
      <c r="MQC356" s="127"/>
      <c r="MQD356" s="127"/>
      <c r="MQE356" s="127"/>
      <c r="MQF356" s="127"/>
      <c r="MQG356" s="127"/>
      <c r="MQH356" s="127"/>
      <c r="MQI356" s="127"/>
      <c r="MQJ356" s="127"/>
      <c r="MQK356" s="127"/>
      <c r="MQL356" s="127"/>
      <c r="MQM356" s="127"/>
      <c r="MQN356" s="127"/>
      <c r="MQO356" s="127"/>
      <c r="MQP356" s="127"/>
      <c r="MQQ356" s="127"/>
      <c r="MQR356" s="127"/>
      <c r="MQS356" s="127"/>
      <c r="MQT356" s="127"/>
      <c r="MQU356" s="127"/>
      <c r="MQV356" s="127"/>
      <c r="MQW356" s="127"/>
      <c r="MQX356" s="127"/>
      <c r="MQY356" s="127"/>
      <c r="MQZ356" s="127"/>
      <c r="MRA356" s="127"/>
      <c r="MRB356" s="127"/>
      <c r="MRC356" s="127"/>
      <c r="MRD356" s="127"/>
      <c r="MRE356" s="127"/>
      <c r="MRF356" s="127"/>
      <c r="MRG356" s="127"/>
      <c r="MRH356" s="127"/>
      <c r="MRI356" s="127"/>
      <c r="MRJ356" s="127"/>
      <c r="MRK356" s="127"/>
      <c r="MRL356" s="127"/>
      <c r="MRM356" s="127"/>
      <c r="MRN356" s="127"/>
      <c r="MRO356" s="127"/>
      <c r="MRP356" s="127"/>
      <c r="MRQ356" s="127"/>
      <c r="MRR356" s="127"/>
      <c r="MRS356" s="127"/>
      <c r="MRT356" s="127"/>
      <c r="MRU356" s="127"/>
      <c r="MRV356" s="127"/>
      <c r="MRW356" s="127"/>
      <c r="MRX356" s="127"/>
      <c r="MRY356" s="127"/>
      <c r="MRZ356" s="127"/>
      <c r="MSA356" s="127"/>
      <c r="MSB356" s="127"/>
      <c r="MSC356" s="127"/>
      <c r="MSD356" s="127"/>
      <c r="MSE356" s="127"/>
      <c r="MSF356" s="127"/>
      <c r="MSG356" s="127"/>
      <c r="MSH356" s="127"/>
      <c r="MSI356" s="127"/>
      <c r="MSJ356" s="127"/>
      <c r="MSK356" s="127"/>
      <c r="MSL356" s="127"/>
      <c r="MSM356" s="127"/>
      <c r="MSN356" s="127"/>
      <c r="MSO356" s="127"/>
      <c r="MSP356" s="127"/>
      <c r="MSQ356" s="127"/>
      <c r="MSR356" s="127"/>
      <c r="MSS356" s="127"/>
      <c r="MST356" s="127"/>
      <c r="MSU356" s="127"/>
      <c r="MSV356" s="127"/>
      <c r="MSW356" s="127"/>
      <c r="MSX356" s="127"/>
      <c r="MSY356" s="127"/>
      <c r="MSZ356" s="127"/>
      <c r="MTA356" s="127"/>
      <c r="MTB356" s="127"/>
      <c r="MTC356" s="127"/>
      <c r="MTD356" s="127"/>
      <c r="MTE356" s="127"/>
      <c r="MTF356" s="127"/>
      <c r="MTG356" s="127"/>
      <c r="MTH356" s="127"/>
      <c r="MTI356" s="127"/>
      <c r="MTJ356" s="127"/>
      <c r="MTK356" s="127"/>
      <c r="MTL356" s="127"/>
      <c r="MTM356" s="127"/>
      <c r="MTN356" s="127"/>
      <c r="MTO356" s="127"/>
      <c r="MTP356" s="127"/>
      <c r="MTQ356" s="127"/>
      <c r="MTR356" s="127"/>
      <c r="MTS356" s="127"/>
      <c r="MTT356" s="127"/>
      <c r="MTU356" s="127"/>
      <c r="MTV356" s="127"/>
      <c r="MTW356" s="127"/>
      <c r="MTX356" s="127"/>
      <c r="MTY356" s="127"/>
      <c r="MTZ356" s="127"/>
      <c r="MUA356" s="127"/>
      <c r="MUB356" s="127"/>
      <c r="MUC356" s="127"/>
      <c r="MUD356" s="127"/>
      <c r="MUE356" s="127"/>
      <c r="MUF356" s="127"/>
      <c r="MUG356" s="127"/>
      <c r="MUH356" s="127"/>
      <c r="MUI356" s="127"/>
      <c r="MUJ356" s="127"/>
      <c r="MUK356" s="127"/>
      <c r="MUL356" s="127"/>
      <c r="MUM356" s="127"/>
      <c r="MUN356" s="127"/>
      <c r="MUO356" s="127"/>
      <c r="MUP356" s="127"/>
      <c r="MUQ356" s="127"/>
      <c r="MUR356" s="127"/>
      <c r="MUS356" s="127"/>
      <c r="MUT356" s="127"/>
      <c r="MUU356" s="127"/>
      <c r="MUV356" s="127"/>
      <c r="MUW356" s="127"/>
      <c r="MUX356" s="127"/>
      <c r="MUY356" s="127"/>
      <c r="MUZ356" s="127"/>
      <c r="MVA356" s="127"/>
      <c r="MVB356" s="127"/>
      <c r="MVC356" s="127"/>
      <c r="MVD356" s="127"/>
      <c r="MVE356" s="127"/>
      <c r="MVF356" s="127"/>
      <c r="MVG356" s="127"/>
      <c r="MVH356" s="127"/>
      <c r="MVI356" s="127"/>
      <c r="MVJ356" s="127"/>
      <c r="MVK356" s="127"/>
      <c r="MVL356" s="127"/>
      <c r="MVM356" s="127"/>
      <c r="MVN356" s="127"/>
      <c r="MVO356" s="127"/>
      <c r="MVP356" s="127"/>
      <c r="MVQ356" s="127"/>
      <c r="MVR356" s="127"/>
      <c r="MVS356" s="127"/>
      <c r="MVT356" s="127"/>
      <c r="MVU356" s="127"/>
      <c r="MVV356" s="127"/>
      <c r="MVW356" s="127"/>
      <c r="MVX356" s="127"/>
      <c r="MVY356" s="127"/>
      <c r="MVZ356" s="127"/>
      <c r="MWA356" s="127"/>
      <c r="MWB356" s="127"/>
      <c r="MWC356" s="127"/>
      <c r="MWD356" s="127"/>
      <c r="MWE356" s="127"/>
      <c r="MWF356" s="127"/>
      <c r="MWG356" s="127"/>
      <c r="MWH356" s="127"/>
      <c r="MWI356" s="127"/>
      <c r="MWJ356" s="127"/>
      <c r="MWK356" s="127"/>
      <c r="MWL356" s="127"/>
      <c r="MWM356" s="127"/>
      <c r="MWN356" s="127"/>
      <c r="MWO356" s="127"/>
      <c r="MWP356" s="127"/>
      <c r="MWQ356" s="127"/>
      <c r="MWR356" s="127"/>
      <c r="MWS356" s="127"/>
      <c r="MWT356" s="127"/>
      <c r="MWU356" s="127"/>
      <c r="MWV356" s="127"/>
      <c r="MWW356" s="127"/>
      <c r="MWX356" s="127"/>
      <c r="MWY356" s="127"/>
      <c r="MWZ356" s="127"/>
      <c r="MXA356" s="127"/>
      <c r="MXB356" s="127"/>
      <c r="MXC356" s="127"/>
      <c r="MXD356" s="127"/>
      <c r="MXE356" s="127"/>
      <c r="MXF356" s="127"/>
      <c r="MXG356" s="127"/>
      <c r="MXH356" s="127"/>
      <c r="MXI356" s="127"/>
      <c r="MXJ356" s="127"/>
      <c r="MXK356" s="127"/>
      <c r="MXL356" s="127"/>
      <c r="MXM356" s="127"/>
      <c r="MXN356" s="127"/>
      <c r="MXO356" s="127"/>
      <c r="MXP356" s="127"/>
      <c r="MXQ356" s="127"/>
      <c r="MXR356" s="127"/>
      <c r="MXS356" s="127"/>
      <c r="MXT356" s="127"/>
      <c r="MXU356" s="127"/>
      <c r="MXV356" s="127"/>
      <c r="MXW356" s="127"/>
      <c r="MXX356" s="127"/>
      <c r="MXY356" s="127"/>
      <c r="MXZ356" s="127"/>
      <c r="MYA356" s="127"/>
      <c r="MYB356" s="127"/>
      <c r="MYC356" s="127"/>
      <c r="MYD356" s="127"/>
      <c r="MYE356" s="127"/>
      <c r="MYF356" s="127"/>
      <c r="MYG356" s="127"/>
      <c r="MYH356" s="127"/>
      <c r="MYI356" s="127"/>
      <c r="MYJ356" s="127"/>
      <c r="MYK356" s="127"/>
      <c r="MYL356" s="127"/>
      <c r="MYM356" s="127"/>
      <c r="MYN356" s="127"/>
      <c r="MYO356" s="127"/>
      <c r="MYP356" s="127"/>
      <c r="MYQ356" s="127"/>
      <c r="MYR356" s="127"/>
      <c r="MYS356" s="127"/>
      <c r="MYT356" s="127"/>
      <c r="MYU356" s="127"/>
      <c r="MYV356" s="127"/>
      <c r="MYW356" s="127"/>
      <c r="MYX356" s="127"/>
      <c r="MYY356" s="127"/>
      <c r="MYZ356" s="127"/>
      <c r="MZA356" s="127"/>
      <c r="MZB356" s="127"/>
      <c r="MZC356" s="127"/>
      <c r="MZD356" s="127"/>
      <c r="MZE356" s="127"/>
      <c r="MZF356" s="127"/>
      <c r="MZG356" s="127"/>
      <c r="MZH356" s="127"/>
      <c r="MZI356" s="127"/>
      <c r="MZJ356" s="127"/>
      <c r="MZK356" s="127"/>
      <c r="MZL356" s="127"/>
      <c r="MZM356" s="127"/>
      <c r="MZN356" s="127"/>
      <c r="MZO356" s="127"/>
      <c r="MZP356" s="127"/>
      <c r="MZQ356" s="127"/>
      <c r="MZR356" s="127"/>
      <c r="MZS356" s="127"/>
      <c r="MZT356" s="127"/>
      <c r="MZU356" s="127"/>
      <c r="MZV356" s="127"/>
      <c r="MZW356" s="127"/>
      <c r="MZX356" s="127"/>
      <c r="MZY356" s="127"/>
      <c r="MZZ356" s="127"/>
      <c r="NAA356" s="127"/>
      <c r="NAB356" s="127"/>
      <c r="NAC356" s="127"/>
      <c r="NAD356" s="127"/>
      <c r="NAE356" s="127"/>
      <c r="NAF356" s="127"/>
      <c r="NAG356" s="127"/>
      <c r="NAH356" s="127"/>
      <c r="NAI356" s="127"/>
      <c r="NAJ356" s="127"/>
      <c r="NAK356" s="127"/>
      <c r="NAL356" s="127"/>
      <c r="NAM356" s="127"/>
      <c r="NAN356" s="127"/>
      <c r="NAO356" s="127"/>
      <c r="NAP356" s="127"/>
      <c r="NAQ356" s="127"/>
      <c r="NAR356" s="127"/>
      <c r="NAS356" s="127"/>
      <c r="NAT356" s="127"/>
      <c r="NAU356" s="127"/>
      <c r="NAV356" s="127"/>
      <c r="NAW356" s="127"/>
      <c r="NAX356" s="127"/>
      <c r="NAY356" s="127"/>
      <c r="NAZ356" s="127"/>
      <c r="NBA356" s="127"/>
      <c r="NBB356" s="127"/>
      <c r="NBC356" s="127"/>
      <c r="NBD356" s="127"/>
      <c r="NBE356" s="127"/>
      <c r="NBF356" s="127"/>
      <c r="NBG356" s="127"/>
      <c r="NBH356" s="127"/>
      <c r="NBI356" s="127"/>
      <c r="NBJ356" s="127"/>
      <c r="NBK356" s="127"/>
      <c r="NBL356" s="127"/>
      <c r="NBM356" s="127"/>
      <c r="NBN356" s="127"/>
      <c r="NBO356" s="127"/>
      <c r="NBP356" s="127"/>
      <c r="NBQ356" s="127"/>
      <c r="NBR356" s="127"/>
      <c r="NBS356" s="127"/>
      <c r="NBT356" s="127"/>
      <c r="NBU356" s="127"/>
      <c r="NBV356" s="127"/>
      <c r="NBW356" s="127"/>
      <c r="NBX356" s="127"/>
      <c r="NBY356" s="127"/>
      <c r="NBZ356" s="127"/>
      <c r="NCA356" s="127"/>
      <c r="NCB356" s="127"/>
      <c r="NCC356" s="127"/>
      <c r="NCD356" s="127"/>
      <c r="NCE356" s="127"/>
      <c r="NCF356" s="127"/>
      <c r="NCG356" s="127"/>
      <c r="NCH356" s="127"/>
      <c r="NCI356" s="127"/>
      <c r="NCJ356" s="127"/>
      <c r="NCK356" s="127"/>
      <c r="NCL356" s="127"/>
      <c r="NCM356" s="127"/>
      <c r="NCN356" s="127"/>
      <c r="NCO356" s="127"/>
      <c r="NCP356" s="127"/>
      <c r="NCQ356" s="127"/>
      <c r="NCR356" s="127"/>
      <c r="NCS356" s="127"/>
      <c r="NCT356" s="127"/>
      <c r="NCU356" s="127"/>
      <c r="NCV356" s="127"/>
      <c r="NCW356" s="127"/>
      <c r="NCX356" s="127"/>
      <c r="NCY356" s="127"/>
      <c r="NCZ356" s="127"/>
      <c r="NDA356" s="127"/>
      <c r="NDB356" s="127"/>
      <c r="NDC356" s="127"/>
      <c r="NDD356" s="127"/>
      <c r="NDE356" s="127"/>
      <c r="NDF356" s="127"/>
      <c r="NDG356" s="127"/>
      <c r="NDH356" s="127"/>
      <c r="NDI356" s="127"/>
      <c r="NDJ356" s="127"/>
      <c r="NDK356" s="127"/>
      <c r="NDL356" s="127"/>
      <c r="NDM356" s="127"/>
      <c r="NDN356" s="127"/>
      <c r="NDO356" s="127"/>
      <c r="NDP356" s="127"/>
      <c r="NDQ356" s="127"/>
      <c r="NDR356" s="127"/>
      <c r="NDS356" s="127"/>
      <c r="NDT356" s="127"/>
      <c r="NDU356" s="127"/>
      <c r="NDV356" s="127"/>
      <c r="NDW356" s="127"/>
      <c r="NDX356" s="127"/>
      <c r="NDY356" s="127"/>
      <c r="NDZ356" s="127"/>
      <c r="NEA356" s="127"/>
      <c r="NEB356" s="127"/>
      <c r="NEC356" s="127"/>
      <c r="NED356" s="127"/>
      <c r="NEE356" s="127"/>
      <c r="NEF356" s="127"/>
      <c r="NEG356" s="127"/>
      <c r="NEH356" s="127"/>
      <c r="NEI356" s="127"/>
      <c r="NEJ356" s="127"/>
      <c r="NEK356" s="127"/>
      <c r="NEL356" s="127"/>
      <c r="NEM356" s="127"/>
      <c r="NEN356" s="127"/>
      <c r="NEO356" s="127"/>
      <c r="NEP356" s="127"/>
      <c r="NEQ356" s="127"/>
      <c r="NER356" s="127"/>
      <c r="NES356" s="127"/>
      <c r="NET356" s="127"/>
      <c r="NEU356" s="127"/>
      <c r="NEV356" s="127"/>
      <c r="NEW356" s="127"/>
      <c r="NEX356" s="127"/>
      <c r="NEY356" s="127"/>
      <c r="NEZ356" s="127"/>
      <c r="NFA356" s="127"/>
      <c r="NFB356" s="127"/>
      <c r="NFC356" s="127"/>
      <c r="NFD356" s="127"/>
      <c r="NFE356" s="127"/>
      <c r="NFF356" s="127"/>
      <c r="NFG356" s="127"/>
      <c r="NFH356" s="127"/>
      <c r="NFI356" s="127"/>
      <c r="NFJ356" s="127"/>
      <c r="NFK356" s="127"/>
      <c r="NFL356" s="127"/>
      <c r="NFM356" s="127"/>
      <c r="NFN356" s="127"/>
      <c r="NFO356" s="127"/>
      <c r="NFP356" s="127"/>
      <c r="NFQ356" s="127"/>
      <c r="NFR356" s="127"/>
      <c r="NFS356" s="127"/>
      <c r="NFT356" s="127"/>
      <c r="NFU356" s="127"/>
      <c r="NFV356" s="127"/>
      <c r="NFW356" s="127"/>
      <c r="NFX356" s="127"/>
      <c r="NFY356" s="127"/>
      <c r="NFZ356" s="127"/>
      <c r="NGA356" s="127"/>
      <c r="NGB356" s="127"/>
      <c r="NGC356" s="127"/>
      <c r="NGD356" s="127"/>
      <c r="NGE356" s="127"/>
      <c r="NGF356" s="127"/>
      <c r="NGG356" s="127"/>
      <c r="NGH356" s="127"/>
      <c r="NGI356" s="127"/>
      <c r="NGJ356" s="127"/>
      <c r="NGK356" s="127"/>
      <c r="NGL356" s="127"/>
      <c r="NGM356" s="127"/>
      <c r="NGN356" s="127"/>
      <c r="NGO356" s="127"/>
      <c r="NGP356" s="127"/>
      <c r="NGQ356" s="127"/>
      <c r="NGR356" s="127"/>
      <c r="NGS356" s="127"/>
      <c r="NGT356" s="127"/>
      <c r="NGU356" s="127"/>
      <c r="NGV356" s="127"/>
      <c r="NGW356" s="127"/>
      <c r="NGX356" s="127"/>
      <c r="NGY356" s="127"/>
      <c r="NGZ356" s="127"/>
      <c r="NHA356" s="127"/>
      <c r="NHB356" s="127"/>
      <c r="NHC356" s="127"/>
      <c r="NHD356" s="127"/>
      <c r="NHE356" s="127"/>
      <c r="NHF356" s="127"/>
      <c r="NHG356" s="127"/>
      <c r="NHH356" s="127"/>
      <c r="NHI356" s="127"/>
      <c r="NHJ356" s="127"/>
      <c r="NHK356" s="127"/>
      <c r="NHL356" s="127"/>
      <c r="NHM356" s="127"/>
      <c r="NHN356" s="127"/>
      <c r="NHO356" s="127"/>
      <c r="NHP356" s="127"/>
      <c r="NHQ356" s="127"/>
      <c r="NHR356" s="127"/>
      <c r="NHS356" s="127"/>
      <c r="NHT356" s="127"/>
      <c r="NHU356" s="127"/>
      <c r="NHV356" s="127"/>
      <c r="NHW356" s="127"/>
      <c r="NHX356" s="127"/>
      <c r="NHY356" s="127"/>
      <c r="NHZ356" s="127"/>
      <c r="NIA356" s="127"/>
      <c r="NIB356" s="127"/>
      <c r="NIC356" s="127"/>
      <c r="NID356" s="127"/>
      <c r="NIE356" s="127"/>
      <c r="NIF356" s="127"/>
      <c r="NIG356" s="127"/>
      <c r="NIH356" s="127"/>
      <c r="NII356" s="127"/>
      <c r="NIJ356" s="127"/>
      <c r="NIK356" s="127"/>
      <c r="NIL356" s="127"/>
      <c r="NIM356" s="127"/>
      <c r="NIN356" s="127"/>
      <c r="NIO356" s="127"/>
      <c r="NIP356" s="127"/>
      <c r="NIQ356" s="127"/>
      <c r="NIR356" s="127"/>
      <c r="NIS356" s="127"/>
      <c r="NIT356" s="127"/>
      <c r="NIU356" s="127"/>
      <c r="NIV356" s="127"/>
      <c r="NIW356" s="127"/>
      <c r="NIX356" s="127"/>
      <c r="NIY356" s="127"/>
      <c r="NIZ356" s="127"/>
      <c r="NJA356" s="127"/>
      <c r="NJB356" s="127"/>
      <c r="NJC356" s="127"/>
      <c r="NJD356" s="127"/>
      <c r="NJE356" s="127"/>
      <c r="NJF356" s="127"/>
      <c r="NJG356" s="127"/>
      <c r="NJH356" s="127"/>
      <c r="NJI356" s="127"/>
      <c r="NJJ356" s="127"/>
      <c r="NJK356" s="127"/>
      <c r="NJL356" s="127"/>
      <c r="NJM356" s="127"/>
      <c r="NJN356" s="127"/>
      <c r="NJO356" s="127"/>
      <c r="NJP356" s="127"/>
      <c r="NJQ356" s="127"/>
      <c r="NJR356" s="127"/>
      <c r="NJS356" s="127"/>
      <c r="NJT356" s="127"/>
      <c r="NJU356" s="127"/>
      <c r="NJV356" s="127"/>
      <c r="NJW356" s="127"/>
      <c r="NJX356" s="127"/>
      <c r="NJY356" s="127"/>
      <c r="NJZ356" s="127"/>
      <c r="NKA356" s="127"/>
      <c r="NKB356" s="127"/>
      <c r="NKC356" s="127"/>
      <c r="NKD356" s="127"/>
      <c r="NKE356" s="127"/>
      <c r="NKF356" s="127"/>
      <c r="NKG356" s="127"/>
      <c r="NKH356" s="127"/>
      <c r="NKI356" s="127"/>
      <c r="NKJ356" s="127"/>
      <c r="NKK356" s="127"/>
      <c r="NKL356" s="127"/>
      <c r="NKM356" s="127"/>
      <c r="NKN356" s="127"/>
      <c r="NKO356" s="127"/>
      <c r="NKP356" s="127"/>
      <c r="NKQ356" s="127"/>
      <c r="NKR356" s="127"/>
      <c r="NKS356" s="127"/>
      <c r="NKT356" s="127"/>
      <c r="NKU356" s="127"/>
      <c r="NKV356" s="127"/>
      <c r="NKW356" s="127"/>
      <c r="NKX356" s="127"/>
      <c r="NKY356" s="127"/>
      <c r="NKZ356" s="127"/>
      <c r="NLA356" s="127"/>
      <c r="NLB356" s="127"/>
      <c r="NLC356" s="127"/>
      <c r="NLD356" s="127"/>
      <c r="NLE356" s="127"/>
      <c r="NLF356" s="127"/>
      <c r="NLG356" s="127"/>
      <c r="NLH356" s="127"/>
      <c r="NLI356" s="127"/>
      <c r="NLJ356" s="127"/>
      <c r="NLK356" s="127"/>
      <c r="NLL356" s="127"/>
      <c r="NLM356" s="127"/>
      <c r="NLN356" s="127"/>
      <c r="NLO356" s="127"/>
      <c r="NLP356" s="127"/>
      <c r="NLQ356" s="127"/>
      <c r="NLR356" s="127"/>
      <c r="NLS356" s="127"/>
      <c r="NLT356" s="127"/>
      <c r="NLU356" s="127"/>
      <c r="NLV356" s="127"/>
      <c r="NLW356" s="127"/>
      <c r="NLX356" s="127"/>
      <c r="NLY356" s="127"/>
      <c r="NLZ356" s="127"/>
      <c r="NMA356" s="127"/>
      <c r="NMB356" s="127"/>
      <c r="NMC356" s="127"/>
      <c r="NMD356" s="127"/>
      <c r="NME356" s="127"/>
      <c r="NMF356" s="127"/>
      <c r="NMG356" s="127"/>
      <c r="NMH356" s="127"/>
      <c r="NMI356" s="127"/>
      <c r="NMJ356" s="127"/>
      <c r="NMK356" s="127"/>
      <c r="NML356" s="127"/>
      <c r="NMM356" s="127"/>
      <c r="NMN356" s="127"/>
      <c r="NMO356" s="127"/>
      <c r="NMP356" s="127"/>
      <c r="NMQ356" s="127"/>
      <c r="NMR356" s="127"/>
      <c r="NMS356" s="127"/>
      <c r="NMT356" s="127"/>
      <c r="NMU356" s="127"/>
      <c r="NMV356" s="127"/>
      <c r="NMW356" s="127"/>
      <c r="NMX356" s="127"/>
      <c r="NMY356" s="127"/>
      <c r="NMZ356" s="127"/>
      <c r="NNA356" s="127"/>
      <c r="NNB356" s="127"/>
      <c r="NNC356" s="127"/>
      <c r="NND356" s="127"/>
      <c r="NNE356" s="127"/>
      <c r="NNF356" s="127"/>
      <c r="NNG356" s="127"/>
      <c r="NNH356" s="127"/>
      <c r="NNI356" s="127"/>
      <c r="NNJ356" s="127"/>
      <c r="NNK356" s="127"/>
      <c r="NNL356" s="127"/>
      <c r="NNM356" s="127"/>
      <c r="NNN356" s="127"/>
      <c r="NNO356" s="127"/>
      <c r="NNP356" s="127"/>
      <c r="NNQ356" s="127"/>
      <c r="NNR356" s="127"/>
      <c r="NNS356" s="127"/>
      <c r="NNT356" s="127"/>
      <c r="NNU356" s="127"/>
      <c r="NNV356" s="127"/>
      <c r="NNW356" s="127"/>
      <c r="NNX356" s="127"/>
      <c r="NNY356" s="127"/>
      <c r="NNZ356" s="127"/>
      <c r="NOA356" s="127"/>
      <c r="NOB356" s="127"/>
      <c r="NOC356" s="127"/>
      <c r="NOD356" s="127"/>
      <c r="NOE356" s="127"/>
      <c r="NOF356" s="127"/>
      <c r="NOG356" s="127"/>
      <c r="NOH356" s="127"/>
      <c r="NOI356" s="127"/>
      <c r="NOJ356" s="127"/>
      <c r="NOK356" s="127"/>
      <c r="NOL356" s="127"/>
      <c r="NOM356" s="127"/>
      <c r="NON356" s="127"/>
      <c r="NOO356" s="127"/>
      <c r="NOP356" s="127"/>
      <c r="NOQ356" s="127"/>
      <c r="NOR356" s="127"/>
      <c r="NOS356" s="127"/>
      <c r="NOT356" s="127"/>
      <c r="NOU356" s="127"/>
      <c r="NOV356" s="127"/>
      <c r="NOW356" s="127"/>
      <c r="NOX356" s="127"/>
      <c r="NOY356" s="127"/>
      <c r="NOZ356" s="127"/>
      <c r="NPA356" s="127"/>
      <c r="NPB356" s="127"/>
      <c r="NPC356" s="127"/>
      <c r="NPD356" s="127"/>
      <c r="NPE356" s="127"/>
      <c r="NPF356" s="127"/>
      <c r="NPG356" s="127"/>
      <c r="NPH356" s="127"/>
      <c r="NPI356" s="127"/>
      <c r="NPJ356" s="127"/>
      <c r="NPK356" s="127"/>
      <c r="NPL356" s="127"/>
      <c r="NPM356" s="127"/>
      <c r="NPN356" s="127"/>
      <c r="NPO356" s="127"/>
      <c r="NPP356" s="127"/>
      <c r="NPQ356" s="127"/>
      <c r="NPR356" s="127"/>
      <c r="NPS356" s="127"/>
      <c r="NPT356" s="127"/>
      <c r="NPU356" s="127"/>
      <c r="NPV356" s="127"/>
      <c r="NPW356" s="127"/>
      <c r="NPX356" s="127"/>
      <c r="NPY356" s="127"/>
      <c r="NPZ356" s="127"/>
      <c r="NQA356" s="127"/>
      <c r="NQB356" s="127"/>
      <c r="NQC356" s="127"/>
      <c r="NQD356" s="127"/>
      <c r="NQE356" s="127"/>
      <c r="NQF356" s="127"/>
      <c r="NQG356" s="127"/>
      <c r="NQH356" s="127"/>
      <c r="NQI356" s="127"/>
      <c r="NQJ356" s="127"/>
      <c r="NQK356" s="127"/>
      <c r="NQL356" s="127"/>
      <c r="NQM356" s="127"/>
      <c r="NQN356" s="127"/>
      <c r="NQO356" s="127"/>
      <c r="NQP356" s="127"/>
      <c r="NQQ356" s="127"/>
      <c r="NQR356" s="127"/>
      <c r="NQS356" s="127"/>
      <c r="NQT356" s="127"/>
      <c r="NQU356" s="127"/>
      <c r="NQV356" s="127"/>
      <c r="NQW356" s="127"/>
      <c r="NQX356" s="127"/>
      <c r="NQY356" s="127"/>
      <c r="NQZ356" s="127"/>
      <c r="NRA356" s="127"/>
      <c r="NRB356" s="127"/>
      <c r="NRC356" s="127"/>
      <c r="NRD356" s="127"/>
      <c r="NRE356" s="127"/>
      <c r="NRF356" s="127"/>
      <c r="NRG356" s="127"/>
      <c r="NRH356" s="127"/>
      <c r="NRI356" s="127"/>
      <c r="NRJ356" s="127"/>
      <c r="NRK356" s="127"/>
      <c r="NRL356" s="127"/>
      <c r="NRM356" s="127"/>
      <c r="NRN356" s="127"/>
      <c r="NRO356" s="127"/>
      <c r="NRP356" s="127"/>
      <c r="NRQ356" s="127"/>
      <c r="NRR356" s="127"/>
      <c r="NRS356" s="127"/>
      <c r="NRT356" s="127"/>
      <c r="NRU356" s="127"/>
      <c r="NRV356" s="127"/>
      <c r="NRW356" s="127"/>
      <c r="NRX356" s="127"/>
      <c r="NRY356" s="127"/>
      <c r="NRZ356" s="127"/>
      <c r="NSA356" s="127"/>
      <c r="NSB356" s="127"/>
      <c r="NSC356" s="127"/>
      <c r="NSD356" s="127"/>
      <c r="NSE356" s="127"/>
      <c r="NSF356" s="127"/>
      <c r="NSG356" s="127"/>
      <c r="NSH356" s="127"/>
      <c r="NSI356" s="127"/>
      <c r="NSJ356" s="127"/>
      <c r="NSK356" s="127"/>
      <c r="NSL356" s="127"/>
      <c r="NSM356" s="127"/>
      <c r="NSN356" s="127"/>
      <c r="NSO356" s="127"/>
      <c r="NSP356" s="127"/>
      <c r="NSQ356" s="127"/>
      <c r="NSR356" s="127"/>
      <c r="NSS356" s="127"/>
      <c r="NST356" s="127"/>
      <c r="NSU356" s="127"/>
      <c r="NSV356" s="127"/>
      <c r="NSW356" s="127"/>
      <c r="NSX356" s="127"/>
      <c r="NSY356" s="127"/>
      <c r="NSZ356" s="127"/>
      <c r="NTA356" s="127"/>
      <c r="NTB356" s="127"/>
      <c r="NTC356" s="127"/>
      <c r="NTD356" s="127"/>
      <c r="NTE356" s="127"/>
      <c r="NTF356" s="127"/>
      <c r="NTG356" s="127"/>
      <c r="NTH356" s="127"/>
      <c r="NTI356" s="127"/>
      <c r="NTJ356" s="127"/>
      <c r="NTK356" s="127"/>
      <c r="NTL356" s="127"/>
      <c r="NTM356" s="127"/>
      <c r="NTN356" s="127"/>
      <c r="NTO356" s="127"/>
      <c r="NTP356" s="127"/>
      <c r="NTQ356" s="127"/>
      <c r="NTR356" s="127"/>
      <c r="NTS356" s="127"/>
      <c r="NTT356" s="127"/>
      <c r="NTU356" s="127"/>
      <c r="NTV356" s="127"/>
      <c r="NTW356" s="127"/>
      <c r="NTX356" s="127"/>
      <c r="NTY356" s="127"/>
      <c r="NTZ356" s="127"/>
      <c r="NUA356" s="127"/>
      <c r="NUB356" s="127"/>
      <c r="NUC356" s="127"/>
      <c r="NUD356" s="127"/>
      <c r="NUE356" s="127"/>
      <c r="NUF356" s="127"/>
      <c r="NUG356" s="127"/>
      <c r="NUH356" s="127"/>
      <c r="NUI356" s="127"/>
      <c r="NUJ356" s="127"/>
      <c r="NUK356" s="127"/>
      <c r="NUL356" s="127"/>
      <c r="NUM356" s="127"/>
      <c r="NUN356" s="127"/>
      <c r="NUO356" s="127"/>
      <c r="NUP356" s="127"/>
      <c r="NUQ356" s="127"/>
      <c r="NUR356" s="127"/>
      <c r="NUS356" s="127"/>
      <c r="NUT356" s="127"/>
      <c r="NUU356" s="127"/>
      <c r="NUV356" s="127"/>
      <c r="NUW356" s="127"/>
      <c r="NUX356" s="127"/>
      <c r="NUY356" s="127"/>
      <c r="NUZ356" s="127"/>
      <c r="NVA356" s="127"/>
      <c r="NVB356" s="127"/>
      <c r="NVC356" s="127"/>
      <c r="NVD356" s="127"/>
      <c r="NVE356" s="127"/>
      <c r="NVF356" s="127"/>
      <c r="NVG356" s="127"/>
      <c r="NVH356" s="127"/>
      <c r="NVI356" s="127"/>
      <c r="NVJ356" s="127"/>
      <c r="NVK356" s="127"/>
      <c r="NVL356" s="127"/>
      <c r="NVM356" s="127"/>
      <c r="NVN356" s="127"/>
      <c r="NVO356" s="127"/>
      <c r="NVP356" s="127"/>
      <c r="NVQ356" s="127"/>
      <c r="NVR356" s="127"/>
      <c r="NVS356" s="127"/>
      <c r="NVT356" s="127"/>
      <c r="NVU356" s="127"/>
      <c r="NVV356" s="127"/>
      <c r="NVW356" s="127"/>
      <c r="NVX356" s="127"/>
      <c r="NVY356" s="127"/>
      <c r="NVZ356" s="127"/>
      <c r="NWA356" s="127"/>
      <c r="NWB356" s="127"/>
      <c r="NWC356" s="127"/>
      <c r="NWD356" s="127"/>
      <c r="NWE356" s="127"/>
      <c r="NWF356" s="127"/>
      <c r="NWG356" s="127"/>
      <c r="NWH356" s="127"/>
      <c r="NWI356" s="127"/>
      <c r="NWJ356" s="127"/>
      <c r="NWK356" s="127"/>
      <c r="NWL356" s="127"/>
      <c r="NWM356" s="127"/>
      <c r="NWN356" s="127"/>
      <c r="NWO356" s="127"/>
      <c r="NWP356" s="127"/>
      <c r="NWQ356" s="127"/>
      <c r="NWR356" s="127"/>
      <c r="NWS356" s="127"/>
      <c r="NWT356" s="127"/>
      <c r="NWU356" s="127"/>
      <c r="NWV356" s="127"/>
      <c r="NWW356" s="127"/>
      <c r="NWX356" s="127"/>
      <c r="NWY356" s="127"/>
      <c r="NWZ356" s="127"/>
      <c r="NXA356" s="127"/>
      <c r="NXB356" s="127"/>
      <c r="NXC356" s="127"/>
      <c r="NXD356" s="127"/>
      <c r="NXE356" s="127"/>
      <c r="NXF356" s="127"/>
      <c r="NXG356" s="127"/>
      <c r="NXH356" s="127"/>
      <c r="NXI356" s="127"/>
      <c r="NXJ356" s="127"/>
      <c r="NXK356" s="127"/>
      <c r="NXL356" s="127"/>
      <c r="NXM356" s="127"/>
      <c r="NXN356" s="127"/>
      <c r="NXO356" s="127"/>
      <c r="NXP356" s="127"/>
      <c r="NXQ356" s="127"/>
      <c r="NXR356" s="127"/>
      <c r="NXS356" s="127"/>
      <c r="NXT356" s="127"/>
      <c r="NXU356" s="127"/>
      <c r="NXV356" s="127"/>
      <c r="NXW356" s="127"/>
      <c r="NXX356" s="127"/>
      <c r="NXY356" s="127"/>
      <c r="NXZ356" s="127"/>
      <c r="NYA356" s="127"/>
      <c r="NYB356" s="127"/>
      <c r="NYC356" s="127"/>
      <c r="NYD356" s="127"/>
      <c r="NYE356" s="127"/>
      <c r="NYF356" s="127"/>
      <c r="NYG356" s="127"/>
      <c r="NYH356" s="127"/>
      <c r="NYI356" s="127"/>
      <c r="NYJ356" s="127"/>
      <c r="NYK356" s="127"/>
      <c r="NYL356" s="127"/>
      <c r="NYM356" s="127"/>
      <c r="NYN356" s="127"/>
      <c r="NYO356" s="127"/>
      <c r="NYP356" s="127"/>
      <c r="NYQ356" s="127"/>
      <c r="NYR356" s="127"/>
      <c r="NYS356" s="127"/>
      <c r="NYT356" s="127"/>
      <c r="NYU356" s="127"/>
      <c r="NYV356" s="127"/>
      <c r="NYW356" s="127"/>
      <c r="NYX356" s="127"/>
      <c r="NYY356" s="127"/>
      <c r="NYZ356" s="127"/>
      <c r="NZA356" s="127"/>
      <c r="NZB356" s="127"/>
      <c r="NZC356" s="127"/>
      <c r="NZD356" s="127"/>
      <c r="NZE356" s="127"/>
      <c r="NZF356" s="127"/>
      <c r="NZG356" s="127"/>
      <c r="NZH356" s="127"/>
      <c r="NZI356" s="127"/>
      <c r="NZJ356" s="127"/>
      <c r="NZK356" s="127"/>
      <c r="NZL356" s="127"/>
      <c r="NZM356" s="127"/>
      <c r="NZN356" s="127"/>
      <c r="NZO356" s="127"/>
      <c r="NZP356" s="127"/>
      <c r="NZQ356" s="127"/>
      <c r="NZR356" s="127"/>
      <c r="NZS356" s="127"/>
      <c r="NZT356" s="127"/>
      <c r="NZU356" s="127"/>
      <c r="NZV356" s="127"/>
      <c r="NZW356" s="127"/>
      <c r="NZX356" s="127"/>
      <c r="NZY356" s="127"/>
      <c r="NZZ356" s="127"/>
      <c r="OAA356" s="127"/>
      <c r="OAB356" s="127"/>
      <c r="OAC356" s="127"/>
      <c r="OAD356" s="127"/>
      <c r="OAE356" s="127"/>
      <c r="OAF356" s="127"/>
      <c r="OAG356" s="127"/>
      <c r="OAH356" s="127"/>
      <c r="OAI356" s="127"/>
      <c r="OAJ356" s="127"/>
      <c r="OAK356" s="127"/>
      <c r="OAL356" s="127"/>
      <c r="OAM356" s="127"/>
      <c r="OAN356" s="127"/>
      <c r="OAO356" s="127"/>
      <c r="OAP356" s="127"/>
      <c r="OAQ356" s="127"/>
      <c r="OAR356" s="127"/>
      <c r="OAS356" s="127"/>
      <c r="OAT356" s="127"/>
      <c r="OAU356" s="127"/>
      <c r="OAV356" s="127"/>
      <c r="OAW356" s="127"/>
      <c r="OAX356" s="127"/>
      <c r="OAY356" s="127"/>
      <c r="OAZ356" s="127"/>
      <c r="OBA356" s="127"/>
      <c r="OBB356" s="127"/>
      <c r="OBC356" s="127"/>
      <c r="OBD356" s="127"/>
      <c r="OBE356" s="127"/>
      <c r="OBF356" s="127"/>
      <c r="OBG356" s="127"/>
      <c r="OBH356" s="127"/>
      <c r="OBI356" s="127"/>
      <c r="OBJ356" s="127"/>
      <c r="OBK356" s="127"/>
      <c r="OBL356" s="127"/>
      <c r="OBM356" s="127"/>
      <c r="OBN356" s="127"/>
      <c r="OBO356" s="127"/>
      <c r="OBP356" s="127"/>
      <c r="OBQ356" s="127"/>
      <c r="OBR356" s="127"/>
      <c r="OBS356" s="127"/>
      <c r="OBT356" s="127"/>
      <c r="OBU356" s="127"/>
      <c r="OBV356" s="127"/>
      <c r="OBW356" s="127"/>
      <c r="OBX356" s="127"/>
      <c r="OBY356" s="127"/>
      <c r="OBZ356" s="127"/>
      <c r="OCA356" s="127"/>
      <c r="OCB356" s="127"/>
      <c r="OCC356" s="127"/>
      <c r="OCD356" s="127"/>
      <c r="OCE356" s="127"/>
      <c r="OCF356" s="127"/>
      <c r="OCG356" s="127"/>
      <c r="OCH356" s="127"/>
      <c r="OCI356" s="127"/>
      <c r="OCJ356" s="127"/>
      <c r="OCK356" s="127"/>
      <c r="OCL356" s="127"/>
      <c r="OCM356" s="127"/>
      <c r="OCN356" s="127"/>
      <c r="OCO356" s="127"/>
      <c r="OCP356" s="127"/>
      <c r="OCQ356" s="127"/>
      <c r="OCR356" s="127"/>
      <c r="OCS356" s="127"/>
      <c r="OCT356" s="127"/>
      <c r="OCU356" s="127"/>
      <c r="OCV356" s="127"/>
      <c r="OCW356" s="127"/>
      <c r="OCX356" s="127"/>
      <c r="OCY356" s="127"/>
      <c r="OCZ356" s="127"/>
      <c r="ODA356" s="127"/>
      <c r="ODB356" s="127"/>
      <c r="ODC356" s="127"/>
      <c r="ODD356" s="127"/>
      <c r="ODE356" s="127"/>
      <c r="ODF356" s="127"/>
      <c r="ODG356" s="127"/>
      <c r="ODH356" s="127"/>
      <c r="ODI356" s="127"/>
      <c r="ODJ356" s="127"/>
      <c r="ODK356" s="127"/>
      <c r="ODL356" s="127"/>
      <c r="ODM356" s="127"/>
      <c r="ODN356" s="127"/>
      <c r="ODO356" s="127"/>
      <c r="ODP356" s="127"/>
      <c r="ODQ356" s="127"/>
      <c r="ODR356" s="127"/>
      <c r="ODS356" s="127"/>
      <c r="ODT356" s="127"/>
      <c r="ODU356" s="127"/>
      <c r="ODV356" s="127"/>
      <c r="ODW356" s="127"/>
      <c r="ODX356" s="127"/>
      <c r="ODY356" s="127"/>
      <c r="ODZ356" s="127"/>
      <c r="OEA356" s="127"/>
      <c r="OEB356" s="127"/>
      <c r="OEC356" s="127"/>
      <c r="OED356" s="127"/>
      <c r="OEE356" s="127"/>
      <c r="OEF356" s="127"/>
      <c r="OEG356" s="127"/>
      <c r="OEH356" s="127"/>
      <c r="OEI356" s="127"/>
      <c r="OEJ356" s="127"/>
      <c r="OEK356" s="127"/>
      <c r="OEL356" s="127"/>
      <c r="OEM356" s="127"/>
      <c r="OEN356" s="127"/>
      <c r="OEO356" s="127"/>
      <c r="OEP356" s="127"/>
      <c r="OEQ356" s="127"/>
      <c r="OER356" s="127"/>
      <c r="OES356" s="127"/>
      <c r="OET356" s="127"/>
      <c r="OEU356" s="127"/>
      <c r="OEV356" s="127"/>
      <c r="OEW356" s="127"/>
      <c r="OEX356" s="127"/>
      <c r="OEY356" s="127"/>
      <c r="OEZ356" s="127"/>
      <c r="OFA356" s="127"/>
      <c r="OFB356" s="127"/>
      <c r="OFC356" s="127"/>
      <c r="OFD356" s="127"/>
      <c r="OFE356" s="127"/>
      <c r="OFF356" s="127"/>
      <c r="OFG356" s="127"/>
      <c r="OFH356" s="127"/>
      <c r="OFI356" s="127"/>
      <c r="OFJ356" s="127"/>
      <c r="OFK356" s="127"/>
      <c r="OFL356" s="127"/>
      <c r="OFM356" s="127"/>
      <c r="OFN356" s="127"/>
      <c r="OFO356" s="127"/>
      <c r="OFP356" s="127"/>
      <c r="OFQ356" s="127"/>
      <c r="OFR356" s="127"/>
      <c r="OFS356" s="127"/>
      <c r="OFT356" s="127"/>
      <c r="OFU356" s="127"/>
      <c r="OFV356" s="127"/>
      <c r="OFW356" s="127"/>
      <c r="OFX356" s="127"/>
      <c r="OFY356" s="127"/>
      <c r="OFZ356" s="127"/>
      <c r="OGA356" s="127"/>
      <c r="OGB356" s="127"/>
      <c r="OGC356" s="127"/>
      <c r="OGD356" s="127"/>
      <c r="OGE356" s="127"/>
      <c r="OGF356" s="127"/>
      <c r="OGG356" s="127"/>
      <c r="OGH356" s="127"/>
      <c r="OGI356" s="127"/>
      <c r="OGJ356" s="127"/>
      <c r="OGK356" s="127"/>
      <c r="OGL356" s="127"/>
      <c r="OGM356" s="127"/>
      <c r="OGN356" s="127"/>
      <c r="OGO356" s="127"/>
      <c r="OGP356" s="127"/>
      <c r="OGQ356" s="127"/>
      <c r="OGR356" s="127"/>
      <c r="OGS356" s="127"/>
      <c r="OGT356" s="127"/>
      <c r="OGU356" s="127"/>
      <c r="OGV356" s="127"/>
      <c r="OGW356" s="127"/>
      <c r="OGX356" s="127"/>
      <c r="OGY356" s="127"/>
      <c r="OGZ356" s="127"/>
      <c r="OHA356" s="127"/>
      <c r="OHB356" s="127"/>
      <c r="OHC356" s="127"/>
      <c r="OHD356" s="127"/>
      <c r="OHE356" s="127"/>
      <c r="OHF356" s="127"/>
      <c r="OHG356" s="127"/>
      <c r="OHH356" s="127"/>
      <c r="OHI356" s="127"/>
      <c r="OHJ356" s="127"/>
      <c r="OHK356" s="127"/>
      <c r="OHL356" s="127"/>
      <c r="OHM356" s="127"/>
      <c r="OHN356" s="127"/>
      <c r="OHO356" s="127"/>
      <c r="OHP356" s="127"/>
      <c r="OHQ356" s="127"/>
      <c r="OHR356" s="127"/>
      <c r="OHS356" s="127"/>
      <c r="OHT356" s="127"/>
      <c r="OHU356" s="127"/>
      <c r="OHV356" s="127"/>
      <c r="OHW356" s="127"/>
      <c r="OHX356" s="127"/>
      <c r="OHY356" s="127"/>
      <c r="OHZ356" s="127"/>
      <c r="OIA356" s="127"/>
      <c r="OIB356" s="127"/>
      <c r="OIC356" s="127"/>
      <c r="OID356" s="127"/>
      <c r="OIE356" s="127"/>
      <c r="OIF356" s="127"/>
      <c r="OIG356" s="127"/>
      <c r="OIH356" s="127"/>
      <c r="OII356" s="127"/>
      <c r="OIJ356" s="127"/>
      <c r="OIK356" s="127"/>
      <c r="OIL356" s="127"/>
      <c r="OIM356" s="127"/>
      <c r="OIN356" s="127"/>
      <c r="OIO356" s="127"/>
      <c r="OIP356" s="127"/>
      <c r="OIQ356" s="127"/>
      <c r="OIR356" s="127"/>
      <c r="OIS356" s="127"/>
      <c r="OIT356" s="127"/>
      <c r="OIU356" s="127"/>
      <c r="OIV356" s="127"/>
      <c r="OIW356" s="127"/>
      <c r="OIX356" s="127"/>
      <c r="OIY356" s="127"/>
      <c r="OIZ356" s="127"/>
      <c r="OJA356" s="127"/>
      <c r="OJB356" s="127"/>
      <c r="OJC356" s="127"/>
      <c r="OJD356" s="127"/>
      <c r="OJE356" s="127"/>
      <c r="OJF356" s="127"/>
      <c r="OJG356" s="127"/>
      <c r="OJH356" s="127"/>
      <c r="OJI356" s="127"/>
      <c r="OJJ356" s="127"/>
      <c r="OJK356" s="127"/>
      <c r="OJL356" s="127"/>
      <c r="OJM356" s="127"/>
      <c r="OJN356" s="127"/>
      <c r="OJO356" s="127"/>
      <c r="OJP356" s="127"/>
      <c r="OJQ356" s="127"/>
      <c r="OJR356" s="127"/>
      <c r="OJS356" s="127"/>
      <c r="OJT356" s="127"/>
      <c r="OJU356" s="127"/>
      <c r="OJV356" s="127"/>
      <c r="OJW356" s="127"/>
      <c r="OJX356" s="127"/>
      <c r="OJY356" s="127"/>
      <c r="OJZ356" s="127"/>
      <c r="OKA356" s="127"/>
      <c r="OKB356" s="127"/>
      <c r="OKC356" s="127"/>
      <c r="OKD356" s="127"/>
      <c r="OKE356" s="127"/>
      <c r="OKF356" s="127"/>
      <c r="OKG356" s="127"/>
      <c r="OKH356" s="127"/>
      <c r="OKI356" s="127"/>
      <c r="OKJ356" s="127"/>
      <c r="OKK356" s="127"/>
      <c r="OKL356" s="127"/>
      <c r="OKM356" s="127"/>
      <c r="OKN356" s="127"/>
      <c r="OKO356" s="127"/>
      <c r="OKP356" s="127"/>
      <c r="OKQ356" s="127"/>
      <c r="OKR356" s="127"/>
      <c r="OKS356" s="127"/>
      <c r="OKT356" s="127"/>
      <c r="OKU356" s="127"/>
      <c r="OKV356" s="127"/>
      <c r="OKW356" s="127"/>
      <c r="OKX356" s="127"/>
      <c r="OKY356" s="127"/>
      <c r="OKZ356" s="127"/>
      <c r="OLA356" s="127"/>
      <c r="OLB356" s="127"/>
      <c r="OLC356" s="127"/>
      <c r="OLD356" s="127"/>
      <c r="OLE356" s="127"/>
      <c r="OLF356" s="127"/>
      <c r="OLG356" s="127"/>
      <c r="OLH356" s="127"/>
      <c r="OLI356" s="127"/>
      <c r="OLJ356" s="127"/>
      <c r="OLK356" s="127"/>
      <c r="OLL356" s="127"/>
      <c r="OLM356" s="127"/>
      <c r="OLN356" s="127"/>
      <c r="OLO356" s="127"/>
      <c r="OLP356" s="127"/>
      <c r="OLQ356" s="127"/>
      <c r="OLR356" s="127"/>
      <c r="OLS356" s="127"/>
      <c r="OLT356" s="127"/>
      <c r="OLU356" s="127"/>
      <c r="OLV356" s="127"/>
      <c r="OLW356" s="127"/>
      <c r="OLX356" s="127"/>
      <c r="OLY356" s="127"/>
      <c r="OLZ356" s="127"/>
      <c r="OMA356" s="127"/>
      <c r="OMB356" s="127"/>
      <c r="OMC356" s="127"/>
      <c r="OMD356" s="127"/>
      <c r="OME356" s="127"/>
      <c r="OMF356" s="127"/>
      <c r="OMG356" s="127"/>
      <c r="OMH356" s="127"/>
      <c r="OMI356" s="127"/>
      <c r="OMJ356" s="127"/>
      <c r="OMK356" s="127"/>
      <c r="OML356" s="127"/>
      <c r="OMM356" s="127"/>
      <c r="OMN356" s="127"/>
      <c r="OMO356" s="127"/>
      <c r="OMP356" s="127"/>
      <c r="OMQ356" s="127"/>
      <c r="OMR356" s="127"/>
      <c r="OMS356" s="127"/>
      <c r="OMT356" s="127"/>
      <c r="OMU356" s="127"/>
      <c r="OMV356" s="127"/>
      <c r="OMW356" s="127"/>
      <c r="OMX356" s="127"/>
      <c r="OMY356" s="127"/>
      <c r="OMZ356" s="127"/>
      <c r="ONA356" s="127"/>
      <c r="ONB356" s="127"/>
      <c r="ONC356" s="127"/>
      <c r="OND356" s="127"/>
      <c r="ONE356" s="127"/>
      <c r="ONF356" s="127"/>
      <c r="ONG356" s="127"/>
      <c r="ONH356" s="127"/>
      <c r="ONI356" s="127"/>
      <c r="ONJ356" s="127"/>
      <c r="ONK356" s="127"/>
      <c r="ONL356" s="127"/>
      <c r="ONM356" s="127"/>
      <c r="ONN356" s="127"/>
      <c r="ONO356" s="127"/>
      <c r="ONP356" s="127"/>
      <c r="ONQ356" s="127"/>
      <c r="ONR356" s="127"/>
      <c r="ONS356" s="127"/>
      <c r="ONT356" s="127"/>
      <c r="ONU356" s="127"/>
      <c r="ONV356" s="127"/>
      <c r="ONW356" s="127"/>
      <c r="ONX356" s="127"/>
      <c r="ONY356" s="127"/>
      <c r="ONZ356" s="127"/>
      <c r="OOA356" s="127"/>
      <c r="OOB356" s="127"/>
      <c r="OOC356" s="127"/>
      <c r="OOD356" s="127"/>
      <c r="OOE356" s="127"/>
      <c r="OOF356" s="127"/>
      <c r="OOG356" s="127"/>
      <c r="OOH356" s="127"/>
      <c r="OOI356" s="127"/>
      <c r="OOJ356" s="127"/>
      <c r="OOK356" s="127"/>
      <c r="OOL356" s="127"/>
      <c r="OOM356" s="127"/>
      <c r="OON356" s="127"/>
      <c r="OOO356" s="127"/>
      <c r="OOP356" s="127"/>
      <c r="OOQ356" s="127"/>
      <c r="OOR356" s="127"/>
      <c r="OOS356" s="127"/>
      <c r="OOT356" s="127"/>
      <c r="OOU356" s="127"/>
      <c r="OOV356" s="127"/>
      <c r="OOW356" s="127"/>
      <c r="OOX356" s="127"/>
      <c r="OOY356" s="127"/>
      <c r="OOZ356" s="127"/>
      <c r="OPA356" s="127"/>
      <c r="OPB356" s="127"/>
      <c r="OPC356" s="127"/>
      <c r="OPD356" s="127"/>
      <c r="OPE356" s="127"/>
      <c r="OPF356" s="127"/>
      <c r="OPG356" s="127"/>
      <c r="OPH356" s="127"/>
      <c r="OPI356" s="127"/>
      <c r="OPJ356" s="127"/>
      <c r="OPK356" s="127"/>
      <c r="OPL356" s="127"/>
      <c r="OPM356" s="127"/>
      <c r="OPN356" s="127"/>
      <c r="OPO356" s="127"/>
      <c r="OPP356" s="127"/>
      <c r="OPQ356" s="127"/>
      <c r="OPR356" s="127"/>
      <c r="OPS356" s="127"/>
      <c r="OPT356" s="127"/>
      <c r="OPU356" s="127"/>
      <c r="OPV356" s="127"/>
      <c r="OPW356" s="127"/>
      <c r="OPX356" s="127"/>
      <c r="OPY356" s="127"/>
      <c r="OPZ356" s="127"/>
      <c r="OQA356" s="127"/>
      <c r="OQB356" s="127"/>
      <c r="OQC356" s="127"/>
      <c r="OQD356" s="127"/>
      <c r="OQE356" s="127"/>
      <c r="OQF356" s="127"/>
      <c r="OQG356" s="127"/>
      <c r="OQH356" s="127"/>
      <c r="OQI356" s="127"/>
      <c r="OQJ356" s="127"/>
      <c r="OQK356" s="127"/>
      <c r="OQL356" s="127"/>
      <c r="OQM356" s="127"/>
      <c r="OQN356" s="127"/>
      <c r="OQO356" s="127"/>
      <c r="OQP356" s="127"/>
      <c r="OQQ356" s="127"/>
      <c r="OQR356" s="127"/>
      <c r="OQS356" s="127"/>
      <c r="OQT356" s="127"/>
      <c r="OQU356" s="127"/>
      <c r="OQV356" s="127"/>
      <c r="OQW356" s="127"/>
      <c r="OQX356" s="127"/>
      <c r="OQY356" s="127"/>
      <c r="OQZ356" s="127"/>
      <c r="ORA356" s="127"/>
      <c r="ORB356" s="127"/>
      <c r="ORC356" s="127"/>
      <c r="ORD356" s="127"/>
      <c r="ORE356" s="127"/>
      <c r="ORF356" s="127"/>
      <c r="ORG356" s="127"/>
      <c r="ORH356" s="127"/>
      <c r="ORI356" s="127"/>
      <c r="ORJ356" s="127"/>
      <c r="ORK356" s="127"/>
      <c r="ORL356" s="127"/>
      <c r="ORM356" s="127"/>
      <c r="ORN356" s="127"/>
      <c r="ORO356" s="127"/>
      <c r="ORP356" s="127"/>
      <c r="ORQ356" s="127"/>
      <c r="ORR356" s="127"/>
      <c r="ORS356" s="127"/>
      <c r="ORT356" s="127"/>
      <c r="ORU356" s="127"/>
      <c r="ORV356" s="127"/>
      <c r="ORW356" s="127"/>
      <c r="ORX356" s="127"/>
      <c r="ORY356" s="127"/>
      <c r="ORZ356" s="127"/>
      <c r="OSA356" s="127"/>
      <c r="OSB356" s="127"/>
      <c r="OSC356" s="127"/>
      <c r="OSD356" s="127"/>
      <c r="OSE356" s="127"/>
      <c r="OSF356" s="127"/>
      <c r="OSG356" s="127"/>
      <c r="OSH356" s="127"/>
      <c r="OSI356" s="127"/>
      <c r="OSJ356" s="127"/>
      <c r="OSK356" s="127"/>
      <c r="OSL356" s="127"/>
      <c r="OSM356" s="127"/>
      <c r="OSN356" s="127"/>
      <c r="OSO356" s="127"/>
      <c r="OSP356" s="127"/>
      <c r="OSQ356" s="127"/>
      <c r="OSR356" s="127"/>
      <c r="OSS356" s="127"/>
      <c r="OST356" s="127"/>
      <c r="OSU356" s="127"/>
      <c r="OSV356" s="127"/>
      <c r="OSW356" s="127"/>
      <c r="OSX356" s="127"/>
      <c r="OSY356" s="127"/>
      <c r="OSZ356" s="127"/>
      <c r="OTA356" s="127"/>
      <c r="OTB356" s="127"/>
      <c r="OTC356" s="127"/>
      <c r="OTD356" s="127"/>
      <c r="OTE356" s="127"/>
      <c r="OTF356" s="127"/>
      <c r="OTG356" s="127"/>
      <c r="OTH356" s="127"/>
      <c r="OTI356" s="127"/>
      <c r="OTJ356" s="127"/>
      <c r="OTK356" s="127"/>
      <c r="OTL356" s="127"/>
      <c r="OTM356" s="127"/>
      <c r="OTN356" s="127"/>
      <c r="OTO356" s="127"/>
      <c r="OTP356" s="127"/>
      <c r="OTQ356" s="127"/>
      <c r="OTR356" s="127"/>
      <c r="OTS356" s="127"/>
      <c r="OTT356" s="127"/>
      <c r="OTU356" s="127"/>
      <c r="OTV356" s="127"/>
      <c r="OTW356" s="127"/>
      <c r="OTX356" s="127"/>
      <c r="OTY356" s="127"/>
      <c r="OTZ356" s="127"/>
      <c r="OUA356" s="127"/>
      <c r="OUB356" s="127"/>
      <c r="OUC356" s="127"/>
      <c r="OUD356" s="127"/>
      <c r="OUE356" s="127"/>
      <c r="OUF356" s="127"/>
      <c r="OUG356" s="127"/>
      <c r="OUH356" s="127"/>
      <c r="OUI356" s="127"/>
      <c r="OUJ356" s="127"/>
      <c r="OUK356" s="127"/>
      <c r="OUL356" s="127"/>
      <c r="OUM356" s="127"/>
      <c r="OUN356" s="127"/>
      <c r="OUO356" s="127"/>
      <c r="OUP356" s="127"/>
      <c r="OUQ356" s="127"/>
      <c r="OUR356" s="127"/>
      <c r="OUS356" s="127"/>
      <c r="OUT356" s="127"/>
      <c r="OUU356" s="127"/>
      <c r="OUV356" s="127"/>
      <c r="OUW356" s="127"/>
      <c r="OUX356" s="127"/>
      <c r="OUY356" s="127"/>
      <c r="OUZ356" s="127"/>
      <c r="OVA356" s="127"/>
      <c r="OVB356" s="127"/>
      <c r="OVC356" s="127"/>
      <c r="OVD356" s="127"/>
      <c r="OVE356" s="127"/>
      <c r="OVF356" s="127"/>
      <c r="OVG356" s="127"/>
      <c r="OVH356" s="127"/>
      <c r="OVI356" s="127"/>
      <c r="OVJ356" s="127"/>
      <c r="OVK356" s="127"/>
      <c r="OVL356" s="127"/>
      <c r="OVM356" s="127"/>
      <c r="OVN356" s="127"/>
      <c r="OVO356" s="127"/>
      <c r="OVP356" s="127"/>
      <c r="OVQ356" s="127"/>
      <c r="OVR356" s="127"/>
      <c r="OVS356" s="127"/>
      <c r="OVT356" s="127"/>
      <c r="OVU356" s="127"/>
      <c r="OVV356" s="127"/>
      <c r="OVW356" s="127"/>
      <c r="OVX356" s="127"/>
      <c r="OVY356" s="127"/>
      <c r="OVZ356" s="127"/>
      <c r="OWA356" s="127"/>
      <c r="OWB356" s="127"/>
      <c r="OWC356" s="127"/>
      <c r="OWD356" s="127"/>
      <c r="OWE356" s="127"/>
      <c r="OWF356" s="127"/>
      <c r="OWG356" s="127"/>
      <c r="OWH356" s="127"/>
      <c r="OWI356" s="127"/>
      <c r="OWJ356" s="127"/>
      <c r="OWK356" s="127"/>
      <c r="OWL356" s="127"/>
      <c r="OWM356" s="127"/>
      <c r="OWN356" s="127"/>
      <c r="OWO356" s="127"/>
      <c r="OWP356" s="127"/>
      <c r="OWQ356" s="127"/>
      <c r="OWR356" s="127"/>
      <c r="OWS356" s="127"/>
      <c r="OWT356" s="127"/>
      <c r="OWU356" s="127"/>
      <c r="OWV356" s="127"/>
      <c r="OWW356" s="127"/>
      <c r="OWX356" s="127"/>
      <c r="OWY356" s="127"/>
      <c r="OWZ356" s="127"/>
      <c r="OXA356" s="127"/>
      <c r="OXB356" s="127"/>
      <c r="OXC356" s="127"/>
      <c r="OXD356" s="127"/>
      <c r="OXE356" s="127"/>
      <c r="OXF356" s="127"/>
      <c r="OXG356" s="127"/>
      <c r="OXH356" s="127"/>
      <c r="OXI356" s="127"/>
      <c r="OXJ356" s="127"/>
      <c r="OXK356" s="127"/>
      <c r="OXL356" s="127"/>
      <c r="OXM356" s="127"/>
      <c r="OXN356" s="127"/>
      <c r="OXO356" s="127"/>
      <c r="OXP356" s="127"/>
      <c r="OXQ356" s="127"/>
      <c r="OXR356" s="127"/>
      <c r="OXS356" s="127"/>
      <c r="OXT356" s="127"/>
      <c r="OXU356" s="127"/>
      <c r="OXV356" s="127"/>
      <c r="OXW356" s="127"/>
      <c r="OXX356" s="127"/>
      <c r="OXY356" s="127"/>
      <c r="OXZ356" s="127"/>
      <c r="OYA356" s="127"/>
      <c r="OYB356" s="127"/>
      <c r="OYC356" s="127"/>
      <c r="OYD356" s="127"/>
      <c r="OYE356" s="127"/>
      <c r="OYF356" s="127"/>
      <c r="OYG356" s="127"/>
      <c r="OYH356" s="127"/>
      <c r="OYI356" s="127"/>
      <c r="OYJ356" s="127"/>
      <c r="OYK356" s="127"/>
      <c r="OYL356" s="127"/>
      <c r="OYM356" s="127"/>
      <c r="OYN356" s="127"/>
      <c r="OYO356" s="127"/>
      <c r="OYP356" s="127"/>
      <c r="OYQ356" s="127"/>
      <c r="OYR356" s="127"/>
      <c r="OYS356" s="127"/>
      <c r="OYT356" s="127"/>
      <c r="OYU356" s="127"/>
      <c r="OYV356" s="127"/>
      <c r="OYW356" s="127"/>
      <c r="OYX356" s="127"/>
      <c r="OYY356" s="127"/>
      <c r="OYZ356" s="127"/>
      <c r="OZA356" s="127"/>
      <c r="OZB356" s="127"/>
      <c r="OZC356" s="127"/>
      <c r="OZD356" s="127"/>
      <c r="OZE356" s="127"/>
      <c r="OZF356" s="127"/>
      <c r="OZG356" s="127"/>
      <c r="OZH356" s="127"/>
      <c r="OZI356" s="127"/>
      <c r="OZJ356" s="127"/>
      <c r="OZK356" s="127"/>
      <c r="OZL356" s="127"/>
      <c r="OZM356" s="127"/>
      <c r="OZN356" s="127"/>
      <c r="OZO356" s="127"/>
      <c r="OZP356" s="127"/>
      <c r="OZQ356" s="127"/>
      <c r="OZR356" s="127"/>
      <c r="OZS356" s="127"/>
      <c r="OZT356" s="127"/>
      <c r="OZU356" s="127"/>
      <c r="OZV356" s="127"/>
      <c r="OZW356" s="127"/>
      <c r="OZX356" s="127"/>
      <c r="OZY356" s="127"/>
      <c r="OZZ356" s="127"/>
      <c r="PAA356" s="127"/>
      <c r="PAB356" s="127"/>
      <c r="PAC356" s="127"/>
      <c r="PAD356" s="127"/>
      <c r="PAE356" s="127"/>
      <c r="PAF356" s="127"/>
      <c r="PAG356" s="127"/>
      <c r="PAH356" s="127"/>
      <c r="PAI356" s="127"/>
      <c r="PAJ356" s="127"/>
      <c r="PAK356" s="127"/>
      <c r="PAL356" s="127"/>
      <c r="PAM356" s="127"/>
      <c r="PAN356" s="127"/>
      <c r="PAO356" s="127"/>
      <c r="PAP356" s="127"/>
      <c r="PAQ356" s="127"/>
      <c r="PAR356" s="127"/>
      <c r="PAS356" s="127"/>
      <c r="PAT356" s="127"/>
      <c r="PAU356" s="127"/>
      <c r="PAV356" s="127"/>
      <c r="PAW356" s="127"/>
      <c r="PAX356" s="127"/>
      <c r="PAY356" s="127"/>
      <c r="PAZ356" s="127"/>
      <c r="PBA356" s="127"/>
      <c r="PBB356" s="127"/>
      <c r="PBC356" s="127"/>
      <c r="PBD356" s="127"/>
      <c r="PBE356" s="127"/>
      <c r="PBF356" s="127"/>
      <c r="PBG356" s="127"/>
      <c r="PBH356" s="127"/>
      <c r="PBI356" s="127"/>
      <c r="PBJ356" s="127"/>
      <c r="PBK356" s="127"/>
      <c r="PBL356" s="127"/>
      <c r="PBM356" s="127"/>
      <c r="PBN356" s="127"/>
      <c r="PBO356" s="127"/>
      <c r="PBP356" s="127"/>
      <c r="PBQ356" s="127"/>
      <c r="PBR356" s="127"/>
      <c r="PBS356" s="127"/>
      <c r="PBT356" s="127"/>
      <c r="PBU356" s="127"/>
      <c r="PBV356" s="127"/>
      <c r="PBW356" s="127"/>
      <c r="PBX356" s="127"/>
      <c r="PBY356" s="127"/>
      <c r="PBZ356" s="127"/>
      <c r="PCA356" s="127"/>
      <c r="PCB356" s="127"/>
      <c r="PCC356" s="127"/>
      <c r="PCD356" s="127"/>
      <c r="PCE356" s="127"/>
      <c r="PCF356" s="127"/>
      <c r="PCG356" s="127"/>
      <c r="PCH356" s="127"/>
      <c r="PCI356" s="127"/>
      <c r="PCJ356" s="127"/>
      <c r="PCK356" s="127"/>
      <c r="PCL356" s="127"/>
      <c r="PCM356" s="127"/>
      <c r="PCN356" s="127"/>
      <c r="PCO356" s="127"/>
      <c r="PCP356" s="127"/>
      <c r="PCQ356" s="127"/>
      <c r="PCR356" s="127"/>
      <c r="PCS356" s="127"/>
      <c r="PCT356" s="127"/>
      <c r="PCU356" s="127"/>
      <c r="PCV356" s="127"/>
      <c r="PCW356" s="127"/>
      <c r="PCX356" s="127"/>
      <c r="PCY356" s="127"/>
      <c r="PCZ356" s="127"/>
      <c r="PDA356" s="127"/>
      <c r="PDB356" s="127"/>
      <c r="PDC356" s="127"/>
      <c r="PDD356" s="127"/>
      <c r="PDE356" s="127"/>
      <c r="PDF356" s="127"/>
      <c r="PDG356" s="127"/>
      <c r="PDH356" s="127"/>
      <c r="PDI356" s="127"/>
      <c r="PDJ356" s="127"/>
      <c r="PDK356" s="127"/>
      <c r="PDL356" s="127"/>
      <c r="PDM356" s="127"/>
      <c r="PDN356" s="127"/>
      <c r="PDO356" s="127"/>
      <c r="PDP356" s="127"/>
      <c r="PDQ356" s="127"/>
      <c r="PDR356" s="127"/>
      <c r="PDS356" s="127"/>
      <c r="PDT356" s="127"/>
      <c r="PDU356" s="127"/>
      <c r="PDV356" s="127"/>
      <c r="PDW356" s="127"/>
      <c r="PDX356" s="127"/>
      <c r="PDY356" s="127"/>
      <c r="PDZ356" s="127"/>
      <c r="PEA356" s="127"/>
      <c r="PEB356" s="127"/>
      <c r="PEC356" s="127"/>
      <c r="PED356" s="127"/>
      <c r="PEE356" s="127"/>
      <c r="PEF356" s="127"/>
      <c r="PEG356" s="127"/>
      <c r="PEH356" s="127"/>
      <c r="PEI356" s="127"/>
      <c r="PEJ356" s="127"/>
      <c r="PEK356" s="127"/>
      <c r="PEL356" s="127"/>
      <c r="PEM356" s="127"/>
      <c r="PEN356" s="127"/>
      <c r="PEO356" s="127"/>
      <c r="PEP356" s="127"/>
      <c r="PEQ356" s="127"/>
      <c r="PER356" s="127"/>
      <c r="PES356" s="127"/>
      <c r="PET356" s="127"/>
      <c r="PEU356" s="127"/>
      <c r="PEV356" s="127"/>
      <c r="PEW356" s="127"/>
      <c r="PEX356" s="127"/>
      <c r="PEY356" s="127"/>
      <c r="PEZ356" s="127"/>
      <c r="PFA356" s="127"/>
      <c r="PFB356" s="127"/>
      <c r="PFC356" s="127"/>
      <c r="PFD356" s="127"/>
      <c r="PFE356" s="127"/>
      <c r="PFF356" s="127"/>
      <c r="PFG356" s="127"/>
      <c r="PFH356" s="127"/>
      <c r="PFI356" s="127"/>
      <c r="PFJ356" s="127"/>
      <c r="PFK356" s="127"/>
      <c r="PFL356" s="127"/>
      <c r="PFM356" s="127"/>
      <c r="PFN356" s="127"/>
      <c r="PFO356" s="127"/>
      <c r="PFP356" s="127"/>
      <c r="PFQ356" s="127"/>
      <c r="PFR356" s="127"/>
      <c r="PFS356" s="127"/>
      <c r="PFT356" s="127"/>
      <c r="PFU356" s="127"/>
      <c r="PFV356" s="127"/>
      <c r="PFW356" s="127"/>
      <c r="PFX356" s="127"/>
      <c r="PFY356" s="127"/>
      <c r="PFZ356" s="127"/>
      <c r="PGA356" s="127"/>
      <c r="PGB356" s="127"/>
      <c r="PGC356" s="127"/>
      <c r="PGD356" s="127"/>
      <c r="PGE356" s="127"/>
      <c r="PGF356" s="127"/>
      <c r="PGG356" s="127"/>
      <c r="PGH356" s="127"/>
      <c r="PGI356" s="127"/>
      <c r="PGJ356" s="127"/>
      <c r="PGK356" s="127"/>
      <c r="PGL356" s="127"/>
      <c r="PGM356" s="127"/>
      <c r="PGN356" s="127"/>
      <c r="PGO356" s="127"/>
      <c r="PGP356" s="127"/>
      <c r="PGQ356" s="127"/>
      <c r="PGR356" s="127"/>
      <c r="PGS356" s="127"/>
      <c r="PGT356" s="127"/>
      <c r="PGU356" s="127"/>
      <c r="PGV356" s="127"/>
      <c r="PGW356" s="127"/>
      <c r="PGX356" s="127"/>
      <c r="PGY356" s="127"/>
      <c r="PGZ356" s="127"/>
      <c r="PHA356" s="127"/>
      <c r="PHB356" s="127"/>
      <c r="PHC356" s="127"/>
      <c r="PHD356" s="127"/>
      <c r="PHE356" s="127"/>
      <c r="PHF356" s="127"/>
      <c r="PHG356" s="127"/>
      <c r="PHH356" s="127"/>
      <c r="PHI356" s="127"/>
      <c r="PHJ356" s="127"/>
      <c r="PHK356" s="127"/>
      <c r="PHL356" s="127"/>
      <c r="PHM356" s="127"/>
      <c r="PHN356" s="127"/>
      <c r="PHO356" s="127"/>
      <c r="PHP356" s="127"/>
      <c r="PHQ356" s="127"/>
      <c r="PHR356" s="127"/>
      <c r="PHS356" s="127"/>
      <c r="PHT356" s="127"/>
      <c r="PHU356" s="127"/>
      <c r="PHV356" s="127"/>
      <c r="PHW356" s="127"/>
      <c r="PHX356" s="127"/>
      <c r="PHY356" s="127"/>
      <c r="PHZ356" s="127"/>
      <c r="PIA356" s="127"/>
      <c r="PIB356" s="127"/>
      <c r="PIC356" s="127"/>
      <c r="PID356" s="127"/>
      <c r="PIE356" s="127"/>
      <c r="PIF356" s="127"/>
      <c r="PIG356" s="127"/>
      <c r="PIH356" s="127"/>
      <c r="PII356" s="127"/>
      <c r="PIJ356" s="127"/>
      <c r="PIK356" s="127"/>
      <c r="PIL356" s="127"/>
      <c r="PIM356" s="127"/>
      <c r="PIN356" s="127"/>
      <c r="PIO356" s="127"/>
      <c r="PIP356" s="127"/>
      <c r="PIQ356" s="127"/>
      <c r="PIR356" s="127"/>
      <c r="PIS356" s="127"/>
      <c r="PIT356" s="127"/>
      <c r="PIU356" s="127"/>
      <c r="PIV356" s="127"/>
      <c r="PIW356" s="127"/>
      <c r="PIX356" s="127"/>
      <c r="PIY356" s="127"/>
      <c r="PIZ356" s="127"/>
      <c r="PJA356" s="127"/>
      <c r="PJB356" s="127"/>
      <c r="PJC356" s="127"/>
      <c r="PJD356" s="127"/>
      <c r="PJE356" s="127"/>
      <c r="PJF356" s="127"/>
      <c r="PJG356" s="127"/>
      <c r="PJH356" s="127"/>
      <c r="PJI356" s="127"/>
      <c r="PJJ356" s="127"/>
      <c r="PJK356" s="127"/>
      <c r="PJL356" s="127"/>
      <c r="PJM356" s="127"/>
      <c r="PJN356" s="127"/>
      <c r="PJO356" s="127"/>
      <c r="PJP356" s="127"/>
      <c r="PJQ356" s="127"/>
      <c r="PJR356" s="127"/>
      <c r="PJS356" s="127"/>
      <c r="PJT356" s="127"/>
      <c r="PJU356" s="127"/>
      <c r="PJV356" s="127"/>
      <c r="PJW356" s="127"/>
      <c r="PJX356" s="127"/>
      <c r="PJY356" s="127"/>
      <c r="PJZ356" s="127"/>
      <c r="PKA356" s="127"/>
      <c r="PKB356" s="127"/>
      <c r="PKC356" s="127"/>
      <c r="PKD356" s="127"/>
      <c r="PKE356" s="127"/>
      <c r="PKF356" s="127"/>
      <c r="PKG356" s="127"/>
      <c r="PKH356" s="127"/>
      <c r="PKI356" s="127"/>
      <c r="PKJ356" s="127"/>
      <c r="PKK356" s="127"/>
      <c r="PKL356" s="127"/>
      <c r="PKM356" s="127"/>
      <c r="PKN356" s="127"/>
      <c r="PKO356" s="127"/>
      <c r="PKP356" s="127"/>
      <c r="PKQ356" s="127"/>
      <c r="PKR356" s="127"/>
      <c r="PKS356" s="127"/>
      <c r="PKT356" s="127"/>
      <c r="PKU356" s="127"/>
      <c r="PKV356" s="127"/>
      <c r="PKW356" s="127"/>
      <c r="PKX356" s="127"/>
      <c r="PKY356" s="127"/>
      <c r="PKZ356" s="127"/>
      <c r="PLA356" s="127"/>
      <c r="PLB356" s="127"/>
      <c r="PLC356" s="127"/>
      <c r="PLD356" s="127"/>
      <c r="PLE356" s="127"/>
      <c r="PLF356" s="127"/>
      <c r="PLG356" s="127"/>
      <c r="PLH356" s="127"/>
      <c r="PLI356" s="127"/>
      <c r="PLJ356" s="127"/>
      <c r="PLK356" s="127"/>
      <c r="PLL356" s="127"/>
      <c r="PLM356" s="127"/>
      <c r="PLN356" s="127"/>
      <c r="PLO356" s="127"/>
      <c r="PLP356" s="127"/>
      <c r="PLQ356" s="127"/>
      <c r="PLR356" s="127"/>
      <c r="PLS356" s="127"/>
      <c r="PLT356" s="127"/>
      <c r="PLU356" s="127"/>
      <c r="PLV356" s="127"/>
      <c r="PLW356" s="127"/>
      <c r="PLX356" s="127"/>
      <c r="PLY356" s="127"/>
      <c r="PLZ356" s="127"/>
      <c r="PMA356" s="127"/>
      <c r="PMB356" s="127"/>
      <c r="PMC356" s="127"/>
      <c r="PMD356" s="127"/>
      <c r="PME356" s="127"/>
      <c r="PMF356" s="127"/>
      <c r="PMG356" s="127"/>
      <c r="PMH356" s="127"/>
      <c r="PMI356" s="127"/>
      <c r="PMJ356" s="127"/>
      <c r="PMK356" s="127"/>
      <c r="PML356" s="127"/>
      <c r="PMM356" s="127"/>
      <c r="PMN356" s="127"/>
      <c r="PMO356" s="127"/>
      <c r="PMP356" s="127"/>
      <c r="PMQ356" s="127"/>
      <c r="PMR356" s="127"/>
      <c r="PMS356" s="127"/>
      <c r="PMT356" s="127"/>
      <c r="PMU356" s="127"/>
      <c r="PMV356" s="127"/>
      <c r="PMW356" s="127"/>
      <c r="PMX356" s="127"/>
      <c r="PMY356" s="127"/>
      <c r="PMZ356" s="127"/>
      <c r="PNA356" s="127"/>
      <c r="PNB356" s="127"/>
      <c r="PNC356" s="127"/>
      <c r="PND356" s="127"/>
      <c r="PNE356" s="127"/>
      <c r="PNF356" s="127"/>
      <c r="PNG356" s="127"/>
      <c r="PNH356" s="127"/>
      <c r="PNI356" s="127"/>
      <c r="PNJ356" s="127"/>
      <c r="PNK356" s="127"/>
      <c r="PNL356" s="127"/>
      <c r="PNM356" s="127"/>
      <c r="PNN356" s="127"/>
      <c r="PNO356" s="127"/>
      <c r="PNP356" s="127"/>
      <c r="PNQ356" s="127"/>
      <c r="PNR356" s="127"/>
      <c r="PNS356" s="127"/>
      <c r="PNT356" s="127"/>
      <c r="PNU356" s="127"/>
      <c r="PNV356" s="127"/>
      <c r="PNW356" s="127"/>
      <c r="PNX356" s="127"/>
      <c r="PNY356" s="127"/>
      <c r="PNZ356" s="127"/>
      <c r="POA356" s="127"/>
      <c r="POB356" s="127"/>
      <c r="POC356" s="127"/>
      <c r="POD356" s="127"/>
      <c r="POE356" s="127"/>
      <c r="POF356" s="127"/>
      <c r="POG356" s="127"/>
      <c r="POH356" s="127"/>
      <c r="POI356" s="127"/>
      <c r="POJ356" s="127"/>
      <c r="POK356" s="127"/>
      <c r="POL356" s="127"/>
      <c r="POM356" s="127"/>
      <c r="PON356" s="127"/>
      <c r="POO356" s="127"/>
      <c r="POP356" s="127"/>
      <c r="POQ356" s="127"/>
      <c r="POR356" s="127"/>
      <c r="POS356" s="127"/>
      <c r="POT356" s="127"/>
      <c r="POU356" s="127"/>
      <c r="POV356" s="127"/>
      <c r="POW356" s="127"/>
      <c r="POX356" s="127"/>
      <c r="POY356" s="127"/>
      <c r="POZ356" s="127"/>
      <c r="PPA356" s="127"/>
      <c r="PPB356" s="127"/>
      <c r="PPC356" s="127"/>
      <c r="PPD356" s="127"/>
      <c r="PPE356" s="127"/>
      <c r="PPF356" s="127"/>
      <c r="PPG356" s="127"/>
      <c r="PPH356" s="127"/>
      <c r="PPI356" s="127"/>
      <c r="PPJ356" s="127"/>
      <c r="PPK356" s="127"/>
      <c r="PPL356" s="127"/>
      <c r="PPM356" s="127"/>
      <c r="PPN356" s="127"/>
      <c r="PPO356" s="127"/>
      <c r="PPP356" s="127"/>
      <c r="PPQ356" s="127"/>
      <c r="PPR356" s="127"/>
      <c r="PPS356" s="127"/>
      <c r="PPT356" s="127"/>
      <c r="PPU356" s="127"/>
      <c r="PPV356" s="127"/>
      <c r="PPW356" s="127"/>
      <c r="PPX356" s="127"/>
      <c r="PPY356" s="127"/>
      <c r="PPZ356" s="127"/>
      <c r="PQA356" s="127"/>
      <c r="PQB356" s="127"/>
      <c r="PQC356" s="127"/>
      <c r="PQD356" s="127"/>
      <c r="PQE356" s="127"/>
      <c r="PQF356" s="127"/>
      <c r="PQG356" s="127"/>
      <c r="PQH356" s="127"/>
      <c r="PQI356" s="127"/>
      <c r="PQJ356" s="127"/>
      <c r="PQK356" s="127"/>
      <c r="PQL356" s="127"/>
      <c r="PQM356" s="127"/>
      <c r="PQN356" s="127"/>
      <c r="PQO356" s="127"/>
      <c r="PQP356" s="127"/>
      <c r="PQQ356" s="127"/>
      <c r="PQR356" s="127"/>
      <c r="PQS356" s="127"/>
      <c r="PQT356" s="127"/>
      <c r="PQU356" s="127"/>
      <c r="PQV356" s="127"/>
      <c r="PQW356" s="127"/>
      <c r="PQX356" s="127"/>
      <c r="PQY356" s="127"/>
      <c r="PQZ356" s="127"/>
      <c r="PRA356" s="127"/>
      <c r="PRB356" s="127"/>
      <c r="PRC356" s="127"/>
      <c r="PRD356" s="127"/>
      <c r="PRE356" s="127"/>
      <c r="PRF356" s="127"/>
      <c r="PRG356" s="127"/>
      <c r="PRH356" s="127"/>
      <c r="PRI356" s="127"/>
      <c r="PRJ356" s="127"/>
      <c r="PRK356" s="127"/>
      <c r="PRL356" s="127"/>
      <c r="PRM356" s="127"/>
      <c r="PRN356" s="127"/>
      <c r="PRO356" s="127"/>
      <c r="PRP356" s="127"/>
      <c r="PRQ356" s="127"/>
      <c r="PRR356" s="127"/>
      <c r="PRS356" s="127"/>
      <c r="PRT356" s="127"/>
      <c r="PRU356" s="127"/>
      <c r="PRV356" s="127"/>
      <c r="PRW356" s="127"/>
      <c r="PRX356" s="127"/>
      <c r="PRY356" s="127"/>
      <c r="PRZ356" s="127"/>
      <c r="PSA356" s="127"/>
      <c r="PSB356" s="127"/>
      <c r="PSC356" s="127"/>
      <c r="PSD356" s="127"/>
      <c r="PSE356" s="127"/>
      <c r="PSF356" s="127"/>
      <c r="PSG356" s="127"/>
      <c r="PSH356" s="127"/>
      <c r="PSI356" s="127"/>
      <c r="PSJ356" s="127"/>
      <c r="PSK356" s="127"/>
      <c r="PSL356" s="127"/>
      <c r="PSM356" s="127"/>
      <c r="PSN356" s="127"/>
      <c r="PSO356" s="127"/>
      <c r="PSP356" s="127"/>
      <c r="PSQ356" s="127"/>
      <c r="PSR356" s="127"/>
      <c r="PSS356" s="127"/>
      <c r="PST356" s="127"/>
      <c r="PSU356" s="127"/>
      <c r="PSV356" s="127"/>
      <c r="PSW356" s="127"/>
      <c r="PSX356" s="127"/>
      <c r="PSY356" s="127"/>
      <c r="PSZ356" s="127"/>
      <c r="PTA356" s="127"/>
      <c r="PTB356" s="127"/>
      <c r="PTC356" s="127"/>
      <c r="PTD356" s="127"/>
      <c r="PTE356" s="127"/>
      <c r="PTF356" s="127"/>
      <c r="PTG356" s="127"/>
      <c r="PTH356" s="127"/>
      <c r="PTI356" s="127"/>
      <c r="PTJ356" s="127"/>
      <c r="PTK356" s="127"/>
      <c r="PTL356" s="127"/>
      <c r="PTM356" s="127"/>
      <c r="PTN356" s="127"/>
      <c r="PTO356" s="127"/>
      <c r="PTP356" s="127"/>
      <c r="PTQ356" s="127"/>
      <c r="PTR356" s="127"/>
      <c r="PTS356" s="127"/>
      <c r="PTT356" s="127"/>
      <c r="PTU356" s="127"/>
      <c r="PTV356" s="127"/>
      <c r="PTW356" s="127"/>
      <c r="PTX356" s="127"/>
      <c r="PTY356" s="127"/>
      <c r="PTZ356" s="127"/>
      <c r="PUA356" s="127"/>
      <c r="PUB356" s="127"/>
      <c r="PUC356" s="127"/>
      <c r="PUD356" s="127"/>
      <c r="PUE356" s="127"/>
      <c r="PUF356" s="127"/>
      <c r="PUG356" s="127"/>
      <c r="PUH356" s="127"/>
      <c r="PUI356" s="127"/>
      <c r="PUJ356" s="127"/>
      <c r="PUK356" s="127"/>
      <c r="PUL356" s="127"/>
      <c r="PUM356" s="127"/>
      <c r="PUN356" s="127"/>
      <c r="PUO356" s="127"/>
      <c r="PUP356" s="127"/>
      <c r="PUQ356" s="127"/>
      <c r="PUR356" s="127"/>
      <c r="PUS356" s="127"/>
      <c r="PUT356" s="127"/>
      <c r="PUU356" s="127"/>
      <c r="PUV356" s="127"/>
      <c r="PUW356" s="127"/>
      <c r="PUX356" s="127"/>
      <c r="PUY356" s="127"/>
      <c r="PUZ356" s="127"/>
      <c r="PVA356" s="127"/>
      <c r="PVB356" s="127"/>
      <c r="PVC356" s="127"/>
      <c r="PVD356" s="127"/>
      <c r="PVE356" s="127"/>
      <c r="PVF356" s="127"/>
      <c r="PVG356" s="127"/>
      <c r="PVH356" s="127"/>
      <c r="PVI356" s="127"/>
      <c r="PVJ356" s="127"/>
      <c r="PVK356" s="127"/>
      <c r="PVL356" s="127"/>
      <c r="PVM356" s="127"/>
      <c r="PVN356" s="127"/>
      <c r="PVO356" s="127"/>
      <c r="PVP356" s="127"/>
      <c r="PVQ356" s="127"/>
      <c r="PVR356" s="127"/>
      <c r="PVS356" s="127"/>
      <c r="PVT356" s="127"/>
      <c r="PVU356" s="127"/>
      <c r="PVV356" s="127"/>
      <c r="PVW356" s="127"/>
      <c r="PVX356" s="127"/>
      <c r="PVY356" s="127"/>
      <c r="PVZ356" s="127"/>
      <c r="PWA356" s="127"/>
      <c r="PWB356" s="127"/>
      <c r="PWC356" s="127"/>
      <c r="PWD356" s="127"/>
      <c r="PWE356" s="127"/>
      <c r="PWF356" s="127"/>
      <c r="PWG356" s="127"/>
      <c r="PWH356" s="127"/>
      <c r="PWI356" s="127"/>
      <c r="PWJ356" s="127"/>
      <c r="PWK356" s="127"/>
      <c r="PWL356" s="127"/>
      <c r="PWM356" s="127"/>
      <c r="PWN356" s="127"/>
      <c r="PWO356" s="127"/>
      <c r="PWP356" s="127"/>
      <c r="PWQ356" s="127"/>
      <c r="PWR356" s="127"/>
      <c r="PWS356" s="127"/>
      <c r="PWT356" s="127"/>
      <c r="PWU356" s="127"/>
      <c r="PWV356" s="127"/>
      <c r="PWW356" s="127"/>
      <c r="PWX356" s="127"/>
      <c r="PWY356" s="127"/>
      <c r="PWZ356" s="127"/>
      <c r="PXA356" s="127"/>
      <c r="PXB356" s="127"/>
      <c r="PXC356" s="127"/>
      <c r="PXD356" s="127"/>
      <c r="PXE356" s="127"/>
      <c r="PXF356" s="127"/>
      <c r="PXG356" s="127"/>
      <c r="PXH356" s="127"/>
      <c r="PXI356" s="127"/>
      <c r="PXJ356" s="127"/>
      <c r="PXK356" s="127"/>
      <c r="PXL356" s="127"/>
      <c r="PXM356" s="127"/>
      <c r="PXN356" s="127"/>
      <c r="PXO356" s="127"/>
      <c r="PXP356" s="127"/>
      <c r="PXQ356" s="127"/>
      <c r="PXR356" s="127"/>
      <c r="PXS356" s="127"/>
      <c r="PXT356" s="127"/>
      <c r="PXU356" s="127"/>
      <c r="PXV356" s="127"/>
      <c r="PXW356" s="127"/>
      <c r="PXX356" s="127"/>
      <c r="PXY356" s="127"/>
      <c r="PXZ356" s="127"/>
      <c r="PYA356" s="127"/>
      <c r="PYB356" s="127"/>
      <c r="PYC356" s="127"/>
      <c r="PYD356" s="127"/>
      <c r="PYE356" s="127"/>
      <c r="PYF356" s="127"/>
      <c r="PYG356" s="127"/>
      <c r="PYH356" s="127"/>
      <c r="PYI356" s="127"/>
      <c r="PYJ356" s="127"/>
      <c r="PYK356" s="127"/>
      <c r="PYL356" s="127"/>
      <c r="PYM356" s="127"/>
      <c r="PYN356" s="127"/>
      <c r="PYO356" s="127"/>
      <c r="PYP356" s="127"/>
      <c r="PYQ356" s="127"/>
      <c r="PYR356" s="127"/>
      <c r="PYS356" s="127"/>
      <c r="PYT356" s="127"/>
      <c r="PYU356" s="127"/>
      <c r="PYV356" s="127"/>
      <c r="PYW356" s="127"/>
      <c r="PYX356" s="127"/>
      <c r="PYY356" s="127"/>
      <c r="PYZ356" s="127"/>
      <c r="PZA356" s="127"/>
      <c r="PZB356" s="127"/>
      <c r="PZC356" s="127"/>
      <c r="PZD356" s="127"/>
      <c r="PZE356" s="127"/>
      <c r="PZF356" s="127"/>
      <c r="PZG356" s="127"/>
      <c r="PZH356" s="127"/>
      <c r="PZI356" s="127"/>
      <c r="PZJ356" s="127"/>
      <c r="PZK356" s="127"/>
      <c r="PZL356" s="127"/>
      <c r="PZM356" s="127"/>
      <c r="PZN356" s="127"/>
      <c r="PZO356" s="127"/>
      <c r="PZP356" s="127"/>
      <c r="PZQ356" s="127"/>
      <c r="PZR356" s="127"/>
      <c r="PZS356" s="127"/>
      <c r="PZT356" s="127"/>
      <c r="PZU356" s="127"/>
      <c r="PZV356" s="127"/>
      <c r="PZW356" s="127"/>
      <c r="PZX356" s="127"/>
      <c r="PZY356" s="127"/>
      <c r="PZZ356" s="127"/>
      <c r="QAA356" s="127"/>
      <c r="QAB356" s="127"/>
      <c r="QAC356" s="127"/>
      <c r="QAD356" s="127"/>
      <c r="QAE356" s="127"/>
      <c r="QAF356" s="127"/>
      <c r="QAG356" s="127"/>
      <c r="QAH356" s="127"/>
      <c r="QAI356" s="127"/>
      <c r="QAJ356" s="127"/>
      <c r="QAK356" s="127"/>
      <c r="QAL356" s="127"/>
      <c r="QAM356" s="127"/>
      <c r="QAN356" s="127"/>
      <c r="QAO356" s="127"/>
      <c r="QAP356" s="127"/>
      <c r="QAQ356" s="127"/>
      <c r="QAR356" s="127"/>
      <c r="QAS356" s="127"/>
      <c r="QAT356" s="127"/>
      <c r="QAU356" s="127"/>
      <c r="QAV356" s="127"/>
      <c r="QAW356" s="127"/>
      <c r="QAX356" s="127"/>
      <c r="QAY356" s="127"/>
      <c r="QAZ356" s="127"/>
      <c r="QBA356" s="127"/>
      <c r="QBB356" s="127"/>
      <c r="QBC356" s="127"/>
      <c r="QBD356" s="127"/>
      <c r="QBE356" s="127"/>
      <c r="QBF356" s="127"/>
      <c r="QBG356" s="127"/>
      <c r="QBH356" s="127"/>
      <c r="QBI356" s="127"/>
      <c r="QBJ356" s="127"/>
      <c r="QBK356" s="127"/>
      <c r="QBL356" s="127"/>
      <c r="QBM356" s="127"/>
      <c r="QBN356" s="127"/>
      <c r="QBO356" s="127"/>
      <c r="QBP356" s="127"/>
      <c r="QBQ356" s="127"/>
      <c r="QBR356" s="127"/>
      <c r="QBS356" s="127"/>
      <c r="QBT356" s="127"/>
      <c r="QBU356" s="127"/>
      <c r="QBV356" s="127"/>
      <c r="QBW356" s="127"/>
      <c r="QBX356" s="127"/>
      <c r="QBY356" s="127"/>
      <c r="QBZ356" s="127"/>
      <c r="QCA356" s="127"/>
      <c r="QCB356" s="127"/>
      <c r="QCC356" s="127"/>
      <c r="QCD356" s="127"/>
      <c r="QCE356" s="127"/>
      <c r="QCF356" s="127"/>
      <c r="QCG356" s="127"/>
      <c r="QCH356" s="127"/>
      <c r="QCI356" s="127"/>
      <c r="QCJ356" s="127"/>
      <c r="QCK356" s="127"/>
      <c r="QCL356" s="127"/>
      <c r="QCM356" s="127"/>
      <c r="QCN356" s="127"/>
      <c r="QCO356" s="127"/>
      <c r="QCP356" s="127"/>
      <c r="QCQ356" s="127"/>
      <c r="QCR356" s="127"/>
      <c r="QCS356" s="127"/>
      <c r="QCT356" s="127"/>
      <c r="QCU356" s="127"/>
      <c r="QCV356" s="127"/>
      <c r="QCW356" s="127"/>
      <c r="QCX356" s="127"/>
      <c r="QCY356" s="127"/>
      <c r="QCZ356" s="127"/>
      <c r="QDA356" s="127"/>
      <c r="QDB356" s="127"/>
      <c r="QDC356" s="127"/>
      <c r="QDD356" s="127"/>
      <c r="QDE356" s="127"/>
      <c r="QDF356" s="127"/>
      <c r="QDG356" s="127"/>
      <c r="QDH356" s="127"/>
      <c r="QDI356" s="127"/>
      <c r="QDJ356" s="127"/>
      <c r="QDK356" s="127"/>
      <c r="QDL356" s="127"/>
      <c r="QDM356" s="127"/>
      <c r="QDN356" s="127"/>
      <c r="QDO356" s="127"/>
      <c r="QDP356" s="127"/>
      <c r="QDQ356" s="127"/>
      <c r="QDR356" s="127"/>
      <c r="QDS356" s="127"/>
      <c r="QDT356" s="127"/>
      <c r="QDU356" s="127"/>
      <c r="QDV356" s="127"/>
      <c r="QDW356" s="127"/>
      <c r="QDX356" s="127"/>
      <c r="QDY356" s="127"/>
      <c r="QDZ356" s="127"/>
      <c r="QEA356" s="127"/>
      <c r="QEB356" s="127"/>
      <c r="QEC356" s="127"/>
      <c r="QED356" s="127"/>
      <c r="QEE356" s="127"/>
      <c r="QEF356" s="127"/>
      <c r="QEG356" s="127"/>
      <c r="QEH356" s="127"/>
      <c r="QEI356" s="127"/>
      <c r="QEJ356" s="127"/>
      <c r="QEK356" s="127"/>
      <c r="QEL356" s="127"/>
      <c r="QEM356" s="127"/>
      <c r="QEN356" s="127"/>
      <c r="QEO356" s="127"/>
      <c r="QEP356" s="127"/>
      <c r="QEQ356" s="127"/>
      <c r="QER356" s="127"/>
      <c r="QES356" s="127"/>
      <c r="QET356" s="127"/>
      <c r="QEU356" s="127"/>
      <c r="QEV356" s="127"/>
      <c r="QEW356" s="127"/>
      <c r="QEX356" s="127"/>
      <c r="QEY356" s="127"/>
      <c r="QEZ356" s="127"/>
      <c r="QFA356" s="127"/>
      <c r="QFB356" s="127"/>
      <c r="QFC356" s="127"/>
      <c r="QFD356" s="127"/>
      <c r="QFE356" s="127"/>
      <c r="QFF356" s="127"/>
      <c r="QFG356" s="127"/>
      <c r="QFH356" s="127"/>
      <c r="QFI356" s="127"/>
      <c r="QFJ356" s="127"/>
      <c r="QFK356" s="127"/>
      <c r="QFL356" s="127"/>
      <c r="QFM356" s="127"/>
      <c r="QFN356" s="127"/>
      <c r="QFO356" s="127"/>
      <c r="QFP356" s="127"/>
      <c r="QFQ356" s="127"/>
      <c r="QFR356" s="127"/>
      <c r="QFS356" s="127"/>
      <c r="QFT356" s="127"/>
      <c r="QFU356" s="127"/>
      <c r="QFV356" s="127"/>
      <c r="QFW356" s="127"/>
      <c r="QFX356" s="127"/>
      <c r="QFY356" s="127"/>
      <c r="QFZ356" s="127"/>
      <c r="QGA356" s="127"/>
      <c r="QGB356" s="127"/>
      <c r="QGC356" s="127"/>
      <c r="QGD356" s="127"/>
      <c r="QGE356" s="127"/>
      <c r="QGF356" s="127"/>
      <c r="QGG356" s="127"/>
      <c r="QGH356" s="127"/>
      <c r="QGI356" s="127"/>
      <c r="QGJ356" s="127"/>
      <c r="QGK356" s="127"/>
      <c r="QGL356" s="127"/>
      <c r="QGM356" s="127"/>
      <c r="QGN356" s="127"/>
      <c r="QGO356" s="127"/>
      <c r="QGP356" s="127"/>
      <c r="QGQ356" s="127"/>
      <c r="QGR356" s="127"/>
      <c r="QGS356" s="127"/>
      <c r="QGT356" s="127"/>
      <c r="QGU356" s="127"/>
      <c r="QGV356" s="127"/>
      <c r="QGW356" s="127"/>
      <c r="QGX356" s="127"/>
      <c r="QGY356" s="127"/>
      <c r="QGZ356" s="127"/>
      <c r="QHA356" s="127"/>
      <c r="QHB356" s="127"/>
      <c r="QHC356" s="127"/>
      <c r="QHD356" s="127"/>
      <c r="QHE356" s="127"/>
      <c r="QHF356" s="127"/>
      <c r="QHG356" s="127"/>
      <c r="QHH356" s="127"/>
      <c r="QHI356" s="127"/>
      <c r="QHJ356" s="127"/>
      <c r="QHK356" s="127"/>
      <c r="QHL356" s="127"/>
      <c r="QHM356" s="127"/>
      <c r="QHN356" s="127"/>
      <c r="QHO356" s="127"/>
      <c r="QHP356" s="127"/>
      <c r="QHQ356" s="127"/>
      <c r="QHR356" s="127"/>
      <c r="QHS356" s="127"/>
      <c r="QHT356" s="127"/>
      <c r="QHU356" s="127"/>
      <c r="QHV356" s="127"/>
      <c r="QHW356" s="127"/>
      <c r="QHX356" s="127"/>
      <c r="QHY356" s="127"/>
      <c r="QHZ356" s="127"/>
      <c r="QIA356" s="127"/>
      <c r="QIB356" s="127"/>
      <c r="QIC356" s="127"/>
      <c r="QID356" s="127"/>
      <c r="QIE356" s="127"/>
      <c r="QIF356" s="127"/>
      <c r="QIG356" s="127"/>
      <c r="QIH356" s="127"/>
      <c r="QII356" s="127"/>
      <c r="QIJ356" s="127"/>
      <c r="QIK356" s="127"/>
      <c r="QIL356" s="127"/>
      <c r="QIM356" s="127"/>
      <c r="QIN356" s="127"/>
      <c r="QIO356" s="127"/>
      <c r="QIP356" s="127"/>
      <c r="QIQ356" s="127"/>
      <c r="QIR356" s="127"/>
      <c r="QIS356" s="127"/>
      <c r="QIT356" s="127"/>
      <c r="QIU356" s="127"/>
      <c r="QIV356" s="127"/>
      <c r="QIW356" s="127"/>
      <c r="QIX356" s="127"/>
      <c r="QIY356" s="127"/>
      <c r="QIZ356" s="127"/>
      <c r="QJA356" s="127"/>
      <c r="QJB356" s="127"/>
      <c r="QJC356" s="127"/>
      <c r="QJD356" s="127"/>
      <c r="QJE356" s="127"/>
      <c r="QJF356" s="127"/>
      <c r="QJG356" s="127"/>
      <c r="QJH356" s="127"/>
      <c r="QJI356" s="127"/>
      <c r="QJJ356" s="127"/>
      <c r="QJK356" s="127"/>
      <c r="QJL356" s="127"/>
      <c r="QJM356" s="127"/>
      <c r="QJN356" s="127"/>
      <c r="QJO356" s="127"/>
      <c r="QJP356" s="127"/>
      <c r="QJQ356" s="127"/>
      <c r="QJR356" s="127"/>
      <c r="QJS356" s="127"/>
      <c r="QJT356" s="127"/>
      <c r="QJU356" s="127"/>
      <c r="QJV356" s="127"/>
      <c r="QJW356" s="127"/>
      <c r="QJX356" s="127"/>
      <c r="QJY356" s="127"/>
      <c r="QJZ356" s="127"/>
      <c r="QKA356" s="127"/>
      <c r="QKB356" s="127"/>
      <c r="QKC356" s="127"/>
      <c r="QKD356" s="127"/>
      <c r="QKE356" s="127"/>
      <c r="QKF356" s="127"/>
      <c r="QKG356" s="127"/>
      <c r="QKH356" s="127"/>
      <c r="QKI356" s="127"/>
      <c r="QKJ356" s="127"/>
      <c r="QKK356" s="127"/>
      <c r="QKL356" s="127"/>
      <c r="QKM356" s="127"/>
      <c r="QKN356" s="127"/>
      <c r="QKO356" s="127"/>
      <c r="QKP356" s="127"/>
      <c r="QKQ356" s="127"/>
      <c r="QKR356" s="127"/>
      <c r="QKS356" s="127"/>
      <c r="QKT356" s="127"/>
      <c r="QKU356" s="127"/>
      <c r="QKV356" s="127"/>
      <c r="QKW356" s="127"/>
      <c r="QKX356" s="127"/>
      <c r="QKY356" s="127"/>
      <c r="QKZ356" s="127"/>
      <c r="QLA356" s="127"/>
      <c r="QLB356" s="127"/>
      <c r="QLC356" s="127"/>
      <c r="QLD356" s="127"/>
      <c r="QLE356" s="127"/>
      <c r="QLF356" s="127"/>
      <c r="QLG356" s="127"/>
      <c r="QLH356" s="127"/>
      <c r="QLI356" s="127"/>
      <c r="QLJ356" s="127"/>
      <c r="QLK356" s="127"/>
      <c r="QLL356" s="127"/>
      <c r="QLM356" s="127"/>
      <c r="QLN356" s="127"/>
      <c r="QLO356" s="127"/>
      <c r="QLP356" s="127"/>
      <c r="QLQ356" s="127"/>
      <c r="QLR356" s="127"/>
      <c r="QLS356" s="127"/>
      <c r="QLT356" s="127"/>
      <c r="QLU356" s="127"/>
      <c r="QLV356" s="127"/>
      <c r="QLW356" s="127"/>
      <c r="QLX356" s="127"/>
      <c r="QLY356" s="127"/>
      <c r="QLZ356" s="127"/>
      <c r="QMA356" s="127"/>
      <c r="QMB356" s="127"/>
      <c r="QMC356" s="127"/>
      <c r="QMD356" s="127"/>
      <c r="QME356" s="127"/>
      <c r="QMF356" s="127"/>
      <c r="QMG356" s="127"/>
      <c r="QMH356" s="127"/>
      <c r="QMI356" s="127"/>
      <c r="QMJ356" s="127"/>
      <c r="QMK356" s="127"/>
      <c r="QML356" s="127"/>
      <c r="QMM356" s="127"/>
      <c r="QMN356" s="127"/>
      <c r="QMO356" s="127"/>
      <c r="QMP356" s="127"/>
      <c r="QMQ356" s="127"/>
      <c r="QMR356" s="127"/>
      <c r="QMS356" s="127"/>
      <c r="QMT356" s="127"/>
      <c r="QMU356" s="127"/>
      <c r="QMV356" s="127"/>
      <c r="QMW356" s="127"/>
      <c r="QMX356" s="127"/>
      <c r="QMY356" s="127"/>
      <c r="QMZ356" s="127"/>
      <c r="QNA356" s="127"/>
      <c r="QNB356" s="127"/>
      <c r="QNC356" s="127"/>
      <c r="QND356" s="127"/>
      <c r="QNE356" s="127"/>
      <c r="QNF356" s="127"/>
      <c r="QNG356" s="127"/>
      <c r="QNH356" s="127"/>
      <c r="QNI356" s="127"/>
      <c r="QNJ356" s="127"/>
      <c r="QNK356" s="127"/>
      <c r="QNL356" s="127"/>
      <c r="QNM356" s="127"/>
      <c r="QNN356" s="127"/>
      <c r="QNO356" s="127"/>
      <c r="QNP356" s="127"/>
      <c r="QNQ356" s="127"/>
      <c r="QNR356" s="127"/>
      <c r="QNS356" s="127"/>
      <c r="QNT356" s="127"/>
      <c r="QNU356" s="127"/>
      <c r="QNV356" s="127"/>
      <c r="QNW356" s="127"/>
      <c r="QNX356" s="127"/>
      <c r="QNY356" s="127"/>
      <c r="QNZ356" s="127"/>
      <c r="QOA356" s="127"/>
      <c r="QOB356" s="127"/>
      <c r="QOC356" s="127"/>
      <c r="QOD356" s="127"/>
      <c r="QOE356" s="127"/>
      <c r="QOF356" s="127"/>
      <c r="QOG356" s="127"/>
      <c r="QOH356" s="127"/>
      <c r="QOI356" s="127"/>
      <c r="QOJ356" s="127"/>
      <c r="QOK356" s="127"/>
      <c r="QOL356" s="127"/>
      <c r="QOM356" s="127"/>
      <c r="QON356" s="127"/>
      <c r="QOO356" s="127"/>
      <c r="QOP356" s="127"/>
      <c r="QOQ356" s="127"/>
      <c r="QOR356" s="127"/>
      <c r="QOS356" s="127"/>
      <c r="QOT356" s="127"/>
      <c r="QOU356" s="127"/>
      <c r="QOV356" s="127"/>
      <c r="QOW356" s="127"/>
      <c r="QOX356" s="127"/>
      <c r="QOY356" s="127"/>
      <c r="QOZ356" s="127"/>
      <c r="QPA356" s="127"/>
      <c r="QPB356" s="127"/>
      <c r="QPC356" s="127"/>
      <c r="QPD356" s="127"/>
      <c r="QPE356" s="127"/>
      <c r="QPF356" s="127"/>
      <c r="QPG356" s="127"/>
      <c r="QPH356" s="127"/>
      <c r="QPI356" s="127"/>
      <c r="QPJ356" s="127"/>
      <c r="QPK356" s="127"/>
      <c r="QPL356" s="127"/>
      <c r="QPM356" s="127"/>
      <c r="QPN356" s="127"/>
      <c r="QPO356" s="127"/>
      <c r="QPP356" s="127"/>
      <c r="QPQ356" s="127"/>
      <c r="QPR356" s="127"/>
      <c r="QPS356" s="127"/>
      <c r="QPT356" s="127"/>
      <c r="QPU356" s="127"/>
      <c r="QPV356" s="127"/>
      <c r="QPW356" s="127"/>
      <c r="QPX356" s="127"/>
      <c r="QPY356" s="127"/>
      <c r="QPZ356" s="127"/>
      <c r="QQA356" s="127"/>
      <c r="QQB356" s="127"/>
      <c r="QQC356" s="127"/>
      <c r="QQD356" s="127"/>
      <c r="QQE356" s="127"/>
      <c r="QQF356" s="127"/>
      <c r="QQG356" s="127"/>
      <c r="QQH356" s="127"/>
      <c r="QQI356" s="127"/>
      <c r="QQJ356" s="127"/>
      <c r="QQK356" s="127"/>
      <c r="QQL356" s="127"/>
      <c r="QQM356" s="127"/>
      <c r="QQN356" s="127"/>
      <c r="QQO356" s="127"/>
      <c r="QQP356" s="127"/>
      <c r="QQQ356" s="127"/>
      <c r="QQR356" s="127"/>
      <c r="QQS356" s="127"/>
      <c r="QQT356" s="127"/>
      <c r="QQU356" s="127"/>
      <c r="QQV356" s="127"/>
      <c r="QQW356" s="127"/>
      <c r="QQX356" s="127"/>
      <c r="QQY356" s="127"/>
      <c r="QQZ356" s="127"/>
      <c r="QRA356" s="127"/>
      <c r="QRB356" s="127"/>
      <c r="QRC356" s="127"/>
      <c r="QRD356" s="127"/>
      <c r="QRE356" s="127"/>
      <c r="QRF356" s="127"/>
      <c r="QRG356" s="127"/>
      <c r="QRH356" s="127"/>
      <c r="QRI356" s="127"/>
      <c r="QRJ356" s="127"/>
      <c r="QRK356" s="127"/>
      <c r="QRL356" s="127"/>
      <c r="QRM356" s="127"/>
      <c r="QRN356" s="127"/>
      <c r="QRO356" s="127"/>
      <c r="QRP356" s="127"/>
      <c r="QRQ356" s="127"/>
      <c r="QRR356" s="127"/>
      <c r="QRS356" s="127"/>
      <c r="QRT356" s="127"/>
      <c r="QRU356" s="127"/>
      <c r="QRV356" s="127"/>
      <c r="QRW356" s="127"/>
      <c r="QRX356" s="127"/>
      <c r="QRY356" s="127"/>
      <c r="QRZ356" s="127"/>
      <c r="QSA356" s="127"/>
      <c r="QSB356" s="127"/>
      <c r="QSC356" s="127"/>
      <c r="QSD356" s="127"/>
      <c r="QSE356" s="127"/>
      <c r="QSF356" s="127"/>
      <c r="QSG356" s="127"/>
      <c r="QSH356" s="127"/>
      <c r="QSI356" s="127"/>
      <c r="QSJ356" s="127"/>
      <c r="QSK356" s="127"/>
      <c r="QSL356" s="127"/>
      <c r="QSM356" s="127"/>
      <c r="QSN356" s="127"/>
      <c r="QSO356" s="127"/>
      <c r="QSP356" s="127"/>
      <c r="QSQ356" s="127"/>
      <c r="QSR356" s="127"/>
      <c r="QSS356" s="127"/>
      <c r="QST356" s="127"/>
      <c r="QSU356" s="127"/>
      <c r="QSV356" s="127"/>
      <c r="QSW356" s="127"/>
      <c r="QSX356" s="127"/>
      <c r="QSY356" s="127"/>
      <c r="QSZ356" s="127"/>
      <c r="QTA356" s="127"/>
      <c r="QTB356" s="127"/>
      <c r="QTC356" s="127"/>
      <c r="QTD356" s="127"/>
      <c r="QTE356" s="127"/>
      <c r="QTF356" s="127"/>
      <c r="QTG356" s="127"/>
      <c r="QTH356" s="127"/>
      <c r="QTI356" s="127"/>
      <c r="QTJ356" s="127"/>
      <c r="QTK356" s="127"/>
      <c r="QTL356" s="127"/>
      <c r="QTM356" s="127"/>
      <c r="QTN356" s="127"/>
      <c r="QTO356" s="127"/>
      <c r="QTP356" s="127"/>
      <c r="QTQ356" s="127"/>
      <c r="QTR356" s="127"/>
      <c r="QTS356" s="127"/>
      <c r="QTT356" s="127"/>
      <c r="QTU356" s="127"/>
      <c r="QTV356" s="127"/>
      <c r="QTW356" s="127"/>
      <c r="QTX356" s="127"/>
      <c r="QTY356" s="127"/>
      <c r="QTZ356" s="127"/>
      <c r="QUA356" s="127"/>
      <c r="QUB356" s="127"/>
      <c r="QUC356" s="127"/>
      <c r="QUD356" s="127"/>
      <c r="QUE356" s="127"/>
      <c r="QUF356" s="127"/>
      <c r="QUG356" s="127"/>
      <c r="QUH356" s="127"/>
      <c r="QUI356" s="127"/>
      <c r="QUJ356" s="127"/>
      <c r="QUK356" s="127"/>
      <c r="QUL356" s="127"/>
      <c r="QUM356" s="127"/>
      <c r="QUN356" s="127"/>
      <c r="QUO356" s="127"/>
      <c r="QUP356" s="127"/>
      <c r="QUQ356" s="127"/>
      <c r="QUR356" s="127"/>
      <c r="QUS356" s="127"/>
      <c r="QUT356" s="127"/>
      <c r="QUU356" s="127"/>
      <c r="QUV356" s="127"/>
      <c r="QUW356" s="127"/>
      <c r="QUX356" s="127"/>
      <c r="QUY356" s="127"/>
      <c r="QUZ356" s="127"/>
      <c r="QVA356" s="127"/>
      <c r="QVB356" s="127"/>
      <c r="QVC356" s="127"/>
      <c r="QVD356" s="127"/>
      <c r="QVE356" s="127"/>
      <c r="QVF356" s="127"/>
      <c r="QVG356" s="127"/>
      <c r="QVH356" s="127"/>
      <c r="QVI356" s="127"/>
      <c r="QVJ356" s="127"/>
      <c r="QVK356" s="127"/>
      <c r="QVL356" s="127"/>
      <c r="QVM356" s="127"/>
      <c r="QVN356" s="127"/>
      <c r="QVO356" s="127"/>
      <c r="QVP356" s="127"/>
      <c r="QVQ356" s="127"/>
      <c r="QVR356" s="127"/>
      <c r="QVS356" s="127"/>
      <c r="QVT356" s="127"/>
      <c r="QVU356" s="127"/>
      <c r="QVV356" s="127"/>
      <c r="QVW356" s="127"/>
      <c r="QVX356" s="127"/>
      <c r="QVY356" s="127"/>
      <c r="QVZ356" s="127"/>
      <c r="QWA356" s="127"/>
      <c r="QWB356" s="127"/>
      <c r="QWC356" s="127"/>
      <c r="QWD356" s="127"/>
      <c r="QWE356" s="127"/>
      <c r="QWF356" s="127"/>
      <c r="QWG356" s="127"/>
      <c r="QWH356" s="127"/>
      <c r="QWI356" s="127"/>
      <c r="QWJ356" s="127"/>
      <c r="QWK356" s="127"/>
      <c r="QWL356" s="127"/>
      <c r="QWM356" s="127"/>
      <c r="QWN356" s="127"/>
      <c r="QWO356" s="127"/>
      <c r="QWP356" s="127"/>
      <c r="QWQ356" s="127"/>
      <c r="QWR356" s="127"/>
      <c r="QWS356" s="127"/>
      <c r="QWT356" s="127"/>
      <c r="QWU356" s="127"/>
      <c r="QWV356" s="127"/>
      <c r="QWW356" s="127"/>
      <c r="QWX356" s="127"/>
      <c r="QWY356" s="127"/>
      <c r="QWZ356" s="127"/>
      <c r="QXA356" s="127"/>
      <c r="QXB356" s="127"/>
      <c r="QXC356" s="127"/>
      <c r="QXD356" s="127"/>
      <c r="QXE356" s="127"/>
      <c r="QXF356" s="127"/>
      <c r="QXG356" s="127"/>
      <c r="QXH356" s="127"/>
      <c r="QXI356" s="127"/>
      <c r="QXJ356" s="127"/>
      <c r="QXK356" s="127"/>
      <c r="QXL356" s="127"/>
      <c r="QXM356" s="127"/>
      <c r="QXN356" s="127"/>
      <c r="QXO356" s="127"/>
      <c r="QXP356" s="127"/>
      <c r="QXQ356" s="127"/>
      <c r="QXR356" s="127"/>
      <c r="QXS356" s="127"/>
      <c r="QXT356" s="127"/>
      <c r="QXU356" s="127"/>
      <c r="QXV356" s="127"/>
      <c r="QXW356" s="127"/>
      <c r="QXX356" s="127"/>
      <c r="QXY356" s="127"/>
      <c r="QXZ356" s="127"/>
      <c r="QYA356" s="127"/>
      <c r="QYB356" s="127"/>
      <c r="QYC356" s="127"/>
      <c r="QYD356" s="127"/>
      <c r="QYE356" s="127"/>
      <c r="QYF356" s="127"/>
      <c r="QYG356" s="127"/>
      <c r="QYH356" s="127"/>
      <c r="QYI356" s="127"/>
      <c r="QYJ356" s="127"/>
      <c r="QYK356" s="127"/>
      <c r="QYL356" s="127"/>
      <c r="QYM356" s="127"/>
      <c r="QYN356" s="127"/>
      <c r="QYO356" s="127"/>
      <c r="QYP356" s="127"/>
      <c r="QYQ356" s="127"/>
      <c r="QYR356" s="127"/>
      <c r="QYS356" s="127"/>
      <c r="QYT356" s="127"/>
      <c r="QYU356" s="127"/>
      <c r="QYV356" s="127"/>
      <c r="QYW356" s="127"/>
      <c r="QYX356" s="127"/>
      <c r="QYY356" s="127"/>
      <c r="QYZ356" s="127"/>
      <c r="QZA356" s="127"/>
      <c r="QZB356" s="127"/>
      <c r="QZC356" s="127"/>
      <c r="QZD356" s="127"/>
      <c r="QZE356" s="127"/>
      <c r="QZF356" s="127"/>
      <c r="QZG356" s="127"/>
      <c r="QZH356" s="127"/>
      <c r="QZI356" s="127"/>
      <c r="QZJ356" s="127"/>
      <c r="QZK356" s="127"/>
      <c r="QZL356" s="127"/>
      <c r="QZM356" s="127"/>
      <c r="QZN356" s="127"/>
      <c r="QZO356" s="127"/>
      <c r="QZP356" s="127"/>
      <c r="QZQ356" s="127"/>
      <c r="QZR356" s="127"/>
      <c r="QZS356" s="127"/>
      <c r="QZT356" s="127"/>
      <c r="QZU356" s="127"/>
      <c r="QZV356" s="127"/>
      <c r="QZW356" s="127"/>
      <c r="QZX356" s="127"/>
      <c r="QZY356" s="127"/>
      <c r="QZZ356" s="127"/>
      <c r="RAA356" s="127"/>
      <c r="RAB356" s="127"/>
      <c r="RAC356" s="127"/>
      <c r="RAD356" s="127"/>
      <c r="RAE356" s="127"/>
      <c r="RAF356" s="127"/>
      <c r="RAG356" s="127"/>
      <c r="RAH356" s="127"/>
      <c r="RAI356" s="127"/>
      <c r="RAJ356" s="127"/>
      <c r="RAK356" s="127"/>
      <c r="RAL356" s="127"/>
      <c r="RAM356" s="127"/>
      <c r="RAN356" s="127"/>
      <c r="RAO356" s="127"/>
      <c r="RAP356" s="127"/>
      <c r="RAQ356" s="127"/>
      <c r="RAR356" s="127"/>
      <c r="RAS356" s="127"/>
      <c r="RAT356" s="127"/>
      <c r="RAU356" s="127"/>
      <c r="RAV356" s="127"/>
      <c r="RAW356" s="127"/>
      <c r="RAX356" s="127"/>
      <c r="RAY356" s="127"/>
      <c r="RAZ356" s="127"/>
      <c r="RBA356" s="127"/>
      <c r="RBB356" s="127"/>
      <c r="RBC356" s="127"/>
      <c r="RBD356" s="127"/>
      <c r="RBE356" s="127"/>
      <c r="RBF356" s="127"/>
      <c r="RBG356" s="127"/>
      <c r="RBH356" s="127"/>
      <c r="RBI356" s="127"/>
      <c r="RBJ356" s="127"/>
      <c r="RBK356" s="127"/>
      <c r="RBL356" s="127"/>
      <c r="RBM356" s="127"/>
      <c r="RBN356" s="127"/>
      <c r="RBO356" s="127"/>
      <c r="RBP356" s="127"/>
      <c r="RBQ356" s="127"/>
      <c r="RBR356" s="127"/>
      <c r="RBS356" s="127"/>
      <c r="RBT356" s="127"/>
      <c r="RBU356" s="127"/>
      <c r="RBV356" s="127"/>
      <c r="RBW356" s="127"/>
      <c r="RBX356" s="127"/>
      <c r="RBY356" s="127"/>
      <c r="RBZ356" s="127"/>
      <c r="RCA356" s="127"/>
      <c r="RCB356" s="127"/>
      <c r="RCC356" s="127"/>
      <c r="RCD356" s="127"/>
      <c r="RCE356" s="127"/>
      <c r="RCF356" s="127"/>
      <c r="RCG356" s="127"/>
      <c r="RCH356" s="127"/>
      <c r="RCI356" s="127"/>
      <c r="RCJ356" s="127"/>
      <c r="RCK356" s="127"/>
      <c r="RCL356" s="127"/>
      <c r="RCM356" s="127"/>
      <c r="RCN356" s="127"/>
      <c r="RCO356" s="127"/>
      <c r="RCP356" s="127"/>
      <c r="RCQ356" s="127"/>
      <c r="RCR356" s="127"/>
      <c r="RCS356" s="127"/>
      <c r="RCT356" s="127"/>
      <c r="RCU356" s="127"/>
      <c r="RCV356" s="127"/>
      <c r="RCW356" s="127"/>
      <c r="RCX356" s="127"/>
      <c r="RCY356" s="127"/>
      <c r="RCZ356" s="127"/>
      <c r="RDA356" s="127"/>
      <c r="RDB356" s="127"/>
      <c r="RDC356" s="127"/>
      <c r="RDD356" s="127"/>
      <c r="RDE356" s="127"/>
      <c r="RDF356" s="127"/>
      <c r="RDG356" s="127"/>
      <c r="RDH356" s="127"/>
      <c r="RDI356" s="127"/>
      <c r="RDJ356" s="127"/>
      <c r="RDK356" s="127"/>
      <c r="RDL356" s="127"/>
      <c r="RDM356" s="127"/>
      <c r="RDN356" s="127"/>
      <c r="RDO356" s="127"/>
      <c r="RDP356" s="127"/>
      <c r="RDQ356" s="127"/>
      <c r="RDR356" s="127"/>
      <c r="RDS356" s="127"/>
      <c r="RDT356" s="127"/>
      <c r="RDU356" s="127"/>
      <c r="RDV356" s="127"/>
      <c r="RDW356" s="127"/>
      <c r="RDX356" s="127"/>
      <c r="RDY356" s="127"/>
      <c r="RDZ356" s="127"/>
      <c r="REA356" s="127"/>
      <c r="REB356" s="127"/>
      <c r="REC356" s="127"/>
      <c r="RED356" s="127"/>
      <c r="REE356" s="127"/>
      <c r="REF356" s="127"/>
      <c r="REG356" s="127"/>
      <c r="REH356" s="127"/>
      <c r="REI356" s="127"/>
      <c r="REJ356" s="127"/>
      <c r="REK356" s="127"/>
      <c r="REL356" s="127"/>
      <c r="REM356" s="127"/>
      <c r="REN356" s="127"/>
      <c r="REO356" s="127"/>
      <c r="REP356" s="127"/>
      <c r="REQ356" s="127"/>
      <c r="RER356" s="127"/>
      <c r="RES356" s="127"/>
      <c r="RET356" s="127"/>
      <c r="REU356" s="127"/>
      <c r="REV356" s="127"/>
      <c r="REW356" s="127"/>
      <c r="REX356" s="127"/>
      <c r="REY356" s="127"/>
      <c r="REZ356" s="127"/>
      <c r="RFA356" s="127"/>
      <c r="RFB356" s="127"/>
      <c r="RFC356" s="127"/>
      <c r="RFD356" s="127"/>
      <c r="RFE356" s="127"/>
      <c r="RFF356" s="127"/>
      <c r="RFG356" s="127"/>
      <c r="RFH356" s="127"/>
      <c r="RFI356" s="127"/>
      <c r="RFJ356" s="127"/>
      <c r="RFK356" s="127"/>
      <c r="RFL356" s="127"/>
      <c r="RFM356" s="127"/>
      <c r="RFN356" s="127"/>
      <c r="RFO356" s="127"/>
      <c r="RFP356" s="127"/>
      <c r="RFQ356" s="127"/>
      <c r="RFR356" s="127"/>
      <c r="RFS356" s="127"/>
      <c r="RFT356" s="127"/>
      <c r="RFU356" s="127"/>
      <c r="RFV356" s="127"/>
      <c r="RFW356" s="127"/>
      <c r="RFX356" s="127"/>
      <c r="RFY356" s="127"/>
      <c r="RFZ356" s="127"/>
      <c r="RGA356" s="127"/>
      <c r="RGB356" s="127"/>
      <c r="RGC356" s="127"/>
      <c r="RGD356" s="127"/>
      <c r="RGE356" s="127"/>
      <c r="RGF356" s="127"/>
      <c r="RGG356" s="127"/>
      <c r="RGH356" s="127"/>
      <c r="RGI356" s="127"/>
      <c r="RGJ356" s="127"/>
      <c r="RGK356" s="127"/>
      <c r="RGL356" s="127"/>
      <c r="RGM356" s="127"/>
      <c r="RGN356" s="127"/>
      <c r="RGO356" s="127"/>
      <c r="RGP356" s="127"/>
      <c r="RGQ356" s="127"/>
      <c r="RGR356" s="127"/>
      <c r="RGS356" s="127"/>
      <c r="RGT356" s="127"/>
      <c r="RGU356" s="127"/>
      <c r="RGV356" s="127"/>
      <c r="RGW356" s="127"/>
      <c r="RGX356" s="127"/>
      <c r="RGY356" s="127"/>
      <c r="RGZ356" s="127"/>
      <c r="RHA356" s="127"/>
      <c r="RHB356" s="127"/>
      <c r="RHC356" s="127"/>
      <c r="RHD356" s="127"/>
      <c r="RHE356" s="127"/>
      <c r="RHF356" s="127"/>
      <c r="RHG356" s="127"/>
      <c r="RHH356" s="127"/>
      <c r="RHI356" s="127"/>
      <c r="RHJ356" s="127"/>
      <c r="RHK356" s="127"/>
      <c r="RHL356" s="127"/>
      <c r="RHM356" s="127"/>
      <c r="RHN356" s="127"/>
      <c r="RHO356" s="127"/>
      <c r="RHP356" s="127"/>
      <c r="RHQ356" s="127"/>
      <c r="RHR356" s="127"/>
      <c r="RHS356" s="127"/>
      <c r="RHT356" s="127"/>
      <c r="RHU356" s="127"/>
      <c r="RHV356" s="127"/>
      <c r="RHW356" s="127"/>
      <c r="RHX356" s="127"/>
      <c r="RHY356" s="127"/>
      <c r="RHZ356" s="127"/>
      <c r="RIA356" s="127"/>
      <c r="RIB356" s="127"/>
      <c r="RIC356" s="127"/>
      <c r="RID356" s="127"/>
      <c r="RIE356" s="127"/>
      <c r="RIF356" s="127"/>
      <c r="RIG356" s="127"/>
      <c r="RIH356" s="127"/>
      <c r="RII356" s="127"/>
      <c r="RIJ356" s="127"/>
      <c r="RIK356" s="127"/>
      <c r="RIL356" s="127"/>
      <c r="RIM356" s="127"/>
      <c r="RIN356" s="127"/>
      <c r="RIO356" s="127"/>
      <c r="RIP356" s="127"/>
      <c r="RIQ356" s="127"/>
      <c r="RIR356" s="127"/>
      <c r="RIS356" s="127"/>
      <c r="RIT356" s="127"/>
      <c r="RIU356" s="127"/>
      <c r="RIV356" s="127"/>
      <c r="RIW356" s="127"/>
      <c r="RIX356" s="127"/>
      <c r="RIY356" s="127"/>
      <c r="RIZ356" s="127"/>
      <c r="RJA356" s="127"/>
      <c r="RJB356" s="127"/>
      <c r="RJC356" s="127"/>
      <c r="RJD356" s="127"/>
      <c r="RJE356" s="127"/>
      <c r="RJF356" s="127"/>
      <c r="RJG356" s="127"/>
      <c r="RJH356" s="127"/>
      <c r="RJI356" s="127"/>
      <c r="RJJ356" s="127"/>
      <c r="RJK356" s="127"/>
      <c r="RJL356" s="127"/>
      <c r="RJM356" s="127"/>
      <c r="RJN356" s="127"/>
      <c r="RJO356" s="127"/>
      <c r="RJP356" s="127"/>
      <c r="RJQ356" s="127"/>
      <c r="RJR356" s="127"/>
      <c r="RJS356" s="127"/>
      <c r="RJT356" s="127"/>
      <c r="RJU356" s="127"/>
      <c r="RJV356" s="127"/>
      <c r="RJW356" s="127"/>
      <c r="RJX356" s="127"/>
      <c r="RJY356" s="127"/>
      <c r="RJZ356" s="127"/>
      <c r="RKA356" s="127"/>
      <c r="RKB356" s="127"/>
      <c r="RKC356" s="127"/>
      <c r="RKD356" s="127"/>
      <c r="RKE356" s="127"/>
      <c r="RKF356" s="127"/>
      <c r="RKG356" s="127"/>
      <c r="RKH356" s="127"/>
      <c r="RKI356" s="127"/>
      <c r="RKJ356" s="127"/>
      <c r="RKK356" s="127"/>
      <c r="RKL356" s="127"/>
      <c r="RKM356" s="127"/>
      <c r="RKN356" s="127"/>
      <c r="RKO356" s="127"/>
      <c r="RKP356" s="127"/>
      <c r="RKQ356" s="127"/>
      <c r="RKR356" s="127"/>
      <c r="RKS356" s="127"/>
      <c r="RKT356" s="127"/>
      <c r="RKU356" s="127"/>
      <c r="RKV356" s="127"/>
      <c r="RKW356" s="127"/>
      <c r="RKX356" s="127"/>
      <c r="RKY356" s="127"/>
      <c r="RKZ356" s="127"/>
      <c r="RLA356" s="127"/>
      <c r="RLB356" s="127"/>
      <c r="RLC356" s="127"/>
      <c r="RLD356" s="127"/>
      <c r="RLE356" s="127"/>
      <c r="RLF356" s="127"/>
      <c r="RLG356" s="127"/>
      <c r="RLH356" s="127"/>
      <c r="RLI356" s="127"/>
      <c r="RLJ356" s="127"/>
      <c r="RLK356" s="127"/>
      <c r="RLL356" s="127"/>
      <c r="RLM356" s="127"/>
      <c r="RLN356" s="127"/>
      <c r="RLO356" s="127"/>
      <c r="RLP356" s="127"/>
      <c r="RLQ356" s="127"/>
      <c r="RLR356" s="127"/>
      <c r="RLS356" s="127"/>
      <c r="RLT356" s="127"/>
      <c r="RLU356" s="127"/>
      <c r="RLV356" s="127"/>
      <c r="RLW356" s="127"/>
      <c r="RLX356" s="127"/>
      <c r="RLY356" s="127"/>
      <c r="RLZ356" s="127"/>
      <c r="RMA356" s="127"/>
      <c r="RMB356" s="127"/>
      <c r="RMC356" s="127"/>
      <c r="RMD356" s="127"/>
      <c r="RME356" s="127"/>
      <c r="RMF356" s="127"/>
      <c r="RMG356" s="127"/>
      <c r="RMH356" s="127"/>
      <c r="RMI356" s="127"/>
      <c r="RMJ356" s="127"/>
      <c r="RMK356" s="127"/>
      <c r="RML356" s="127"/>
      <c r="RMM356" s="127"/>
      <c r="RMN356" s="127"/>
      <c r="RMO356" s="127"/>
      <c r="RMP356" s="127"/>
      <c r="RMQ356" s="127"/>
      <c r="RMR356" s="127"/>
      <c r="RMS356" s="127"/>
      <c r="RMT356" s="127"/>
      <c r="RMU356" s="127"/>
      <c r="RMV356" s="127"/>
      <c r="RMW356" s="127"/>
      <c r="RMX356" s="127"/>
      <c r="RMY356" s="127"/>
      <c r="RMZ356" s="127"/>
      <c r="RNA356" s="127"/>
      <c r="RNB356" s="127"/>
      <c r="RNC356" s="127"/>
      <c r="RND356" s="127"/>
      <c r="RNE356" s="127"/>
      <c r="RNF356" s="127"/>
      <c r="RNG356" s="127"/>
      <c r="RNH356" s="127"/>
      <c r="RNI356" s="127"/>
      <c r="RNJ356" s="127"/>
      <c r="RNK356" s="127"/>
      <c r="RNL356" s="127"/>
      <c r="RNM356" s="127"/>
      <c r="RNN356" s="127"/>
      <c r="RNO356" s="127"/>
      <c r="RNP356" s="127"/>
      <c r="RNQ356" s="127"/>
      <c r="RNR356" s="127"/>
      <c r="RNS356" s="127"/>
      <c r="RNT356" s="127"/>
      <c r="RNU356" s="127"/>
      <c r="RNV356" s="127"/>
      <c r="RNW356" s="127"/>
      <c r="RNX356" s="127"/>
      <c r="RNY356" s="127"/>
      <c r="RNZ356" s="127"/>
      <c r="ROA356" s="127"/>
      <c r="ROB356" s="127"/>
      <c r="ROC356" s="127"/>
      <c r="ROD356" s="127"/>
      <c r="ROE356" s="127"/>
      <c r="ROF356" s="127"/>
      <c r="ROG356" s="127"/>
      <c r="ROH356" s="127"/>
      <c r="ROI356" s="127"/>
      <c r="ROJ356" s="127"/>
      <c r="ROK356" s="127"/>
      <c r="ROL356" s="127"/>
      <c r="ROM356" s="127"/>
      <c r="RON356" s="127"/>
      <c r="ROO356" s="127"/>
      <c r="ROP356" s="127"/>
      <c r="ROQ356" s="127"/>
      <c r="ROR356" s="127"/>
      <c r="ROS356" s="127"/>
      <c r="ROT356" s="127"/>
      <c r="ROU356" s="127"/>
      <c r="ROV356" s="127"/>
      <c r="ROW356" s="127"/>
      <c r="ROX356" s="127"/>
      <c r="ROY356" s="127"/>
      <c r="ROZ356" s="127"/>
      <c r="RPA356" s="127"/>
      <c r="RPB356" s="127"/>
      <c r="RPC356" s="127"/>
      <c r="RPD356" s="127"/>
      <c r="RPE356" s="127"/>
      <c r="RPF356" s="127"/>
      <c r="RPG356" s="127"/>
      <c r="RPH356" s="127"/>
      <c r="RPI356" s="127"/>
      <c r="RPJ356" s="127"/>
      <c r="RPK356" s="127"/>
      <c r="RPL356" s="127"/>
      <c r="RPM356" s="127"/>
      <c r="RPN356" s="127"/>
      <c r="RPO356" s="127"/>
      <c r="RPP356" s="127"/>
      <c r="RPQ356" s="127"/>
      <c r="RPR356" s="127"/>
      <c r="RPS356" s="127"/>
      <c r="RPT356" s="127"/>
      <c r="RPU356" s="127"/>
      <c r="RPV356" s="127"/>
      <c r="RPW356" s="127"/>
      <c r="RPX356" s="127"/>
      <c r="RPY356" s="127"/>
      <c r="RPZ356" s="127"/>
      <c r="RQA356" s="127"/>
      <c r="RQB356" s="127"/>
      <c r="RQC356" s="127"/>
      <c r="RQD356" s="127"/>
      <c r="RQE356" s="127"/>
      <c r="RQF356" s="127"/>
      <c r="RQG356" s="127"/>
      <c r="RQH356" s="127"/>
      <c r="RQI356" s="127"/>
      <c r="RQJ356" s="127"/>
      <c r="RQK356" s="127"/>
      <c r="RQL356" s="127"/>
      <c r="RQM356" s="127"/>
      <c r="RQN356" s="127"/>
      <c r="RQO356" s="127"/>
      <c r="RQP356" s="127"/>
      <c r="RQQ356" s="127"/>
      <c r="RQR356" s="127"/>
      <c r="RQS356" s="127"/>
      <c r="RQT356" s="127"/>
      <c r="RQU356" s="127"/>
      <c r="RQV356" s="127"/>
      <c r="RQW356" s="127"/>
      <c r="RQX356" s="127"/>
      <c r="RQY356" s="127"/>
      <c r="RQZ356" s="127"/>
      <c r="RRA356" s="127"/>
      <c r="RRB356" s="127"/>
      <c r="RRC356" s="127"/>
      <c r="RRD356" s="127"/>
      <c r="RRE356" s="127"/>
      <c r="RRF356" s="127"/>
      <c r="RRG356" s="127"/>
      <c r="RRH356" s="127"/>
      <c r="RRI356" s="127"/>
      <c r="RRJ356" s="127"/>
      <c r="RRK356" s="127"/>
      <c r="RRL356" s="127"/>
      <c r="RRM356" s="127"/>
      <c r="RRN356" s="127"/>
      <c r="RRO356" s="127"/>
      <c r="RRP356" s="127"/>
      <c r="RRQ356" s="127"/>
      <c r="RRR356" s="127"/>
      <c r="RRS356" s="127"/>
      <c r="RRT356" s="127"/>
      <c r="RRU356" s="127"/>
      <c r="RRV356" s="127"/>
      <c r="RRW356" s="127"/>
      <c r="RRX356" s="127"/>
      <c r="RRY356" s="127"/>
      <c r="RRZ356" s="127"/>
      <c r="RSA356" s="127"/>
      <c r="RSB356" s="127"/>
      <c r="RSC356" s="127"/>
      <c r="RSD356" s="127"/>
      <c r="RSE356" s="127"/>
      <c r="RSF356" s="127"/>
      <c r="RSG356" s="127"/>
      <c r="RSH356" s="127"/>
      <c r="RSI356" s="127"/>
      <c r="RSJ356" s="127"/>
      <c r="RSK356" s="127"/>
      <c r="RSL356" s="127"/>
      <c r="RSM356" s="127"/>
      <c r="RSN356" s="127"/>
      <c r="RSO356" s="127"/>
      <c r="RSP356" s="127"/>
      <c r="RSQ356" s="127"/>
      <c r="RSR356" s="127"/>
      <c r="RSS356" s="127"/>
      <c r="RST356" s="127"/>
      <c r="RSU356" s="127"/>
      <c r="RSV356" s="127"/>
      <c r="RSW356" s="127"/>
      <c r="RSX356" s="127"/>
      <c r="RSY356" s="127"/>
      <c r="RSZ356" s="127"/>
      <c r="RTA356" s="127"/>
      <c r="RTB356" s="127"/>
      <c r="RTC356" s="127"/>
      <c r="RTD356" s="127"/>
      <c r="RTE356" s="127"/>
      <c r="RTF356" s="127"/>
      <c r="RTG356" s="127"/>
      <c r="RTH356" s="127"/>
      <c r="RTI356" s="127"/>
      <c r="RTJ356" s="127"/>
      <c r="RTK356" s="127"/>
      <c r="RTL356" s="127"/>
      <c r="RTM356" s="127"/>
      <c r="RTN356" s="127"/>
      <c r="RTO356" s="127"/>
      <c r="RTP356" s="127"/>
      <c r="RTQ356" s="127"/>
      <c r="RTR356" s="127"/>
      <c r="RTS356" s="127"/>
      <c r="RTT356" s="127"/>
      <c r="RTU356" s="127"/>
      <c r="RTV356" s="127"/>
      <c r="RTW356" s="127"/>
      <c r="RTX356" s="127"/>
      <c r="RTY356" s="127"/>
      <c r="RTZ356" s="127"/>
      <c r="RUA356" s="127"/>
      <c r="RUB356" s="127"/>
      <c r="RUC356" s="127"/>
      <c r="RUD356" s="127"/>
      <c r="RUE356" s="127"/>
      <c r="RUF356" s="127"/>
      <c r="RUG356" s="127"/>
      <c r="RUH356" s="127"/>
      <c r="RUI356" s="127"/>
      <c r="RUJ356" s="127"/>
      <c r="RUK356" s="127"/>
      <c r="RUL356" s="127"/>
      <c r="RUM356" s="127"/>
      <c r="RUN356" s="127"/>
      <c r="RUO356" s="127"/>
      <c r="RUP356" s="127"/>
      <c r="RUQ356" s="127"/>
      <c r="RUR356" s="127"/>
      <c r="RUS356" s="127"/>
      <c r="RUT356" s="127"/>
      <c r="RUU356" s="127"/>
      <c r="RUV356" s="127"/>
      <c r="RUW356" s="127"/>
      <c r="RUX356" s="127"/>
      <c r="RUY356" s="127"/>
      <c r="RUZ356" s="127"/>
      <c r="RVA356" s="127"/>
      <c r="RVB356" s="127"/>
      <c r="RVC356" s="127"/>
      <c r="RVD356" s="127"/>
      <c r="RVE356" s="127"/>
      <c r="RVF356" s="127"/>
      <c r="RVG356" s="127"/>
      <c r="RVH356" s="127"/>
      <c r="RVI356" s="127"/>
      <c r="RVJ356" s="127"/>
      <c r="RVK356" s="127"/>
      <c r="RVL356" s="127"/>
      <c r="RVM356" s="127"/>
      <c r="RVN356" s="127"/>
      <c r="RVO356" s="127"/>
      <c r="RVP356" s="127"/>
      <c r="RVQ356" s="127"/>
      <c r="RVR356" s="127"/>
      <c r="RVS356" s="127"/>
      <c r="RVT356" s="127"/>
      <c r="RVU356" s="127"/>
      <c r="RVV356" s="127"/>
      <c r="RVW356" s="127"/>
      <c r="RVX356" s="127"/>
      <c r="RVY356" s="127"/>
      <c r="RVZ356" s="127"/>
      <c r="RWA356" s="127"/>
      <c r="RWB356" s="127"/>
      <c r="RWC356" s="127"/>
      <c r="RWD356" s="127"/>
      <c r="RWE356" s="127"/>
      <c r="RWF356" s="127"/>
      <c r="RWG356" s="127"/>
      <c r="RWH356" s="127"/>
      <c r="RWI356" s="127"/>
      <c r="RWJ356" s="127"/>
      <c r="RWK356" s="127"/>
      <c r="RWL356" s="127"/>
      <c r="RWM356" s="127"/>
      <c r="RWN356" s="127"/>
      <c r="RWO356" s="127"/>
      <c r="RWP356" s="127"/>
      <c r="RWQ356" s="127"/>
      <c r="RWR356" s="127"/>
      <c r="RWS356" s="127"/>
      <c r="RWT356" s="127"/>
      <c r="RWU356" s="127"/>
      <c r="RWV356" s="127"/>
      <c r="RWW356" s="127"/>
      <c r="RWX356" s="127"/>
      <c r="RWY356" s="127"/>
      <c r="RWZ356" s="127"/>
      <c r="RXA356" s="127"/>
      <c r="RXB356" s="127"/>
      <c r="RXC356" s="127"/>
      <c r="RXD356" s="127"/>
      <c r="RXE356" s="127"/>
      <c r="RXF356" s="127"/>
      <c r="RXG356" s="127"/>
      <c r="RXH356" s="127"/>
      <c r="RXI356" s="127"/>
      <c r="RXJ356" s="127"/>
      <c r="RXK356" s="127"/>
      <c r="RXL356" s="127"/>
      <c r="RXM356" s="127"/>
      <c r="RXN356" s="127"/>
      <c r="RXO356" s="127"/>
      <c r="RXP356" s="127"/>
      <c r="RXQ356" s="127"/>
      <c r="RXR356" s="127"/>
      <c r="RXS356" s="127"/>
      <c r="RXT356" s="127"/>
      <c r="RXU356" s="127"/>
      <c r="RXV356" s="127"/>
      <c r="RXW356" s="127"/>
      <c r="RXX356" s="127"/>
      <c r="RXY356" s="127"/>
      <c r="RXZ356" s="127"/>
      <c r="RYA356" s="127"/>
      <c r="RYB356" s="127"/>
      <c r="RYC356" s="127"/>
      <c r="RYD356" s="127"/>
      <c r="RYE356" s="127"/>
      <c r="RYF356" s="127"/>
      <c r="RYG356" s="127"/>
      <c r="RYH356" s="127"/>
      <c r="RYI356" s="127"/>
      <c r="RYJ356" s="127"/>
      <c r="RYK356" s="127"/>
      <c r="RYL356" s="127"/>
      <c r="RYM356" s="127"/>
      <c r="RYN356" s="127"/>
      <c r="RYO356" s="127"/>
      <c r="RYP356" s="127"/>
      <c r="RYQ356" s="127"/>
      <c r="RYR356" s="127"/>
      <c r="RYS356" s="127"/>
      <c r="RYT356" s="127"/>
      <c r="RYU356" s="127"/>
      <c r="RYV356" s="127"/>
      <c r="RYW356" s="127"/>
      <c r="RYX356" s="127"/>
      <c r="RYY356" s="127"/>
      <c r="RYZ356" s="127"/>
      <c r="RZA356" s="127"/>
      <c r="RZB356" s="127"/>
      <c r="RZC356" s="127"/>
      <c r="RZD356" s="127"/>
      <c r="RZE356" s="127"/>
      <c r="RZF356" s="127"/>
      <c r="RZG356" s="127"/>
      <c r="RZH356" s="127"/>
      <c r="RZI356" s="127"/>
      <c r="RZJ356" s="127"/>
      <c r="RZK356" s="127"/>
      <c r="RZL356" s="127"/>
      <c r="RZM356" s="127"/>
      <c r="RZN356" s="127"/>
      <c r="RZO356" s="127"/>
      <c r="RZP356" s="127"/>
      <c r="RZQ356" s="127"/>
      <c r="RZR356" s="127"/>
      <c r="RZS356" s="127"/>
      <c r="RZT356" s="127"/>
      <c r="RZU356" s="127"/>
      <c r="RZV356" s="127"/>
      <c r="RZW356" s="127"/>
      <c r="RZX356" s="127"/>
      <c r="RZY356" s="127"/>
      <c r="RZZ356" s="127"/>
      <c r="SAA356" s="127"/>
      <c r="SAB356" s="127"/>
      <c r="SAC356" s="127"/>
      <c r="SAD356" s="127"/>
      <c r="SAE356" s="127"/>
      <c r="SAF356" s="127"/>
      <c r="SAG356" s="127"/>
      <c r="SAH356" s="127"/>
      <c r="SAI356" s="127"/>
      <c r="SAJ356" s="127"/>
      <c r="SAK356" s="127"/>
      <c r="SAL356" s="127"/>
      <c r="SAM356" s="127"/>
      <c r="SAN356" s="127"/>
      <c r="SAO356" s="127"/>
      <c r="SAP356" s="127"/>
      <c r="SAQ356" s="127"/>
      <c r="SAR356" s="127"/>
      <c r="SAS356" s="127"/>
      <c r="SAT356" s="127"/>
      <c r="SAU356" s="127"/>
      <c r="SAV356" s="127"/>
      <c r="SAW356" s="127"/>
      <c r="SAX356" s="127"/>
      <c r="SAY356" s="127"/>
      <c r="SAZ356" s="127"/>
      <c r="SBA356" s="127"/>
      <c r="SBB356" s="127"/>
      <c r="SBC356" s="127"/>
      <c r="SBD356" s="127"/>
      <c r="SBE356" s="127"/>
      <c r="SBF356" s="127"/>
      <c r="SBG356" s="127"/>
      <c r="SBH356" s="127"/>
      <c r="SBI356" s="127"/>
      <c r="SBJ356" s="127"/>
      <c r="SBK356" s="127"/>
      <c r="SBL356" s="127"/>
      <c r="SBM356" s="127"/>
      <c r="SBN356" s="127"/>
      <c r="SBO356" s="127"/>
      <c r="SBP356" s="127"/>
      <c r="SBQ356" s="127"/>
      <c r="SBR356" s="127"/>
      <c r="SBS356" s="127"/>
      <c r="SBT356" s="127"/>
      <c r="SBU356" s="127"/>
      <c r="SBV356" s="127"/>
      <c r="SBW356" s="127"/>
      <c r="SBX356" s="127"/>
      <c r="SBY356" s="127"/>
      <c r="SBZ356" s="127"/>
      <c r="SCA356" s="127"/>
      <c r="SCB356" s="127"/>
      <c r="SCC356" s="127"/>
      <c r="SCD356" s="127"/>
      <c r="SCE356" s="127"/>
      <c r="SCF356" s="127"/>
      <c r="SCG356" s="127"/>
      <c r="SCH356" s="127"/>
      <c r="SCI356" s="127"/>
      <c r="SCJ356" s="127"/>
      <c r="SCK356" s="127"/>
      <c r="SCL356" s="127"/>
      <c r="SCM356" s="127"/>
      <c r="SCN356" s="127"/>
      <c r="SCO356" s="127"/>
      <c r="SCP356" s="127"/>
      <c r="SCQ356" s="127"/>
      <c r="SCR356" s="127"/>
      <c r="SCS356" s="127"/>
      <c r="SCT356" s="127"/>
      <c r="SCU356" s="127"/>
      <c r="SCV356" s="127"/>
      <c r="SCW356" s="127"/>
      <c r="SCX356" s="127"/>
      <c r="SCY356" s="127"/>
      <c r="SCZ356" s="127"/>
      <c r="SDA356" s="127"/>
      <c r="SDB356" s="127"/>
      <c r="SDC356" s="127"/>
      <c r="SDD356" s="127"/>
      <c r="SDE356" s="127"/>
      <c r="SDF356" s="127"/>
      <c r="SDG356" s="127"/>
      <c r="SDH356" s="127"/>
      <c r="SDI356" s="127"/>
      <c r="SDJ356" s="127"/>
      <c r="SDK356" s="127"/>
      <c r="SDL356" s="127"/>
      <c r="SDM356" s="127"/>
      <c r="SDN356" s="127"/>
      <c r="SDO356" s="127"/>
      <c r="SDP356" s="127"/>
      <c r="SDQ356" s="127"/>
      <c r="SDR356" s="127"/>
      <c r="SDS356" s="127"/>
      <c r="SDT356" s="127"/>
      <c r="SDU356" s="127"/>
      <c r="SDV356" s="127"/>
      <c r="SDW356" s="127"/>
      <c r="SDX356" s="127"/>
      <c r="SDY356" s="127"/>
      <c r="SDZ356" s="127"/>
      <c r="SEA356" s="127"/>
      <c r="SEB356" s="127"/>
      <c r="SEC356" s="127"/>
      <c r="SED356" s="127"/>
      <c r="SEE356" s="127"/>
      <c r="SEF356" s="127"/>
      <c r="SEG356" s="127"/>
      <c r="SEH356" s="127"/>
      <c r="SEI356" s="127"/>
      <c r="SEJ356" s="127"/>
      <c r="SEK356" s="127"/>
      <c r="SEL356" s="127"/>
      <c r="SEM356" s="127"/>
      <c r="SEN356" s="127"/>
      <c r="SEO356" s="127"/>
      <c r="SEP356" s="127"/>
      <c r="SEQ356" s="127"/>
      <c r="SER356" s="127"/>
      <c r="SES356" s="127"/>
      <c r="SET356" s="127"/>
      <c r="SEU356" s="127"/>
      <c r="SEV356" s="127"/>
      <c r="SEW356" s="127"/>
      <c r="SEX356" s="127"/>
      <c r="SEY356" s="127"/>
      <c r="SEZ356" s="127"/>
      <c r="SFA356" s="127"/>
      <c r="SFB356" s="127"/>
      <c r="SFC356" s="127"/>
      <c r="SFD356" s="127"/>
      <c r="SFE356" s="127"/>
      <c r="SFF356" s="127"/>
      <c r="SFG356" s="127"/>
      <c r="SFH356" s="127"/>
      <c r="SFI356" s="127"/>
      <c r="SFJ356" s="127"/>
      <c r="SFK356" s="127"/>
      <c r="SFL356" s="127"/>
      <c r="SFM356" s="127"/>
      <c r="SFN356" s="127"/>
      <c r="SFO356" s="127"/>
      <c r="SFP356" s="127"/>
      <c r="SFQ356" s="127"/>
      <c r="SFR356" s="127"/>
      <c r="SFS356" s="127"/>
      <c r="SFT356" s="127"/>
      <c r="SFU356" s="127"/>
      <c r="SFV356" s="127"/>
      <c r="SFW356" s="127"/>
      <c r="SFX356" s="127"/>
      <c r="SFY356" s="127"/>
      <c r="SFZ356" s="127"/>
      <c r="SGA356" s="127"/>
      <c r="SGB356" s="127"/>
      <c r="SGC356" s="127"/>
      <c r="SGD356" s="127"/>
      <c r="SGE356" s="127"/>
      <c r="SGF356" s="127"/>
      <c r="SGG356" s="127"/>
      <c r="SGH356" s="127"/>
      <c r="SGI356" s="127"/>
      <c r="SGJ356" s="127"/>
      <c r="SGK356" s="127"/>
      <c r="SGL356" s="127"/>
      <c r="SGM356" s="127"/>
      <c r="SGN356" s="127"/>
      <c r="SGO356" s="127"/>
      <c r="SGP356" s="127"/>
      <c r="SGQ356" s="127"/>
      <c r="SGR356" s="127"/>
      <c r="SGS356" s="127"/>
      <c r="SGT356" s="127"/>
      <c r="SGU356" s="127"/>
      <c r="SGV356" s="127"/>
      <c r="SGW356" s="127"/>
      <c r="SGX356" s="127"/>
      <c r="SGY356" s="127"/>
      <c r="SGZ356" s="127"/>
      <c r="SHA356" s="127"/>
      <c r="SHB356" s="127"/>
      <c r="SHC356" s="127"/>
      <c r="SHD356" s="127"/>
      <c r="SHE356" s="127"/>
      <c r="SHF356" s="127"/>
      <c r="SHG356" s="127"/>
      <c r="SHH356" s="127"/>
      <c r="SHI356" s="127"/>
      <c r="SHJ356" s="127"/>
      <c r="SHK356" s="127"/>
      <c r="SHL356" s="127"/>
      <c r="SHM356" s="127"/>
      <c r="SHN356" s="127"/>
      <c r="SHO356" s="127"/>
      <c r="SHP356" s="127"/>
      <c r="SHQ356" s="127"/>
      <c r="SHR356" s="127"/>
      <c r="SHS356" s="127"/>
      <c r="SHT356" s="127"/>
      <c r="SHU356" s="127"/>
      <c r="SHV356" s="127"/>
      <c r="SHW356" s="127"/>
      <c r="SHX356" s="127"/>
      <c r="SHY356" s="127"/>
      <c r="SHZ356" s="127"/>
      <c r="SIA356" s="127"/>
      <c r="SIB356" s="127"/>
      <c r="SIC356" s="127"/>
      <c r="SID356" s="127"/>
      <c r="SIE356" s="127"/>
      <c r="SIF356" s="127"/>
      <c r="SIG356" s="127"/>
      <c r="SIH356" s="127"/>
      <c r="SII356" s="127"/>
      <c r="SIJ356" s="127"/>
      <c r="SIK356" s="127"/>
      <c r="SIL356" s="127"/>
      <c r="SIM356" s="127"/>
      <c r="SIN356" s="127"/>
      <c r="SIO356" s="127"/>
      <c r="SIP356" s="127"/>
      <c r="SIQ356" s="127"/>
      <c r="SIR356" s="127"/>
      <c r="SIS356" s="127"/>
      <c r="SIT356" s="127"/>
      <c r="SIU356" s="127"/>
      <c r="SIV356" s="127"/>
      <c r="SIW356" s="127"/>
      <c r="SIX356" s="127"/>
      <c r="SIY356" s="127"/>
      <c r="SIZ356" s="127"/>
      <c r="SJA356" s="127"/>
      <c r="SJB356" s="127"/>
      <c r="SJC356" s="127"/>
      <c r="SJD356" s="127"/>
      <c r="SJE356" s="127"/>
      <c r="SJF356" s="127"/>
      <c r="SJG356" s="127"/>
      <c r="SJH356" s="127"/>
      <c r="SJI356" s="127"/>
      <c r="SJJ356" s="127"/>
      <c r="SJK356" s="127"/>
      <c r="SJL356" s="127"/>
      <c r="SJM356" s="127"/>
      <c r="SJN356" s="127"/>
      <c r="SJO356" s="127"/>
      <c r="SJP356" s="127"/>
      <c r="SJQ356" s="127"/>
      <c r="SJR356" s="127"/>
      <c r="SJS356" s="127"/>
      <c r="SJT356" s="127"/>
      <c r="SJU356" s="127"/>
      <c r="SJV356" s="127"/>
      <c r="SJW356" s="127"/>
      <c r="SJX356" s="127"/>
      <c r="SJY356" s="127"/>
      <c r="SJZ356" s="127"/>
      <c r="SKA356" s="127"/>
      <c r="SKB356" s="127"/>
      <c r="SKC356" s="127"/>
      <c r="SKD356" s="127"/>
      <c r="SKE356" s="127"/>
      <c r="SKF356" s="127"/>
      <c r="SKG356" s="127"/>
      <c r="SKH356" s="127"/>
      <c r="SKI356" s="127"/>
      <c r="SKJ356" s="127"/>
      <c r="SKK356" s="127"/>
      <c r="SKL356" s="127"/>
      <c r="SKM356" s="127"/>
      <c r="SKN356" s="127"/>
      <c r="SKO356" s="127"/>
      <c r="SKP356" s="127"/>
      <c r="SKQ356" s="127"/>
      <c r="SKR356" s="127"/>
      <c r="SKS356" s="127"/>
      <c r="SKT356" s="127"/>
      <c r="SKU356" s="127"/>
      <c r="SKV356" s="127"/>
      <c r="SKW356" s="127"/>
      <c r="SKX356" s="127"/>
      <c r="SKY356" s="127"/>
      <c r="SKZ356" s="127"/>
      <c r="SLA356" s="127"/>
      <c r="SLB356" s="127"/>
      <c r="SLC356" s="127"/>
      <c r="SLD356" s="127"/>
      <c r="SLE356" s="127"/>
      <c r="SLF356" s="127"/>
      <c r="SLG356" s="127"/>
      <c r="SLH356" s="127"/>
      <c r="SLI356" s="127"/>
      <c r="SLJ356" s="127"/>
      <c r="SLK356" s="127"/>
      <c r="SLL356" s="127"/>
      <c r="SLM356" s="127"/>
      <c r="SLN356" s="127"/>
      <c r="SLO356" s="127"/>
      <c r="SLP356" s="127"/>
      <c r="SLQ356" s="127"/>
      <c r="SLR356" s="127"/>
      <c r="SLS356" s="127"/>
      <c r="SLT356" s="127"/>
      <c r="SLU356" s="127"/>
      <c r="SLV356" s="127"/>
      <c r="SLW356" s="127"/>
      <c r="SLX356" s="127"/>
      <c r="SLY356" s="127"/>
      <c r="SLZ356" s="127"/>
      <c r="SMA356" s="127"/>
      <c r="SMB356" s="127"/>
      <c r="SMC356" s="127"/>
      <c r="SMD356" s="127"/>
      <c r="SME356" s="127"/>
      <c r="SMF356" s="127"/>
      <c r="SMG356" s="127"/>
      <c r="SMH356" s="127"/>
      <c r="SMI356" s="127"/>
      <c r="SMJ356" s="127"/>
      <c r="SMK356" s="127"/>
      <c r="SML356" s="127"/>
      <c r="SMM356" s="127"/>
      <c r="SMN356" s="127"/>
      <c r="SMO356" s="127"/>
      <c r="SMP356" s="127"/>
      <c r="SMQ356" s="127"/>
      <c r="SMR356" s="127"/>
      <c r="SMS356" s="127"/>
      <c r="SMT356" s="127"/>
      <c r="SMU356" s="127"/>
      <c r="SMV356" s="127"/>
      <c r="SMW356" s="127"/>
      <c r="SMX356" s="127"/>
      <c r="SMY356" s="127"/>
      <c r="SMZ356" s="127"/>
      <c r="SNA356" s="127"/>
      <c r="SNB356" s="127"/>
      <c r="SNC356" s="127"/>
      <c r="SND356" s="127"/>
      <c r="SNE356" s="127"/>
      <c r="SNF356" s="127"/>
      <c r="SNG356" s="127"/>
      <c r="SNH356" s="127"/>
      <c r="SNI356" s="127"/>
      <c r="SNJ356" s="127"/>
      <c r="SNK356" s="127"/>
      <c r="SNL356" s="127"/>
      <c r="SNM356" s="127"/>
      <c r="SNN356" s="127"/>
      <c r="SNO356" s="127"/>
      <c r="SNP356" s="127"/>
      <c r="SNQ356" s="127"/>
      <c r="SNR356" s="127"/>
      <c r="SNS356" s="127"/>
      <c r="SNT356" s="127"/>
      <c r="SNU356" s="127"/>
      <c r="SNV356" s="127"/>
      <c r="SNW356" s="127"/>
      <c r="SNX356" s="127"/>
      <c r="SNY356" s="127"/>
      <c r="SNZ356" s="127"/>
      <c r="SOA356" s="127"/>
      <c r="SOB356" s="127"/>
      <c r="SOC356" s="127"/>
      <c r="SOD356" s="127"/>
      <c r="SOE356" s="127"/>
      <c r="SOF356" s="127"/>
      <c r="SOG356" s="127"/>
      <c r="SOH356" s="127"/>
      <c r="SOI356" s="127"/>
      <c r="SOJ356" s="127"/>
      <c r="SOK356" s="127"/>
      <c r="SOL356" s="127"/>
      <c r="SOM356" s="127"/>
      <c r="SON356" s="127"/>
      <c r="SOO356" s="127"/>
      <c r="SOP356" s="127"/>
      <c r="SOQ356" s="127"/>
      <c r="SOR356" s="127"/>
      <c r="SOS356" s="127"/>
      <c r="SOT356" s="127"/>
      <c r="SOU356" s="127"/>
      <c r="SOV356" s="127"/>
      <c r="SOW356" s="127"/>
      <c r="SOX356" s="127"/>
      <c r="SOY356" s="127"/>
      <c r="SOZ356" s="127"/>
      <c r="SPA356" s="127"/>
      <c r="SPB356" s="127"/>
      <c r="SPC356" s="127"/>
      <c r="SPD356" s="127"/>
      <c r="SPE356" s="127"/>
      <c r="SPF356" s="127"/>
      <c r="SPG356" s="127"/>
      <c r="SPH356" s="127"/>
      <c r="SPI356" s="127"/>
      <c r="SPJ356" s="127"/>
      <c r="SPK356" s="127"/>
      <c r="SPL356" s="127"/>
      <c r="SPM356" s="127"/>
      <c r="SPN356" s="127"/>
      <c r="SPO356" s="127"/>
      <c r="SPP356" s="127"/>
      <c r="SPQ356" s="127"/>
      <c r="SPR356" s="127"/>
      <c r="SPS356" s="127"/>
      <c r="SPT356" s="127"/>
      <c r="SPU356" s="127"/>
      <c r="SPV356" s="127"/>
      <c r="SPW356" s="127"/>
      <c r="SPX356" s="127"/>
      <c r="SPY356" s="127"/>
      <c r="SPZ356" s="127"/>
      <c r="SQA356" s="127"/>
      <c r="SQB356" s="127"/>
      <c r="SQC356" s="127"/>
      <c r="SQD356" s="127"/>
      <c r="SQE356" s="127"/>
      <c r="SQF356" s="127"/>
      <c r="SQG356" s="127"/>
      <c r="SQH356" s="127"/>
      <c r="SQI356" s="127"/>
      <c r="SQJ356" s="127"/>
      <c r="SQK356" s="127"/>
      <c r="SQL356" s="127"/>
      <c r="SQM356" s="127"/>
      <c r="SQN356" s="127"/>
      <c r="SQO356" s="127"/>
      <c r="SQP356" s="127"/>
      <c r="SQQ356" s="127"/>
      <c r="SQR356" s="127"/>
      <c r="SQS356" s="127"/>
      <c r="SQT356" s="127"/>
      <c r="SQU356" s="127"/>
      <c r="SQV356" s="127"/>
      <c r="SQW356" s="127"/>
      <c r="SQX356" s="127"/>
      <c r="SQY356" s="127"/>
      <c r="SQZ356" s="127"/>
      <c r="SRA356" s="127"/>
      <c r="SRB356" s="127"/>
      <c r="SRC356" s="127"/>
      <c r="SRD356" s="127"/>
      <c r="SRE356" s="127"/>
      <c r="SRF356" s="127"/>
      <c r="SRG356" s="127"/>
      <c r="SRH356" s="127"/>
      <c r="SRI356" s="127"/>
      <c r="SRJ356" s="127"/>
      <c r="SRK356" s="127"/>
      <c r="SRL356" s="127"/>
      <c r="SRM356" s="127"/>
      <c r="SRN356" s="127"/>
      <c r="SRO356" s="127"/>
      <c r="SRP356" s="127"/>
      <c r="SRQ356" s="127"/>
      <c r="SRR356" s="127"/>
      <c r="SRS356" s="127"/>
      <c r="SRT356" s="127"/>
      <c r="SRU356" s="127"/>
      <c r="SRV356" s="127"/>
      <c r="SRW356" s="127"/>
      <c r="SRX356" s="127"/>
      <c r="SRY356" s="127"/>
      <c r="SRZ356" s="127"/>
      <c r="SSA356" s="127"/>
      <c r="SSB356" s="127"/>
      <c r="SSC356" s="127"/>
      <c r="SSD356" s="127"/>
      <c r="SSE356" s="127"/>
      <c r="SSF356" s="127"/>
      <c r="SSG356" s="127"/>
      <c r="SSH356" s="127"/>
      <c r="SSI356" s="127"/>
      <c r="SSJ356" s="127"/>
      <c r="SSK356" s="127"/>
      <c r="SSL356" s="127"/>
      <c r="SSM356" s="127"/>
      <c r="SSN356" s="127"/>
      <c r="SSO356" s="127"/>
      <c r="SSP356" s="127"/>
      <c r="SSQ356" s="127"/>
      <c r="SSR356" s="127"/>
      <c r="SSS356" s="127"/>
      <c r="SST356" s="127"/>
      <c r="SSU356" s="127"/>
      <c r="SSV356" s="127"/>
      <c r="SSW356" s="127"/>
      <c r="SSX356" s="127"/>
      <c r="SSY356" s="127"/>
      <c r="SSZ356" s="127"/>
      <c r="STA356" s="127"/>
      <c r="STB356" s="127"/>
      <c r="STC356" s="127"/>
      <c r="STD356" s="127"/>
      <c r="STE356" s="127"/>
      <c r="STF356" s="127"/>
      <c r="STG356" s="127"/>
      <c r="STH356" s="127"/>
      <c r="STI356" s="127"/>
      <c r="STJ356" s="127"/>
      <c r="STK356" s="127"/>
      <c r="STL356" s="127"/>
      <c r="STM356" s="127"/>
      <c r="STN356" s="127"/>
      <c r="STO356" s="127"/>
      <c r="STP356" s="127"/>
      <c r="STQ356" s="127"/>
      <c r="STR356" s="127"/>
      <c r="STS356" s="127"/>
      <c r="STT356" s="127"/>
      <c r="STU356" s="127"/>
      <c r="STV356" s="127"/>
      <c r="STW356" s="127"/>
      <c r="STX356" s="127"/>
      <c r="STY356" s="127"/>
      <c r="STZ356" s="127"/>
      <c r="SUA356" s="127"/>
      <c r="SUB356" s="127"/>
      <c r="SUC356" s="127"/>
      <c r="SUD356" s="127"/>
      <c r="SUE356" s="127"/>
      <c r="SUF356" s="127"/>
      <c r="SUG356" s="127"/>
      <c r="SUH356" s="127"/>
      <c r="SUI356" s="127"/>
      <c r="SUJ356" s="127"/>
      <c r="SUK356" s="127"/>
      <c r="SUL356" s="127"/>
      <c r="SUM356" s="127"/>
      <c r="SUN356" s="127"/>
      <c r="SUO356" s="127"/>
      <c r="SUP356" s="127"/>
      <c r="SUQ356" s="127"/>
      <c r="SUR356" s="127"/>
      <c r="SUS356" s="127"/>
      <c r="SUT356" s="127"/>
      <c r="SUU356" s="127"/>
      <c r="SUV356" s="127"/>
      <c r="SUW356" s="127"/>
      <c r="SUX356" s="127"/>
      <c r="SUY356" s="127"/>
      <c r="SUZ356" s="127"/>
      <c r="SVA356" s="127"/>
      <c r="SVB356" s="127"/>
      <c r="SVC356" s="127"/>
      <c r="SVD356" s="127"/>
      <c r="SVE356" s="127"/>
      <c r="SVF356" s="127"/>
      <c r="SVG356" s="127"/>
      <c r="SVH356" s="127"/>
      <c r="SVI356" s="127"/>
      <c r="SVJ356" s="127"/>
      <c r="SVK356" s="127"/>
      <c r="SVL356" s="127"/>
      <c r="SVM356" s="127"/>
      <c r="SVN356" s="127"/>
      <c r="SVO356" s="127"/>
      <c r="SVP356" s="127"/>
      <c r="SVQ356" s="127"/>
      <c r="SVR356" s="127"/>
      <c r="SVS356" s="127"/>
      <c r="SVT356" s="127"/>
      <c r="SVU356" s="127"/>
      <c r="SVV356" s="127"/>
      <c r="SVW356" s="127"/>
      <c r="SVX356" s="127"/>
      <c r="SVY356" s="127"/>
      <c r="SVZ356" s="127"/>
      <c r="SWA356" s="127"/>
      <c r="SWB356" s="127"/>
      <c r="SWC356" s="127"/>
      <c r="SWD356" s="127"/>
      <c r="SWE356" s="127"/>
      <c r="SWF356" s="127"/>
      <c r="SWG356" s="127"/>
      <c r="SWH356" s="127"/>
      <c r="SWI356" s="127"/>
      <c r="SWJ356" s="127"/>
      <c r="SWK356" s="127"/>
      <c r="SWL356" s="127"/>
      <c r="SWM356" s="127"/>
      <c r="SWN356" s="127"/>
      <c r="SWO356" s="127"/>
      <c r="SWP356" s="127"/>
      <c r="SWQ356" s="127"/>
      <c r="SWR356" s="127"/>
      <c r="SWS356" s="127"/>
      <c r="SWT356" s="127"/>
      <c r="SWU356" s="127"/>
      <c r="SWV356" s="127"/>
      <c r="SWW356" s="127"/>
      <c r="SWX356" s="127"/>
      <c r="SWY356" s="127"/>
      <c r="SWZ356" s="127"/>
      <c r="SXA356" s="127"/>
      <c r="SXB356" s="127"/>
      <c r="SXC356" s="127"/>
      <c r="SXD356" s="127"/>
      <c r="SXE356" s="127"/>
      <c r="SXF356" s="127"/>
      <c r="SXG356" s="127"/>
      <c r="SXH356" s="127"/>
      <c r="SXI356" s="127"/>
      <c r="SXJ356" s="127"/>
      <c r="SXK356" s="127"/>
      <c r="SXL356" s="127"/>
      <c r="SXM356" s="127"/>
      <c r="SXN356" s="127"/>
      <c r="SXO356" s="127"/>
      <c r="SXP356" s="127"/>
      <c r="SXQ356" s="127"/>
      <c r="SXR356" s="127"/>
      <c r="SXS356" s="127"/>
      <c r="SXT356" s="127"/>
      <c r="SXU356" s="127"/>
      <c r="SXV356" s="127"/>
      <c r="SXW356" s="127"/>
      <c r="SXX356" s="127"/>
      <c r="SXY356" s="127"/>
      <c r="SXZ356" s="127"/>
      <c r="SYA356" s="127"/>
      <c r="SYB356" s="127"/>
      <c r="SYC356" s="127"/>
      <c r="SYD356" s="127"/>
      <c r="SYE356" s="127"/>
      <c r="SYF356" s="127"/>
      <c r="SYG356" s="127"/>
      <c r="SYH356" s="127"/>
      <c r="SYI356" s="127"/>
      <c r="SYJ356" s="127"/>
      <c r="SYK356" s="127"/>
      <c r="SYL356" s="127"/>
      <c r="SYM356" s="127"/>
      <c r="SYN356" s="127"/>
      <c r="SYO356" s="127"/>
      <c r="SYP356" s="127"/>
      <c r="SYQ356" s="127"/>
      <c r="SYR356" s="127"/>
      <c r="SYS356" s="127"/>
      <c r="SYT356" s="127"/>
      <c r="SYU356" s="127"/>
      <c r="SYV356" s="127"/>
      <c r="SYW356" s="127"/>
      <c r="SYX356" s="127"/>
      <c r="SYY356" s="127"/>
      <c r="SYZ356" s="127"/>
      <c r="SZA356" s="127"/>
      <c r="SZB356" s="127"/>
      <c r="SZC356" s="127"/>
      <c r="SZD356" s="127"/>
      <c r="SZE356" s="127"/>
      <c r="SZF356" s="127"/>
      <c r="SZG356" s="127"/>
      <c r="SZH356" s="127"/>
      <c r="SZI356" s="127"/>
      <c r="SZJ356" s="127"/>
      <c r="SZK356" s="127"/>
      <c r="SZL356" s="127"/>
      <c r="SZM356" s="127"/>
      <c r="SZN356" s="127"/>
      <c r="SZO356" s="127"/>
      <c r="SZP356" s="127"/>
      <c r="SZQ356" s="127"/>
      <c r="SZR356" s="127"/>
      <c r="SZS356" s="127"/>
      <c r="SZT356" s="127"/>
      <c r="SZU356" s="127"/>
      <c r="SZV356" s="127"/>
      <c r="SZW356" s="127"/>
      <c r="SZX356" s="127"/>
      <c r="SZY356" s="127"/>
      <c r="SZZ356" s="127"/>
      <c r="TAA356" s="127"/>
      <c r="TAB356" s="127"/>
      <c r="TAC356" s="127"/>
      <c r="TAD356" s="127"/>
      <c r="TAE356" s="127"/>
      <c r="TAF356" s="127"/>
      <c r="TAG356" s="127"/>
      <c r="TAH356" s="127"/>
      <c r="TAI356" s="127"/>
      <c r="TAJ356" s="127"/>
      <c r="TAK356" s="127"/>
      <c r="TAL356" s="127"/>
      <c r="TAM356" s="127"/>
      <c r="TAN356" s="127"/>
      <c r="TAO356" s="127"/>
      <c r="TAP356" s="127"/>
      <c r="TAQ356" s="127"/>
      <c r="TAR356" s="127"/>
      <c r="TAS356" s="127"/>
      <c r="TAT356" s="127"/>
      <c r="TAU356" s="127"/>
      <c r="TAV356" s="127"/>
      <c r="TAW356" s="127"/>
      <c r="TAX356" s="127"/>
      <c r="TAY356" s="127"/>
      <c r="TAZ356" s="127"/>
      <c r="TBA356" s="127"/>
      <c r="TBB356" s="127"/>
      <c r="TBC356" s="127"/>
      <c r="TBD356" s="127"/>
      <c r="TBE356" s="127"/>
      <c r="TBF356" s="127"/>
      <c r="TBG356" s="127"/>
      <c r="TBH356" s="127"/>
      <c r="TBI356" s="127"/>
      <c r="TBJ356" s="127"/>
      <c r="TBK356" s="127"/>
      <c r="TBL356" s="127"/>
      <c r="TBM356" s="127"/>
      <c r="TBN356" s="127"/>
      <c r="TBO356" s="127"/>
      <c r="TBP356" s="127"/>
      <c r="TBQ356" s="127"/>
      <c r="TBR356" s="127"/>
      <c r="TBS356" s="127"/>
      <c r="TBT356" s="127"/>
      <c r="TBU356" s="127"/>
      <c r="TBV356" s="127"/>
      <c r="TBW356" s="127"/>
      <c r="TBX356" s="127"/>
      <c r="TBY356" s="127"/>
      <c r="TBZ356" s="127"/>
      <c r="TCA356" s="127"/>
      <c r="TCB356" s="127"/>
      <c r="TCC356" s="127"/>
      <c r="TCD356" s="127"/>
      <c r="TCE356" s="127"/>
      <c r="TCF356" s="127"/>
      <c r="TCG356" s="127"/>
      <c r="TCH356" s="127"/>
      <c r="TCI356" s="127"/>
      <c r="TCJ356" s="127"/>
      <c r="TCK356" s="127"/>
      <c r="TCL356" s="127"/>
      <c r="TCM356" s="127"/>
      <c r="TCN356" s="127"/>
      <c r="TCO356" s="127"/>
      <c r="TCP356" s="127"/>
      <c r="TCQ356" s="127"/>
      <c r="TCR356" s="127"/>
      <c r="TCS356" s="127"/>
      <c r="TCT356" s="127"/>
      <c r="TCU356" s="127"/>
      <c r="TCV356" s="127"/>
      <c r="TCW356" s="127"/>
      <c r="TCX356" s="127"/>
      <c r="TCY356" s="127"/>
      <c r="TCZ356" s="127"/>
      <c r="TDA356" s="127"/>
      <c r="TDB356" s="127"/>
      <c r="TDC356" s="127"/>
      <c r="TDD356" s="127"/>
      <c r="TDE356" s="127"/>
      <c r="TDF356" s="127"/>
      <c r="TDG356" s="127"/>
      <c r="TDH356" s="127"/>
      <c r="TDI356" s="127"/>
      <c r="TDJ356" s="127"/>
      <c r="TDK356" s="127"/>
      <c r="TDL356" s="127"/>
      <c r="TDM356" s="127"/>
      <c r="TDN356" s="127"/>
      <c r="TDO356" s="127"/>
      <c r="TDP356" s="127"/>
      <c r="TDQ356" s="127"/>
      <c r="TDR356" s="127"/>
      <c r="TDS356" s="127"/>
      <c r="TDT356" s="127"/>
      <c r="TDU356" s="127"/>
      <c r="TDV356" s="127"/>
      <c r="TDW356" s="127"/>
      <c r="TDX356" s="127"/>
      <c r="TDY356" s="127"/>
      <c r="TDZ356" s="127"/>
      <c r="TEA356" s="127"/>
      <c r="TEB356" s="127"/>
      <c r="TEC356" s="127"/>
      <c r="TED356" s="127"/>
      <c r="TEE356" s="127"/>
      <c r="TEF356" s="127"/>
      <c r="TEG356" s="127"/>
      <c r="TEH356" s="127"/>
      <c r="TEI356" s="127"/>
      <c r="TEJ356" s="127"/>
      <c r="TEK356" s="127"/>
      <c r="TEL356" s="127"/>
      <c r="TEM356" s="127"/>
      <c r="TEN356" s="127"/>
      <c r="TEO356" s="127"/>
      <c r="TEP356" s="127"/>
      <c r="TEQ356" s="127"/>
      <c r="TER356" s="127"/>
      <c r="TES356" s="127"/>
      <c r="TET356" s="127"/>
      <c r="TEU356" s="127"/>
      <c r="TEV356" s="127"/>
      <c r="TEW356" s="127"/>
      <c r="TEX356" s="127"/>
      <c r="TEY356" s="127"/>
      <c r="TEZ356" s="127"/>
      <c r="TFA356" s="127"/>
      <c r="TFB356" s="127"/>
      <c r="TFC356" s="127"/>
      <c r="TFD356" s="127"/>
      <c r="TFE356" s="127"/>
      <c r="TFF356" s="127"/>
      <c r="TFG356" s="127"/>
      <c r="TFH356" s="127"/>
      <c r="TFI356" s="127"/>
      <c r="TFJ356" s="127"/>
      <c r="TFK356" s="127"/>
      <c r="TFL356" s="127"/>
      <c r="TFM356" s="127"/>
      <c r="TFN356" s="127"/>
      <c r="TFO356" s="127"/>
      <c r="TFP356" s="127"/>
      <c r="TFQ356" s="127"/>
      <c r="TFR356" s="127"/>
      <c r="TFS356" s="127"/>
      <c r="TFT356" s="127"/>
      <c r="TFU356" s="127"/>
      <c r="TFV356" s="127"/>
      <c r="TFW356" s="127"/>
      <c r="TFX356" s="127"/>
      <c r="TFY356" s="127"/>
      <c r="TFZ356" s="127"/>
      <c r="TGA356" s="127"/>
      <c r="TGB356" s="127"/>
      <c r="TGC356" s="127"/>
      <c r="TGD356" s="127"/>
      <c r="TGE356" s="127"/>
      <c r="TGF356" s="127"/>
      <c r="TGG356" s="127"/>
      <c r="TGH356" s="127"/>
      <c r="TGI356" s="127"/>
      <c r="TGJ356" s="127"/>
      <c r="TGK356" s="127"/>
      <c r="TGL356" s="127"/>
      <c r="TGM356" s="127"/>
      <c r="TGN356" s="127"/>
      <c r="TGO356" s="127"/>
      <c r="TGP356" s="127"/>
      <c r="TGQ356" s="127"/>
      <c r="TGR356" s="127"/>
      <c r="TGS356" s="127"/>
      <c r="TGT356" s="127"/>
      <c r="TGU356" s="127"/>
      <c r="TGV356" s="127"/>
      <c r="TGW356" s="127"/>
      <c r="TGX356" s="127"/>
      <c r="TGY356" s="127"/>
      <c r="TGZ356" s="127"/>
      <c r="THA356" s="127"/>
      <c r="THB356" s="127"/>
      <c r="THC356" s="127"/>
      <c r="THD356" s="127"/>
      <c r="THE356" s="127"/>
      <c r="THF356" s="127"/>
      <c r="THG356" s="127"/>
      <c r="THH356" s="127"/>
      <c r="THI356" s="127"/>
      <c r="THJ356" s="127"/>
      <c r="THK356" s="127"/>
      <c r="THL356" s="127"/>
      <c r="THM356" s="127"/>
      <c r="THN356" s="127"/>
      <c r="THO356" s="127"/>
      <c r="THP356" s="127"/>
      <c r="THQ356" s="127"/>
      <c r="THR356" s="127"/>
      <c r="THS356" s="127"/>
      <c r="THT356" s="127"/>
      <c r="THU356" s="127"/>
      <c r="THV356" s="127"/>
      <c r="THW356" s="127"/>
      <c r="THX356" s="127"/>
      <c r="THY356" s="127"/>
      <c r="THZ356" s="127"/>
      <c r="TIA356" s="127"/>
      <c r="TIB356" s="127"/>
      <c r="TIC356" s="127"/>
      <c r="TID356" s="127"/>
      <c r="TIE356" s="127"/>
      <c r="TIF356" s="127"/>
      <c r="TIG356" s="127"/>
      <c r="TIH356" s="127"/>
      <c r="TII356" s="127"/>
      <c r="TIJ356" s="127"/>
      <c r="TIK356" s="127"/>
      <c r="TIL356" s="127"/>
      <c r="TIM356" s="127"/>
      <c r="TIN356" s="127"/>
      <c r="TIO356" s="127"/>
      <c r="TIP356" s="127"/>
      <c r="TIQ356" s="127"/>
      <c r="TIR356" s="127"/>
      <c r="TIS356" s="127"/>
      <c r="TIT356" s="127"/>
      <c r="TIU356" s="127"/>
      <c r="TIV356" s="127"/>
      <c r="TIW356" s="127"/>
      <c r="TIX356" s="127"/>
      <c r="TIY356" s="127"/>
      <c r="TIZ356" s="127"/>
      <c r="TJA356" s="127"/>
      <c r="TJB356" s="127"/>
      <c r="TJC356" s="127"/>
      <c r="TJD356" s="127"/>
      <c r="TJE356" s="127"/>
      <c r="TJF356" s="127"/>
      <c r="TJG356" s="127"/>
      <c r="TJH356" s="127"/>
      <c r="TJI356" s="127"/>
      <c r="TJJ356" s="127"/>
      <c r="TJK356" s="127"/>
      <c r="TJL356" s="127"/>
      <c r="TJM356" s="127"/>
      <c r="TJN356" s="127"/>
      <c r="TJO356" s="127"/>
      <c r="TJP356" s="127"/>
      <c r="TJQ356" s="127"/>
      <c r="TJR356" s="127"/>
      <c r="TJS356" s="127"/>
      <c r="TJT356" s="127"/>
      <c r="TJU356" s="127"/>
      <c r="TJV356" s="127"/>
      <c r="TJW356" s="127"/>
      <c r="TJX356" s="127"/>
      <c r="TJY356" s="127"/>
      <c r="TJZ356" s="127"/>
      <c r="TKA356" s="127"/>
      <c r="TKB356" s="127"/>
      <c r="TKC356" s="127"/>
      <c r="TKD356" s="127"/>
      <c r="TKE356" s="127"/>
      <c r="TKF356" s="127"/>
      <c r="TKG356" s="127"/>
      <c r="TKH356" s="127"/>
      <c r="TKI356" s="127"/>
      <c r="TKJ356" s="127"/>
      <c r="TKK356" s="127"/>
      <c r="TKL356" s="127"/>
      <c r="TKM356" s="127"/>
      <c r="TKN356" s="127"/>
      <c r="TKO356" s="127"/>
      <c r="TKP356" s="127"/>
      <c r="TKQ356" s="127"/>
      <c r="TKR356" s="127"/>
      <c r="TKS356" s="127"/>
      <c r="TKT356" s="127"/>
      <c r="TKU356" s="127"/>
      <c r="TKV356" s="127"/>
      <c r="TKW356" s="127"/>
      <c r="TKX356" s="127"/>
      <c r="TKY356" s="127"/>
      <c r="TKZ356" s="127"/>
      <c r="TLA356" s="127"/>
      <c r="TLB356" s="127"/>
      <c r="TLC356" s="127"/>
      <c r="TLD356" s="127"/>
      <c r="TLE356" s="127"/>
      <c r="TLF356" s="127"/>
      <c r="TLG356" s="127"/>
      <c r="TLH356" s="127"/>
      <c r="TLI356" s="127"/>
      <c r="TLJ356" s="127"/>
      <c r="TLK356" s="127"/>
      <c r="TLL356" s="127"/>
      <c r="TLM356" s="127"/>
      <c r="TLN356" s="127"/>
      <c r="TLO356" s="127"/>
      <c r="TLP356" s="127"/>
      <c r="TLQ356" s="127"/>
      <c r="TLR356" s="127"/>
      <c r="TLS356" s="127"/>
      <c r="TLT356" s="127"/>
      <c r="TLU356" s="127"/>
      <c r="TLV356" s="127"/>
      <c r="TLW356" s="127"/>
      <c r="TLX356" s="127"/>
      <c r="TLY356" s="127"/>
      <c r="TLZ356" s="127"/>
      <c r="TMA356" s="127"/>
      <c r="TMB356" s="127"/>
      <c r="TMC356" s="127"/>
      <c r="TMD356" s="127"/>
      <c r="TME356" s="127"/>
      <c r="TMF356" s="127"/>
      <c r="TMG356" s="127"/>
      <c r="TMH356" s="127"/>
      <c r="TMI356" s="127"/>
      <c r="TMJ356" s="127"/>
      <c r="TMK356" s="127"/>
      <c r="TML356" s="127"/>
      <c r="TMM356" s="127"/>
      <c r="TMN356" s="127"/>
      <c r="TMO356" s="127"/>
      <c r="TMP356" s="127"/>
      <c r="TMQ356" s="127"/>
      <c r="TMR356" s="127"/>
      <c r="TMS356" s="127"/>
      <c r="TMT356" s="127"/>
      <c r="TMU356" s="127"/>
      <c r="TMV356" s="127"/>
      <c r="TMW356" s="127"/>
      <c r="TMX356" s="127"/>
      <c r="TMY356" s="127"/>
      <c r="TMZ356" s="127"/>
      <c r="TNA356" s="127"/>
      <c r="TNB356" s="127"/>
      <c r="TNC356" s="127"/>
      <c r="TND356" s="127"/>
      <c r="TNE356" s="127"/>
      <c r="TNF356" s="127"/>
      <c r="TNG356" s="127"/>
      <c r="TNH356" s="127"/>
      <c r="TNI356" s="127"/>
      <c r="TNJ356" s="127"/>
      <c r="TNK356" s="127"/>
      <c r="TNL356" s="127"/>
      <c r="TNM356" s="127"/>
      <c r="TNN356" s="127"/>
      <c r="TNO356" s="127"/>
      <c r="TNP356" s="127"/>
      <c r="TNQ356" s="127"/>
      <c r="TNR356" s="127"/>
      <c r="TNS356" s="127"/>
      <c r="TNT356" s="127"/>
      <c r="TNU356" s="127"/>
      <c r="TNV356" s="127"/>
      <c r="TNW356" s="127"/>
      <c r="TNX356" s="127"/>
      <c r="TNY356" s="127"/>
      <c r="TNZ356" s="127"/>
      <c r="TOA356" s="127"/>
      <c r="TOB356" s="127"/>
      <c r="TOC356" s="127"/>
      <c r="TOD356" s="127"/>
      <c r="TOE356" s="127"/>
      <c r="TOF356" s="127"/>
      <c r="TOG356" s="127"/>
      <c r="TOH356" s="127"/>
      <c r="TOI356" s="127"/>
      <c r="TOJ356" s="127"/>
      <c r="TOK356" s="127"/>
      <c r="TOL356" s="127"/>
      <c r="TOM356" s="127"/>
      <c r="TON356" s="127"/>
      <c r="TOO356" s="127"/>
      <c r="TOP356" s="127"/>
      <c r="TOQ356" s="127"/>
      <c r="TOR356" s="127"/>
      <c r="TOS356" s="127"/>
      <c r="TOT356" s="127"/>
      <c r="TOU356" s="127"/>
      <c r="TOV356" s="127"/>
      <c r="TOW356" s="127"/>
      <c r="TOX356" s="127"/>
      <c r="TOY356" s="127"/>
      <c r="TOZ356" s="127"/>
      <c r="TPA356" s="127"/>
      <c r="TPB356" s="127"/>
      <c r="TPC356" s="127"/>
      <c r="TPD356" s="127"/>
      <c r="TPE356" s="127"/>
      <c r="TPF356" s="127"/>
      <c r="TPG356" s="127"/>
      <c r="TPH356" s="127"/>
      <c r="TPI356" s="127"/>
      <c r="TPJ356" s="127"/>
      <c r="TPK356" s="127"/>
      <c r="TPL356" s="127"/>
      <c r="TPM356" s="127"/>
      <c r="TPN356" s="127"/>
      <c r="TPO356" s="127"/>
      <c r="TPP356" s="127"/>
      <c r="TPQ356" s="127"/>
      <c r="TPR356" s="127"/>
      <c r="TPS356" s="127"/>
      <c r="TPT356" s="127"/>
      <c r="TPU356" s="127"/>
      <c r="TPV356" s="127"/>
      <c r="TPW356" s="127"/>
      <c r="TPX356" s="127"/>
      <c r="TPY356" s="127"/>
      <c r="TPZ356" s="127"/>
      <c r="TQA356" s="127"/>
      <c r="TQB356" s="127"/>
      <c r="TQC356" s="127"/>
      <c r="TQD356" s="127"/>
      <c r="TQE356" s="127"/>
      <c r="TQF356" s="127"/>
      <c r="TQG356" s="127"/>
      <c r="TQH356" s="127"/>
      <c r="TQI356" s="127"/>
      <c r="TQJ356" s="127"/>
      <c r="TQK356" s="127"/>
      <c r="TQL356" s="127"/>
      <c r="TQM356" s="127"/>
      <c r="TQN356" s="127"/>
      <c r="TQO356" s="127"/>
      <c r="TQP356" s="127"/>
      <c r="TQQ356" s="127"/>
      <c r="TQR356" s="127"/>
      <c r="TQS356" s="127"/>
      <c r="TQT356" s="127"/>
      <c r="TQU356" s="127"/>
      <c r="TQV356" s="127"/>
      <c r="TQW356" s="127"/>
      <c r="TQX356" s="127"/>
      <c r="TQY356" s="127"/>
      <c r="TQZ356" s="127"/>
      <c r="TRA356" s="127"/>
      <c r="TRB356" s="127"/>
      <c r="TRC356" s="127"/>
      <c r="TRD356" s="127"/>
      <c r="TRE356" s="127"/>
      <c r="TRF356" s="127"/>
      <c r="TRG356" s="127"/>
      <c r="TRH356" s="127"/>
      <c r="TRI356" s="127"/>
      <c r="TRJ356" s="127"/>
      <c r="TRK356" s="127"/>
      <c r="TRL356" s="127"/>
      <c r="TRM356" s="127"/>
      <c r="TRN356" s="127"/>
      <c r="TRO356" s="127"/>
      <c r="TRP356" s="127"/>
      <c r="TRQ356" s="127"/>
      <c r="TRR356" s="127"/>
      <c r="TRS356" s="127"/>
      <c r="TRT356" s="127"/>
      <c r="TRU356" s="127"/>
      <c r="TRV356" s="127"/>
      <c r="TRW356" s="127"/>
      <c r="TRX356" s="127"/>
      <c r="TRY356" s="127"/>
      <c r="TRZ356" s="127"/>
      <c r="TSA356" s="127"/>
      <c r="TSB356" s="127"/>
      <c r="TSC356" s="127"/>
      <c r="TSD356" s="127"/>
      <c r="TSE356" s="127"/>
      <c r="TSF356" s="127"/>
      <c r="TSG356" s="127"/>
      <c r="TSH356" s="127"/>
      <c r="TSI356" s="127"/>
      <c r="TSJ356" s="127"/>
      <c r="TSK356" s="127"/>
      <c r="TSL356" s="127"/>
      <c r="TSM356" s="127"/>
      <c r="TSN356" s="127"/>
      <c r="TSO356" s="127"/>
      <c r="TSP356" s="127"/>
      <c r="TSQ356" s="127"/>
      <c r="TSR356" s="127"/>
      <c r="TSS356" s="127"/>
      <c r="TST356" s="127"/>
      <c r="TSU356" s="127"/>
      <c r="TSV356" s="127"/>
      <c r="TSW356" s="127"/>
      <c r="TSX356" s="127"/>
      <c r="TSY356" s="127"/>
      <c r="TSZ356" s="127"/>
      <c r="TTA356" s="127"/>
      <c r="TTB356" s="127"/>
      <c r="TTC356" s="127"/>
      <c r="TTD356" s="127"/>
      <c r="TTE356" s="127"/>
      <c r="TTF356" s="127"/>
      <c r="TTG356" s="127"/>
      <c r="TTH356" s="127"/>
      <c r="TTI356" s="127"/>
      <c r="TTJ356" s="127"/>
      <c r="TTK356" s="127"/>
      <c r="TTL356" s="127"/>
      <c r="TTM356" s="127"/>
      <c r="TTN356" s="127"/>
      <c r="TTO356" s="127"/>
      <c r="TTP356" s="127"/>
      <c r="TTQ356" s="127"/>
      <c r="TTR356" s="127"/>
      <c r="TTS356" s="127"/>
      <c r="TTT356" s="127"/>
      <c r="TTU356" s="127"/>
      <c r="TTV356" s="127"/>
      <c r="TTW356" s="127"/>
      <c r="TTX356" s="127"/>
      <c r="TTY356" s="127"/>
      <c r="TTZ356" s="127"/>
      <c r="TUA356" s="127"/>
      <c r="TUB356" s="127"/>
      <c r="TUC356" s="127"/>
      <c r="TUD356" s="127"/>
      <c r="TUE356" s="127"/>
      <c r="TUF356" s="127"/>
      <c r="TUG356" s="127"/>
      <c r="TUH356" s="127"/>
      <c r="TUI356" s="127"/>
      <c r="TUJ356" s="127"/>
      <c r="TUK356" s="127"/>
      <c r="TUL356" s="127"/>
      <c r="TUM356" s="127"/>
      <c r="TUN356" s="127"/>
      <c r="TUO356" s="127"/>
      <c r="TUP356" s="127"/>
      <c r="TUQ356" s="127"/>
      <c r="TUR356" s="127"/>
      <c r="TUS356" s="127"/>
      <c r="TUT356" s="127"/>
      <c r="TUU356" s="127"/>
      <c r="TUV356" s="127"/>
      <c r="TUW356" s="127"/>
      <c r="TUX356" s="127"/>
      <c r="TUY356" s="127"/>
      <c r="TUZ356" s="127"/>
      <c r="TVA356" s="127"/>
      <c r="TVB356" s="127"/>
      <c r="TVC356" s="127"/>
      <c r="TVD356" s="127"/>
      <c r="TVE356" s="127"/>
      <c r="TVF356" s="127"/>
      <c r="TVG356" s="127"/>
      <c r="TVH356" s="127"/>
      <c r="TVI356" s="127"/>
      <c r="TVJ356" s="127"/>
      <c r="TVK356" s="127"/>
      <c r="TVL356" s="127"/>
      <c r="TVM356" s="127"/>
      <c r="TVN356" s="127"/>
      <c r="TVO356" s="127"/>
      <c r="TVP356" s="127"/>
      <c r="TVQ356" s="127"/>
      <c r="TVR356" s="127"/>
      <c r="TVS356" s="127"/>
      <c r="TVT356" s="127"/>
      <c r="TVU356" s="127"/>
      <c r="TVV356" s="127"/>
      <c r="TVW356" s="127"/>
      <c r="TVX356" s="127"/>
      <c r="TVY356" s="127"/>
      <c r="TVZ356" s="127"/>
      <c r="TWA356" s="127"/>
      <c r="TWB356" s="127"/>
      <c r="TWC356" s="127"/>
      <c r="TWD356" s="127"/>
      <c r="TWE356" s="127"/>
      <c r="TWF356" s="127"/>
      <c r="TWG356" s="127"/>
      <c r="TWH356" s="127"/>
      <c r="TWI356" s="127"/>
      <c r="TWJ356" s="127"/>
      <c r="TWK356" s="127"/>
      <c r="TWL356" s="127"/>
      <c r="TWM356" s="127"/>
      <c r="TWN356" s="127"/>
      <c r="TWO356" s="127"/>
      <c r="TWP356" s="127"/>
      <c r="TWQ356" s="127"/>
      <c r="TWR356" s="127"/>
      <c r="TWS356" s="127"/>
      <c r="TWT356" s="127"/>
      <c r="TWU356" s="127"/>
      <c r="TWV356" s="127"/>
      <c r="TWW356" s="127"/>
      <c r="TWX356" s="127"/>
      <c r="TWY356" s="127"/>
      <c r="TWZ356" s="127"/>
      <c r="TXA356" s="127"/>
      <c r="TXB356" s="127"/>
      <c r="TXC356" s="127"/>
      <c r="TXD356" s="127"/>
      <c r="TXE356" s="127"/>
      <c r="TXF356" s="127"/>
      <c r="TXG356" s="127"/>
      <c r="TXH356" s="127"/>
      <c r="TXI356" s="127"/>
      <c r="TXJ356" s="127"/>
      <c r="TXK356" s="127"/>
      <c r="TXL356" s="127"/>
      <c r="TXM356" s="127"/>
      <c r="TXN356" s="127"/>
      <c r="TXO356" s="127"/>
      <c r="TXP356" s="127"/>
      <c r="TXQ356" s="127"/>
      <c r="TXR356" s="127"/>
      <c r="TXS356" s="127"/>
      <c r="TXT356" s="127"/>
      <c r="TXU356" s="127"/>
      <c r="TXV356" s="127"/>
      <c r="TXW356" s="127"/>
      <c r="TXX356" s="127"/>
      <c r="TXY356" s="127"/>
      <c r="TXZ356" s="127"/>
      <c r="TYA356" s="127"/>
      <c r="TYB356" s="127"/>
      <c r="TYC356" s="127"/>
      <c r="TYD356" s="127"/>
      <c r="TYE356" s="127"/>
      <c r="TYF356" s="127"/>
      <c r="TYG356" s="127"/>
      <c r="TYH356" s="127"/>
      <c r="TYI356" s="127"/>
      <c r="TYJ356" s="127"/>
      <c r="TYK356" s="127"/>
      <c r="TYL356" s="127"/>
      <c r="TYM356" s="127"/>
      <c r="TYN356" s="127"/>
      <c r="TYO356" s="127"/>
      <c r="TYP356" s="127"/>
      <c r="TYQ356" s="127"/>
      <c r="TYR356" s="127"/>
      <c r="TYS356" s="127"/>
      <c r="TYT356" s="127"/>
      <c r="TYU356" s="127"/>
      <c r="TYV356" s="127"/>
      <c r="TYW356" s="127"/>
      <c r="TYX356" s="127"/>
      <c r="TYY356" s="127"/>
      <c r="TYZ356" s="127"/>
      <c r="TZA356" s="127"/>
      <c r="TZB356" s="127"/>
      <c r="TZC356" s="127"/>
      <c r="TZD356" s="127"/>
      <c r="TZE356" s="127"/>
      <c r="TZF356" s="127"/>
      <c r="TZG356" s="127"/>
      <c r="TZH356" s="127"/>
      <c r="TZI356" s="127"/>
      <c r="TZJ356" s="127"/>
      <c r="TZK356" s="127"/>
      <c r="TZL356" s="127"/>
      <c r="TZM356" s="127"/>
      <c r="TZN356" s="127"/>
      <c r="TZO356" s="127"/>
      <c r="TZP356" s="127"/>
      <c r="TZQ356" s="127"/>
      <c r="TZR356" s="127"/>
      <c r="TZS356" s="127"/>
      <c r="TZT356" s="127"/>
      <c r="TZU356" s="127"/>
      <c r="TZV356" s="127"/>
      <c r="TZW356" s="127"/>
      <c r="TZX356" s="127"/>
      <c r="TZY356" s="127"/>
      <c r="TZZ356" s="127"/>
      <c r="UAA356" s="127"/>
      <c r="UAB356" s="127"/>
      <c r="UAC356" s="127"/>
      <c r="UAD356" s="127"/>
      <c r="UAE356" s="127"/>
      <c r="UAF356" s="127"/>
      <c r="UAG356" s="127"/>
      <c r="UAH356" s="127"/>
      <c r="UAI356" s="127"/>
      <c r="UAJ356" s="127"/>
      <c r="UAK356" s="127"/>
      <c r="UAL356" s="127"/>
      <c r="UAM356" s="127"/>
      <c r="UAN356" s="127"/>
      <c r="UAO356" s="127"/>
      <c r="UAP356" s="127"/>
      <c r="UAQ356" s="127"/>
      <c r="UAR356" s="127"/>
      <c r="UAS356" s="127"/>
      <c r="UAT356" s="127"/>
      <c r="UAU356" s="127"/>
      <c r="UAV356" s="127"/>
      <c r="UAW356" s="127"/>
      <c r="UAX356" s="127"/>
      <c r="UAY356" s="127"/>
      <c r="UAZ356" s="127"/>
      <c r="UBA356" s="127"/>
      <c r="UBB356" s="127"/>
      <c r="UBC356" s="127"/>
      <c r="UBD356" s="127"/>
      <c r="UBE356" s="127"/>
      <c r="UBF356" s="127"/>
      <c r="UBG356" s="127"/>
      <c r="UBH356" s="127"/>
      <c r="UBI356" s="127"/>
      <c r="UBJ356" s="127"/>
      <c r="UBK356" s="127"/>
      <c r="UBL356" s="127"/>
      <c r="UBM356" s="127"/>
      <c r="UBN356" s="127"/>
      <c r="UBO356" s="127"/>
      <c r="UBP356" s="127"/>
      <c r="UBQ356" s="127"/>
      <c r="UBR356" s="127"/>
      <c r="UBS356" s="127"/>
      <c r="UBT356" s="127"/>
      <c r="UBU356" s="127"/>
      <c r="UBV356" s="127"/>
      <c r="UBW356" s="127"/>
      <c r="UBX356" s="127"/>
      <c r="UBY356" s="127"/>
      <c r="UBZ356" s="127"/>
      <c r="UCA356" s="127"/>
      <c r="UCB356" s="127"/>
      <c r="UCC356" s="127"/>
      <c r="UCD356" s="127"/>
      <c r="UCE356" s="127"/>
      <c r="UCF356" s="127"/>
      <c r="UCG356" s="127"/>
      <c r="UCH356" s="127"/>
      <c r="UCI356" s="127"/>
      <c r="UCJ356" s="127"/>
      <c r="UCK356" s="127"/>
      <c r="UCL356" s="127"/>
      <c r="UCM356" s="127"/>
      <c r="UCN356" s="127"/>
      <c r="UCO356" s="127"/>
      <c r="UCP356" s="127"/>
      <c r="UCQ356" s="127"/>
      <c r="UCR356" s="127"/>
      <c r="UCS356" s="127"/>
      <c r="UCT356" s="127"/>
      <c r="UCU356" s="127"/>
      <c r="UCV356" s="127"/>
      <c r="UCW356" s="127"/>
      <c r="UCX356" s="127"/>
      <c r="UCY356" s="127"/>
      <c r="UCZ356" s="127"/>
      <c r="UDA356" s="127"/>
      <c r="UDB356" s="127"/>
      <c r="UDC356" s="127"/>
      <c r="UDD356" s="127"/>
      <c r="UDE356" s="127"/>
      <c r="UDF356" s="127"/>
      <c r="UDG356" s="127"/>
      <c r="UDH356" s="127"/>
      <c r="UDI356" s="127"/>
      <c r="UDJ356" s="127"/>
      <c r="UDK356" s="127"/>
      <c r="UDL356" s="127"/>
      <c r="UDM356" s="127"/>
      <c r="UDN356" s="127"/>
      <c r="UDO356" s="127"/>
      <c r="UDP356" s="127"/>
      <c r="UDQ356" s="127"/>
      <c r="UDR356" s="127"/>
      <c r="UDS356" s="127"/>
      <c r="UDT356" s="127"/>
      <c r="UDU356" s="127"/>
      <c r="UDV356" s="127"/>
      <c r="UDW356" s="127"/>
      <c r="UDX356" s="127"/>
      <c r="UDY356" s="127"/>
      <c r="UDZ356" s="127"/>
      <c r="UEA356" s="127"/>
      <c r="UEB356" s="127"/>
      <c r="UEC356" s="127"/>
      <c r="UED356" s="127"/>
      <c r="UEE356" s="127"/>
      <c r="UEF356" s="127"/>
      <c r="UEG356" s="127"/>
      <c r="UEH356" s="127"/>
      <c r="UEI356" s="127"/>
      <c r="UEJ356" s="127"/>
      <c r="UEK356" s="127"/>
      <c r="UEL356" s="127"/>
      <c r="UEM356" s="127"/>
      <c r="UEN356" s="127"/>
      <c r="UEO356" s="127"/>
      <c r="UEP356" s="127"/>
      <c r="UEQ356" s="127"/>
      <c r="UER356" s="127"/>
      <c r="UES356" s="127"/>
      <c r="UET356" s="127"/>
      <c r="UEU356" s="127"/>
      <c r="UEV356" s="127"/>
      <c r="UEW356" s="127"/>
      <c r="UEX356" s="127"/>
      <c r="UEY356" s="127"/>
      <c r="UEZ356" s="127"/>
      <c r="UFA356" s="127"/>
      <c r="UFB356" s="127"/>
      <c r="UFC356" s="127"/>
      <c r="UFD356" s="127"/>
      <c r="UFE356" s="127"/>
      <c r="UFF356" s="127"/>
      <c r="UFG356" s="127"/>
      <c r="UFH356" s="127"/>
      <c r="UFI356" s="127"/>
      <c r="UFJ356" s="127"/>
      <c r="UFK356" s="127"/>
      <c r="UFL356" s="127"/>
      <c r="UFM356" s="127"/>
      <c r="UFN356" s="127"/>
      <c r="UFO356" s="127"/>
      <c r="UFP356" s="127"/>
      <c r="UFQ356" s="127"/>
      <c r="UFR356" s="127"/>
      <c r="UFS356" s="127"/>
      <c r="UFT356" s="127"/>
      <c r="UFU356" s="127"/>
      <c r="UFV356" s="127"/>
      <c r="UFW356" s="127"/>
      <c r="UFX356" s="127"/>
      <c r="UFY356" s="127"/>
      <c r="UFZ356" s="127"/>
      <c r="UGA356" s="127"/>
      <c r="UGB356" s="127"/>
      <c r="UGC356" s="127"/>
      <c r="UGD356" s="127"/>
      <c r="UGE356" s="127"/>
      <c r="UGF356" s="127"/>
      <c r="UGG356" s="127"/>
      <c r="UGH356" s="127"/>
      <c r="UGI356" s="127"/>
      <c r="UGJ356" s="127"/>
      <c r="UGK356" s="127"/>
      <c r="UGL356" s="127"/>
      <c r="UGM356" s="127"/>
      <c r="UGN356" s="127"/>
      <c r="UGO356" s="127"/>
      <c r="UGP356" s="127"/>
      <c r="UGQ356" s="127"/>
      <c r="UGR356" s="127"/>
      <c r="UGS356" s="127"/>
      <c r="UGT356" s="127"/>
      <c r="UGU356" s="127"/>
      <c r="UGV356" s="127"/>
      <c r="UGW356" s="127"/>
      <c r="UGX356" s="127"/>
      <c r="UGY356" s="127"/>
      <c r="UGZ356" s="127"/>
      <c r="UHA356" s="127"/>
      <c r="UHB356" s="127"/>
      <c r="UHC356" s="127"/>
      <c r="UHD356" s="127"/>
      <c r="UHE356" s="127"/>
      <c r="UHF356" s="127"/>
      <c r="UHG356" s="127"/>
      <c r="UHH356" s="127"/>
      <c r="UHI356" s="127"/>
      <c r="UHJ356" s="127"/>
      <c r="UHK356" s="127"/>
      <c r="UHL356" s="127"/>
      <c r="UHM356" s="127"/>
      <c r="UHN356" s="127"/>
      <c r="UHO356" s="127"/>
      <c r="UHP356" s="127"/>
      <c r="UHQ356" s="127"/>
      <c r="UHR356" s="127"/>
      <c r="UHS356" s="127"/>
      <c r="UHT356" s="127"/>
      <c r="UHU356" s="127"/>
      <c r="UHV356" s="127"/>
      <c r="UHW356" s="127"/>
      <c r="UHX356" s="127"/>
      <c r="UHY356" s="127"/>
      <c r="UHZ356" s="127"/>
      <c r="UIA356" s="127"/>
      <c r="UIB356" s="127"/>
      <c r="UIC356" s="127"/>
      <c r="UID356" s="127"/>
      <c r="UIE356" s="127"/>
      <c r="UIF356" s="127"/>
      <c r="UIG356" s="127"/>
      <c r="UIH356" s="127"/>
      <c r="UII356" s="127"/>
      <c r="UIJ356" s="127"/>
      <c r="UIK356" s="127"/>
      <c r="UIL356" s="127"/>
      <c r="UIM356" s="127"/>
      <c r="UIN356" s="127"/>
      <c r="UIO356" s="127"/>
      <c r="UIP356" s="127"/>
      <c r="UIQ356" s="127"/>
      <c r="UIR356" s="127"/>
      <c r="UIS356" s="127"/>
      <c r="UIT356" s="127"/>
      <c r="UIU356" s="127"/>
      <c r="UIV356" s="127"/>
      <c r="UIW356" s="127"/>
      <c r="UIX356" s="127"/>
      <c r="UIY356" s="127"/>
      <c r="UIZ356" s="127"/>
      <c r="UJA356" s="127"/>
      <c r="UJB356" s="127"/>
      <c r="UJC356" s="127"/>
      <c r="UJD356" s="127"/>
      <c r="UJE356" s="127"/>
      <c r="UJF356" s="127"/>
      <c r="UJG356" s="127"/>
      <c r="UJH356" s="127"/>
      <c r="UJI356" s="127"/>
      <c r="UJJ356" s="127"/>
      <c r="UJK356" s="127"/>
      <c r="UJL356" s="127"/>
      <c r="UJM356" s="127"/>
      <c r="UJN356" s="127"/>
      <c r="UJO356" s="127"/>
      <c r="UJP356" s="127"/>
      <c r="UJQ356" s="127"/>
      <c r="UJR356" s="127"/>
      <c r="UJS356" s="127"/>
      <c r="UJT356" s="127"/>
      <c r="UJU356" s="127"/>
      <c r="UJV356" s="127"/>
      <c r="UJW356" s="127"/>
      <c r="UJX356" s="127"/>
      <c r="UJY356" s="127"/>
      <c r="UJZ356" s="127"/>
      <c r="UKA356" s="127"/>
      <c r="UKB356" s="127"/>
      <c r="UKC356" s="127"/>
      <c r="UKD356" s="127"/>
      <c r="UKE356" s="127"/>
      <c r="UKF356" s="127"/>
      <c r="UKG356" s="127"/>
      <c r="UKH356" s="127"/>
      <c r="UKI356" s="127"/>
      <c r="UKJ356" s="127"/>
      <c r="UKK356" s="127"/>
      <c r="UKL356" s="127"/>
      <c r="UKM356" s="127"/>
      <c r="UKN356" s="127"/>
      <c r="UKO356" s="127"/>
      <c r="UKP356" s="127"/>
      <c r="UKQ356" s="127"/>
      <c r="UKR356" s="127"/>
      <c r="UKS356" s="127"/>
      <c r="UKT356" s="127"/>
      <c r="UKU356" s="127"/>
      <c r="UKV356" s="127"/>
      <c r="UKW356" s="127"/>
      <c r="UKX356" s="127"/>
      <c r="UKY356" s="127"/>
      <c r="UKZ356" s="127"/>
      <c r="ULA356" s="127"/>
      <c r="ULB356" s="127"/>
      <c r="ULC356" s="127"/>
      <c r="ULD356" s="127"/>
      <c r="ULE356" s="127"/>
      <c r="ULF356" s="127"/>
      <c r="ULG356" s="127"/>
      <c r="ULH356" s="127"/>
      <c r="ULI356" s="127"/>
      <c r="ULJ356" s="127"/>
      <c r="ULK356" s="127"/>
      <c r="ULL356" s="127"/>
      <c r="ULM356" s="127"/>
      <c r="ULN356" s="127"/>
      <c r="ULO356" s="127"/>
      <c r="ULP356" s="127"/>
      <c r="ULQ356" s="127"/>
      <c r="ULR356" s="127"/>
      <c r="ULS356" s="127"/>
      <c r="ULT356" s="127"/>
      <c r="ULU356" s="127"/>
      <c r="ULV356" s="127"/>
      <c r="ULW356" s="127"/>
      <c r="ULX356" s="127"/>
      <c r="ULY356" s="127"/>
      <c r="ULZ356" s="127"/>
      <c r="UMA356" s="127"/>
      <c r="UMB356" s="127"/>
      <c r="UMC356" s="127"/>
      <c r="UMD356" s="127"/>
      <c r="UME356" s="127"/>
      <c r="UMF356" s="127"/>
      <c r="UMG356" s="127"/>
      <c r="UMH356" s="127"/>
      <c r="UMI356" s="127"/>
      <c r="UMJ356" s="127"/>
      <c r="UMK356" s="127"/>
      <c r="UML356" s="127"/>
      <c r="UMM356" s="127"/>
      <c r="UMN356" s="127"/>
      <c r="UMO356" s="127"/>
      <c r="UMP356" s="127"/>
      <c r="UMQ356" s="127"/>
      <c r="UMR356" s="127"/>
      <c r="UMS356" s="127"/>
      <c r="UMT356" s="127"/>
      <c r="UMU356" s="127"/>
      <c r="UMV356" s="127"/>
      <c r="UMW356" s="127"/>
      <c r="UMX356" s="127"/>
      <c r="UMY356" s="127"/>
      <c r="UMZ356" s="127"/>
      <c r="UNA356" s="127"/>
      <c r="UNB356" s="127"/>
      <c r="UNC356" s="127"/>
      <c r="UND356" s="127"/>
      <c r="UNE356" s="127"/>
      <c r="UNF356" s="127"/>
      <c r="UNG356" s="127"/>
      <c r="UNH356" s="127"/>
      <c r="UNI356" s="127"/>
      <c r="UNJ356" s="127"/>
      <c r="UNK356" s="127"/>
      <c r="UNL356" s="127"/>
      <c r="UNM356" s="127"/>
      <c r="UNN356" s="127"/>
      <c r="UNO356" s="127"/>
      <c r="UNP356" s="127"/>
      <c r="UNQ356" s="127"/>
      <c r="UNR356" s="127"/>
      <c r="UNS356" s="127"/>
      <c r="UNT356" s="127"/>
      <c r="UNU356" s="127"/>
      <c r="UNV356" s="127"/>
      <c r="UNW356" s="127"/>
      <c r="UNX356" s="127"/>
      <c r="UNY356" s="127"/>
      <c r="UNZ356" s="127"/>
      <c r="UOA356" s="127"/>
      <c r="UOB356" s="127"/>
      <c r="UOC356" s="127"/>
      <c r="UOD356" s="127"/>
      <c r="UOE356" s="127"/>
      <c r="UOF356" s="127"/>
      <c r="UOG356" s="127"/>
      <c r="UOH356" s="127"/>
      <c r="UOI356" s="127"/>
      <c r="UOJ356" s="127"/>
      <c r="UOK356" s="127"/>
      <c r="UOL356" s="127"/>
      <c r="UOM356" s="127"/>
      <c r="UON356" s="127"/>
      <c r="UOO356" s="127"/>
      <c r="UOP356" s="127"/>
      <c r="UOQ356" s="127"/>
      <c r="UOR356" s="127"/>
      <c r="UOS356" s="127"/>
      <c r="UOT356" s="127"/>
      <c r="UOU356" s="127"/>
      <c r="UOV356" s="127"/>
      <c r="UOW356" s="127"/>
      <c r="UOX356" s="127"/>
      <c r="UOY356" s="127"/>
      <c r="UOZ356" s="127"/>
      <c r="UPA356" s="127"/>
      <c r="UPB356" s="127"/>
      <c r="UPC356" s="127"/>
      <c r="UPD356" s="127"/>
      <c r="UPE356" s="127"/>
      <c r="UPF356" s="127"/>
      <c r="UPG356" s="127"/>
      <c r="UPH356" s="127"/>
      <c r="UPI356" s="127"/>
      <c r="UPJ356" s="127"/>
      <c r="UPK356" s="127"/>
      <c r="UPL356" s="127"/>
      <c r="UPM356" s="127"/>
      <c r="UPN356" s="127"/>
      <c r="UPO356" s="127"/>
      <c r="UPP356" s="127"/>
      <c r="UPQ356" s="127"/>
      <c r="UPR356" s="127"/>
      <c r="UPS356" s="127"/>
      <c r="UPT356" s="127"/>
      <c r="UPU356" s="127"/>
      <c r="UPV356" s="127"/>
      <c r="UPW356" s="127"/>
      <c r="UPX356" s="127"/>
      <c r="UPY356" s="127"/>
      <c r="UPZ356" s="127"/>
      <c r="UQA356" s="127"/>
      <c r="UQB356" s="127"/>
      <c r="UQC356" s="127"/>
      <c r="UQD356" s="127"/>
      <c r="UQE356" s="127"/>
      <c r="UQF356" s="127"/>
      <c r="UQG356" s="127"/>
      <c r="UQH356" s="127"/>
      <c r="UQI356" s="127"/>
      <c r="UQJ356" s="127"/>
      <c r="UQK356" s="127"/>
      <c r="UQL356" s="127"/>
      <c r="UQM356" s="127"/>
      <c r="UQN356" s="127"/>
      <c r="UQO356" s="127"/>
      <c r="UQP356" s="127"/>
      <c r="UQQ356" s="127"/>
      <c r="UQR356" s="127"/>
      <c r="UQS356" s="127"/>
      <c r="UQT356" s="127"/>
      <c r="UQU356" s="127"/>
      <c r="UQV356" s="127"/>
      <c r="UQW356" s="127"/>
      <c r="UQX356" s="127"/>
      <c r="UQY356" s="127"/>
      <c r="UQZ356" s="127"/>
      <c r="URA356" s="127"/>
      <c r="URB356" s="127"/>
      <c r="URC356" s="127"/>
      <c r="URD356" s="127"/>
      <c r="URE356" s="127"/>
      <c r="URF356" s="127"/>
      <c r="URG356" s="127"/>
      <c r="URH356" s="127"/>
      <c r="URI356" s="127"/>
      <c r="URJ356" s="127"/>
      <c r="URK356" s="127"/>
      <c r="URL356" s="127"/>
      <c r="URM356" s="127"/>
      <c r="URN356" s="127"/>
      <c r="URO356" s="127"/>
      <c r="URP356" s="127"/>
      <c r="URQ356" s="127"/>
      <c r="URR356" s="127"/>
      <c r="URS356" s="127"/>
      <c r="URT356" s="127"/>
      <c r="URU356" s="127"/>
      <c r="URV356" s="127"/>
      <c r="URW356" s="127"/>
      <c r="URX356" s="127"/>
      <c r="URY356" s="127"/>
      <c r="URZ356" s="127"/>
      <c r="USA356" s="127"/>
      <c r="USB356" s="127"/>
      <c r="USC356" s="127"/>
      <c r="USD356" s="127"/>
      <c r="USE356" s="127"/>
      <c r="USF356" s="127"/>
      <c r="USG356" s="127"/>
      <c r="USH356" s="127"/>
      <c r="USI356" s="127"/>
      <c r="USJ356" s="127"/>
      <c r="USK356" s="127"/>
      <c r="USL356" s="127"/>
      <c r="USM356" s="127"/>
      <c r="USN356" s="127"/>
      <c r="USO356" s="127"/>
      <c r="USP356" s="127"/>
      <c r="USQ356" s="127"/>
      <c r="USR356" s="127"/>
      <c r="USS356" s="127"/>
      <c r="UST356" s="127"/>
      <c r="USU356" s="127"/>
      <c r="USV356" s="127"/>
      <c r="USW356" s="127"/>
      <c r="USX356" s="127"/>
      <c r="USY356" s="127"/>
      <c r="USZ356" s="127"/>
      <c r="UTA356" s="127"/>
      <c r="UTB356" s="127"/>
      <c r="UTC356" s="127"/>
      <c r="UTD356" s="127"/>
      <c r="UTE356" s="127"/>
      <c r="UTF356" s="127"/>
      <c r="UTG356" s="127"/>
      <c r="UTH356" s="127"/>
      <c r="UTI356" s="127"/>
      <c r="UTJ356" s="127"/>
      <c r="UTK356" s="127"/>
      <c r="UTL356" s="127"/>
      <c r="UTM356" s="127"/>
      <c r="UTN356" s="127"/>
      <c r="UTO356" s="127"/>
      <c r="UTP356" s="127"/>
      <c r="UTQ356" s="127"/>
      <c r="UTR356" s="127"/>
      <c r="UTS356" s="127"/>
      <c r="UTT356" s="127"/>
      <c r="UTU356" s="127"/>
      <c r="UTV356" s="127"/>
      <c r="UTW356" s="127"/>
      <c r="UTX356" s="127"/>
      <c r="UTY356" s="127"/>
      <c r="UTZ356" s="127"/>
      <c r="UUA356" s="127"/>
      <c r="UUB356" s="127"/>
      <c r="UUC356" s="127"/>
      <c r="UUD356" s="127"/>
      <c r="UUE356" s="127"/>
      <c r="UUF356" s="127"/>
      <c r="UUG356" s="127"/>
      <c r="UUH356" s="127"/>
      <c r="UUI356" s="127"/>
      <c r="UUJ356" s="127"/>
      <c r="UUK356" s="127"/>
      <c r="UUL356" s="127"/>
      <c r="UUM356" s="127"/>
      <c r="UUN356" s="127"/>
      <c r="UUO356" s="127"/>
      <c r="UUP356" s="127"/>
      <c r="UUQ356" s="127"/>
      <c r="UUR356" s="127"/>
      <c r="UUS356" s="127"/>
      <c r="UUT356" s="127"/>
      <c r="UUU356" s="127"/>
      <c r="UUV356" s="127"/>
      <c r="UUW356" s="127"/>
      <c r="UUX356" s="127"/>
      <c r="UUY356" s="127"/>
      <c r="UUZ356" s="127"/>
      <c r="UVA356" s="127"/>
      <c r="UVB356" s="127"/>
      <c r="UVC356" s="127"/>
      <c r="UVD356" s="127"/>
      <c r="UVE356" s="127"/>
      <c r="UVF356" s="127"/>
      <c r="UVG356" s="127"/>
      <c r="UVH356" s="127"/>
      <c r="UVI356" s="127"/>
      <c r="UVJ356" s="127"/>
      <c r="UVK356" s="127"/>
      <c r="UVL356" s="127"/>
      <c r="UVM356" s="127"/>
      <c r="UVN356" s="127"/>
      <c r="UVO356" s="127"/>
      <c r="UVP356" s="127"/>
      <c r="UVQ356" s="127"/>
      <c r="UVR356" s="127"/>
      <c r="UVS356" s="127"/>
      <c r="UVT356" s="127"/>
      <c r="UVU356" s="127"/>
      <c r="UVV356" s="127"/>
      <c r="UVW356" s="127"/>
      <c r="UVX356" s="127"/>
      <c r="UVY356" s="127"/>
      <c r="UVZ356" s="127"/>
      <c r="UWA356" s="127"/>
      <c r="UWB356" s="127"/>
      <c r="UWC356" s="127"/>
      <c r="UWD356" s="127"/>
      <c r="UWE356" s="127"/>
      <c r="UWF356" s="127"/>
      <c r="UWG356" s="127"/>
      <c r="UWH356" s="127"/>
      <c r="UWI356" s="127"/>
      <c r="UWJ356" s="127"/>
      <c r="UWK356" s="127"/>
      <c r="UWL356" s="127"/>
      <c r="UWM356" s="127"/>
      <c r="UWN356" s="127"/>
      <c r="UWO356" s="127"/>
      <c r="UWP356" s="127"/>
      <c r="UWQ356" s="127"/>
      <c r="UWR356" s="127"/>
      <c r="UWS356" s="127"/>
      <c r="UWT356" s="127"/>
      <c r="UWU356" s="127"/>
      <c r="UWV356" s="127"/>
      <c r="UWW356" s="127"/>
      <c r="UWX356" s="127"/>
      <c r="UWY356" s="127"/>
      <c r="UWZ356" s="127"/>
      <c r="UXA356" s="127"/>
      <c r="UXB356" s="127"/>
      <c r="UXC356" s="127"/>
      <c r="UXD356" s="127"/>
      <c r="UXE356" s="127"/>
      <c r="UXF356" s="127"/>
      <c r="UXG356" s="127"/>
      <c r="UXH356" s="127"/>
      <c r="UXI356" s="127"/>
      <c r="UXJ356" s="127"/>
      <c r="UXK356" s="127"/>
      <c r="UXL356" s="127"/>
      <c r="UXM356" s="127"/>
      <c r="UXN356" s="127"/>
      <c r="UXO356" s="127"/>
      <c r="UXP356" s="127"/>
      <c r="UXQ356" s="127"/>
      <c r="UXR356" s="127"/>
      <c r="UXS356" s="127"/>
      <c r="UXT356" s="127"/>
      <c r="UXU356" s="127"/>
      <c r="UXV356" s="127"/>
      <c r="UXW356" s="127"/>
      <c r="UXX356" s="127"/>
      <c r="UXY356" s="127"/>
      <c r="UXZ356" s="127"/>
      <c r="UYA356" s="127"/>
      <c r="UYB356" s="127"/>
      <c r="UYC356" s="127"/>
      <c r="UYD356" s="127"/>
      <c r="UYE356" s="127"/>
      <c r="UYF356" s="127"/>
      <c r="UYG356" s="127"/>
      <c r="UYH356" s="127"/>
      <c r="UYI356" s="127"/>
      <c r="UYJ356" s="127"/>
      <c r="UYK356" s="127"/>
      <c r="UYL356" s="127"/>
      <c r="UYM356" s="127"/>
      <c r="UYN356" s="127"/>
      <c r="UYO356" s="127"/>
      <c r="UYP356" s="127"/>
      <c r="UYQ356" s="127"/>
      <c r="UYR356" s="127"/>
      <c r="UYS356" s="127"/>
      <c r="UYT356" s="127"/>
      <c r="UYU356" s="127"/>
      <c r="UYV356" s="127"/>
      <c r="UYW356" s="127"/>
      <c r="UYX356" s="127"/>
      <c r="UYY356" s="127"/>
      <c r="UYZ356" s="127"/>
      <c r="UZA356" s="127"/>
      <c r="UZB356" s="127"/>
      <c r="UZC356" s="127"/>
      <c r="UZD356" s="127"/>
      <c r="UZE356" s="127"/>
      <c r="UZF356" s="127"/>
      <c r="UZG356" s="127"/>
      <c r="UZH356" s="127"/>
      <c r="UZI356" s="127"/>
      <c r="UZJ356" s="127"/>
      <c r="UZK356" s="127"/>
      <c r="UZL356" s="127"/>
      <c r="UZM356" s="127"/>
      <c r="UZN356" s="127"/>
      <c r="UZO356" s="127"/>
      <c r="UZP356" s="127"/>
      <c r="UZQ356" s="127"/>
      <c r="UZR356" s="127"/>
      <c r="UZS356" s="127"/>
      <c r="UZT356" s="127"/>
      <c r="UZU356" s="127"/>
      <c r="UZV356" s="127"/>
      <c r="UZW356" s="127"/>
      <c r="UZX356" s="127"/>
      <c r="UZY356" s="127"/>
      <c r="UZZ356" s="127"/>
      <c r="VAA356" s="127"/>
      <c r="VAB356" s="127"/>
      <c r="VAC356" s="127"/>
      <c r="VAD356" s="127"/>
      <c r="VAE356" s="127"/>
      <c r="VAF356" s="127"/>
      <c r="VAG356" s="127"/>
      <c r="VAH356" s="127"/>
      <c r="VAI356" s="127"/>
      <c r="VAJ356" s="127"/>
      <c r="VAK356" s="127"/>
      <c r="VAL356" s="127"/>
      <c r="VAM356" s="127"/>
      <c r="VAN356" s="127"/>
      <c r="VAO356" s="127"/>
      <c r="VAP356" s="127"/>
      <c r="VAQ356" s="127"/>
      <c r="VAR356" s="127"/>
      <c r="VAS356" s="127"/>
      <c r="VAT356" s="127"/>
      <c r="VAU356" s="127"/>
      <c r="VAV356" s="127"/>
      <c r="VAW356" s="127"/>
      <c r="VAX356" s="127"/>
      <c r="VAY356" s="127"/>
      <c r="VAZ356" s="127"/>
      <c r="VBA356" s="127"/>
      <c r="VBB356" s="127"/>
      <c r="VBC356" s="127"/>
      <c r="VBD356" s="127"/>
      <c r="VBE356" s="127"/>
      <c r="VBF356" s="127"/>
      <c r="VBG356" s="127"/>
      <c r="VBH356" s="127"/>
      <c r="VBI356" s="127"/>
      <c r="VBJ356" s="127"/>
      <c r="VBK356" s="127"/>
      <c r="VBL356" s="127"/>
      <c r="VBM356" s="127"/>
      <c r="VBN356" s="127"/>
      <c r="VBO356" s="127"/>
      <c r="VBP356" s="127"/>
      <c r="VBQ356" s="127"/>
      <c r="VBR356" s="127"/>
      <c r="VBS356" s="127"/>
      <c r="VBT356" s="127"/>
      <c r="VBU356" s="127"/>
      <c r="VBV356" s="127"/>
      <c r="VBW356" s="127"/>
      <c r="VBX356" s="127"/>
      <c r="VBY356" s="127"/>
      <c r="VBZ356" s="127"/>
      <c r="VCA356" s="127"/>
      <c r="VCB356" s="127"/>
      <c r="VCC356" s="127"/>
      <c r="VCD356" s="127"/>
      <c r="VCE356" s="127"/>
      <c r="VCF356" s="127"/>
      <c r="VCG356" s="127"/>
      <c r="VCH356" s="127"/>
      <c r="VCI356" s="127"/>
      <c r="VCJ356" s="127"/>
      <c r="VCK356" s="127"/>
      <c r="VCL356" s="127"/>
      <c r="VCM356" s="127"/>
      <c r="VCN356" s="127"/>
      <c r="VCO356" s="127"/>
      <c r="VCP356" s="127"/>
      <c r="VCQ356" s="127"/>
      <c r="VCR356" s="127"/>
      <c r="VCS356" s="127"/>
      <c r="VCT356" s="127"/>
      <c r="VCU356" s="127"/>
      <c r="VCV356" s="127"/>
      <c r="VCW356" s="127"/>
      <c r="VCX356" s="127"/>
      <c r="VCY356" s="127"/>
      <c r="VCZ356" s="127"/>
      <c r="VDA356" s="127"/>
      <c r="VDB356" s="127"/>
      <c r="VDC356" s="127"/>
      <c r="VDD356" s="127"/>
      <c r="VDE356" s="127"/>
      <c r="VDF356" s="127"/>
      <c r="VDG356" s="127"/>
      <c r="VDH356" s="127"/>
      <c r="VDI356" s="127"/>
      <c r="VDJ356" s="127"/>
      <c r="VDK356" s="127"/>
      <c r="VDL356" s="127"/>
      <c r="VDM356" s="127"/>
      <c r="VDN356" s="127"/>
      <c r="VDO356" s="127"/>
      <c r="VDP356" s="127"/>
      <c r="VDQ356" s="127"/>
      <c r="VDR356" s="127"/>
      <c r="VDS356" s="127"/>
      <c r="VDT356" s="127"/>
      <c r="VDU356" s="127"/>
      <c r="VDV356" s="127"/>
      <c r="VDW356" s="127"/>
      <c r="VDX356" s="127"/>
      <c r="VDY356" s="127"/>
      <c r="VDZ356" s="127"/>
      <c r="VEA356" s="127"/>
      <c r="VEB356" s="127"/>
      <c r="VEC356" s="127"/>
      <c r="VED356" s="127"/>
      <c r="VEE356" s="127"/>
      <c r="VEF356" s="127"/>
      <c r="VEG356" s="127"/>
      <c r="VEH356" s="127"/>
      <c r="VEI356" s="127"/>
      <c r="VEJ356" s="127"/>
      <c r="VEK356" s="127"/>
      <c r="VEL356" s="127"/>
      <c r="VEM356" s="127"/>
      <c r="VEN356" s="127"/>
      <c r="VEO356" s="127"/>
      <c r="VEP356" s="127"/>
      <c r="VEQ356" s="127"/>
      <c r="VER356" s="127"/>
      <c r="VES356" s="127"/>
      <c r="VET356" s="127"/>
      <c r="VEU356" s="127"/>
      <c r="VEV356" s="127"/>
      <c r="VEW356" s="127"/>
      <c r="VEX356" s="127"/>
      <c r="VEY356" s="127"/>
      <c r="VEZ356" s="127"/>
      <c r="VFA356" s="127"/>
      <c r="VFB356" s="127"/>
      <c r="VFC356" s="127"/>
      <c r="VFD356" s="127"/>
      <c r="VFE356" s="127"/>
      <c r="VFF356" s="127"/>
      <c r="VFG356" s="127"/>
      <c r="VFH356" s="127"/>
      <c r="VFI356" s="127"/>
      <c r="VFJ356" s="127"/>
      <c r="VFK356" s="127"/>
      <c r="VFL356" s="127"/>
      <c r="VFM356" s="127"/>
      <c r="VFN356" s="127"/>
      <c r="VFO356" s="127"/>
      <c r="VFP356" s="127"/>
      <c r="VFQ356" s="127"/>
      <c r="VFR356" s="127"/>
      <c r="VFS356" s="127"/>
      <c r="VFT356" s="127"/>
      <c r="VFU356" s="127"/>
      <c r="VFV356" s="127"/>
      <c r="VFW356" s="127"/>
      <c r="VFX356" s="127"/>
      <c r="VFY356" s="127"/>
      <c r="VFZ356" s="127"/>
      <c r="VGA356" s="127"/>
      <c r="VGB356" s="127"/>
      <c r="VGC356" s="127"/>
      <c r="VGD356" s="127"/>
      <c r="VGE356" s="127"/>
      <c r="VGF356" s="127"/>
      <c r="VGG356" s="127"/>
      <c r="VGH356" s="127"/>
      <c r="VGI356" s="127"/>
      <c r="VGJ356" s="127"/>
      <c r="VGK356" s="127"/>
      <c r="VGL356" s="127"/>
      <c r="VGM356" s="127"/>
      <c r="VGN356" s="127"/>
      <c r="VGO356" s="127"/>
      <c r="VGP356" s="127"/>
      <c r="VGQ356" s="127"/>
      <c r="VGR356" s="127"/>
      <c r="VGS356" s="127"/>
      <c r="VGT356" s="127"/>
      <c r="VGU356" s="127"/>
      <c r="VGV356" s="127"/>
      <c r="VGW356" s="127"/>
      <c r="VGX356" s="127"/>
      <c r="VGY356" s="127"/>
      <c r="VGZ356" s="127"/>
      <c r="VHA356" s="127"/>
      <c r="VHB356" s="127"/>
      <c r="VHC356" s="127"/>
      <c r="VHD356" s="127"/>
      <c r="VHE356" s="127"/>
      <c r="VHF356" s="127"/>
      <c r="VHG356" s="127"/>
      <c r="VHH356" s="127"/>
      <c r="VHI356" s="127"/>
      <c r="VHJ356" s="127"/>
      <c r="VHK356" s="127"/>
      <c r="VHL356" s="127"/>
      <c r="VHM356" s="127"/>
      <c r="VHN356" s="127"/>
      <c r="VHO356" s="127"/>
      <c r="VHP356" s="127"/>
      <c r="VHQ356" s="127"/>
      <c r="VHR356" s="127"/>
      <c r="VHS356" s="127"/>
      <c r="VHT356" s="127"/>
      <c r="VHU356" s="127"/>
      <c r="VHV356" s="127"/>
      <c r="VHW356" s="127"/>
      <c r="VHX356" s="127"/>
      <c r="VHY356" s="127"/>
      <c r="VHZ356" s="127"/>
      <c r="VIA356" s="127"/>
      <c r="VIB356" s="127"/>
      <c r="VIC356" s="127"/>
      <c r="VID356" s="127"/>
      <c r="VIE356" s="127"/>
      <c r="VIF356" s="127"/>
      <c r="VIG356" s="127"/>
      <c r="VIH356" s="127"/>
      <c r="VII356" s="127"/>
      <c r="VIJ356" s="127"/>
      <c r="VIK356" s="127"/>
      <c r="VIL356" s="127"/>
      <c r="VIM356" s="127"/>
      <c r="VIN356" s="127"/>
      <c r="VIO356" s="127"/>
      <c r="VIP356" s="127"/>
      <c r="VIQ356" s="127"/>
      <c r="VIR356" s="127"/>
      <c r="VIS356" s="127"/>
      <c r="VIT356" s="127"/>
      <c r="VIU356" s="127"/>
      <c r="VIV356" s="127"/>
      <c r="VIW356" s="127"/>
      <c r="VIX356" s="127"/>
      <c r="VIY356" s="127"/>
      <c r="VIZ356" s="127"/>
      <c r="VJA356" s="127"/>
      <c r="VJB356" s="127"/>
      <c r="VJC356" s="127"/>
      <c r="VJD356" s="127"/>
      <c r="VJE356" s="127"/>
      <c r="VJF356" s="127"/>
      <c r="VJG356" s="127"/>
      <c r="VJH356" s="127"/>
      <c r="VJI356" s="127"/>
      <c r="VJJ356" s="127"/>
      <c r="VJK356" s="127"/>
      <c r="VJL356" s="127"/>
      <c r="VJM356" s="127"/>
      <c r="VJN356" s="127"/>
      <c r="VJO356" s="127"/>
      <c r="VJP356" s="127"/>
      <c r="VJQ356" s="127"/>
      <c r="VJR356" s="127"/>
      <c r="VJS356" s="127"/>
      <c r="VJT356" s="127"/>
      <c r="VJU356" s="127"/>
      <c r="VJV356" s="127"/>
      <c r="VJW356" s="127"/>
      <c r="VJX356" s="127"/>
      <c r="VJY356" s="127"/>
      <c r="VJZ356" s="127"/>
      <c r="VKA356" s="127"/>
      <c r="VKB356" s="127"/>
      <c r="VKC356" s="127"/>
      <c r="VKD356" s="127"/>
      <c r="VKE356" s="127"/>
      <c r="VKF356" s="127"/>
      <c r="VKG356" s="127"/>
      <c r="VKH356" s="127"/>
      <c r="VKI356" s="127"/>
      <c r="VKJ356" s="127"/>
      <c r="VKK356" s="127"/>
      <c r="VKL356" s="127"/>
      <c r="VKM356" s="127"/>
      <c r="VKN356" s="127"/>
      <c r="VKO356" s="127"/>
      <c r="VKP356" s="127"/>
      <c r="VKQ356" s="127"/>
      <c r="VKR356" s="127"/>
      <c r="VKS356" s="127"/>
      <c r="VKT356" s="127"/>
      <c r="VKU356" s="127"/>
      <c r="VKV356" s="127"/>
      <c r="VKW356" s="127"/>
      <c r="VKX356" s="127"/>
      <c r="VKY356" s="127"/>
      <c r="VKZ356" s="127"/>
      <c r="VLA356" s="127"/>
      <c r="VLB356" s="127"/>
      <c r="VLC356" s="127"/>
      <c r="VLD356" s="127"/>
      <c r="VLE356" s="127"/>
      <c r="VLF356" s="127"/>
      <c r="VLG356" s="127"/>
      <c r="VLH356" s="127"/>
      <c r="VLI356" s="127"/>
      <c r="VLJ356" s="127"/>
      <c r="VLK356" s="127"/>
      <c r="VLL356" s="127"/>
      <c r="VLM356" s="127"/>
      <c r="VLN356" s="127"/>
      <c r="VLO356" s="127"/>
      <c r="VLP356" s="127"/>
      <c r="VLQ356" s="127"/>
      <c r="VLR356" s="127"/>
      <c r="VLS356" s="127"/>
      <c r="VLT356" s="127"/>
      <c r="VLU356" s="127"/>
      <c r="VLV356" s="127"/>
      <c r="VLW356" s="127"/>
      <c r="VLX356" s="127"/>
      <c r="VLY356" s="127"/>
      <c r="VLZ356" s="127"/>
      <c r="VMA356" s="127"/>
      <c r="VMB356" s="127"/>
      <c r="VMC356" s="127"/>
      <c r="VMD356" s="127"/>
      <c r="VME356" s="127"/>
      <c r="VMF356" s="127"/>
      <c r="VMG356" s="127"/>
      <c r="VMH356" s="127"/>
      <c r="VMI356" s="127"/>
      <c r="VMJ356" s="127"/>
      <c r="VMK356" s="127"/>
      <c r="VML356" s="127"/>
      <c r="VMM356" s="127"/>
      <c r="VMN356" s="127"/>
      <c r="VMO356" s="127"/>
      <c r="VMP356" s="127"/>
      <c r="VMQ356" s="127"/>
      <c r="VMR356" s="127"/>
      <c r="VMS356" s="127"/>
      <c r="VMT356" s="127"/>
      <c r="VMU356" s="127"/>
      <c r="VMV356" s="127"/>
      <c r="VMW356" s="127"/>
      <c r="VMX356" s="127"/>
      <c r="VMY356" s="127"/>
      <c r="VMZ356" s="127"/>
      <c r="VNA356" s="127"/>
      <c r="VNB356" s="127"/>
      <c r="VNC356" s="127"/>
      <c r="VND356" s="127"/>
      <c r="VNE356" s="127"/>
      <c r="VNF356" s="127"/>
      <c r="VNG356" s="127"/>
      <c r="VNH356" s="127"/>
      <c r="VNI356" s="127"/>
      <c r="VNJ356" s="127"/>
      <c r="VNK356" s="127"/>
      <c r="VNL356" s="127"/>
      <c r="VNM356" s="127"/>
      <c r="VNN356" s="127"/>
      <c r="VNO356" s="127"/>
      <c r="VNP356" s="127"/>
      <c r="VNQ356" s="127"/>
      <c r="VNR356" s="127"/>
      <c r="VNS356" s="127"/>
      <c r="VNT356" s="127"/>
      <c r="VNU356" s="127"/>
      <c r="VNV356" s="127"/>
      <c r="VNW356" s="127"/>
      <c r="VNX356" s="127"/>
      <c r="VNY356" s="127"/>
      <c r="VNZ356" s="127"/>
      <c r="VOA356" s="127"/>
      <c r="VOB356" s="127"/>
      <c r="VOC356" s="127"/>
      <c r="VOD356" s="127"/>
      <c r="VOE356" s="127"/>
      <c r="VOF356" s="127"/>
      <c r="VOG356" s="127"/>
      <c r="VOH356" s="127"/>
      <c r="VOI356" s="127"/>
      <c r="VOJ356" s="127"/>
      <c r="VOK356" s="127"/>
      <c r="VOL356" s="127"/>
      <c r="VOM356" s="127"/>
      <c r="VON356" s="127"/>
      <c r="VOO356" s="127"/>
      <c r="VOP356" s="127"/>
      <c r="VOQ356" s="127"/>
      <c r="VOR356" s="127"/>
      <c r="VOS356" s="127"/>
      <c r="VOT356" s="127"/>
      <c r="VOU356" s="127"/>
      <c r="VOV356" s="127"/>
      <c r="VOW356" s="127"/>
      <c r="VOX356" s="127"/>
      <c r="VOY356" s="127"/>
      <c r="VOZ356" s="127"/>
      <c r="VPA356" s="127"/>
      <c r="VPB356" s="127"/>
      <c r="VPC356" s="127"/>
      <c r="VPD356" s="127"/>
      <c r="VPE356" s="127"/>
      <c r="VPF356" s="127"/>
      <c r="VPG356" s="127"/>
      <c r="VPH356" s="127"/>
      <c r="VPI356" s="127"/>
      <c r="VPJ356" s="127"/>
      <c r="VPK356" s="127"/>
      <c r="VPL356" s="127"/>
      <c r="VPM356" s="127"/>
      <c r="VPN356" s="127"/>
      <c r="VPO356" s="127"/>
      <c r="VPP356" s="127"/>
      <c r="VPQ356" s="127"/>
      <c r="VPR356" s="127"/>
      <c r="VPS356" s="127"/>
      <c r="VPT356" s="127"/>
      <c r="VPU356" s="127"/>
      <c r="VPV356" s="127"/>
      <c r="VPW356" s="127"/>
      <c r="VPX356" s="127"/>
      <c r="VPY356" s="127"/>
      <c r="VPZ356" s="127"/>
      <c r="VQA356" s="127"/>
      <c r="VQB356" s="127"/>
      <c r="VQC356" s="127"/>
      <c r="VQD356" s="127"/>
      <c r="VQE356" s="127"/>
      <c r="VQF356" s="127"/>
      <c r="VQG356" s="127"/>
      <c r="VQH356" s="127"/>
      <c r="VQI356" s="127"/>
      <c r="VQJ356" s="127"/>
      <c r="VQK356" s="127"/>
      <c r="VQL356" s="127"/>
      <c r="VQM356" s="127"/>
      <c r="VQN356" s="127"/>
      <c r="VQO356" s="127"/>
      <c r="VQP356" s="127"/>
      <c r="VQQ356" s="127"/>
      <c r="VQR356" s="127"/>
      <c r="VQS356" s="127"/>
      <c r="VQT356" s="127"/>
      <c r="VQU356" s="127"/>
      <c r="VQV356" s="127"/>
      <c r="VQW356" s="127"/>
      <c r="VQX356" s="127"/>
      <c r="VQY356" s="127"/>
      <c r="VQZ356" s="127"/>
      <c r="VRA356" s="127"/>
      <c r="VRB356" s="127"/>
      <c r="VRC356" s="127"/>
      <c r="VRD356" s="127"/>
      <c r="VRE356" s="127"/>
      <c r="VRF356" s="127"/>
      <c r="VRG356" s="127"/>
      <c r="VRH356" s="127"/>
      <c r="VRI356" s="127"/>
      <c r="VRJ356" s="127"/>
      <c r="VRK356" s="127"/>
      <c r="VRL356" s="127"/>
      <c r="VRM356" s="127"/>
      <c r="VRN356" s="127"/>
      <c r="VRO356" s="127"/>
      <c r="VRP356" s="127"/>
      <c r="VRQ356" s="127"/>
      <c r="VRR356" s="127"/>
      <c r="VRS356" s="127"/>
      <c r="VRT356" s="127"/>
      <c r="VRU356" s="127"/>
      <c r="VRV356" s="127"/>
      <c r="VRW356" s="127"/>
      <c r="VRX356" s="127"/>
      <c r="VRY356" s="127"/>
      <c r="VRZ356" s="127"/>
      <c r="VSA356" s="127"/>
      <c r="VSB356" s="127"/>
      <c r="VSC356" s="127"/>
      <c r="VSD356" s="127"/>
      <c r="VSE356" s="127"/>
      <c r="VSF356" s="127"/>
      <c r="VSG356" s="127"/>
      <c r="VSH356" s="127"/>
      <c r="VSI356" s="127"/>
      <c r="VSJ356" s="127"/>
      <c r="VSK356" s="127"/>
      <c r="VSL356" s="127"/>
      <c r="VSM356" s="127"/>
      <c r="VSN356" s="127"/>
      <c r="VSO356" s="127"/>
      <c r="VSP356" s="127"/>
      <c r="VSQ356" s="127"/>
      <c r="VSR356" s="127"/>
      <c r="VSS356" s="127"/>
      <c r="VST356" s="127"/>
      <c r="VSU356" s="127"/>
      <c r="VSV356" s="127"/>
      <c r="VSW356" s="127"/>
      <c r="VSX356" s="127"/>
      <c r="VSY356" s="127"/>
      <c r="VSZ356" s="127"/>
      <c r="VTA356" s="127"/>
      <c r="VTB356" s="127"/>
      <c r="VTC356" s="127"/>
      <c r="VTD356" s="127"/>
      <c r="VTE356" s="127"/>
      <c r="VTF356" s="127"/>
      <c r="VTG356" s="127"/>
      <c r="VTH356" s="127"/>
      <c r="VTI356" s="127"/>
      <c r="VTJ356" s="127"/>
      <c r="VTK356" s="127"/>
      <c r="VTL356" s="127"/>
      <c r="VTM356" s="127"/>
      <c r="VTN356" s="127"/>
      <c r="VTO356" s="127"/>
      <c r="VTP356" s="127"/>
      <c r="VTQ356" s="127"/>
      <c r="VTR356" s="127"/>
      <c r="VTS356" s="127"/>
      <c r="VTT356" s="127"/>
      <c r="VTU356" s="127"/>
      <c r="VTV356" s="127"/>
      <c r="VTW356" s="127"/>
      <c r="VTX356" s="127"/>
      <c r="VTY356" s="127"/>
      <c r="VTZ356" s="127"/>
      <c r="VUA356" s="127"/>
      <c r="VUB356" s="127"/>
      <c r="VUC356" s="127"/>
      <c r="VUD356" s="127"/>
      <c r="VUE356" s="127"/>
      <c r="VUF356" s="127"/>
      <c r="VUG356" s="127"/>
      <c r="VUH356" s="127"/>
      <c r="VUI356" s="127"/>
      <c r="VUJ356" s="127"/>
      <c r="VUK356" s="127"/>
      <c r="VUL356" s="127"/>
      <c r="VUM356" s="127"/>
      <c r="VUN356" s="127"/>
      <c r="VUO356" s="127"/>
      <c r="VUP356" s="127"/>
      <c r="VUQ356" s="127"/>
      <c r="VUR356" s="127"/>
      <c r="VUS356" s="127"/>
      <c r="VUT356" s="127"/>
      <c r="VUU356" s="127"/>
      <c r="VUV356" s="127"/>
      <c r="VUW356" s="127"/>
      <c r="VUX356" s="127"/>
      <c r="VUY356" s="127"/>
      <c r="VUZ356" s="127"/>
      <c r="VVA356" s="127"/>
      <c r="VVB356" s="127"/>
      <c r="VVC356" s="127"/>
      <c r="VVD356" s="127"/>
      <c r="VVE356" s="127"/>
      <c r="VVF356" s="127"/>
      <c r="VVG356" s="127"/>
      <c r="VVH356" s="127"/>
      <c r="VVI356" s="127"/>
      <c r="VVJ356" s="127"/>
      <c r="VVK356" s="127"/>
      <c r="VVL356" s="127"/>
      <c r="VVM356" s="127"/>
      <c r="VVN356" s="127"/>
      <c r="VVO356" s="127"/>
      <c r="VVP356" s="127"/>
      <c r="VVQ356" s="127"/>
      <c r="VVR356" s="127"/>
      <c r="VVS356" s="127"/>
      <c r="VVT356" s="127"/>
      <c r="VVU356" s="127"/>
      <c r="VVV356" s="127"/>
      <c r="VVW356" s="127"/>
      <c r="VVX356" s="127"/>
      <c r="VVY356" s="127"/>
      <c r="VVZ356" s="127"/>
      <c r="VWA356" s="127"/>
      <c r="VWB356" s="127"/>
      <c r="VWC356" s="127"/>
      <c r="VWD356" s="127"/>
      <c r="VWE356" s="127"/>
      <c r="VWF356" s="127"/>
      <c r="VWG356" s="127"/>
      <c r="VWH356" s="127"/>
      <c r="VWI356" s="127"/>
      <c r="VWJ356" s="127"/>
      <c r="VWK356" s="127"/>
      <c r="VWL356" s="127"/>
      <c r="VWM356" s="127"/>
      <c r="VWN356" s="127"/>
      <c r="VWO356" s="127"/>
      <c r="VWP356" s="127"/>
      <c r="VWQ356" s="127"/>
      <c r="VWR356" s="127"/>
      <c r="VWS356" s="127"/>
      <c r="VWT356" s="127"/>
      <c r="VWU356" s="127"/>
      <c r="VWV356" s="127"/>
      <c r="VWW356" s="127"/>
      <c r="VWX356" s="127"/>
      <c r="VWY356" s="127"/>
      <c r="VWZ356" s="127"/>
      <c r="VXA356" s="127"/>
      <c r="VXB356" s="127"/>
      <c r="VXC356" s="127"/>
      <c r="VXD356" s="127"/>
      <c r="VXE356" s="127"/>
      <c r="VXF356" s="127"/>
      <c r="VXG356" s="127"/>
      <c r="VXH356" s="127"/>
      <c r="VXI356" s="127"/>
      <c r="VXJ356" s="127"/>
      <c r="VXK356" s="127"/>
      <c r="VXL356" s="127"/>
      <c r="VXM356" s="127"/>
      <c r="VXN356" s="127"/>
      <c r="VXO356" s="127"/>
      <c r="VXP356" s="127"/>
      <c r="VXQ356" s="127"/>
      <c r="VXR356" s="127"/>
      <c r="VXS356" s="127"/>
      <c r="VXT356" s="127"/>
      <c r="VXU356" s="127"/>
      <c r="VXV356" s="127"/>
      <c r="VXW356" s="127"/>
      <c r="VXX356" s="127"/>
      <c r="VXY356" s="127"/>
      <c r="VXZ356" s="127"/>
      <c r="VYA356" s="127"/>
      <c r="VYB356" s="127"/>
      <c r="VYC356" s="127"/>
      <c r="VYD356" s="127"/>
      <c r="VYE356" s="127"/>
      <c r="VYF356" s="127"/>
      <c r="VYG356" s="127"/>
      <c r="VYH356" s="127"/>
      <c r="VYI356" s="127"/>
      <c r="VYJ356" s="127"/>
      <c r="VYK356" s="127"/>
      <c r="VYL356" s="127"/>
      <c r="VYM356" s="127"/>
      <c r="VYN356" s="127"/>
      <c r="VYO356" s="127"/>
      <c r="VYP356" s="127"/>
      <c r="VYQ356" s="127"/>
      <c r="VYR356" s="127"/>
      <c r="VYS356" s="127"/>
      <c r="VYT356" s="127"/>
      <c r="VYU356" s="127"/>
      <c r="VYV356" s="127"/>
      <c r="VYW356" s="127"/>
      <c r="VYX356" s="127"/>
      <c r="VYY356" s="127"/>
      <c r="VYZ356" s="127"/>
      <c r="VZA356" s="127"/>
      <c r="VZB356" s="127"/>
      <c r="VZC356" s="127"/>
      <c r="VZD356" s="127"/>
      <c r="VZE356" s="127"/>
      <c r="VZF356" s="127"/>
      <c r="VZG356" s="127"/>
      <c r="VZH356" s="127"/>
      <c r="VZI356" s="127"/>
      <c r="VZJ356" s="127"/>
      <c r="VZK356" s="127"/>
      <c r="VZL356" s="127"/>
      <c r="VZM356" s="127"/>
      <c r="VZN356" s="127"/>
      <c r="VZO356" s="127"/>
      <c r="VZP356" s="127"/>
      <c r="VZQ356" s="127"/>
      <c r="VZR356" s="127"/>
      <c r="VZS356" s="127"/>
      <c r="VZT356" s="127"/>
      <c r="VZU356" s="127"/>
      <c r="VZV356" s="127"/>
      <c r="VZW356" s="127"/>
      <c r="VZX356" s="127"/>
      <c r="VZY356" s="127"/>
      <c r="VZZ356" s="127"/>
      <c r="WAA356" s="127"/>
      <c r="WAB356" s="127"/>
      <c r="WAC356" s="127"/>
      <c r="WAD356" s="127"/>
      <c r="WAE356" s="127"/>
      <c r="WAF356" s="127"/>
      <c r="WAG356" s="127"/>
      <c r="WAH356" s="127"/>
      <c r="WAI356" s="127"/>
      <c r="WAJ356" s="127"/>
      <c r="WAK356" s="127"/>
      <c r="WAL356" s="127"/>
      <c r="WAM356" s="127"/>
      <c r="WAN356" s="127"/>
      <c r="WAO356" s="127"/>
      <c r="WAP356" s="127"/>
      <c r="WAQ356" s="127"/>
      <c r="WAR356" s="127"/>
      <c r="WAS356" s="127"/>
      <c r="WAT356" s="127"/>
      <c r="WAU356" s="127"/>
      <c r="WAV356" s="127"/>
      <c r="WAW356" s="127"/>
      <c r="WAX356" s="127"/>
      <c r="WAY356" s="127"/>
      <c r="WAZ356" s="127"/>
      <c r="WBA356" s="127"/>
      <c r="WBB356" s="127"/>
      <c r="WBC356" s="127"/>
      <c r="WBD356" s="127"/>
      <c r="WBE356" s="127"/>
      <c r="WBF356" s="127"/>
      <c r="WBG356" s="127"/>
      <c r="WBH356" s="127"/>
      <c r="WBI356" s="127"/>
      <c r="WBJ356" s="127"/>
      <c r="WBK356" s="127"/>
      <c r="WBL356" s="127"/>
      <c r="WBM356" s="127"/>
      <c r="WBN356" s="127"/>
      <c r="WBO356" s="127"/>
      <c r="WBP356" s="127"/>
      <c r="WBQ356" s="127"/>
      <c r="WBR356" s="127"/>
      <c r="WBS356" s="127"/>
      <c r="WBT356" s="127"/>
      <c r="WBU356" s="127"/>
      <c r="WBV356" s="127"/>
      <c r="WBW356" s="127"/>
      <c r="WBX356" s="127"/>
      <c r="WBY356" s="127"/>
      <c r="WBZ356" s="127"/>
      <c r="WCA356" s="127"/>
      <c r="WCB356" s="127"/>
      <c r="WCC356" s="127"/>
      <c r="WCD356" s="127"/>
      <c r="WCE356" s="127"/>
      <c r="WCF356" s="127"/>
      <c r="WCG356" s="127"/>
      <c r="WCH356" s="127"/>
      <c r="WCI356" s="127"/>
      <c r="WCJ356" s="127"/>
      <c r="WCK356" s="127"/>
      <c r="WCL356" s="127"/>
      <c r="WCM356" s="127"/>
      <c r="WCN356" s="127"/>
      <c r="WCO356" s="127"/>
      <c r="WCP356" s="127"/>
      <c r="WCQ356" s="127"/>
      <c r="WCR356" s="127"/>
      <c r="WCS356" s="127"/>
      <c r="WCT356" s="127"/>
      <c r="WCU356" s="127"/>
      <c r="WCV356" s="127"/>
      <c r="WCW356" s="127"/>
      <c r="WCX356" s="127"/>
      <c r="WCY356" s="127"/>
      <c r="WCZ356" s="127"/>
      <c r="WDA356" s="127"/>
      <c r="WDB356" s="127"/>
      <c r="WDC356" s="127"/>
      <c r="WDD356" s="127"/>
      <c r="WDE356" s="127"/>
      <c r="WDF356" s="127"/>
      <c r="WDG356" s="127"/>
      <c r="WDH356" s="127"/>
      <c r="WDI356" s="127"/>
      <c r="WDJ356" s="127"/>
      <c r="WDK356" s="127"/>
      <c r="WDL356" s="127"/>
      <c r="WDM356" s="127"/>
      <c r="WDN356" s="127"/>
      <c r="WDO356" s="127"/>
      <c r="WDP356" s="127"/>
      <c r="WDQ356" s="127"/>
      <c r="WDR356" s="127"/>
      <c r="WDS356" s="127"/>
      <c r="WDT356" s="127"/>
      <c r="WDU356" s="127"/>
      <c r="WDV356" s="127"/>
      <c r="WDW356" s="127"/>
      <c r="WDX356" s="127"/>
      <c r="WDY356" s="127"/>
      <c r="WDZ356" s="127"/>
      <c r="WEA356" s="127"/>
      <c r="WEB356" s="127"/>
      <c r="WEC356" s="127"/>
      <c r="WED356" s="127"/>
      <c r="WEE356" s="127"/>
      <c r="WEF356" s="127"/>
      <c r="WEG356" s="127"/>
      <c r="WEH356" s="127"/>
      <c r="WEI356" s="127"/>
      <c r="WEJ356" s="127"/>
      <c r="WEK356" s="127"/>
      <c r="WEL356" s="127"/>
      <c r="WEM356" s="127"/>
      <c r="WEN356" s="127"/>
      <c r="WEO356" s="127"/>
      <c r="WEP356" s="127"/>
      <c r="WEQ356" s="127"/>
      <c r="WER356" s="127"/>
      <c r="WES356" s="127"/>
      <c r="WET356" s="127"/>
      <c r="WEU356" s="127"/>
      <c r="WEV356" s="127"/>
      <c r="WEW356" s="127"/>
      <c r="WEX356" s="127"/>
      <c r="WEY356" s="127"/>
      <c r="WEZ356" s="127"/>
      <c r="WFA356" s="127"/>
      <c r="WFB356" s="127"/>
      <c r="WFC356" s="127"/>
      <c r="WFD356" s="127"/>
      <c r="WFE356" s="127"/>
      <c r="WFF356" s="127"/>
      <c r="WFG356" s="127"/>
      <c r="WFH356" s="127"/>
      <c r="WFI356" s="127"/>
      <c r="WFJ356" s="127"/>
      <c r="WFK356" s="127"/>
      <c r="WFL356" s="127"/>
      <c r="WFM356" s="127"/>
      <c r="WFN356" s="127"/>
      <c r="WFO356" s="127"/>
      <c r="WFP356" s="127"/>
      <c r="WFQ356" s="127"/>
      <c r="WFR356" s="127"/>
      <c r="WFS356" s="127"/>
      <c r="WFT356" s="127"/>
      <c r="WFU356" s="127"/>
      <c r="WFV356" s="127"/>
      <c r="WFW356" s="127"/>
      <c r="WFX356" s="127"/>
      <c r="WFY356" s="127"/>
      <c r="WFZ356" s="127"/>
      <c r="WGA356" s="127"/>
      <c r="WGB356" s="127"/>
      <c r="WGC356" s="127"/>
      <c r="WGD356" s="127"/>
      <c r="WGE356" s="127"/>
      <c r="WGF356" s="127"/>
      <c r="WGG356" s="127"/>
      <c r="WGH356" s="127"/>
      <c r="WGI356" s="127"/>
      <c r="WGJ356" s="127"/>
      <c r="WGK356" s="127"/>
      <c r="WGL356" s="127"/>
      <c r="WGM356" s="127"/>
      <c r="WGN356" s="127"/>
      <c r="WGO356" s="127"/>
      <c r="WGP356" s="127"/>
      <c r="WGQ356" s="127"/>
      <c r="WGR356" s="127"/>
      <c r="WGS356" s="127"/>
      <c r="WGT356" s="127"/>
      <c r="WGU356" s="127"/>
      <c r="WGV356" s="127"/>
      <c r="WGW356" s="127"/>
      <c r="WGX356" s="127"/>
      <c r="WGY356" s="127"/>
      <c r="WGZ356" s="127"/>
      <c r="WHA356" s="127"/>
      <c r="WHB356" s="127"/>
      <c r="WHC356" s="127"/>
      <c r="WHD356" s="127"/>
      <c r="WHE356" s="127"/>
      <c r="WHF356" s="127"/>
      <c r="WHG356" s="127"/>
      <c r="WHH356" s="127"/>
      <c r="WHI356" s="127"/>
      <c r="WHJ356" s="127"/>
      <c r="WHK356" s="127"/>
      <c r="WHL356" s="127"/>
      <c r="WHM356" s="127"/>
      <c r="WHN356" s="127"/>
      <c r="WHO356" s="127"/>
      <c r="WHP356" s="127"/>
      <c r="WHQ356" s="127"/>
      <c r="WHR356" s="127"/>
      <c r="WHS356" s="127"/>
      <c r="WHT356" s="127"/>
      <c r="WHU356" s="127"/>
      <c r="WHV356" s="127"/>
      <c r="WHW356" s="127"/>
      <c r="WHX356" s="127"/>
      <c r="WHY356" s="127"/>
      <c r="WHZ356" s="127"/>
      <c r="WIA356" s="127"/>
      <c r="WIB356" s="127"/>
      <c r="WIC356" s="127"/>
      <c r="WID356" s="127"/>
      <c r="WIE356" s="127"/>
      <c r="WIF356" s="127"/>
      <c r="WIG356" s="127"/>
      <c r="WIH356" s="127"/>
      <c r="WII356" s="127"/>
      <c r="WIJ356" s="127"/>
      <c r="WIK356" s="127"/>
      <c r="WIL356" s="127"/>
      <c r="WIM356" s="127"/>
      <c r="WIN356" s="127"/>
      <c r="WIO356" s="127"/>
      <c r="WIP356" s="127"/>
      <c r="WIQ356" s="127"/>
      <c r="WIR356" s="127"/>
      <c r="WIS356" s="127"/>
      <c r="WIT356" s="127"/>
      <c r="WIU356" s="127"/>
      <c r="WIV356" s="127"/>
      <c r="WIW356" s="127"/>
      <c r="WIX356" s="127"/>
      <c r="WIY356" s="127"/>
      <c r="WIZ356" s="127"/>
      <c r="WJA356" s="127"/>
      <c r="WJB356" s="127"/>
      <c r="WJC356" s="127"/>
      <c r="WJD356" s="127"/>
      <c r="WJE356" s="127"/>
      <c r="WJF356" s="127"/>
      <c r="WJG356" s="127"/>
      <c r="WJH356" s="127"/>
      <c r="WJI356" s="127"/>
      <c r="WJJ356" s="127"/>
      <c r="WJK356" s="127"/>
      <c r="WJL356" s="127"/>
      <c r="WJM356" s="127"/>
      <c r="WJN356" s="127"/>
      <c r="WJO356" s="127"/>
      <c r="WJP356" s="127"/>
      <c r="WJQ356" s="127"/>
      <c r="WJR356" s="127"/>
      <c r="WJS356" s="127"/>
      <c r="WJT356" s="127"/>
      <c r="WJU356" s="127"/>
      <c r="WJV356" s="127"/>
      <c r="WJW356" s="127"/>
      <c r="WJX356" s="127"/>
      <c r="WJY356" s="127"/>
      <c r="WJZ356" s="127"/>
      <c r="WKA356" s="127"/>
      <c r="WKB356" s="127"/>
      <c r="WKC356" s="127"/>
      <c r="WKD356" s="127"/>
      <c r="WKE356" s="127"/>
      <c r="WKF356" s="127"/>
      <c r="WKG356" s="127"/>
      <c r="WKH356" s="127"/>
      <c r="WKI356" s="127"/>
      <c r="WKJ356" s="127"/>
      <c r="WKK356" s="127"/>
      <c r="WKL356" s="127"/>
      <c r="WKM356" s="127"/>
      <c r="WKN356" s="127"/>
      <c r="WKO356" s="127"/>
      <c r="WKP356" s="127"/>
      <c r="WKQ356" s="127"/>
      <c r="WKR356" s="127"/>
      <c r="WKS356" s="127"/>
      <c r="WKT356" s="127"/>
      <c r="WKU356" s="127"/>
      <c r="WKV356" s="127"/>
      <c r="WKW356" s="127"/>
      <c r="WKX356" s="127"/>
      <c r="WKY356" s="127"/>
      <c r="WKZ356" s="127"/>
      <c r="WLA356" s="127"/>
      <c r="WLB356" s="127"/>
      <c r="WLC356" s="127"/>
      <c r="WLD356" s="127"/>
      <c r="WLE356" s="127"/>
      <c r="WLF356" s="127"/>
      <c r="WLG356" s="127"/>
      <c r="WLH356" s="127"/>
      <c r="WLI356" s="127"/>
      <c r="WLJ356" s="127"/>
      <c r="WLK356" s="127"/>
      <c r="WLL356" s="127"/>
      <c r="WLM356" s="127"/>
      <c r="WLN356" s="127"/>
      <c r="WLO356" s="127"/>
      <c r="WLP356" s="127"/>
      <c r="WLQ356" s="127"/>
      <c r="WLR356" s="127"/>
      <c r="WLS356" s="127"/>
      <c r="WLT356" s="127"/>
      <c r="WLU356" s="127"/>
      <c r="WLV356" s="127"/>
      <c r="WLW356" s="127"/>
      <c r="WLX356" s="127"/>
      <c r="WLY356" s="127"/>
      <c r="WLZ356" s="127"/>
      <c r="WMA356" s="127"/>
      <c r="WMB356" s="127"/>
      <c r="WMC356" s="127"/>
      <c r="WMD356" s="127"/>
      <c r="WME356" s="127"/>
      <c r="WMF356" s="127"/>
      <c r="WMG356" s="127"/>
      <c r="WMH356" s="127"/>
      <c r="WMI356" s="127"/>
      <c r="WMJ356" s="127"/>
      <c r="WMK356" s="127"/>
      <c r="WML356" s="127"/>
      <c r="WMM356" s="127"/>
      <c r="WMN356" s="127"/>
      <c r="WMO356" s="127"/>
      <c r="WMP356" s="127"/>
      <c r="WMQ356" s="127"/>
      <c r="WMR356" s="127"/>
      <c r="WMS356" s="127"/>
      <c r="WMT356" s="127"/>
      <c r="WMU356" s="127"/>
      <c r="WMV356" s="127"/>
      <c r="WMW356" s="127"/>
      <c r="WMX356" s="127"/>
      <c r="WMY356" s="127"/>
      <c r="WMZ356" s="127"/>
      <c r="WNA356" s="127"/>
      <c r="WNB356" s="127"/>
      <c r="WNC356" s="127"/>
      <c r="WND356" s="127"/>
      <c r="WNE356" s="127"/>
      <c r="WNF356" s="127"/>
      <c r="WNG356" s="127"/>
      <c r="WNH356" s="127"/>
      <c r="WNI356" s="127"/>
      <c r="WNJ356" s="127"/>
      <c r="WNK356" s="127"/>
      <c r="WNL356" s="127"/>
      <c r="WNM356" s="127"/>
      <c r="WNN356" s="127"/>
      <c r="WNO356" s="127"/>
      <c r="WNP356" s="127"/>
      <c r="WNQ356" s="127"/>
      <c r="WNR356" s="127"/>
      <c r="WNS356" s="127"/>
      <c r="WNT356" s="127"/>
      <c r="WNU356" s="127"/>
      <c r="WNV356" s="127"/>
      <c r="WNW356" s="127"/>
      <c r="WNX356" s="127"/>
      <c r="WNY356" s="127"/>
      <c r="WNZ356" s="127"/>
      <c r="WOA356" s="127"/>
      <c r="WOB356" s="127"/>
      <c r="WOC356" s="127"/>
      <c r="WOD356" s="127"/>
      <c r="WOE356" s="127"/>
      <c r="WOF356" s="127"/>
      <c r="WOG356" s="127"/>
      <c r="WOH356" s="127"/>
      <c r="WOI356" s="127"/>
      <c r="WOJ356" s="127"/>
      <c r="WOK356" s="127"/>
      <c r="WOL356" s="127"/>
      <c r="WOM356" s="127"/>
      <c r="WON356" s="127"/>
      <c r="WOO356" s="127"/>
      <c r="WOP356" s="127"/>
      <c r="WOQ356" s="127"/>
      <c r="WOR356" s="127"/>
      <c r="WOS356" s="127"/>
      <c r="WOT356" s="127"/>
      <c r="WOU356" s="127"/>
      <c r="WOV356" s="127"/>
      <c r="WOW356" s="127"/>
      <c r="WOX356" s="127"/>
      <c r="WOY356" s="127"/>
      <c r="WOZ356" s="127"/>
      <c r="WPA356" s="127"/>
      <c r="WPB356" s="127"/>
      <c r="WPC356" s="127"/>
      <c r="WPD356" s="127"/>
      <c r="WPE356" s="127"/>
      <c r="WPF356" s="127"/>
      <c r="WPG356" s="127"/>
      <c r="WPH356" s="127"/>
      <c r="WPI356" s="127"/>
      <c r="WPJ356" s="127"/>
      <c r="WPK356" s="127"/>
      <c r="WPL356" s="127"/>
      <c r="WPM356" s="127"/>
      <c r="WPN356" s="127"/>
      <c r="WPO356" s="127"/>
      <c r="WPP356" s="127"/>
      <c r="WPQ356" s="127"/>
      <c r="WPR356" s="127"/>
      <c r="WPS356" s="127"/>
      <c r="WPT356" s="127"/>
      <c r="WPU356" s="127"/>
      <c r="WPV356" s="127"/>
      <c r="WPW356" s="127"/>
      <c r="WPX356" s="127"/>
      <c r="WPY356" s="127"/>
      <c r="WPZ356" s="127"/>
      <c r="WQA356" s="127"/>
      <c r="WQB356" s="127"/>
      <c r="WQC356" s="127"/>
      <c r="WQD356" s="127"/>
      <c r="WQE356" s="127"/>
      <c r="WQF356" s="127"/>
      <c r="WQG356" s="127"/>
      <c r="WQH356" s="127"/>
      <c r="WQI356" s="127"/>
      <c r="WQJ356" s="127"/>
      <c r="WQK356" s="127"/>
      <c r="WQL356" s="127"/>
      <c r="WQM356" s="127"/>
      <c r="WQN356" s="127"/>
      <c r="WQO356" s="127"/>
      <c r="WQP356" s="127"/>
      <c r="WQQ356" s="127"/>
      <c r="WQR356" s="127"/>
      <c r="WQS356" s="127"/>
      <c r="WQT356" s="127"/>
      <c r="WQU356" s="127"/>
      <c r="WQV356" s="127"/>
      <c r="WQW356" s="127"/>
      <c r="WQX356" s="127"/>
      <c r="WQY356" s="127"/>
      <c r="WQZ356" s="127"/>
      <c r="WRA356" s="127"/>
      <c r="WRB356" s="127"/>
      <c r="WRC356" s="127"/>
      <c r="WRD356" s="127"/>
      <c r="WRE356" s="127"/>
      <c r="WRF356" s="127"/>
      <c r="WRG356" s="127"/>
      <c r="WRH356" s="127"/>
      <c r="WRI356" s="127"/>
      <c r="WRJ356" s="127"/>
      <c r="WRK356" s="127"/>
      <c r="WRL356" s="127"/>
      <c r="WRM356" s="127"/>
      <c r="WRN356" s="127"/>
      <c r="WRO356" s="127"/>
      <c r="WRP356" s="127"/>
      <c r="WRQ356" s="127"/>
      <c r="WRR356" s="127"/>
      <c r="WRS356" s="127"/>
      <c r="WRT356" s="127"/>
      <c r="WRU356" s="127"/>
      <c r="WRV356" s="127"/>
      <c r="WRW356" s="127"/>
      <c r="WRX356" s="127"/>
      <c r="WRY356" s="127"/>
      <c r="WRZ356" s="127"/>
      <c r="WSA356" s="127"/>
      <c r="WSB356" s="127"/>
      <c r="WSC356" s="127"/>
      <c r="WSD356" s="127"/>
      <c r="WSE356" s="127"/>
      <c r="WSF356" s="127"/>
      <c r="WSG356" s="127"/>
      <c r="WSH356" s="127"/>
      <c r="WSI356" s="127"/>
      <c r="WSJ356" s="127"/>
      <c r="WSK356" s="127"/>
      <c r="WSL356" s="127"/>
      <c r="WSM356" s="127"/>
      <c r="WSN356" s="127"/>
      <c r="WSO356" s="127"/>
      <c r="WSP356" s="127"/>
      <c r="WSQ356" s="127"/>
      <c r="WSR356" s="127"/>
      <c r="WSS356" s="127"/>
      <c r="WST356" s="127"/>
      <c r="WSU356" s="127"/>
      <c r="WSV356" s="127"/>
      <c r="WSW356" s="127"/>
      <c r="WSX356" s="127"/>
      <c r="WSY356" s="127"/>
      <c r="WSZ356" s="127"/>
      <c r="WTA356" s="127"/>
      <c r="WTB356" s="127"/>
      <c r="WTC356" s="127"/>
      <c r="WTD356" s="127"/>
      <c r="WTE356" s="127"/>
      <c r="WTF356" s="127"/>
      <c r="WTG356" s="127"/>
      <c r="WTH356" s="127"/>
      <c r="WTI356" s="127"/>
      <c r="WTJ356" s="127"/>
      <c r="WTK356" s="127"/>
      <c r="WTL356" s="127"/>
      <c r="WTM356" s="127"/>
      <c r="WTN356" s="127"/>
      <c r="WTO356" s="127"/>
      <c r="WTP356" s="127"/>
      <c r="WTQ356" s="127"/>
      <c r="WTR356" s="127"/>
      <c r="WTS356" s="127"/>
      <c r="WTT356" s="127"/>
      <c r="WTU356" s="127"/>
      <c r="WTV356" s="127"/>
      <c r="WTW356" s="127"/>
      <c r="WTX356" s="127"/>
      <c r="WTY356" s="127"/>
      <c r="WTZ356" s="127"/>
      <c r="WUA356" s="127"/>
      <c r="WUB356" s="127"/>
      <c r="WUC356" s="127"/>
      <c r="WUD356" s="127"/>
      <c r="WUE356" s="127"/>
      <c r="WUF356" s="127"/>
      <c r="WUG356" s="127"/>
      <c r="WUH356" s="127"/>
      <c r="WUI356" s="127"/>
      <c r="WUJ356" s="127"/>
      <c r="WUK356" s="127"/>
      <c r="WUL356" s="127"/>
      <c r="WUM356" s="127"/>
      <c r="WUN356" s="127"/>
      <c r="WUO356" s="127"/>
      <c r="WUP356" s="127"/>
      <c r="WUQ356" s="127"/>
      <c r="WUR356" s="127"/>
      <c r="WUS356" s="127"/>
      <c r="WUT356" s="127"/>
      <c r="WUU356" s="127"/>
      <c r="WUV356" s="127"/>
      <c r="WUW356" s="127"/>
      <c r="WUX356" s="127"/>
      <c r="WUY356" s="127"/>
      <c r="WUZ356" s="127"/>
      <c r="WVA356" s="127"/>
      <c r="WVB356" s="127"/>
      <c r="WVC356" s="127"/>
      <c r="WVD356" s="127"/>
      <c r="WVE356" s="127"/>
      <c r="WVF356" s="127"/>
      <c r="WVG356" s="127"/>
      <c r="WVH356" s="127"/>
      <c r="WVI356" s="127"/>
      <c r="WVJ356" s="127"/>
      <c r="WVK356" s="127"/>
      <c r="WVL356" s="127"/>
      <c r="WVM356" s="127"/>
      <c r="WVN356" s="127"/>
      <c r="WVO356" s="127"/>
      <c r="WVP356" s="127"/>
      <c r="WVQ356" s="127"/>
      <c r="WVR356" s="127"/>
      <c r="WVS356" s="127"/>
      <c r="WVT356" s="127"/>
      <c r="WVU356" s="127"/>
      <c r="WVV356" s="127"/>
      <c r="WVW356" s="127"/>
      <c r="WVX356" s="127"/>
      <c r="WVY356" s="127"/>
      <c r="WVZ356" s="127"/>
      <c r="WWA356" s="127"/>
      <c r="WWB356" s="127"/>
      <c r="WWC356" s="127"/>
      <c r="WWD356" s="127"/>
      <c r="WWE356" s="127"/>
      <c r="WWF356" s="127"/>
      <c r="WWG356" s="127"/>
      <c r="WWH356" s="127"/>
      <c r="WWI356" s="127"/>
      <c r="WWJ356" s="127"/>
      <c r="WWK356" s="127"/>
      <c r="WWL356" s="127"/>
      <c r="WWM356" s="127"/>
      <c r="WWN356" s="127"/>
      <c r="WWO356" s="127"/>
      <c r="WWP356" s="127"/>
      <c r="WWQ356" s="127"/>
      <c r="WWR356" s="127"/>
      <c r="WWS356" s="127"/>
      <c r="WWT356" s="127"/>
      <c r="WWU356" s="127"/>
      <c r="WWV356" s="127"/>
      <c r="WWW356" s="127"/>
      <c r="WWX356" s="127"/>
      <c r="WWY356" s="127"/>
      <c r="WWZ356" s="127"/>
      <c r="WXA356" s="127"/>
      <c r="WXB356" s="127"/>
      <c r="WXC356" s="127"/>
      <c r="WXD356" s="127"/>
      <c r="WXE356" s="127"/>
      <c r="WXF356" s="127"/>
      <c r="WXG356" s="127"/>
      <c r="WXH356" s="127"/>
      <c r="WXI356" s="127"/>
      <c r="WXJ356" s="127"/>
      <c r="WXK356" s="127"/>
      <c r="WXL356" s="127"/>
      <c r="WXM356" s="127"/>
      <c r="WXN356" s="127"/>
      <c r="WXO356" s="127"/>
      <c r="WXP356" s="127"/>
      <c r="WXQ356" s="127"/>
      <c r="WXR356" s="127"/>
      <c r="WXS356" s="127"/>
      <c r="WXT356" s="127"/>
      <c r="WXU356" s="127"/>
      <c r="WXV356" s="127"/>
      <c r="WXW356" s="127"/>
      <c r="WXX356" s="127"/>
      <c r="WXY356" s="127"/>
      <c r="WXZ356" s="127"/>
      <c r="WYA356" s="127"/>
      <c r="WYB356" s="127"/>
      <c r="WYC356" s="127"/>
      <c r="WYD356" s="127"/>
      <c r="WYE356" s="127"/>
      <c r="WYF356" s="127"/>
      <c r="WYG356" s="127"/>
      <c r="WYH356" s="127"/>
      <c r="WYI356" s="127"/>
      <c r="WYJ356" s="127"/>
      <c r="WYK356" s="127"/>
      <c r="WYL356" s="127"/>
      <c r="WYM356" s="127"/>
      <c r="WYN356" s="127"/>
      <c r="WYO356" s="127"/>
      <c r="WYP356" s="127"/>
      <c r="WYQ356" s="127"/>
      <c r="WYR356" s="127"/>
      <c r="WYS356" s="127"/>
      <c r="WYT356" s="127"/>
      <c r="WYU356" s="127"/>
      <c r="WYV356" s="127"/>
      <c r="WYW356" s="127"/>
      <c r="WYX356" s="127"/>
      <c r="WYY356" s="127"/>
      <c r="WYZ356" s="127"/>
      <c r="WZA356" s="127"/>
      <c r="WZB356" s="127"/>
      <c r="WZC356" s="127"/>
      <c r="WZD356" s="127"/>
      <c r="WZE356" s="127"/>
      <c r="WZF356" s="127"/>
      <c r="WZG356" s="127"/>
      <c r="WZH356" s="127"/>
      <c r="WZI356" s="127"/>
      <c r="WZJ356" s="127"/>
      <c r="WZK356" s="127"/>
      <c r="WZL356" s="127"/>
      <c r="WZM356" s="127"/>
      <c r="WZN356" s="127"/>
      <c r="WZO356" s="127"/>
      <c r="WZP356" s="127"/>
      <c r="WZQ356" s="127"/>
      <c r="WZR356" s="127"/>
      <c r="WZS356" s="127"/>
      <c r="WZT356" s="127"/>
      <c r="WZU356" s="127"/>
      <c r="WZV356" s="127"/>
      <c r="WZW356" s="127"/>
      <c r="WZX356" s="127"/>
      <c r="WZY356" s="127"/>
      <c r="WZZ356" s="127"/>
      <c r="XAA356" s="127"/>
      <c r="XAB356" s="127"/>
      <c r="XAC356" s="127"/>
      <c r="XAD356" s="127"/>
      <c r="XAE356" s="127"/>
      <c r="XAF356" s="127"/>
      <c r="XAG356" s="127"/>
      <c r="XAH356" s="127"/>
      <c r="XAI356" s="127"/>
      <c r="XAJ356" s="127"/>
      <c r="XAK356" s="127"/>
      <c r="XAL356" s="127"/>
      <c r="XAM356" s="127"/>
      <c r="XAN356" s="127"/>
      <c r="XAO356" s="127"/>
      <c r="XAP356" s="127"/>
      <c r="XAQ356" s="127"/>
      <c r="XAR356" s="127"/>
      <c r="XAS356" s="127"/>
      <c r="XAT356" s="127"/>
      <c r="XAU356" s="127"/>
      <c r="XAV356" s="127"/>
      <c r="XAW356" s="127"/>
      <c r="XAX356" s="127"/>
      <c r="XAY356" s="127"/>
      <c r="XAZ356" s="127"/>
      <c r="XBA356" s="127"/>
      <c r="XBB356" s="127"/>
      <c r="XBC356" s="127"/>
      <c r="XBD356" s="127"/>
      <c r="XBE356" s="127"/>
      <c r="XBF356" s="127"/>
      <c r="XBG356" s="127"/>
      <c r="XBH356" s="127"/>
      <c r="XBI356" s="127"/>
      <c r="XBJ356" s="127"/>
      <c r="XBK356" s="127"/>
      <c r="XBL356" s="127"/>
      <c r="XBM356" s="127"/>
      <c r="XBN356" s="127"/>
      <c r="XBO356" s="127"/>
      <c r="XBP356" s="127"/>
      <c r="XBQ356" s="127"/>
      <c r="XBR356" s="127"/>
      <c r="XBS356" s="127"/>
      <c r="XBT356" s="127"/>
      <c r="XBU356" s="127"/>
      <c r="XBV356" s="127"/>
      <c r="XBW356" s="127"/>
      <c r="XBX356" s="127"/>
      <c r="XBY356" s="127"/>
    </row>
    <row r="357" spans="1:16323" s="127" customFormat="1" ht="54" x14ac:dyDescent="0.2">
      <c r="A357" s="181" t="s">
        <v>804</v>
      </c>
      <c r="B357" s="130" t="s">
        <v>446</v>
      </c>
      <c r="C357" s="131" t="s">
        <v>81</v>
      </c>
      <c r="D357" s="77">
        <v>27</v>
      </c>
      <c r="E357" s="132"/>
      <c r="F357" s="133"/>
      <c r="G357" s="128"/>
      <c r="H357"/>
      <c r="I357"/>
      <c r="J357"/>
      <c r="K357"/>
      <c r="L357"/>
      <c r="M357"/>
      <c r="N357"/>
      <c r="O357"/>
      <c r="P357"/>
      <c r="Q357"/>
      <c r="R357"/>
      <c r="S357"/>
      <c r="T357"/>
      <c r="U357"/>
      <c r="V357"/>
      <c r="W357"/>
      <c r="X357"/>
      <c r="Y357"/>
      <c r="Z357"/>
      <c r="AA357"/>
      <c r="AB357"/>
      <c r="AC357"/>
      <c r="AD357"/>
      <c r="AE357"/>
      <c r="AF357"/>
      <c r="AG357"/>
    </row>
    <row r="358" spans="1:16323" s="127" customFormat="1" x14ac:dyDescent="0.2">
      <c r="A358" s="75" t="s">
        <v>805</v>
      </c>
      <c r="B358" s="11" t="s">
        <v>260</v>
      </c>
      <c r="C358" s="76"/>
      <c r="D358" s="77"/>
      <c r="E358" s="126"/>
      <c r="F358" s="133"/>
      <c r="G358" s="128"/>
      <c r="H358"/>
      <c r="I358"/>
      <c r="J358"/>
      <c r="K358"/>
      <c r="L358"/>
      <c r="M358"/>
      <c r="N358"/>
      <c r="O358"/>
      <c r="P358"/>
      <c r="Q358"/>
      <c r="R358"/>
      <c r="S358"/>
      <c r="T358"/>
      <c r="U358"/>
      <c r="V358"/>
      <c r="W358"/>
      <c r="X358"/>
      <c r="Y358"/>
      <c r="Z358"/>
      <c r="AA358"/>
      <c r="AB358"/>
      <c r="AC358"/>
      <c r="AD358"/>
      <c r="AE358"/>
      <c r="AF358"/>
      <c r="AG358"/>
    </row>
    <row r="359" spans="1:16323" s="127" customFormat="1" ht="54" x14ac:dyDescent="0.2">
      <c r="A359" s="129" t="s">
        <v>806</v>
      </c>
      <c r="B359" s="130" t="s">
        <v>467</v>
      </c>
      <c r="C359" s="131" t="s">
        <v>81</v>
      </c>
      <c r="D359" s="77">
        <v>20</v>
      </c>
      <c r="E359" s="132"/>
      <c r="F359" s="133"/>
      <c r="G359" s="128"/>
      <c r="H359"/>
      <c r="I359"/>
      <c r="J359"/>
      <c r="K359"/>
      <c r="L359"/>
      <c r="M359"/>
      <c r="N359"/>
      <c r="O359"/>
      <c r="P359"/>
      <c r="Q359"/>
      <c r="R359"/>
      <c r="S359"/>
      <c r="T359"/>
      <c r="U359"/>
      <c r="V359"/>
      <c r="W359"/>
      <c r="X359"/>
      <c r="Y359"/>
      <c r="Z359"/>
      <c r="AA359"/>
      <c r="AB359"/>
      <c r="AC359"/>
      <c r="AD359"/>
      <c r="AE359"/>
      <c r="AF359"/>
      <c r="AG359"/>
    </row>
    <row r="360" spans="1:16323" s="127" customFormat="1" x14ac:dyDescent="0.2">
      <c r="A360" s="75" t="s">
        <v>807</v>
      </c>
      <c r="B360" s="11" t="s">
        <v>468</v>
      </c>
      <c r="C360" s="76"/>
      <c r="D360" s="77"/>
      <c r="E360" s="126"/>
      <c r="F360" s="133"/>
      <c r="G360" s="128"/>
      <c r="H360"/>
      <c r="I360"/>
      <c r="J360"/>
      <c r="K360"/>
      <c r="L360"/>
      <c r="M360"/>
      <c r="N360"/>
      <c r="O360"/>
      <c r="P360"/>
      <c r="Q360"/>
      <c r="R360"/>
      <c r="S360"/>
      <c r="T360"/>
      <c r="U360"/>
      <c r="V360"/>
      <c r="W360"/>
      <c r="X360"/>
      <c r="Y360"/>
      <c r="Z360"/>
      <c r="AA360"/>
      <c r="AB360"/>
      <c r="AC360"/>
      <c r="AD360"/>
      <c r="AE360"/>
      <c r="AF360"/>
      <c r="AG360"/>
    </row>
    <row r="361" spans="1:16323" s="58" customFormat="1" ht="95.25" thickBot="1" x14ac:dyDescent="0.25">
      <c r="A361" s="181" t="s">
        <v>808</v>
      </c>
      <c r="B361" s="13" t="s">
        <v>469</v>
      </c>
      <c r="C361" s="84" t="s">
        <v>81</v>
      </c>
      <c r="D361" s="77">
        <v>110</v>
      </c>
      <c r="E361" s="132"/>
      <c r="F361" s="133"/>
      <c r="G361" s="61"/>
      <c r="H361"/>
      <c r="I361"/>
      <c r="J361"/>
      <c r="K361"/>
      <c r="L361"/>
      <c r="M361"/>
      <c r="N361"/>
      <c r="O361"/>
      <c r="P361"/>
      <c r="Q361"/>
      <c r="R361"/>
      <c r="S361"/>
      <c r="T361"/>
      <c r="U361"/>
      <c r="V361"/>
      <c r="W361"/>
      <c r="X361"/>
      <c r="Y361"/>
      <c r="Z361"/>
      <c r="AA361"/>
      <c r="AB361"/>
      <c r="AC361"/>
      <c r="AD361"/>
      <c r="AE361"/>
      <c r="AF361"/>
      <c r="AG361"/>
    </row>
    <row r="362" spans="1:16323" s="58" customFormat="1" ht="14.25" thickBot="1" x14ac:dyDescent="0.25">
      <c r="A362" s="68" t="s">
        <v>809</v>
      </c>
      <c r="B362" s="1" t="s">
        <v>447</v>
      </c>
      <c r="C362" s="69"/>
      <c r="D362" s="70" t="s">
        <v>349</v>
      </c>
      <c r="E362" s="71"/>
      <c r="F362" s="72"/>
      <c r="G362" s="61"/>
      <c r="H362"/>
      <c r="I362"/>
      <c r="J362"/>
      <c r="K362"/>
      <c r="L362"/>
      <c r="M362"/>
      <c r="N362"/>
      <c r="O362"/>
      <c r="P362"/>
      <c r="Q362"/>
      <c r="R362"/>
      <c r="S362"/>
      <c r="T362"/>
      <c r="U362"/>
      <c r="V362"/>
      <c r="W362"/>
      <c r="X362"/>
      <c r="Y362"/>
      <c r="Z362"/>
      <c r="AA362"/>
      <c r="AB362"/>
      <c r="AC362"/>
      <c r="AD362"/>
      <c r="AE362"/>
      <c r="AF362"/>
      <c r="AG362"/>
      <c r="AH362" s="57"/>
      <c r="AI362" s="57"/>
      <c r="AJ362" s="57"/>
      <c r="AK362" s="57"/>
      <c r="AL362" s="57"/>
      <c r="AM362" s="57"/>
      <c r="AN362" s="57"/>
      <c r="AO362" s="57"/>
      <c r="AP362" s="57"/>
      <c r="AQ362" s="57"/>
      <c r="AR362" s="57"/>
      <c r="AS362" s="57"/>
      <c r="AT362" s="57"/>
      <c r="AU362" s="57"/>
      <c r="AV362" s="57"/>
      <c r="AW362" s="57"/>
      <c r="AX362" s="57"/>
      <c r="AY362" s="57"/>
      <c r="AZ362" s="57"/>
      <c r="BA362" s="57"/>
      <c r="BB362" s="57"/>
      <c r="BC362" s="57"/>
      <c r="BD362" s="57"/>
      <c r="BE362" s="57"/>
      <c r="BF362" s="57"/>
      <c r="BG362" s="57"/>
      <c r="BH362" s="57"/>
      <c r="BI362" s="57"/>
      <c r="BJ362" s="57"/>
      <c r="BK362" s="57"/>
      <c r="BL362" s="57"/>
      <c r="BM362" s="57"/>
      <c r="BN362" s="57"/>
      <c r="BO362" s="57"/>
      <c r="BP362" s="57"/>
      <c r="BQ362" s="57"/>
      <c r="BR362" s="57"/>
      <c r="BS362" s="57"/>
      <c r="BT362" s="57"/>
      <c r="BU362" s="57"/>
      <c r="BV362" s="57"/>
      <c r="BW362" s="57"/>
      <c r="BX362" s="57"/>
      <c r="BY362" s="57"/>
      <c r="BZ362" s="57"/>
      <c r="CA362" s="57"/>
      <c r="CB362" s="57"/>
      <c r="CC362" s="57"/>
      <c r="CD362" s="57"/>
      <c r="CE362" s="57"/>
      <c r="CF362" s="57"/>
      <c r="CG362" s="57"/>
      <c r="CH362" s="57"/>
      <c r="CI362" s="57"/>
      <c r="CJ362" s="57"/>
      <c r="CK362" s="57"/>
      <c r="CL362" s="57"/>
      <c r="CM362" s="57"/>
      <c r="CN362" s="57"/>
      <c r="CO362" s="57"/>
      <c r="CP362" s="57"/>
      <c r="CQ362" s="57"/>
      <c r="CR362" s="57"/>
      <c r="CS362" s="57"/>
      <c r="CT362" s="57"/>
      <c r="CU362" s="57"/>
      <c r="CV362" s="57"/>
      <c r="CW362" s="57"/>
      <c r="CX362" s="57"/>
      <c r="CY362" s="57"/>
      <c r="CZ362" s="57"/>
      <c r="DA362" s="57"/>
      <c r="DB362" s="57"/>
      <c r="DC362" s="57"/>
      <c r="DD362" s="57"/>
      <c r="DE362" s="57"/>
      <c r="DF362" s="57"/>
      <c r="DG362" s="57"/>
      <c r="DH362" s="57"/>
      <c r="DI362" s="57"/>
      <c r="DJ362" s="57"/>
      <c r="DK362" s="57"/>
      <c r="DL362" s="57"/>
      <c r="DM362" s="57"/>
      <c r="DN362" s="57"/>
      <c r="DO362" s="57"/>
      <c r="DP362" s="57"/>
      <c r="DQ362" s="57"/>
      <c r="DR362" s="57"/>
      <c r="DS362" s="57"/>
      <c r="DT362" s="57"/>
      <c r="DU362" s="57"/>
      <c r="DV362" s="57"/>
      <c r="DW362" s="57"/>
      <c r="DX362" s="57"/>
      <c r="DY362" s="57"/>
      <c r="DZ362" s="57"/>
      <c r="EA362" s="57"/>
      <c r="EB362" s="57"/>
      <c r="EC362" s="57"/>
      <c r="ED362" s="57"/>
      <c r="EE362" s="57"/>
      <c r="EF362" s="57"/>
      <c r="EG362" s="57"/>
      <c r="EH362" s="57"/>
      <c r="EI362" s="57"/>
      <c r="EJ362" s="57"/>
      <c r="EK362" s="57"/>
      <c r="EL362" s="57"/>
      <c r="EM362" s="57"/>
      <c r="EN362" s="57"/>
      <c r="EO362" s="57"/>
      <c r="EP362" s="57"/>
      <c r="EQ362" s="57"/>
      <c r="ER362" s="57"/>
      <c r="ES362" s="57"/>
      <c r="ET362" s="57"/>
      <c r="EU362" s="57"/>
      <c r="EV362" s="57"/>
      <c r="EW362" s="57"/>
      <c r="EX362" s="57"/>
      <c r="EY362" s="57"/>
      <c r="EZ362" s="57"/>
      <c r="FA362" s="57"/>
      <c r="FB362" s="57"/>
      <c r="FC362" s="57"/>
      <c r="FD362" s="57"/>
      <c r="FE362" s="57"/>
      <c r="FF362" s="57"/>
      <c r="FG362" s="57"/>
      <c r="FH362" s="57"/>
      <c r="FI362" s="57"/>
      <c r="FJ362" s="57"/>
      <c r="FK362" s="57"/>
      <c r="FL362" s="57"/>
      <c r="FM362" s="57"/>
      <c r="FN362" s="57"/>
      <c r="FO362" s="57"/>
      <c r="FP362" s="57"/>
      <c r="FQ362" s="57"/>
      <c r="FR362" s="57"/>
      <c r="FS362" s="57"/>
      <c r="FT362" s="57"/>
      <c r="FU362" s="57"/>
      <c r="FV362" s="57"/>
      <c r="FW362" s="57"/>
      <c r="FX362" s="57"/>
      <c r="FY362" s="57"/>
      <c r="FZ362" s="57"/>
      <c r="GA362" s="57"/>
      <c r="GB362" s="57"/>
      <c r="GC362" s="57"/>
      <c r="GD362" s="57"/>
      <c r="GE362" s="57"/>
      <c r="GF362" s="57"/>
      <c r="GG362" s="57"/>
      <c r="GH362" s="57"/>
      <c r="GI362" s="57"/>
      <c r="GJ362" s="57"/>
      <c r="GK362" s="57"/>
      <c r="GL362" s="57"/>
      <c r="GM362" s="57"/>
      <c r="GN362" s="57"/>
      <c r="GO362" s="57"/>
      <c r="GP362" s="57"/>
      <c r="GQ362" s="57"/>
      <c r="GR362" s="57"/>
      <c r="GS362" s="57"/>
      <c r="GT362" s="57"/>
      <c r="GU362" s="57"/>
      <c r="GV362" s="57"/>
      <c r="GW362" s="57"/>
      <c r="GX362" s="57"/>
      <c r="GY362" s="57"/>
      <c r="GZ362" s="57"/>
      <c r="HA362" s="57"/>
      <c r="HB362" s="57"/>
      <c r="HC362" s="57"/>
      <c r="HD362" s="57"/>
      <c r="HE362" s="57"/>
      <c r="HF362" s="57"/>
      <c r="HG362" s="57"/>
      <c r="HH362" s="57"/>
      <c r="HI362" s="57"/>
      <c r="HJ362" s="57"/>
      <c r="HK362" s="57"/>
      <c r="HL362" s="57"/>
      <c r="HM362" s="57"/>
      <c r="HN362" s="57"/>
      <c r="HO362" s="57"/>
      <c r="HP362" s="57"/>
      <c r="HQ362" s="57"/>
      <c r="HR362" s="57"/>
      <c r="HS362" s="57"/>
      <c r="HT362" s="57"/>
      <c r="HU362" s="57"/>
      <c r="HV362" s="57"/>
      <c r="HW362" s="57"/>
      <c r="HX362" s="57"/>
      <c r="HY362" s="57"/>
      <c r="HZ362" s="57"/>
      <c r="IA362" s="57"/>
      <c r="IB362" s="57"/>
      <c r="IC362" s="57"/>
      <c r="ID362" s="57"/>
      <c r="IE362" s="57"/>
      <c r="IF362" s="57"/>
      <c r="IG362" s="57"/>
      <c r="IH362" s="57"/>
      <c r="II362" s="57"/>
      <c r="IJ362" s="57"/>
      <c r="IK362" s="57"/>
      <c r="IL362" s="57"/>
      <c r="IM362" s="57"/>
      <c r="IN362" s="57"/>
      <c r="IO362" s="57"/>
      <c r="IP362" s="57"/>
      <c r="IQ362" s="57"/>
      <c r="IR362" s="57"/>
      <c r="IS362" s="57"/>
      <c r="IT362" s="57"/>
      <c r="IU362" s="57"/>
      <c r="IV362" s="57"/>
      <c r="IW362" s="57"/>
      <c r="IX362" s="57"/>
      <c r="IY362" s="57"/>
      <c r="IZ362" s="57"/>
      <c r="JA362" s="57"/>
      <c r="JB362" s="57"/>
      <c r="JC362" s="57"/>
      <c r="JD362" s="57"/>
      <c r="JE362" s="57"/>
      <c r="JF362" s="57"/>
      <c r="JG362" s="57"/>
      <c r="JH362" s="57"/>
      <c r="JI362" s="57"/>
      <c r="JJ362" s="57"/>
      <c r="JK362" s="57"/>
      <c r="JL362" s="57"/>
      <c r="JM362" s="57"/>
      <c r="JN362" s="57"/>
      <c r="JO362" s="57"/>
      <c r="JP362" s="57"/>
      <c r="JQ362" s="57"/>
      <c r="JR362" s="57"/>
      <c r="JS362" s="57"/>
      <c r="JT362" s="57"/>
      <c r="JU362" s="57"/>
      <c r="JV362" s="57"/>
      <c r="JW362" s="57"/>
      <c r="JX362" s="57"/>
      <c r="JY362" s="57"/>
      <c r="JZ362" s="57"/>
      <c r="KA362" s="57"/>
      <c r="KB362" s="57"/>
      <c r="KC362" s="57"/>
      <c r="KD362" s="57"/>
      <c r="KE362" s="57"/>
      <c r="KF362" s="57"/>
      <c r="KG362" s="57"/>
      <c r="KH362" s="57"/>
      <c r="KI362" s="57"/>
      <c r="KJ362" s="57"/>
      <c r="KK362" s="57"/>
      <c r="KL362" s="57"/>
      <c r="KM362" s="57"/>
      <c r="KN362" s="57"/>
      <c r="KO362" s="57"/>
      <c r="KP362" s="57"/>
      <c r="KQ362" s="57"/>
      <c r="KR362" s="57"/>
      <c r="KS362" s="57"/>
      <c r="KT362" s="57"/>
      <c r="KU362" s="57"/>
      <c r="KV362" s="57"/>
      <c r="KW362" s="57"/>
      <c r="KX362" s="57"/>
      <c r="KY362" s="57"/>
      <c r="KZ362" s="57"/>
      <c r="LA362" s="57"/>
      <c r="LB362" s="57"/>
      <c r="LC362" s="57"/>
      <c r="LD362" s="57"/>
      <c r="LE362" s="57"/>
      <c r="LF362" s="57"/>
      <c r="LG362" s="57"/>
      <c r="LH362" s="57"/>
      <c r="LI362" s="57"/>
      <c r="LJ362" s="57"/>
      <c r="LK362" s="57"/>
      <c r="LL362" s="57"/>
      <c r="LM362" s="57"/>
      <c r="LN362" s="57"/>
      <c r="LO362" s="57"/>
      <c r="LP362" s="57"/>
      <c r="LQ362" s="57"/>
      <c r="LR362" s="57"/>
      <c r="LS362" s="57"/>
      <c r="LT362" s="57"/>
      <c r="LU362" s="57"/>
      <c r="LV362" s="57"/>
      <c r="LW362" s="57"/>
      <c r="LX362" s="57"/>
      <c r="LY362" s="57"/>
      <c r="LZ362" s="57"/>
      <c r="MA362" s="57"/>
      <c r="MB362" s="57"/>
      <c r="MC362" s="57"/>
      <c r="MD362" s="57"/>
      <c r="ME362" s="57"/>
      <c r="MF362" s="57"/>
      <c r="MG362" s="57"/>
      <c r="MH362" s="57"/>
      <c r="MI362" s="57"/>
      <c r="MJ362" s="57"/>
      <c r="MK362" s="57"/>
      <c r="ML362" s="57"/>
      <c r="MM362" s="57"/>
      <c r="MN362" s="57"/>
      <c r="MO362" s="57"/>
      <c r="MP362" s="57"/>
      <c r="MQ362" s="57"/>
      <c r="MR362" s="57"/>
      <c r="MS362" s="57"/>
      <c r="MT362" s="57"/>
      <c r="MU362" s="57"/>
      <c r="MV362" s="57"/>
      <c r="MW362" s="57"/>
      <c r="MX362" s="57"/>
      <c r="MY362" s="57"/>
      <c r="MZ362" s="57"/>
      <c r="NA362" s="57"/>
      <c r="NB362" s="57"/>
      <c r="NC362" s="57"/>
      <c r="ND362" s="57"/>
      <c r="NE362" s="57"/>
      <c r="NF362" s="57"/>
      <c r="NG362" s="57"/>
      <c r="NH362" s="57"/>
      <c r="NI362" s="57"/>
      <c r="NJ362" s="57"/>
      <c r="NK362" s="57"/>
      <c r="NL362" s="57"/>
      <c r="NM362" s="57"/>
      <c r="NN362" s="57"/>
      <c r="NO362" s="57"/>
      <c r="NP362" s="57"/>
      <c r="NQ362" s="57"/>
      <c r="NR362" s="57"/>
      <c r="NS362" s="57"/>
      <c r="NT362" s="57"/>
      <c r="NU362" s="57"/>
      <c r="NV362" s="57"/>
      <c r="NW362" s="57"/>
      <c r="NX362" s="57"/>
      <c r="NY362" s="57"/>
      <c r="NZ362" s="57"/>
      <c r="OA362" s="57"/>
      <c r="OB362" s="57"/>
      <c r="OC362" s="57"/>
      <c r="OD362" s="57"/>
      <c r="OE362" s="57"/>
      <c r="OF362" s="57"/>
      <c r="OG362" s="57"/>
      <c r="OH362" s="57"/>
      <c r="OI362" s="57"/>
      <c r="OJ362" s="57"/>
      <c r="OK362" s="57"/>
      <c r="OL362" s="57"/>
      <c r="OM362" s="57"/>
      <c r="ON362" s="57"/>
      <c r="OO362" s="57"/>
      <c r="OP362" s="57"/>
      <c r="OQ362" s="57"/>
      <c r="OR362" s="57"/>
      <c r="OS362" s="57"/>
      <c r="OT362" s="57"/>
      <c r="OU362" s="57"/>
      <c r="OV362" s="57"/>
      <c r="OW362" s="57"/>
      <c r="OX362" s="57"/>
      <c r="OY362" s="57"/>
      <c r="OZ362" s="57"/>
      <c r="PA362" s="57"/>
      <c r="PB362" s="57"/>
      <c r="PC362" s="57"/>
      <c r="PD362" s="57"/>
      <c r="PE362" s="57"/>
      <c r="PF362" s="57"/>
      <c r="PG362" s="57"/>
      <c r="PH362" s="57"/>
      <c r="PI362" s="57"/>
      <c r="PJ362" s="57"/>
      <c r="PK362" s="57"/>
      <c r="PL362" s="57"/>
      <c r="PM362" s="57"/>
      <c r="PN362" s="57"/>
      <c r="PO362" s="57"/>
      <c r="PP362" s="57"/>
      <c r="PQ362" s="57"/>
      <c r="PR362" s="57"/>
      <c r="PS362" s="57"/>
      <c r="PT362" s="57"/>
      <c r="PU362" s="57"/>
      <c r="PV362" s="57"/>
      <c r="PW362" s="57"/>
      <c r="PX362" s="57"/>
      <c r="PY362" s="57"/>
      <c r="PZ362" s="57"/>
      <c r="QA362" s="57"/>
      <c r="QB362" s="57"/>
      <c r="QC362" s="57"/>
      <c r="QD362" s="57"/>
      <c r="QE362" s="57"/>
      <c r="QF362" s="57"/>
      <c r="QG362" s="57"/>
      <c r="QH362" s="57"/>
      <c r="QI362" s="57"/>
      <c r="QJ362" s="57"/>
      <c r="QK362" s="57"/>
      <c r="QL362" s="57"/>
      <c r="QM362" s="57"/>
      <c r="QN362" s="57"/>
      <c r="QO362" s="57"/>
      <c r="QP362" s="57"/>
      <c r="QQ362" s="57"/>
      <c r="QR362" s="57"/>
      <c r="QS362" s="57"/>
      <c r="QT362" s="57"/>
      <c r="QU362" s="57"/>
      <c r="QV362" s="57"/>
      <c r="QW362" s="57"/>
      <c r="QX362" s="57"/>
      <c r="QY362" s="57"/>
      <c r="QZ362" s="57"/>
      <c r="RA362" s="57"/>
      <c r="RB362" s="57"/>
      <c r="RC362" s="57"/>
      <c r="RD362" s="57"/>
      <c r="RE362" s="57"/>
      <c r="RF362" s="57"/>
      <c r="RG362" s="57"/>
      <c r="RH362" s="57"/>
      <c r="RI362" s="57"/>
      <c r="RJ362" s="57"/>
      <c r="RK362" s="57"/>
      <c r="RL362" s="57"/>
      <c r="RM362" s="57"/>
      <c r="RN362" s="57"/>
      <c r="RO362" s="57"/>
      <c r="RP362" s="57"/>
      <c r="RQ362" s="57"/>
      <c r="RR362" s="57"/>
      <c r="RS362" s="57"/>
      <c r="RT362" s="57"/>
      <c r="RU362" s="57"/>
      <c r="RV362" s="57"/>
      <c r="RW362" s="57"/>
      <c r="RX362" s="57"/>
      <c r="RY362" s="57"/>
      <c r="RZ362" s="57"/>
      <c r="SA362" s="57"/>
      <c r="SB362" s="57"/>
      <c r="SC362" s="57"/>
      <c r="SD362" s="57"/>
      <c r="SE362" s="57"/>
      <c r="SF362" s="57"/>
      <c r="SG362" s="57"/>
      <c r="SH362" s="57"/>
      <c r="SI362" s="57"/>
      <c r="SJ362" s="57"/>
      <c r="SK362" s="57"/>
      <c r="SL362" s="57"/>
      <c r="SM362" s="57"/>
      <c r="SN362" s="57"/>
      <c r="SO362" s="57"/>
      <c r="SP362" s="57"/>
      <c r="SQ362" s="57"/>
      <c r="SR362" s="57"/>
      <c r="SS362" s="57"/>
      <c r="ST362" s="57"/>
      <c r="SU362" s="57"/>
      <c r="SV362" s="57"/>
      <c r="SW362" s="57"/>
      <c r="SX362" s="57"/>
      <c r="SY362" s="57"/>
      <c r="SZ362" s="57"/>
      <c r="TA362" s="57"/>
      <c r="TB362" s="57"/>
      <c r="TC362" s="57"/>
      <c r="TD362" s="57"/>
      <c r="TE362" s="57"/>
      <c r="TF362" s="57"/>
      <c r="TG362" s="57"/>
      <c r="TH362" s="57"/>
      <c r="TI362" s="57"/>
      <c r="TJ362" s="57"/>
      <c r="TK362" s="57"/>
      <c r="TL362" s="57"/>
      <c r="TM362" s="57"/>
      <c r="TN362" s="57"/>
      <c r="TO362" s="57"/>
      <c r="TP362" s="57"/>
      <c r="TQ362" s="57"/>
      <c r="TR362" s="57"/>
      <c r="TS362" s="57"/>
      <c r="TT362" s="57"/>
      <c r="TU362" s="57"/>
      <c r="TV362" s="57"/>
      <c r="TW362" s="57"/>
      <c r="TX362" s="57"/>
      <c r="TY362" s="57"/>
      <c r="TZ362" s="57"/>
      <c r="UA362" s="57"/>
      <c r="UB362" s="57"/>
      <c r="UC362" s="57"/>
      <c r="UD362" s="57"/>
      <c r="UE362" s="57"/>
      <c r="UF362" s="57"/>
      <c r="UG362" s="57"/>
      <c r="UH362" s="57"/>
      <c r="UI362" s="57"/>
      <c r="UJ362" s="57"/>
      <c r="UK362" s="57"/>
      <c r="UL362" s="57"/>
      <c r="UM362" s="57"/>
      <c r="UN362" s="57"/>
      <c r="UO362" s="57"/>
      <c r="UP362" s="57"/>
      <c r="UQ362" s="57"/>
      <c r="UR362" s="57"/>
      <c r="US362" s="57"/>
      <c r="UT362" s="57"/>
      <c r="UU362" s="57"/>
      <c r="UV362" s="57"/>
      <c r="UW362" s="57"/>
      <c r="UX362" s="57"/>
      <c r="UY362" s="57"/>
      <c r="UZ362" s="57"/>
      <c r="VA362" s="57"/>
      <c r="VB362" s="57"/>
      <c r="VC362" s="57"/>
      <c r="VD362" s="57"/>
      <c r="VE362" s="57"/>
      <c r="VF362" s="57"/>
      <c r="VG362" s="57"/>
      <c r="VH362" s="57"/>
      <c r="VI362" s="57"/>
      <c r="VJ362" s="57"/>
      <c r="VK362" s="57"/>
      <c r="VL362" s="57"/>
      <c r="VM362" s="57"/>
      <c r="VN362" s="57"/>
      <c r="VO362" s="57"/>
      <c r="VP362" s="57"/>
      <c r="VQ362" s="57"/>
      <c r="VR362" s="57"/>
      <c r="VS362" s="57"/>
      <c r="VT362" s="57"/>
      <c r="VU362" s="57"/>
      <c r="VV362" s="57"/>
      <c r="VW362" s="57"/>
      <c r="VX362" s="57"/>
      <c r="VY362" s="57"/>
      <c r="VZ362" s="57"/>
      <c r="WA362" s="57"/>
      <c r="WB362" s="57"/>
      <c r="WC362" s="57"/>
      <c r="WD362" s="57"/>
      <c r="WE362" s="57"/>
      <c r="WF362" s="57"/>
      <c r="WG362" s="57"/>
      <c r="WH362" s="57"/>
      <c r="WI362" s="57"/>
      <c r="WJ362" s="57"/>
      <c r="WK362" s="57"/>
      <c r="WL362" s="57"/>
      <c r="WM362" s="57"/>
      <c r="WN362" s="57"/>
      <c r="WO362" s="57"/>
      <c r="WP362" s="57"/>
      <c r="WQ362" s="57"/>
      <c r="WR362" s="57"/>
      <c r="WS362" s="57"/>
      <c r="WT362" s="57"/>
      <c r="WU362" s="57"/>
      <c r="WV362" s="57"/>
      <c r="WW362" s="57"/>
      <c r="WX362" s="57"/>
      <c r="WY362" s="57"/>
      <c r="WZ362" s="57"/>
      <c r="XA362" s="57"/>
      <c r="XB362" s="57"/>
      <c r="XC362" s="57"/>
      <c r="XD362" s="57"/>
      <c r="XE362" s="57"/>
      <c r="XF362" s="57"/>
      <c r="XG362" s="57"/>
      <c r="XH362" s="57"/>
      <c r="XI362" s="57"/>
      <c r="XJ362" s="57"/>
      <c r="XK362" s="57"/>
      <c r="XL362" s="57"/>
      <c r="XM362" s="57"/>
      <c r="XN362" s="57"/>
      <c r="XO362" s="57"/>
      <c r="XP362" s="57"/>
      <c r="XQ362" s="57"/>
      <c r="XR362" s="57"/>
      <c r="XS362" s="57"/>
      <c r="XT362" s="57"/>
      <c r="XU362" s="57"/>
      <c r="XV362" s="57"/>
      <c r="XW362" s="57"/>
      <c r="XX362" s="57"/>
      <c r="XY362" s="57"/>
      <c r="XZ362" s="57"/>
      <c r="YA362" s="57"/>
      <c r="YB362" s="57"/>
      <c r="YC362" s="57"/>
      <c r="YD362" s="57"/>
      <c r="YE362" s="57"/>
      <c r="YF362" s="57"/>
      <c r="YG362" s="57"/>
      <c r="YH362" s="57"/>
      <c r="YI362" s="57"/>
      <c r="YJ362" s="57"/>
      <c r="YK362" s="57"/>
      <c r="YL362" s="57"/>
      <c r="YM362" s="57"/>
      <c r="YN362" s="57"/>
      <c r="YO362" s="57"/>
      <c r="YP362" s="57"/>
      <c r="YQ362" s="57"/>
      <c r="YR362" s="57"/>
      <c r="YS362" s="57"/>
      <c r="YT362" s="57"/>
      <c r="YU362" s="57"/>
      <c r="YV362" s="57"/>
      <c r="YW362" s="57"/>
      <c r="YX362" s="57"/>
      <c r="YY362" s="57"/>
      <c r="YZ362" s="57"/>
      <c r="ZA362" s="57"/>
      <c r="ZB362" s="57"/>
      <c r="ZC362" s="57"/>
      <c r="ZD362" s="57"/>
      <c r="ZE362" s="57"/>
      <c r="ZF362" s="57"/>
      <c r="ZG362" s="57"/>
      <c r="ZH362" s="57"/>
      <c r="ZI362" s="57"/>
      <c r="ZJ362" s="57"/>
      <c r="ZK362" s="57"/>
      <c r="ZL362" s="57"/>
      <c r="ZM362" s="57"/>
      <c r="ZN362" s="57"/>
      <c r="ZO362" s="57"/>
      <c r="ZP362" s="57"/>
      <c r="ZQ362" s="57"/>
      <c r="ZR362" s="57"/>
      <c r="ZS362" s="57"/>
      <c r="ZT362" s="57"/>
      <c r="ZU362" s="57"/>
      <c r="ZV362" s="57"/>
      <c r="ZW362" s="57"/>
      <c r="ZX362" s="57"/>
      <c r="ZY362" s="57"/>
      <c r="ZZ362" s="57"/>
      <c r="AAA362" s="57"/>
      <c r="AAB362" s="57"/>
      <c r="AAC362" s="57"/>
      <c r="AAD362" s="57"/>
      <c r="AAE362" s="57"/>
      <c r="AAF362" s="57"/>
      <c r="AAG362" s="57"/>
      <c r="AAH362" s="57"/>
      <c r="AAI362" s="57"/>
      <c r="AAJ362" s="57"/>
      <c r="AAK362" s="57"/>
      <c r="AAL362" s="57"/>
      <c r="AAM362" s="57"/>
      <c r="AAN362" s="57"/>
      <c r="AAO362" s="57"/>
      <c r="AAP362" s="57"/>
      <c r="AAQ362" s="57"/>
      <c r="AAR362" s="57"/>
      <c r="AAS362" s="57"/>
      <c r="AAT362" s="57"/>
      <c r="AAU362" s="57"/>
      <c r="AAV362" s="57"/>
      <c r="AAW362" s="57"/>
      <c r="AAX362" s="57"/>
      <c r="AAY362" s="57"/>
      <c r="AAZ362" s="57"/>
      <c r="ABA362" s="57"/>
      <c r="ABB362" s="57"/>
      <c r="ABC362" s="57"/>
      <c r="ABD362" s="57"/>
      <c r="ABE362" s="57"/>
      <c r="ABF362" s="57"/>
      <c r="ABG362" s="57"/>
      <c r="ABH362" s="57"/>
      <c r="ABI362" s="57"/>
      <c r="ABJ362" s="57"/>
      <c r="ABK362" s="57"/>
      <c r="ABL362" s="57"/>
      <c r="ABM362" s="57"/>
      <c r="ABN362" s="57"/>
      <c r="ABO362" s="57"/>
      <c r="ABP362" s="57"/>
      <c r="ABQ362" s="57"/>
      <c r="ABR362" s="57"/>
      <c r="ABS362" s="57"/>
      <c r="ABT362" s="57"/>
      <c r="ABU362" s="57"/>
      <c r="ABV362" s="57"/>
      <c r="ABW362" s="57"/>
      <c r="ABX362" s="57"/>
      <c r="ABY362" s="57"/>
      <c r="ABZ362" s="57"/>
      <c r="ACA362" s="57"/>
      <c r="ACB362" s="57"/>
      <c r="ACC362" s="57"/>
      <c r="ACD362" s="57"/>
      <c r="ACE362" s="57"/>
      <c r="ACF362" s="57"/>
      <c r="ACG362" s="57"/>
      <c r="ACH362" s="57"/>
      <c r="ACI362" s="57"/>
      <c r="ACJ362" s="57"/>
      <c r="ACK362" s="57"/>
      <c r="ACL362" s="57"/>
      <c r="ACM362" s="57"/>
      <c r="ACN362" s="57"/>
      <c r="ACO362" s="57"/>
      <c r="ACP362" s="57"/>
      <c r="ACQ362" s="57"/>
      <c r="ACR362" s="57"/>
      <c r="ACS362" s="57"/>
      <c r="ACT362" s="57"/>
      <c r="ACU362" s="57"/>
      <c r="ACV362" s="57"/>
      <c r="ACW362" s="57"/>
      <c r="ACX362" s="57"/>
      <c r="ACY362" s="57"/>
      <c r="ACZ362" s="57"/>
      <c r="ADA362" s="57"/>
      <c r="ADB362" s="57"/>
      <c r="ADC362" s="57"/>
      <c r="ADD362" s="57"/>
      <c r="ADE362" s="57"/>
      <c r="ADF362" s="57"/>
      <c r="ADG362" s="57"/>
      <c r="ADH362" s="57"/>
      <c r="ADI362" s="57"/>
      <c r="ADJ362" s="57"/>
      <c r="ADK362" s="57"/>
      <c r="ADL362" s="57"/>
      <c r="ADM362" s="57"/>
      <c r="ADN362" s="57"/>
      <c r="ADO362" s="57"/>
      <c r="ADP362" s="57"/>
      <c r="ADQ362" s="57"/>
      <c r="ADR362" s="57"/>
      <c r="ADS362" s="57"/>
      <c r="ADT362" s="57"/>
      <c r="ADU362" s="57"/>
      <c r="ADV362" s="57"/>
      <c r="ADW362" s="57"/>
      <c r="ADX362" s="57"/>
      <c r="ADY362" s="57"/>
      <c r="ADZ362" s="57"/>
      <c r="AEA362" s="57"/>
      <c r="AEB362" s="57"/>
      <c r="AEC362" s="57"/>
      <c r="AED362" s="57"/>
      <c r="AEE362" s="57"/>
      <c r="AEF362" s="57"/>
      <c r="AEG362" s="57"/>
      <c r="AEH362" s="57"/>
      <c r="AEI362" s="57"/>
      <c r="AEJ362" s="57"/>
      <c r="AEK362" s="57"/>
      <c r="AEL362" s="57"/>
      <c r="AEM362" s="57"/>
      <c r="AEN362" s="57"/>
      <c r="AEO362" s="57"/>
      <c r="AEP362" s="57"/>
      <c r="AEQ362" s="57"/>
      <c r="AER362" s="57"/>
      <c r="AES362" s="57"/>
      <c r="AET362" s="57"/>
      <c r="AEU362" s="57"/>
      <c r="AEV362" s="57"/>
      <c r="AEW362" s="57"/>
      <c r="AEX362" s="57"/>
      <c r="AEY362" s="57"/>
      <c r="AEZ362" s="57"/>
      <c r="AFA362" s="57"/>
      <c r="AFB362" s="57"/>
      <c r="AFC362" s="57"/>
      <c r="AFD362" s="57"/>
      <c r="AFE362" s="57"/>
      <c r="AFF362" s="57"/>
      <c r="AFG362" s="57"/>
      <c r="AFH362" s="57"/>
      <c r="AFI362" s="57"/>
      <c r="AFJ362" s="57"/>
      <c r="AFK362" s="57"/>
      <c r="AFL362" s="57"/>
      <c r="AFM362" s="57"/>
      <c r="AFN362" s="57"/>
      <c r="AFO362" s="57"/>
      <c r="AFP362" s="57"/>
      <c r="AFQ362" s="57"/>
      <c r="AFR362" s="57"/>
      <c r="AFS362" s="57"/>
      <c r="AFT362" s="57"/>
      <c r="AFU362" s="57"/>
      <c r="AFV362" s="57"/>
      <c r="AFW362" s="57"/>
      <c r="AFX362" s="57"/>
      <c r="AFY362" s="57"/>
      <c r="AFZ362" s="57"/>
      <c r="AGA362" s="57"/>
      <c r="AGB362" s="57"/>
      <c r="AGC362" s="57"/>
      <c r="AGD362" s="57"/>
      <c r="AGE362" s="57"/>
      <c r="AGF362" s="57"/>
      <c r="AGG362" s="57"/>
      <c r="AGH362" s="57"/>
      <c r="AGI362" s="57"/>
      <c r="AGJ362" s="57"/>
      <c r="AGK362" s="57"/>
      <c r="AGL362" s="57"/>
      <c r="AGM362" s="57"/>
      <c r="AGN362" s="57"/>
      <c r="AGO362" s="57"/>
      <c r="AGP362" s="57"/>
      <c r="AGQ362" s="57"/>
      <c r="AGR362" s="57"/>
      <c r="AGS362" s="57"/>
      <c r="AGT362" s="57"/>
      <c r="AGU362" s="57"/>
      <c r="AGV362" s="57"/>
      <c r="AGW362" s="57"/>
      <c r="AGX362" s="57"/>
      <c r="AGY362" s="57"/>
      <c r="AGZ362" s="57"/>
      <c r="AHA362" s="57"/>
      <c r="AHB362" s="57"/>
      <c r="AHC362" s="57"/>
      <c r="AHD362" s="57"/>
      <c r="AHE362" s="57"/>
      <c r="AHF362" s="57"/>
      <c r="AHG362" s="57"/>
      <c r="AHH362" s="57"/>
      <c r="AHI362" s="57"/>
      <c r="AHJ362" s="57"/>
      <c r="AHK362" s="57"/>
      <c r="AHL362" s="57"/>
      <c r="AHM362" s="57"/>
      <c r="AHN362" s="57"/>
      <c r="AHO362" s="57"/>
      <c r="AHP362" s="57"/>
      <c r="AHQ362" s="57"/>
      <c r="AHR362" s="57"/>
      <c r="AHS362" s="57"/>
      <c r="AHT362" s="57"/>
      <c r="AHU362" s="57"/>
      <c r="AHV362" s="57"/>
      <c r="AHW362" s="57"/>
      <c r="AHX362" s="57"/>
      <c r="AHY362" s="57"/>
      <c r="AHZ362" s="57"/>
      <c r="AIA362" s="57"/>
      <c r="AIB362" s="57"/>
      <c r="AIC362" s="57"/>
      <c r="AID362" s="57"/>
      <c r="AIE362" s="57"/>
      <c r="AIF362" s="57"/>
      <c r="AIG362" s="57"/>
      <c r="AIH362" s="57"/>
      <c r="AII362" s="57"/>
      <c r="AIJ362" s="57"/>
      <c r="AIK362" s="57"/>
      <c r="AIL362" s="57"/>
      <c r="AIM362" s="57"/>
      <c r="AIN362" s="57"/>
      <c r="AIO362" s="57"/>
      <c r="AIP362" s="57"/>
      <c r="AIQ362" s="57"/>
      <c r="AIR362" s="57"/>
      <c r="AIS362" s="57"/>
      <c r="AIT362" s="57"/>
      <c r="AIU362" s="57"/>
      <c r="AIV362" s="57"/>
      <c r="AIW362" s="57"/>
      <c r="AIX362" s="57"/>
      <c r="AIY362" s="57"/>
      <c r="AIZ362" s="57"/>
      <c r="AJA362" s="57"/>
      <c r="AJB362" s="57"/>
      <c r="AJC362" s="57"/>
      <c r="AJD362" s="57"/>
      <c r="AJE362" s="57"/>
      <c r="AJF362" s="57"/>
      <c r="AJG362" s="57"/>
      <c r="AJH362" s="57"/>
      <c r="AJI362" s="57"/>
      <c r="AJJ362" s="57"/>
      <c r="AJK362" s="57"/>
      <c r="AJL362" s="57"/>
      <c r="AJM362" s="57"/>
      <c r="AJN362" s="57"/>
      <c r="AJO362" s="57"/>
      <c r="AJP362" s="57"/>
      <c r="AJQ362" s="57"/>
      <c r="AJR362" s="57"/>
      <c r="AJS362" s="57"/>
      <c r="AJT362" s="57"/>
      <c r="AJU362" s="57"/>
      <c r="AJV362" s="57"/>
      <c r="AJW362" s="57"/>
      <c r="AJX362" s="57"/>
      <c r="AJY362" s="57"/>
      <c r="AJZ362" s="57"/>
      <c r="AKA362" s="57"/>
      <c r="AKB362" s="57"/>
      <c r="AKC362" s="57"/>
      <c r="AKD362" s="57"/>
      <c r="AKE362" s="57"/>
      <c r="AKF362" s="57"/>
      <c r="AKG362" s="57"/>
      <c r="AKH362" s="57"/>
      <c r="AKI362" s="57"/>
      <c r="AKJ362" s="57"/>
      <c r="AKK362" s="57"/>
      <c r="AKL362" s="57"/>
      <c r="AKM362" s="57"/>
      <c r="AKN362" s="57"/>
      <c r="AKO362" s="57"/>
      <c r="AKP362" s="57"/>
      <c r="AKQ362" s="57"/>
      <c r="AKR362" s="57"/>
      <c r="AKS362" s="57"/>
      <c r="AKT362" s="57"/>
      <c r="AKU362" s="57"/>
      <c r="AKV362" s="57"/>
      <c r="AKW362" s="57"/>
      <c r="AKX362" s="57"/>
      <c r="AKY362" s="57"/>
      <c r="AKZ362" s="57"/>
      <c r="ALA362" s="57"/>
      <c r="ALB362" s="57"/>
      <c r="ALC362" s="57"/>
      <c r="ALD362" s="57"/>
      <c r="ALE362" s="57"/>
      <c r="ALF362" s="57"/>
      <c r="ALG362" s="57"/>
      <c r="ALH362" s="57"/>
      <c r="ALI362" s="57"/>
      <c r="ALJ362" s="57"/>
      <c r="ALK362" s="57"/>
      <c r="ALL362" s="57"/>
      <c r="ALM362" s="57"/>
      <c r="ALN362" s="57"/>
      <c r="ALO362" s="57"/>
      <c r="ALP362" s="57"/>
      <c r="ALQ362" s="57"/>
      <c r="ALR362" s="57"/>
      <c r="ALS362" s="57"/>
      <c r="ALT362" s="57"/>
      <c r="ALU362" s="57"/>
      <c r="ALV362" s="57"/>
      <c r="ALW362" s="57"/>
      <c r="ALX362" s="57"/>
      <c r="ALY362" s="57"/>
      <c r="ALZ362" s="57"/>
      <c r="AMA362" s="57"/>
      <c r="AMB362" s="57"/>
      <c r="AMC362" s="57"/>
      <c r="AMD362" s="57"/>
      <c r="AME362" s="57"/>
      <c r="AMF362" s="57"/>
      <c r="AMG362" s="57"/>
      <c r="AMH362" s="57"/>
      <c r="AMI362" s="57"/>
      <c r="AMJ362" s="57"/>
      <c r="AMK362" s="57"/>
      <c r="AML362" s="57"/>
      <c r="AMM362" s="57"/>
      <c r="AMN362" s="57"/>
      <c r="AMO362" s="57"/>
      <c r="AMP362" s="57"/>
      <c r="AMQ362" s="57"/>
      <c r="AMR362" s="57"/>
      <c r="AMS362" s="57"/>
      <c r="AMT362" s="57"/>
      <c r="AMU362" s="57"/>
      <c r="AMV362" s="57"/>
      <c r="AMW362" s="57"/>
      <c r="AMX362" s="57"/>
      <c r="AMY362" s="57"/>
      <c r="AMZ362" s="57"/>
      <c r="ANA362" s="57"/>
      <c r="ANB362" s="57"/>
      <c r="ANC362" s="57"/>
      <c r="AND362" s="57"/>
      <c r="ANE362" s="57"/>
      <c r="ANF362" s="57"/>
      <c r="ANG362" s="57"/>
      <c r="ANH362" s="57"/>
      <c r="ANI362" s="57"/>
      <c r="ANJ362" s="57"/>
      <c r="ANK362" s="57"/>
      <c r="ANL362" s="57"/>
      <c r="ANM362" s="57"/>
      <c r="ANN362" s="57"/>
      <c r="ANO362" s="57"/>
      <c r="ANP362" s="57"/>
      <c r="ANQ362" s="57"/>
      <c r="ANR362" s="57"/>
      <c r="ANS362" s="57"/>
      <c r="ANT362" s="57"/>
      <c r="ANU362" s="57"/>
      <c r="ANV362" s="57"/>
      <c r="ANW362" s="57"/>
      <c r="ANX362" s="57"/>
      <c r="ANY362" s="57"/>
      <c r="ANZ362" s="57"/>
      <c r="AOA362" s="57"/>
      <c r="AOB362" s="57"/>
      <c r="AOC362" s="57"/>
      <c r="AOD362" s="57"/>
      <c r="AOE362" s="57"/>
      <c r="AOF362" s="57"/>
      <c r="AOG362" s="57"/>
      <c r="AOH362" s="57"/>
      <c r="AOI362" s="57"/>
      <c r="AOJ362" s="57"/>
      <c r="AOK362" s="57"/>
      <c r="AOL362" s="57"/>
      <c r="AOM362" s="57"/>
      <c r="AON362" s="57"/>
      <c r="AOO362" s="57"/>
      <c r="AOP362" s="57"/>
      <c r="AOQ362" s="57"/>
      <c r="AOR362" s="57"/>
      <c r="AOS362" s="57"/>
      <c r="AOT362" s="57"/>
      <c r="AOU362" s="57"/>
      <c r="AOV362" s="57"/>
      <c r="AOW362" s="57"/>
      <c r="AOX362" s="57"/>
      <c r="AOY362" s="57"/>
      <c r="AOZ362" s="57"/>
      <c r="APA362" s="57"/>
      <c r="APB362" s="57"/>
      <c r="APC362" s="57"/>
      <c r="APD362" s="57"/>
      <c r="APE362" s="57"/>
      <c r="APF362" s="57"/>
      <c r="APG362" s="57"/>
      <c r="APH362" s="57"/>
      <c r="API362" s="57"/>
      <c r="APJ362" s="57"/>
      <c r="APK362" s="57"/>
      <c r="APL362" s="57"/>
      <c r="APM362" s="57"/>
      <c r="APN362" s="57"/>
      <c r="APO362" s="57"/>
      <c r="APP362" s="57"/>
      <c r="APQ362" s="57"/>
      <c r="APR362" s="57"/>
      <c r="APS362" s="57"/>
      <c r="APT362" s="57"/>
      <c r="APU362" s="57"/>
      <c r="APV362" s="57"/>
      <c r="APW362" s="57"/>
      <c r="APX362" s="57"/>
      <c r="APY362" s="57"/>
      <c r="APZ362" s="57"/>
      <c r="AQA362" s="57"/>
      <c r="AQB362" s="57"/>
      <c r="AQC362" s="57"/>
      <c r="AQD362" s="57"/>
      <c r="AQE362" s="57"/>
      <c r="AQF362" s="57"/>
      <c r="AQG362" s="57"/>
      <c r="AQH362" s="57"/>
      <c r="AQI362" s="57"/>
      <c r="AQJ362" s="57"/>
      <c r="AQK362" s="57"/>
      <c r="AQL362" s="57"/>
      <c r="AQM362" s="57"/>
      <c r="AQN362" s="57"/>
      <c r="AQO362" s="57"/>
      <c r="AQP362" s="57"/>
      <c r="AQQ362" s="57"/>
      <c r="AQR362" s="57"/>
      <c r="AQS362" s="57"/>
      <c r="AQT362" s="57"/>
      <c r="AQU362" s="57"/>
      <c r="AQV362" s="57"/>
      <c r="AQW362" s="57"/>
      <c r="AQX362" s="57"/>
      <c r="AQY362" s="57"/>
      <c r="AQZ362" s="57"/>
      <c r="ARA362" s="57"/>
      <c r="ARB362" s="57"/>
      <c r="ARC362" s="57"/>
      <c r="ARD362" s="57"/>
      <c r="ARE362" s="57"/>
      <c r="ARF362" s="57"/>
      <c r="ARG362" s="57"/>
      <c r="ARH362" s="57"/>
      <c r="ARI362" s="57"/>
      <c r="ARJ362" s="57"/>
      <c r="ARK362" s="57"/>
      <c r="ARL362" s="57"/>
      <c r="ARM362" s="57"/>
      <c r="ARN362" s="57"/>
      <c r="ARO362" s="57"/>
      <c r="ARP362" s="57"/>
      <c r="ARQ362" s="57"/>
      <c r="ARR362" s="57"/>
      <c r="ARS362" s="57"/>
      <c r="ART362" s="57"/>
      <c r="ARU362" s="57"/>
      <c r="ARV362" s="57"/>
      <c r="ARW362" s="57"/>
      <c r="ARX362" s="57"/>
      <c r="ARY362" s="57"/>
      <c r="ARZ362" s="57"/>
      <c r="ASA362" s="57"/>
      <c r="ASB362" s="57"/>
      <c r="ASC362" s="57"/>
      <c r="ASD362" s="57"/>
      <c r="ASE362" s="57"/>
      <c r="ASF362" s="57"/>
      <c r="ASG362" s="57"/>
      <c r="ASH362" s="57"/>
      <c r="ASI362" s="57"/>
      <c r="ASJ362" s="57"/>
      <c r="ASK362" s="57"/>
      <c r="ASL362" s="57"/>
      <c r="ASM362" s="57"/>
      <c r="ASN362" s="57"/>
      <c r="ASO362" s="57"/>
      <c r="ASP362" s="57"/>
      <c r="ASQ362" s="57"/>
      <c r="ASR362" s="57"/>
      <c r="ASS362" s="57"/>
      <c r="AST362" s="57"/>
      <c r="ASU362" s="57"/>
      <c r="ASV362" s="57"/>
      <c r="ASW362" s="57"/>
      <c r="ASX362" s="57"/>
      <c r="ASY362" s="57"/>
      <c r="ASZ362" s="57"/>
      <c r="ATA362" s="57"/>
      <c r="ATB362" s="57"/>
      <c r="ATC362" s="57"/>
      <c r="ATD362" s="57"/>
      <c r="ATE362" s="57"/>
      <c r="ATF362" s="57"/>
      <c r="ATG362" s="57"/>
      <c r="ATH362" s="57"/>
      <c r="ATI362" s="57"/>
      <c r="ATJ362" s="57"/>
      <c r="ATK362" s="57"/>
      <c r="ATL362" s="57"/>
      <c r="ATM362" s="57"/>
      <c r="ATN362" s="57"/>
      <c r="ATO362" s="57"/>
      <c r="ATP362" s="57"/>
      <c r="ATQ362" s="57"/>
      <c r="ATR362" s="57"/>
      <c r="ATS362" s="57"/>
      <c r="ATT362" s="57"/>
      <c r="ATU362" s="57"/>
      <c r="ATV362" s="57"/>
      <c r="ATW362" s="57"/>
      <c r="ATX362" s="57"/>
      <c r="ATY362" s="57"/>
      <c r="ATZ362" s="57"/>
      <c r="AUA362" s="57"/>
      <c r="AUB362" s="57"/>
      <c r="AUC362" s="57"/>
      <c r="AUD362" s="57"/>
      <c r="AUE362" s="57"/>
      <c r="AUF362" s="57"/>
      <c r="AUG362" s="57"/>
      <c r="AUH362" s="57"/>
      <c r="AUI362" s="57"/>
      <c r="AUJ362" s="57"/>
      <c r="AUK362" s="57"/>
      <c r="AUL362" s="57"/>
      <c r="AUM362" s="57"/>
      <c r="AUN362" s="57"/>
      <c r="AUO362" s="57"/>
      <c r="AUP362" s="57"/>
      <c r="AUQ362" s="57"/>
      <c r="AUR362" s="57"/>
      <c r="AUS362" s="57"/>
      <c r="AUT362" s="57"/>
      <c r="AUU362" s="57"/>
      <c r="AUV362" s="57"/>
      <c r="AUW362" s="57"/>
      <c r="AUX362" s="57"/>
      <c r="AUY362" s="57"/>
      <c r="AUZ362" s="57"/>
      <c r="AVA362" s="57"/>
      <c r="AVB362" s="57"/>
      <c r="AVC362" s="57"/>
      <c r="AVD362" s="57"/>
      <c r="AVE362" s="57"/>
      <c r="AVF362" s="57"/>
      <c r="AVG362" s="57"/>
      <c r="AVH362" s="57"/>
      <c r="AVI362" s="57"/>
      <c r="AVJ362" s="57"/>
      <c r="AVK362" s="57"/>
      <c r="AVL362" s="57"/>
      <c r="AVM362" s="57"/>
      <c r="AVN362" s="57"/>
      <c r="AVO362" s="57"/>
      <c r="AVP362" s="57"/>
      <c r="AVQ362" s="57"/>
      <c r="AVR362" s="57"/>
      <c r="AVS362" s="57"/>
      <c r="AVT362" s="57"/>
      <c r="AVU362" s="57"/>
      <c r="AVV362" s="57"/>
      <c r="AVW362" s="57"/>
      <c r="AVX362" s="57"/>
      <c r="AVY362" s="57"/>
      <c r="AVZ362" s="57"/>
      <c r="AWA362" s="57"/>
      <c r="AWB362" s="57"/>
      <c r="AWC362" s="57"/>
      <c r="AWD362" s="57"/>
      <c r="AWE362" s="57"/>
      <c r="AWF362" s="57"/>
      <c r="AWG362" s="57"/>
      <c r="AWH362" s="57"/>
      <c r="AWI362" s="57"/>
      <c r="AWJ362" s="57"/>
      <c r="AWK362" s="57"/>
      <c r="AWL362" s="57"/>
      <c r="AWM362" s="57"/>
      <c r="AWN362" s="57"/>
      <c r="AWO362" s="57"/>
      <c r="AWP362" s="57"/>
      <c r="AWQ362" s="57"/>
      <c r="AWR362" s="57"/>
      <c r="AWS362" s="57"/>
      <c r="AWT362" s="57"/>
      <c r="AWU362" s="57"/>
      <c r="AWV362" s="57"/>
      <c r="AWW362" s="57"/>
      <c r="AWX362" s="57"/>
      <c r="AWY362" s="57"/>
      <c r="AWZ362" s="57"/>
      <c r="AXA362" s="57"/>
      <c r="AXB362" s="57"/>
      <c r="AXC362" s="57"/>
      <c r="AXD362" s="57"/>
      <c r="AXE362" s="57"/>
      <c r="AXF362" s="57"/>
      <c r="AXG362" s="57"/>
      <c r="AXH362" s="57"/>
      <c r="AXI362" s="57"/>
      <c r="AXJ362" s="57"/>
      <c r="AXK362" s="57"/>
      <c r="AXL362" s="57"/>
      <c r="AXM362" s="57"/>
      <c r="AXN362" s="57"/>
      <c r="AXO362" s="57"/>
      <c r="AXP362" s="57"/>
      <c r="AXQ362" s="57"/>
      <c r="AXR362" s="57"/>
      <c r="AXS362" s="57"/>
      <c r="AXT362" s="57"/>
      <c r="AXU362" s="57"/>
      <c r="AXV362" s="57"/>
      <c r="AXW362" s="57"/>
      <c r="AXX362" s="57"/>
      <c r="AXY362" s="57"/>
      <c r="AXZ362" s="57"/>
      <c r="AYA362" s="57"/>
      <c r="AYB362" s="57"/>
      <c r="AYC362" s="57"/>
      <c r="AYD362" s="57"/>
      <c r="AYE362" s="57"/>
      <c r="AYF362" s="57"/>
      <c r="AYG362" s="57"/>
      <c r="AYH362" s="57"/>
      <c r="AYI362" s="57"/>
      <c r="AYJ362" s="57"/>
      <c r="AYK362" s="57"/>
      <c r="AYL362" s="57"/>
      <c r="AYM362" s="57"/>
      <c r="AYN362" s="57"/>
      <c r="AYO362" s="57"/>
      <c r="AYP362" s="57"/>
      <c r="AYQ362" s="57"/>
      <c r="AYR362" s="57"/>
      <c r="AYS362" s="57"/>
      <c r="AYT362" s="57"/>
      <c r="AYU362" s="57"/>
      <c r="AYV362" s="57"/>
      <c r="AYW362" s="57"/>
      <c r="AYX362" s="57"/>
      <c r="AYY362" s="57"/>
      <c r="AYZ362" s="57"/>
      <c r="AZA362" s="57"/>
      <c r="AZB362" s="57"/>
      <c r="AZC362" s="57"/>
      <c r="AZD362" s="57"/>
      <c r="AZE362" s="57"/>
      <c r="AZF362" s="57"/>
      <c r="AZG362" s="57"/>
      <c r="AZH362" s="57"/>
      <c r="AZI362" s="57"/>
      <c r="AZJ362" s="57"/>
      <c r="AZK362" s="57"/>
      <c r="AZL362" s="57"/>
      <c r="AZM362" s="57"/>
      <c r="AZN362" s="57"/>
      <c r="AZO362" s="57"/>
      <c r="AZP362" s="57"/>
      <c r="AZQ362" s="57"/>
      <c r="AZR362" s="57"/>
      <c r="AZS362" s="57"/>
      <c r="AZT362" s="57"/>
      <c r="AZU362" s="57"/>
      <c r="AZV362" s="57"/>
      <c r="AZW362" s="57"/>
      <c r="AZX362" s="57"/>
      <c r="AZY362" s="57"/>
      <c r="AZZ362" s="57"/>
      <c r="BAA362" s="57"/>
      <c r="BAB362" s="57"/>
      <c r="BAC362" s="57"/>
      <c r="BAD362" s="57"/>
      <c r="BAE362" s="57"/>
      <c r="BAF362" s="57"/>
      <c r="BAG362" s="57"/>
      <c r="BAH362" s="57"/>
      <c r="BAI362" s="57"/>
      <c r="BAJ362" s="57"/>
      <c r="BAK362" s="57"/>
      <c r="BAL362" s="57"/>
      <c r="BAM362" s="57"/>
      <c r="BAN362" s="57"/>
      <c r="BAO362" s="57"/>
      <c r="BAP362" s="57"/>
      <c r="BAQ362" s="57"/>
      <c r="BAR362" s="57"/>
      <c r="BAS362" s="57"/>
      <c r="BAT362" s="57"/>
      <c r="BAU362" s="57"/>
      <c r="BAV362" s="57"/>
      <c r="BAW362" s="57"/>
      <c r="BAX362" s="57"/>
      <c r="BAY362" s="57"/>
      <c r="BAZ362" s="57"/>
      <c r="BBA362" s="57"/>
      <c r="BBB362" s="57"/>
      <c r="BBC362" s="57"/>
      <c r="BBD362" s="57"/>
      <c r="BBE362" s="57"/>
      <c r="BBF362" s="57"/>
      <c r="BBG362" s="57"/>
      <c r="BBH362" s="57"/>
      <c r="BBI362" s="57"/>
      <c r="BBJ362" s="57"/>
      <c r="BBK362" s="57"/>
      <c r="BBL362" s="57"/>
      <c r="BBM362" s="57"/>
      <c r="BBN362" s="57"/>
      <c r="BBO362" s="57"/>
      <c r="BBP362" s="57"/>
      <c r="BBQ362" s="57"/>
      <c r="BBR362" s="57"/>
      <c r="BBS362" s="57"/>
      <c r="BBT362" s="57"/>
      <c r="BBU362" s="57"/>
      <c r="BBV362" s="57"/>
      <c r="BBW362" s="57"/>
      <c r="BBX362" s="57"/>
      <c r="BBY362" s="57"/>
      <c r="BBZ362" s="57"/>
      <c r="BCA362" s="57"/>
      <c r="BCB362" s="57"/>
      <c r="BCC362" s="57"/>
      <c r="BCD362" s="57"/>
      <c r="BCE362" s="57"/>
      <c r="BCF362" s="57"/>
      <c r="BCG362" s="57"/>
      <c r="BCH362" s="57"/>
      <c r="BCI362" s="57"/>
      <c r="BCJ362" s="57"/>
      <c r="BCK362" s="57"/>
      <c r="BCL362" s="57"/>
      <c r="BCM362" s="57"/>
      <c r="BCN362" s="57"/>
      <c r="BCO362" s="57"/>
      <c r="BCP362" s="57"/>
      <c r="BCQ362" s="57"/>
      <c r="BCR362" s="57"/>
      <c r="BCS362" s="57"/>
      <c r="BCT362" s="57"/>
      <c r="BCU362" s="57"/>
      <c r="BCV362" s="57"/>
      <c r="BCW362" s="57"/>
      <c r="BCX362" s="57"/>
      <c r="BCY362" s="57"/>
      <c r="BCZ362" s="57"/>
      <c r="BDA362" s="57"/>
      <c r="BDB362" s="57"/>
      <c r="BDC362" s="57"/>
      <c r="BDD362" s="57"/>
      <c r="BDE362" s="57"/>
      <c r="BDF362" s="57"/>
      <c r="BDG362" s="57"/>
      <c r="BDH362" s="57"/>
      <c r="BDI362" s="57"/>
      <c r="BDJ362" s="57"/>
      <c r="BDK362" s="57"/>
      <c r="BDL362" s="57"/>
      <c r="BDM362" s="57"/>
      <c r="BDN362" s="57"/>
      <c r="BDO362" s="57"/>
      <c r="BDP362" s="57"/>
      <c r="BDQ362" s="57"/>
      <c r="BDR362" s="57"/>
      <c r="BDS362" s="57"/>
      <c r="BDT362" s="57"/>
      <c r="BDU362" s="57"/>
      <c r="BDV362" s="57"/>
      <c r="BDW362" s="57"/>
      <c r="BDX362" s="57"/>
      <c r="BDY362" s="57"/>
      <c r="BDZ362" s="57"/>
      <c r="BEA362" s="57"/>
      <c r="BEB362" s="57"/>
      <c r="BEC362" s="57"/>
      <c r="BED362" s="57"/>
      <c r="BEE362" s="57"/>
      <c r="BEF362" s="57"/>
      <c r="BEG362" s="57"/>
      <c r="BEH362" s="57"/>
      <c r="BEI362" s="57"/>
      <c r="BEJ362" s="57"/>
      <c r="BEK362" s="57"/>
      <c r="BEL362" s="57"/>
      <c r="BEM362" s="57"/>
      <c r="BEN362" s="57"/>
      <c r="BEO362" s="57"/>
      <c r="BEP362" s="57"/>
      <c r="BEQ362" s="57"/>
      <c r="BER362" s="57"/>
      <c r="BES362" s="57"/>
      <c r="BET362" s="57"/>
      <c r="BEU362" s="57"/>
      <c r="BEV362" s="57"/>
      <c r="BEW362" s="57"/>
      <c r="BEX362" s="57"/>
      <c r="BEY362" s="57"/>
      <c r="BEZ362" s="57"/>
      <c r="BFA362" s="57"/>
      <c r="BFB362" s="57"/>
      <c r="BFC362" s="57"/>
      <c r="BFD362" s="57"/>
      <c r="BFE362" s="57"/>
      <c r="BFF362" s="57"/>
      <c r="BFG362" s="57"/>
      <c r="BFH362" s="57"/>
      <c r="BFI362" s="57"/>
      <c r="BFJ362" s="57"/>
      <c r="BFK362" s="57"/>
      <c r="BFL362" s="57"/>
      <c r="BFM362" s="57"/>
      <c r="BFN362" s="57"/>
      <c r="BFO362" s="57"/>
      <c r="BFP362" s="57"/>
      <c r="BFQ362" s="57"/>
      <c r="BFR362" s="57"/>
      <c r="BFS362" s="57"/>
      <c r="BFT362" s="57"/>
      <c r="BFU362" s="57"/>
      <c r="BFV362" s="57"/>
      <c r="BFW362" s="57"/>
      <c r="BFX362" s="57"/>
      <c r="BFY362" s="57"/>
      <c r="BFZ362" s="57"/>
      <c r="BGA362" s="57"/>
      <c r="BGB362" s="57"/>
      <c r="BGC362" s="57"/>
      <c r="BGD362" s="57"/>
      <c r="BGE362" s="57"/>
      <c r="BGF362" s="57"/>
      <c r="BGG362" s="57"/>
      <c r="BGH362" s="57"/>
      <c r="BGI362" s="57"/>
      <c r="BGJ362" s="57"/>
      <c r="BGK362" s="57"/>
      <c r="BGL362" s="57"/>
      <c r="BGM362" s="57"/>
      <c r="BGN362" s="57"/>
      <c r="BGO362" s="57"/>
      <c r="BGP362" s="57"/>
      <c r="BGQ362" s="57"/>
      <c r="BGR362" s="57"/>
      <c r="BGS362" s="57"/>
      <c r="BGT362" s="57"/>
      <c r="BGU362" s="57"/>
      <c r="BGV362" s="57"/>
      <c r="BGW362" s="57"/>
      <c r="BGX362" s="57"/>
      <c r="BGY362" s="57"/>
      <c r="BGZ362" s="57"/>
      <c r="BHA362" s="57"/>
      <c r="BHB362" s="57"/>
      <c r="BHC362" s="57"/>
      <c r="BHD362" s="57"/>
      <c r="BHE362" s="57"/>
      <c r="BHF362" s="57"/>
      <c r="BHG362" s="57"/>
      <c r="BHH362" s="57"/>
      <c r="BHI362" s="57"/>
      <c r="BHJ362" s="57"/>
      <c r="BHK362" s="57"/>
      <c r="BHL362" s="57"/>
      <c r="BHM362" s="57"/>
      <c r="BHN362" s="57"/>
      <c r="BHO362" s="57"/>
      <c r="BHP362" s="57"/>
      <c r="BHQ362" s="57"/>
      <c r="BHR362" s="57"/>
      <c r="BHS362" s="57"/>
      <c r="BHT362" s="57"/>
      <c r="BHU362" s="57"/>
      <c r="BHV362" s="57"/>
      <c r="BHW362" s="57"/>
      <c r="BHX362" s="57"/>
      <c r="BHY362" s="57"/>
      <c r="BHZ362" s="57"/>
      <c r="BIA362" s="57"/>
      <c r="BIB362" s="57"/>
      <c r="BIC362" s="57"/>
      <c r="BID362" s="57"/>
      <c r="BIE362" s="57"/>
      <c r="BIF362" s="57"/>
      <c r="BIG362" s="57"/>
      <c r="BIH362" s="57"/>
      <c r="BII362" s="57"/>
      <c r="BIJ362" s="57"/>
      <c r="BIK362" s="57"/>
      <c r="BIL362" s="57"/>
      <c r="BIM362" s="57"/>
      <c r="BIN362" s="57"/>
      <c r="BIO362" s="57"/>
      <c r="BIP362" s="57"/>
      <c r="BIQ362" s="57"/>
      <c r="BIR362" s="57"/>
      <c r="BIS362" s="57"/>
      <c r="BIT362" s="57"/>
      <c r="BIU362" s="57"/>
      <c r="BIV362" s="57"/>
      <c r="BIW362" s="57"/>
      <c r="BIX362" s="57"/>
      <c r="BIY362" s="57"/>
      <c r="BIZ362" s="57"/>
      <c r="BJA362" s="57"/>
      <c r="BJB362" s="57"/>
      <c r="BJC362" s="57"/>
      <c r="BJD362" s="57"/>
      <c r="BJE362" s="57"/>
      <c r="BJF362" s="57"/>
      <c r="BJG362" s="57"/>
      <c r="BJH362" s="57"/>
      <c r="BJI362" s="57"/>
      <c r="BJJ362" s="57"/>
      <c r="BJK362" s="57"/>
      <c r="BJL362" s="57"/>
      <c r="BJM362" s="57"/>
      <c r="BJN362" s="57"/>
      <c r="BJO362" s="57"/>
      <c r="BJP362" s="57"/>
      <c r="BJQ362" s="57"/>
      <c r="BJR362" s="57"/>
      <c r="BJS362" s="57"/>
      <c r="BJT362" s="57"/>
      <c r="BJU362" s="57"/>
      <c r="BJV362" s="57"/>
      <c r="BJW362" s="57"/>
      <c r="BJX362" s="57"/>
      <c r="BJY362" s="57"/>
      <c r="BJZ362" s="57"/>
      <c r="BKA362" s="57"/>
      <c r="BKB362" s="57"/>
      <c r="BKC362" s="57"/>
      <c r="BKD362" s="57"/>
      <c r="BKE362" s="57"/>
      <c r="BKF362" s="57"/>
      <c r="BKG362" s="57"/>
      <c r="BKH362" s="57"/>
      <c r="BKI362" s="57"/>
      <c r="BKJ362" s="57"/>
      <c r="BKK362" s="57"/>
      <c r="BKL362" s="57"/>
      <c r="BKM362" s="57"/>
      <c r="BKN362" s="57"/>
      <c r="BKO362" s="57"/>
      <c r="BKP362" s="57"/>
      <c r="BKQ362" s="57"/>
      <c r="BKR362" s="57"/>
      <c r="BKS362" s="57"/>
      <c r="BKT362" s="57"/>
      <c r="BKU362" s="57"/>
      <c r="BKV362" s="57"/>
      <c r="BKW362" s="57"/>
      <c r="BKX362" s="57"/>
      <c r="BKY362" s="57"/>
      <c r="BKZ362" s="57"/>
      <c r="BLA362" s="57"/>
      <c r="BLB362" s="57"/>
      <c r="BLC362" s="57"/>
      <c r="BLD362" s="57"/>
      <c r="BLE362" s="57"/>
      <c r="BLF362" s="57"/>
      <c r="BLG362" s="57"/>
      <c r="BLH362" s="57"/>
      <c r="BLI362" s="57"/>
      <c r="BLJ362" s="57"/>
      <c r="BLK362" s="57"/>
      <c r="BLL362" s="57"/>
      <c r="BLM362" s="57"/>
      <c r="BLN362" s="57"/>
      <c r="BLO362" s="57"/>
      <c r="BLP362" s="57"/>
      <c r="BLQ362" s="57"/>
      <c r="BLR362" s="57"/>
      <c r="BLS362" s="57"/>
      <c r="BLT362" s="57"/>
      <c r="BLU362" s="57"/>
      <c r="BLV362" s="57"/>
      <c r="BLW362" s="57"/>
      <c r="BLX362" s="57"/>
      <c r="BLY362" s="57"/>
      <c r="BLZ362" s="57"/>
      <c r="BMA362" s="57"/>
      <c r="BMB362" s="57"/>
      <c r="BMC362" s="57"/>
      <c r="BMD362" s="57"/>
      <c r="BME362" s="57"/>
      <c r="BMF362" s="57"/>
      <c r="BMG362" s="57"/>
      <c r="BMH362" s="57"/>
      <c r="BMI362" s="57"/>
      <c r="BMJ362" s="57"/>
      <c r="BMK362" s="57"/>
      <c r="BML362" s="57"/>
      <c r="BMM362" s="57"/>
      <c r="BMN362" s="57"/>
      <c r="BMO362" s="57"/>
      <c r="BMP362" s="57"/>
      <c r="BMQ362" s="57"/>
      <c r="BMR362" s="57"/>
      <c r="BMS362" s="57"/>
      <c r="BMT362" s="57"/>
      <c r="BMU362" s="57"/>
      <c r="BMV362" s="57"/>
      <c r="BMW362" s="57"/>
      <c r="BMX362" s="57"/>
      <c r="BMY362" s="57"/>
      <c r="BMZ362" s="57"/>
      <c r="BNA362" s="57"/>
      <c r="BNB362" s="57"/>
      <c r="BNC362" s="57"/>
      <c r="BND362" s="57"/>
      <c r="BNE362" s="57"/>
      <c r="BNF362" s="57"/>
      <c r="BNG362" s="57"/>
      <c r="BNH362" s="57"/>
      <c r="BNI362" s="57"/>
      <c r="BNJ362" s="57"/>
      <c r="BNK362" s="57"/>
      <c r="BNL362" s="57"/>
      <c r="BNM362" s="57"/>
      <c r="BNN362" s="57"/>
      <c r="BNO362" s="57"/>
      <c r="BNP362" s="57"/>
      <c r="BNQ362" s="57"/>
      <c r="BNR362" s="57"/>
      <c r="BNS362" s="57"/>
      <c r="BNT362" s="57"/>
      <c r="BNU362" s="57"/>
      <c r="BNV362" s="57"/>
      <c r="BNW362" s="57"/>
      <c r="BNX362" s="57"/>
      <c r="BNY362" s="57"/>
      <c r="BNZ362" s="57"/>
      <c r="BOA362" s="57"/>
      <c r="BOB362" s="57"/>
      <c r="BOC362" s="57"/>
      <c r="BOD362" s="57"/>
      <c r="BOE362" s="57"/>
      <c r="BOF362" s="57"/>
      <c r="BOG362" s="57"/>
      <c r="BOH362" s="57"/>
      <c r="BOI362" s="57"/>
      <c r="BOJ362" s="57"/>
      <c r="BOK362" s="57"/>
      <c r="BOL362" s="57"/>
      <c r="BOM362" s="57"/>
      <c r="BON362" s="57"/>
      <c r="BOO362" s="57"/>
      <c r="BOP362" s="57"/>
      <c r="BOQ362" s="57"/>
      <c r="BOR362" s="57"/>
      <c r="BOS362" s="57"/>
      <c r="BOT362" s="57"/>
      <c r="BOU362" s="57"/>
      <c r="BOV362" s="57"/>
      <c r="BOW362" s="57"/>
      <c r="BOX362" s="57"/>
      <c r="BOY362" s="57"/>
      <c r="BOZ362" s="57"/>
      <c r="BPA362" s="57"/>
      <c r="BPB362" s="57"/>
      <c r="BPC362" s="57"/>
      <c r="BPD362" s="57"/>
      <c r="BPE362" s="57"/>
      <c r="BPF362" s="57"/>
      <c r="BPG362" s="57"/>
      <c r="BPH362" s="57"/>
      <c r="BPI362" s="57"/>
      <c r="BPJ362" s="57"/>
      <c r="BPK362" s="57"/>
      <c r="BPL362" s="57"/>
      <c r="BPM362" s="57"/>
      <c r="BPN362" s="57"/>
      <c r="BPO362" s="57"/>
      <c r="BPP362" s="57"/>
      <c r="BPQ362" s="57"/>
      <c r="BPR362" s="57"/>
      <c r="BPS362" s="57"/>
      <c r="BPT362" s="57"/>
      <c r="BPU362" s="57"/>
      <c r="BPV362" s="57"/>
      <c r="BPW362" s="57"/>
      <c r="BPX362" s="57"/>
      <c r="BPY362" s="57"/>
      <c r="BPZ362" s="57"/>
      <c r="BQA362" s="57"/>
      <c r="BQB362" s="57"/>
      <c r="BQC362" s="57"/>
      <c r="BQD362" s="57"/>
      <c r="BQE362" s="57"/>
      <c r="BQF362" s="57"/>
      <c r="BQG362" s="57"/>
      <c r="BQH362" s="57"/>
      <c r="BQI362" s="57"/>
      <c r="BQJ362" s="57"/>
      <c r="BQK362" s="57"/>
      <c r="BQL362" s="57"/>
      <c r="BQM362" s="57"/>
      <c r="BQN362" s="57"/>
      <c r="BQO362" s="57"/>
      <c r="BQP362" s="57"/>
      <c r="BQQ362" s="57"/>
      <c r="BQR362" s="57"/>
      <c r="BQS362" s="57"/>
      <c r="BQT362" s="57"/>
      <c r="BQU362" s="57"/>
      <c r="BQV362" s="57"/>
      <c r="BQW362" s="57"/>
      <c r="BQX362" s="57"/>
      <c r="BQY362" s="57"/>
      <c r="BQZ362" s="57"/>
      <c r="BRA362" s="57"/>
      <c r="BRB362" s="57"/>
      <c r="BRC362" s="57"/>
      <c r="BRD362" s="57"/>
      <c r="BRE362" s="57"/>
      <c r="BRF362" s="57"/>
      <c r="BRG362" s="57"/>
      <c r="BRH362" s="57"/>
      <c r="BRI362" s="57"/>
      <c r="BRJ362" s="57"/>
      <c r="BRK362" s="57"/>
      <c r="BRL362" s="57"/>
      <c r="BRM362" s="57"/>
      <c r="BRN362" s="57"/>
      <c r="BRO362" s="57"/>
      <c r="BRP362" s="57"/>
      <c r="BRQ362" s="57"/>
      <c r="BRR362" s="57"/>
      <c r="BRS362" s="57"/>
      <c r="BRT362" s="57"/>
      <c r="BRU362" s="57"/>
      <c r="BRV362" s="57"/>
      <c r="BRW362" s="57"/>
      <c r="BRX362" s="57"/>
      <c r="BRY362" s="57"/>
      <c r="BRZ362" s="57"/>
      <c r="BSA362" s="57"/>
      <c r="BSB362" s="57"/>
      <c r="BSC362" s="57"/>
      <c r="BSD362" s="57"/>
      <c r="BSE362" s="57"/>
      <c r="BSF362" s="57"/>
      <c r="BSG362" s="57"/>
      <c r="BSH362" s="57"/>
      <c r="BSI362" s="57"/>
      <c r="BSJ362" s="57"/>
      <c r="BSK362" s="57"/>
      <c r="BSL362" s="57"/>
      <c r="BSM362" s="57"/>
      <c r="BSN362" s="57"/>
      <c r="BSO362" s="57"/>
      <c r="BSP362" s="57"/>
      <c r="BSQ362" s="57"/>
      <c r="BSR362" s="57"/>
      <c r="BSS362" s="57"/>
      <c r="BST362" s="57"/>
      <c r="BSU362" s="57"/>
      <c r="BSV362" s="57"/>
      <c r="BSW362" s="57"/>
      <c r="BSX362" s="57"/>
      <c r="BSY362" s="57"/>
      <c r="BSZ362" s="57"/>
      <c r="BTA362" s="57"/>
      <c r="BTB362" s="57"/>
      <c r="BTC362" s="57"/>
      <c r="BTD362" s="57"/>
      <c r="BTE362" s="57"/>
      <c r="BTF362" s="57"/>
      <c r="BTG362" s="57"/>
      <c r="BTH362" s="57"/>
      <c r="BTI362" s="57"/>
      <c r="BTJ362" s="57"/>
      <c r="BTK362" s="57"/>
      <c r="BTL362" s="57"/>
      <c r="BTM362" s="57"/>
      <c r="BTN362" s="57"/>
      <c r="BTO362" s="57"/>
      <c r="BTP362" s="57"/>
      <c r="BTQ362" s="57"/>
      <c r="BTR362" s="57"/>
      <c r="BTS362" s="57"/>
      <c r="BTT362" s="57"/>
      <c r="BTU362" s="57"/>
      <c r="BTV362" s="57"/>
      <c r="BTW362" s="57"/>
      <c r="BTX362" s="57"/>
      <c r="BTY362" s="57"/>
      <c r="BTZ362" s="57"/>
      <c r="BUA362" s="57"/>
      <c r="BUB362" s="57"/>
      <c r="BUC362" s="57"/>
      <c r="BUD362" s="57"/>
      <c r="BUE362" s="57"/>
      <c r="BUF362" s="57"/>
      <c r="BUG362" s="57"/>
      <c r="BUH362" s="57"/>
      <c r="BUI362" s="57"/>
      <c r="BUJ362" s="57"/>
      <c r="BUK362" s="57"/>
      <c r="BUL362" s="57"/>
      <c r="BUM362" s="57"/>
      <c r="BUN362" s="57"/>
      <c r="BUO362" s="57"/>
      <c r="BUP362" s="57"/>
      <c r="BUQ362" s="57"/>
      <c r="BUR362" s="57"/>
      <c r="BUS362" s="57"/>
      <c r="BUT362" s="57"/>
      <c r="BUU362" s="57"/>
      <c r="BUV362" s="57"/>
      <c r="BUW362" s="57"/>
      <c r="BUX362" s="57"/>
      <c r="BUY362" s="57"/>
      <c r="BUZ362" s="57"/>
      <c r="BVA362" s="57"/>
      <c r="BVB362" s="57"/>
      <c r="BVC362" s="57"/>
      <c r="BVD362" s="57"/>
      <c r="BVE362" s="57"/>
      <c r="BVF362" s="57"/>
      <c r="BVG362" s="57"/>
      <c r="BVH362" s="57"/>
      <c r="BVI362" s="57"/>
      <c r="BVJ362" s="57"/>
      <c r="BVK362" s="57"/>
      <c r="BVL362" s="57"/>
      <c r="BVM362" s="57"/>
      <c r="BVN362" s="57"/>
      <c r="BVO362" s="57"/>
      <c r="BVP362" s="57"/>
      <c r="BVQ362" s="57"/>
      <c r="BVR362" s="57"/>
      <c r="BVS362" s="57"/>
      <c r="BVT362" s="57"/>
      <c r="BVU362" s="57"/>
      <c r="BVV362" s="57"/>
      <c r="BVW362" s="57"/>
      <c r="BVX362" s="57"/>
      <c r="BVY362" s="57"/>
      <c r="BVZ362" s="57"/>
      <c r="BWA362" s="57"/>
      <c r="BWB362" s="57"/>
      <c r="BWC362" s="57"/>
      <c r="BWD362" s="57"/>
      <c r="BWE362" s="57"/>
      <c r="BWF362" s="57"/>
      <c r="BWG362" s="57"/>
      <c r="BWH362" s="57"/>
      <c r="BWI362" s="57"/>
      <c r="BWJ362" s="57"/>
      <c r="BWK362" s="57"/>
      <c r="BWL362" s="57"/>
      <c r="BWM362" s="57"/>
      <c r="BWN362" s="57"/>
      <c r="BWO362" s="57"/>
      <c r="BWP362" s="57"/>
      <c r="BWQ362" s="57"/>
      <c r="BWR362" s="57"/>
      <c r="BWS362" s="57"/>
      <c r="BWT362" s="57"/>
      <c r="BWU362" s="57"/>
      <c r="BWV362" s="57"/>
      <c r="BWW362" s="57"/>
      <c r="BWX362" s="57"/>
      <c r="BWY362" s="57"/>
      <c r="BWZ362" s="57"/>
      <c r="BXA362" s="57"/>
      <c r="BXB362" s="57"/>
      <c r="BXC362" s="57"/>
      <c r="BXD362" s="57"/>
      <c r="BXE362" s="57"/>
      <c r="BXF362" s="57"/>
      <c r="BXG362" s="57"/>
      <c r="BXH362" s="57"/>
      <c r="BXI362" s="57"/>
      <c r="BXJ362" s="57"/>
      <c r="BXK362" s="57"/>
      <c r="BXL362" s="57"/>
      <c r="BXM362" s="57"/>
      <c r="BXN362" s="57"/>
      <c r="BXO362" s="57"/>
      <c r="BXP362" s="57"/>
      <c r="BXQ362" s="57"/>
      <c r="BXR362" s="57"/>
      <c r="BXS362" s="57"/>
      <c r="BXT362" s="57"/>
      <c r="BXU362" s="57"/>
      <c r="BXV362" s="57"/>
      <c r="BXW362" s="57"/>
      <c r="BXX362" s="57"/>
      <c r="BXY362" s="57"/>
      <c r="BXZ362" s="57"/>
      <c r="BYA362" s="57"/>
      <c r="BYB362" s="57"/>
      <c r="BYC362" s="57"/>
      <c r="BYD362" s="57"/>
      <c r="BYE362" s="57"/>
      <c r="BYF362" s="57"/>
      <c r="BYG362" s="57"/>
      <c r="BYH362" s="57"/>
      <c r="BYI362" s="57"/>
      <c r="BYJ362" s="57"/>
      <c r="BYK362" s="57"/>
      <c r="BYL362" s="57"/>
      <c r="BYM362" s="57"/>
      <c r="BYN362" s="57"/>
      <c r="BYO362" s="57"/>
      <c r="BYP362" s="57"/>
      <c r="BYQ362" s="57"/>
      <c r="BYR362" s="57"/>
      <c r="BYS362" s="57"/>
      <c r="BYT362" s="57"/>
      <c r="BYU362" s="57"/>
      <c r="BYV362" s="57"/>
      <c r="BYW362" s="57"/>
      <c r="BYX362" s="57"/>
      <c r="BYY362" s="57"/>
      <c r="BYZ362" s="57"/>
      <c r="BZA362" s="57"/>
      <c r="BZB362" s="57"/>
      <c r="BZC362" s="57"/>
      <c r="BZD362" s="57"/>
      <c r="BZE362" s="57"/>
      <c r="BZF362" s="57"/>
      <c r="BZG362" s="57"/>
      <c r="BZH362" s="57"/>
      <c r="BZI362" s="57"/>
      <c r="BZJ362" s="57"/>
      <c r="BZK362" s="57"/>
      <c r="BZL362" s="57"/>
      <c r="BZM362" s="57"/>
      <c r="BZN362" s="57"/>
      <c r="BZO362" s="57"/>
      <c r="BZP362" s="57"/>
      <c r="BZQ362" s="57"/>
      <c r="BZR362" s="57"/>
      <c r="BZS362" s="57"/>
      <c r="BZT362" s="57"/>
      <c r="BZU362" s="57"/>
      <c r="BZV362" s="57"/>
      <c r="BZW362" s="57"/>
      <c r="BZX362" s="57"/>
      <c r="BZY362" s="57"/>
      <c r="BZZ362" s="57"/>
      <c r="CAA362" s="57"/>
      <c r="CAB362" s="57"/>
      <c r="CAC362" s="57"/>
      <c r="CAD362" s="57"/>
      <c r="CAE362" s="57"/>
      <c r="CAF362" s="57"/>
      <c r="CAG362" s="57"/>
      <c r="CAH362" s="57"/>
      <c r="CAI362" s="57"/>
      <c r="CAJ362" s="57"/>
      <c r="CAK362" s="57"/>
      <c r="CAL362" s="57"/>
      <c r="CAM362" s="57"/>
      <c r="CAN362" s="57"/>
      <c r="CAO362" s="57"/>
      <c r="CAP362" s="57"/>
      <c r="CAQ362" s="57"/>
      <c r="CAR362" s="57"/>
      <c r="CAS362" s="57"/>
      <c r="CAT362" s="57"/>
      <c r="CAU362" s="57"/>
      <c r="CAV362" s="57"/>
      <c r="CAW362" s="57"/>
      <c r="CAX362" s="57"/>
      <c r="CAY362" s="57"/>
      <c r="CAZ362" s="57"/>
      <c r="CBA362" s="57"/>
      <c r="CBB362" s="57"/>
      <c r="CBC362" s="57"/>
      <c r="CBD362" s="57"/>
      <c r="CBE362" s="57"/>
      <c r="CBF362" s="57"/>
      <c r="CBG362" s="57"/>
      <c r="CBH362" s="57"/>
      <c r="CBI362" s="57"/>
      <c r="CBJ362" s="57"/>
      <c r="CBK362" s="57"/>
      <c r="CBL362" s="57"/>
      <c r="CBM362" s="57"/>
      <c r="CBN362" s="57"/>
      <c r="CBO362" s="57"/>
      <c r="CBP362" s="57"/>
      <c r="CBQ362" s="57"/>
      <c r="CBR362" s="57"/>
      <c r="CBS362" s="57"/>
      <c r="CBT362" s="57"/>
      <c r="CBU362" s="57"/>
      <c r="CBV362" s="57"/>
      <c r="CBW362" s="57"/>
      <c r="CBX362" s="57"/>
      <c r="CBY362" s="57"/>
      <c r="CBZ362" s="57"/>
      <c r="CCA362" s="57"/>
      <c r="CCB362" s="57"/>
      <c r="CCC362" s="57"/>
      <c r="CCD362" s="57"/>
      <c r="CCE362" s="57"/>
      <c r="CCF362" s="57"/>
      <c r="CCG362" s="57"/>
      <c r="CCH362" s="57"/>
      <c r="CCI362" s="57"/>
      <c r="CCJ362" s="57"/>
      <c r="CCK362" s="57"/>
      <c r="CCL362" s="57"/>
      <c r="CCM362" s="57"/>
      <c r="CCN362" s="57"/>
      <c r="CCO362" s="57"/>
      <c r="CCP362" s="57"/>
      <c r="CCQ362" s="57"/>
      <c r="CCR362" s="57"/>
      <c r="CCS362" s="57"/>
      <c r="CCT362" s="57"/>
      <c r="CCU362" s="57"/>
      <c r="CCV362" s="57"/>
      <c r="CCW362" s="57"/>
      <c r="CCX362" s="57"/>
      <c r="CCY362" s="57"/>
      <c r="CCZ362" s="57"/>
      <c r="CDA362" s="57"/>
      <c r="CDB362" s="57"/>
      <c r="CDC362" s="57"/>
      <c r="CDD362" s="57"/>
      <c r="CDE362" s="57"/>
      <c r="CDF362" s="57"/>
      <c r="CDG362" s="57"/>
      <c r="CDH362" s="57"/>
      <c r="CDI362" s="57"/>
      <c r="CDJ362" s="57"/>
      <c r="CDK362" s="57"/>
      <c r="CDL362" s="57"/>
      <c r="CDM362" s="57"/>
      <c r="CDN362" s="57"/>
      <c r="CDO362" s="57"/>
      <c r="CDP362" s="57"/>
      <c r="CDQ362" s="57"/>
      <c r="CDR362" s="57"/>
      <c r="CDS362" s="57"/>
      <c r="CDT362" s="57"/>
      <c r="CDU362" s="57"/>
      <c r="CDV362" s="57"/>
      <c r="CDW362" s="57"/>
      <c r="CDX362" s="57"/>
      <c r="CDY362" s="57"/>
      <c r="CDZ362" s="57"/>
      <c r="CEA362" s="57"/>
      <c r="CEB362" s="57"/>
      <c r="CEC362" s="57"/>
      <c r="CED362" s="57"/>
      <c r="CEE362" s="57"/>
      <c r="CEF362" s="57"/>
      <c r="CEG362" s="57"/>
      <c r="CEH362" s="57"/>
      <c r="CEI362" s="57"/>
      <c r="CEJ362" s="57"/>
      <c r="CEK362" s="57"/>
      <c r="CEL362" s="57"/>
      <c r="CEM362" s="57"/>
      <c r="CEN362" s="57"/>
      <c r="CEO362" s="57"/>
      <c r="CEP362" s="57"/>
      <c r="CEQ362" s="57"/>
      <c r="CER362" s="57"/>
      <c r="CES362" s="57"/>
      <c r="CET362" s="57"/>
      <c r="CEU362" s="57"/>
      <c r="CEV362" s="57"/>
      <c r="CEW362" s="57"/>
      <c r="CEX362" s="57"/>
      <c r="CEY362" s="57"/>
      <c r="CEZ362" s="57"/>
      <c r="CFA362" s="57"/>
      <c r="CFB362" s="57"/>
      <c r="CFC362" s="57"/>
      <c r="CFD362" s="57"/>
      <c r="CFE362" s="57"/>
      <c r="CFF362" s="57"/>
      <c r="CFG362" s="57"/>
      <c r="CFH362" s="57"/>
      <c r="CFI362" s="57"/>
      <c r="CFJ362" s="57"/>
      <c r="CFK362" s="57"/>
      <c r="CFL362" s="57"/>
      <c r="CFM362" s="57"/>
      <c r="CFN362" s="57"/>
      <c r="CFO362" s="57"/>
      <c r="CFP362" s="57"/>
      <c r="CFQ362" s="57"/>
      <c r="CFR362" s="57"/>
      <c r="CFS362" s="57"/>
      <c r="CFT362" s="57"/>
      <c r="CFU362" s="57"/>
      <c r="CFV362" s="57"/>
      <c r="CFW362" s="57"/>
      <c r="CFX362" s="57"/>
      <c r="CFY362" s="57"/>
      <c r="CFZ362" s="57"/>
      <c r="CGA362" s="57"/>
      <c r="CGB362" s="57"/>
      <c r="CGC362" s="57"/>
      <c r="CGD362" s="57"/>
      <c r="CGE362" s="57"/>
      <c r="CGF362" s="57"/>
      <c r="CGG362" s="57"/>
      <c r="CGH362" s="57"/>
      <c r="CGI362" s="57"/>
      <c r="CGJ362" s="57"/>
      <c r="CGK362" s="57"/>
      <c r="CGL362" s="57"/>
      <c r="CGM362" s="57"/>
      <c r="CGN362" s="57"/>
      <c r="CGO362" s="57"/>
      <c r="CGP362" s="57"/>
      <c r="CGQ362" s="57"/>
      <c r="CGR362" s="57"/>
      <c r="CGS362" s="57"/>
      <c r="CGT362" s="57"/>
      <c r="CGU362" s="57"/>
      <c r="CGV362" s="57"/>
      <c r="CGW362" s="57"/>
      <c r="CGX362" s="57"/>
      <c r="CGY362" s="57"/>
      <c r="CGZ362" s="57"/>
      <c r="CHA362" s="57"/>
      <c r="CHB362" s="57"/>
      <c r="CHC362" s="57"/>
      <c r="CHD362" s="57"/>
      <c r="CHE362" s="57"/>
      <c r="CHF362" s="57"/>
      <c r="CHG362" s="57"/>
      <c r="CHH362" s="57"/>
      <c r="CHI362" s="57"/>
      <c r="CHJ362" s="57"/>
      <c r="CHK362" s="57"/>
      <c r="CHL362" s="57"/>
      <c r="CHM362" s="57"/>
      <c r="CHN362" s="57"/>
      <c r="CHO362" s="57"/>
      <c r="CHP362" s="57"/>
      <c r="CHQ362" s="57"/>
      <c r="CHR362" s="57"/>
      <c r="CHS362" s="57"/>
      <c r="CHT362" s="57"/>
      <c r="CHU362" s="57"/>
      <c r="CHV362" s="57"/>
      <c r="CHW362" s="57"/>
      <c r="CHX362" s="57"/>
      <c r="CHY362" s="57"/>
      <c r="CHZ362" s="57"/>
      <c r="CIA362" s="57"/>
      <c r="CIB362" s="57"/>
      <c r="CIC362" s="57"/>
      <c r="CID362" s="57"/>
      <c r="CIE362" s="57"/>
      <c r="CIF362" s="57"/>
      <c r="CIG362" s="57"/>
      <c r="CIH362" s="57"/>
      <c r="CII362" s="57"/>
      <c r="CIJ362" s="57"/>
      <c r="CIK362" s="57"/>
      <c r="CIL362" s="57"/>
      <c r="CIM362" s="57"/>
      <c r="CIN362" s="57"/>
      <c r="CIO362" s="57"/>
      <c r="CIP362" s="57"/>
      <c r="CIQ362" s="57"/>
      <c r="CIR362" s="57"/>
      <c r="CIS362" s="57"/>
      <c r="CIT362" s="57"/>
      <c r="CIU362" s="57"/>
      <c r="CIV362" s="57"/>
      <c r="CIW362" s="57"/>
      <c r="CIX362" s="57"/>
      <c r="CIY362" s="57"/>
      <c r="CIZ362" s="57"/>
      <c r="CJA362" s="57"/>
      <c r="CJB362" s="57"/>
      <c r="CJC362" s="57"/>
      <c r="CJD362" s="57"/>
      <c r="CJE362" s="57"/>
      <c r="CJF362" s="57"/>
      <c r="CJG362" s="57"/>
      <c r="CJH362" s="57"/>
      <c r="CJI362" s="57"/>
      <c r="CJJ362" s="57"/>
      <c r="CJK362" s="57"/>
      <c r="CJL362" s="57"/>
      <c r="CJM362" s="57"/>
      <c r="CJN362" s="57"/>
      <c r="CJO362" s="57"/>
      <c r="CJP362" s="57"/>
      <c r="CJQ362" s="57"/>
      <c r="CJR362" s="57"/>
      <c r="CJS362" s="57"/>
      <c r="CJT362" s="57"/>
      <c r="CJU362" s="57"/>
      <c r="CJV362" s="57"/>
      <c r="CJW362" s="57"/>
      <c r="CJX362" s="57"/>
      <c r="CJY362" s="57"/>
      <c r="CJZ362" s="57"/>
      <c r="CKA362" s="57"/>
      <c r="CKB362" s="57"/>
      <c r="CKC362" s="57"/>
      <c r="CKD362" s="57"/>
      <c r="CKE362" s="57"/>
      <c r="CKF362" s="57"/>
      <c r="CKG362" s="57"/>
      <c r="CKH362" s="57"/>
      <c r="CKI362" s="57"/>
      <c r="CKJ362" s="57"/>
      <c r="CKK362" s="57"/>
      <c r="CKL362" s="57"/>
      <c r="CKM362" s="57"/>
      <c r="CKN362" s="57"/>
      <c r="CKO362" s="57"/>
      <c r="CKP362" s="57"/>
      <c r="CKQ362" s="57"/>
      <c r="CKR362" s="57"/>
      <c r="CKS362" s="57"/>
      <c r="CKT362" s="57"/>
      <c r="CKU362" s="57"/>
      <c r="CKV362" s="57"/>
      <c r="CKW362" s="57"/>
      <c r="CKX362" s="57"/>
      <c r="CKY362" s="57"/>
      <c r="CKZ362" s="57"/>
      <c r="CLA362" s="57"/>
      <c r="CLB362" s="57"/>
      <c r="CLC362" s="57"/>
      <c r="CLD362" s="57"/>
      <c r="CLE362" s="57"/>
      <c r="CLF362" s="57"/>
      <c r="CLG362" s="57"/>
      <c r="CLH362" s="57"/>
      <c r="CLI362" s="57"/>
      <c r="CLJ362" s="57"/>
      <c r="CLK362" s="57"/>
      <c r="CLL362" s="57"/>
      <c r="CLM362" s="57"/>
      <c r="CLN362" s="57"/>
      <c r="CLO362" s="57"/>
      <c r="CLP362" s="57"/>
      <c r="CLQ362" s="57"/>
      <c r="CLR362" s="57"/>
      <c r="CLS362" s="57"/>
      <c r="CLT362" s="57"/>
      <c r="CLU362" s="57"/>
      <c r="CLV362" s="57"/>
      <c r="CLW362" s="57"/>
      <c r="CLX362" s="57"/>
      <c r="CLY362" s="57"/>
      <c r="CLZ362" s="57"/>
      <c r="CMA362" s="57"/>
      <c r="CMB362" s="57"/>
      <c r="CMC362" s="57"/>
      <c r="CMD362" s="57"/>
      <c r="CME362" s="57"/>
      <c r="CMF362" s="57"/>
      <c r="CMG362" s="57"/>
      <c r="CMH362" s="57"/>
      <c r="CMI362" s="57"/>
      <c r="CMJ362" s="57"/>
      <c r="CMK362" s="57"/>
      <c r="CML362" s="57"/>
      <c r="CMM362" s="57"/>
      <c r="CMN362" s="57"/>
      <c r="CMO362" s="57"/>
      <c r="CMP362" s="57"/>
      <c r="CMQ362" s="57"/>
      <c r="CMR362" s="57"/>
      <c r="CMS362" s="57"/>
      <c r="CMT362" s="57"/>
      <c r="CMU362" s="57"/>
      <c r="CMV362" s="57"/>
      <c r="CMW362" s="57"/>
      <c r="CMX362" s="57"/>
      <c r="CMY362" s="57"/>
      <c r="CMZ362" s="57"/>
      <c r="CNA362" s="57"/>
      <c r="CNB362" s="57"/>
      <c r="CNC362" s="57"/>
      <c r="CND362" s="57"/>
      <c r="CNE362" s="57"/>
      <c r="CNF362" s="57"/>
      <c r="CNG362" s="57"/>
      <c r="CNH362" s="57"/>
      <c r="CNI362" s="57"/>
      <c r="CNJ362" s="57"/>
      <c r="CNK362" s="57"/>
      <c r="CNL362" s="57"/>
      <c r="CNM362" s="57"/>
      <c r="CNN362" s="57"/>
      <c r="CNO362" s="57"/>
      <c r="CNP362" s="57"/>
      <c r="CNQ362" s="57"/>
      <c r="CNR362" s="57"/>
      <c r="CNS362" s="57"/>
      <c r="CNT362" s="57"/>
      <c r="CNU362" s="57"/>
      <c r="CNV362" s="57"/>
      <c r="CNW362" s="57"/>
      <c r="CNX362" s="57"/>
      <c r="CNY362" s="57"/>
      <c r="CNZ362" s="57"/>
      <c r="COA362" s="57"/>
      <c r="COB362" s="57"/>
      <c r="COC362" s="57"/>
      <c r="COD362" s="57"/>
      <c r="COE362" s="57"/>
      <c r="COF362" s="57"/>
      <c r="COG362" s="57"/>
      <c r="COH362" s="57"/>
      <c r="COI362" s="57"/>
      <c r="COJ362" s="57"/>
      <c r="COK362" s="57"/>
      <c r="COL362" s="57"/>
      <c r="COM362" s="57"/>
      <c r="CON362" s="57"/>
      <c r="COO362" s="57"/>
      <c r="COP362" s="57"/>
      <c r="COQ362" s="57"/>
      <c r="COR362" s="57"/>
      <c r="COS362" s="57"/>
      <c r="COT362" s="57"/>
      <c r="COU362" s="57"/>
      <c r="COV362" s="57"/>
      <c r="COW362" s="57"/>
      <c r="COX362" s="57"/>
      <c r="COY362" s="57"/>
      <c r="COZ362" s="57"/>
      <c r="CPA362" s="57"/>
      <c r="CPB362" s="57"/>
      <c r="CPC362" s="57"/>
      <c r="CPD362" s="57"/>
      <c r="CPE362" s="57"/>
      <c r="CPF362" s="57"/>
      <c r="CPG362" s="57"/>
      <c r="CPH362" s="57"/>
      <c r="CPI362" s="57"/>
      <c r="CPJ362" s="57"/>
      <c r="CPK362" s="57"/>
      <c r="CPL362" s="57"/>
      <c r="CPM362" s="57"/>
      <c r="CPN362" s="57"/>
      <c r="CPO362" s="57"/>
      <c r="CPP362" s="57"/>
      <c r="CPQ362" s="57"/>
      <c r="CPR362" s="57"/>
      <c r="CPS362" s="57"/>
      <c r="CPT362" s="57"/>
      <c r="CPU362" s="57"/>
      <c r="CPV362" s="57"/>
      <c r="CPW362" s="57"/>
      <c r="CPX362" s="57"/>
      <c r="CPY362" s="57"/>
      <c r="CPZ362" s="57"/>
      <c r="CQA362" s="57"/>
      <c r="CQB362" s="57"/>
      <c r="CQC362" s="57"/>
      <c r="CQD362" s="57"/>
      <c r="CQE362" s="57"/>
      <c r="CQF362" s="57"/>
      <c r="CQG362" s="57"/>
      <c r="CQH362" s="57"/>
      <c r="CQI362" s="57"/>
      <c r="CQJ362" s="57"/>
      <c r="CQK362" s="57"/>
      <c r="CQL362" s="57"/>
      <c r="CQM362" s="57"/>
      <c r="CQN362" s="57"/>
      <c r="CQO362" s="57"/>
      <c r="CQP362" s="57"/>
      <c r="CQQ362" s="57"/>
      <c r="CQR362" s="57"/>
      <c r="CQS362" s="57"/>
      <c r="CQT362" s="57"/>
      <c r="CQU362" s="57"/>
      <c r="CQV362" s="57"/>
      <c r="CQW362" s="57"/>
      <c r="CQX362" s="57"/>
      <c r="CQY362" s="57"/>
      <c r="CQZ362" s="57"/>
      <c r="CRA362" s="57"/>
      <c r="CRB362" s="57"/>
      <c r="CRC362" s="57"/>
      <c r="CRD362" s="57"/>
      <c r="CRE362" s="57"/>
      <c r="CRF362" s="57"/>
      <c r="CRG362" s="57"/>
      <c r="CRH362" s="57"/>
      <c r="CRI362" s="57"/>
      <c r="CRJ362" s="57"/>
      <c r="CRK362" s="57"/>
      <c r="CRL362" s="57"/>
      <c r="CRM362" s="57"/>
      <c r="CRN362" s="57"/>
      <c r="CRO362" s="57"/>
      <c r="CRP362" s="57"/>
      <c r="CRQ362" s="57"/>
      <c r="CRR362" s="57"/>
      <c r="CRS362" s="57"/>
      <c r="CRT362" s="57"/>
      <c r="CRU362" s="57"/>
      <c r="CRV362" s="57"/>
      <c r="CRW362" s="57"/>
      <c r="CRX362" s="57"/>
      <c r="CRY362" s="57"/>
      <c r="CRZ362" s="57"/>
      <c r="CSA362" s="57"/>
      <c r="CSB362" s="57"/>
      <c r="CSC362" s="57"/>
      <c r="CSD362" s="57"/>
      <c r="CSE362" s="57"/>
      <c r="CSF362" s="57"/>
      <c r="CSG362" s="57"/>
      <c r="CSH362" s="57"/>
      <c r="CSI362" s="57"/>
      <c r="CSJ362" s="57"/>
      <c r="CSK362" s="57"/>
      <c r="CSL362" s="57"/>
      <c r="CSM362" s="57"/>
      <c r="CSN362" s="57"/>
      <c r="CSO362" s="57"/>
      <c r="CSP362" s="57"/>
      <c r="CSQ362" s="57"/>
      <c r="CSR362" s="57"/>
      <c r="CSS362" s="57"/>
      <c r="CST362" s="57"/>
      <c r="CSU362" s="57"/>
      <c r="CSV362" s="57"/>
      <c r="CSW362" s="57"/>
      <c r="CSX362" s="57"/>
      <c r="CSY362" s="57"/>
      <c r="CSZ362" s="57"/>
      <c r="CTA362" s="57"/>
      <c r="CTB362" s="57"/>
      <c r="CTC362" s="57"/>
      <c r="CTD362" s="57"/>
      <c r="CTE362" s="57"/>
      <c r="CTF362" s="57"/>
      <c r="CTG362" s="57"/>
      <c r="CTH362" s="57"/>
      <c r="CTI362" s="57"/>
      <c r="CTJ362" s="57"/>
      <c r="CTK362" s="57"/>
      <c r="CTL362" s="57"/>
      <c r="CTM362" s="57"/>
      <c r="CTN362" s="57"/>
      <c r="CTO362" s="57"/>
      <c r="CTP362" s="57"/>
      <c r="CTQ362" s="57"/>
      <c r="CTR362" s="57"/>
      <c r="CTS362" s="57"/>
      <c r="CTT362" s="57"/>
      <c r="CTU362" s="57"/>
      <c r="CTV362" s="57"/>
      <c r="CTW362" s="57"/>
      <c r="CTX362" s="57"/>
      <c r="CTY362" s="57"/>
      <c r="CTZ362" s="57"/>
      <c r="CUA362" s="57"/>
      <c r="CUB362" s="57"/>
      <c r="CUC362" s="57"/>
      <c r="CUD362" s="57"/>
      <c r="CUE362" s="57"/>
      <c r="CUF362" s="57"/>
      <c r="CUG362" s="57"/>
      <c r="CUH362" s="57"/>
      <c r="CUI362" s="57"/>
      <c r="CUJ362" s="57"/>
      <c r="CUK362" s="57"/>
      <c r="CUL362" s="57"/>
      <c r="CUM362" s="57"/>
      <c r="CUN362" s="57"/>
      <c r="CUO362" s="57"/>
      <c r="CUP362" s="57"/>
      <c r="CUQ362" s="57"/>
      <c r="CUR362" s="57"/>
      <c r="CUS362" s="57"/>
      <c r="CUT362" s="57"/>
      <c r="CUU362" s="57"/>
      <c r="CUV362" s="57"/>
      <c r="CUW362" s="57"/>
      <c r="CUX362" s="57"/>
      <c r="CUY362" s="57"/>
      <c r="CUZ362" s="57"/>
      <c r="CVA362" s="57"/>
      <c r="CVB362" s="57"/>
      <c r="CVC362" s="57"/>
      <c r="CVD362" s="57"/>
      <c r="CVE362" s="57"/>
      <c r="CVF362" s="57"/>
      <c r="CVG362" s="57"/>
      <c r="CVH362" s="57"/>
      <c r="CVI362" s="57"/>
      <c r="CVJ362" s="57"/>
      <c r="CVK362" s="57"/>
      <c r="CVL362" s="57"/>
      <c r="CVM362" s="57"/>
      <c r="CVN362" s="57"/>
      <c r="CVO362" s="57"/>
      <c r="CVP362" s="57"/>
      <c r="CVQ362" s="57"/>
      <c r="CVR362" s="57"/>
      <c r="CVS362" s="57"/>
      <c r="CVT362" s="57"/>
      <c r="CVU362" s="57"/>
      <c r="CVV362" s="57"/>
      <c r="CVW362" s="57"/>
      <c r="CVX362" s="57"/>
      <c r="CVY362" s="57"/>
      <c r="CVZ362" s="57"/>
      <c r="CWA362" s="57"/>
      <c r="CWB362" s="57"/>
      <c r="CWC362" s="57"/>
      <c r="CWD362" s="57"/>
      <c r="CWE362" s="57"/>
      <c r="CWF362" s="57"/>
      <c r="CWG362" s="57"/>
      <c r="CWH362" s="57"/>
      <c r="CWI362" s="57"/>
      <c r="CWJ362" s="57"/>
      <c r="CWK362" s="57"/>
      <c r="CWL362" s="57"/>
      <c r="CWM362" s="57"/>
      <c r="CWN362" s="57"/>
      <c r="CWO362" s="57"/>
      <c r="CWP362" s="57"/>
      <c r="CWQ362" s="57"/>
      <c r="CWR362" s="57"/>
      <c r="CWS362" s="57"/>
      <c r="CWT362" s="57"/>
      <c r="CWU362" s="57"/>
      <c r="CWV362" s="57"/>
      <c r="CWW362" s="57"/>
      <c r="CWX362" s="57"/>
      <c r="CWY362" s="57"/>
      <c r="CWZ362" s="57"/>
      <c r="CXA362" s="57"/>
      <c r="CXB362" s="57"/>
      <c r="CXC362" s="57"/>
      <c r="CXD362" s="57"/>
      <c r="CXE362" s="57"/>
      <c r="CXF362" s="57"/>
      <c r="CXG362" s="57"/>
      <c r="CXH362" s="57"/>
      <c r="CXI362" s="57"/>
      <c r="CXJ362" s="57"/>
      <c r="CXK362" s="57"/>
      <c r="CXL362" s="57"/>
      <c r="CXM362" s="57"/>
      <c r="CXN362" s="57"/>
      <c r="CXO362" s="57"/>
      <c r="CXP362" s="57"/>
      <c r="CXQ362" s="57"/>
      <c r="CXR362" s="57"/>
      <c r="CXS362" s="57"/>
      <c r="CXT362" s="57"/>
      <c r="CXU362" s="57"/>
      <c r="CXV362" s="57"/>
      <c r="CXW362" s="57"/>
      <c r="CXX362" s="57"/>
      <c r="CXY362" s="57"/>
      <c r="CXZ362" s="57"/>
      <c r="CYA362" s="57"/>
      <c r="CYB362" s="57"/>
      <c r="CYC362" s="57"/>
      <c r="CYD362" s="57"/>
      <c r="CYE362" s="57"/>
      <c r="CYF362" s="57"/>
      <c r="CYG362" s="57"/>
      <c r="CYH362" s="57"/>
      <c r="CYI362" s="57"/>
      <c r="CYJ362" s="57"/>
      <c r="CYK362" s="57"/>
      <c r="CYL362" s="57"/>
      <c r="CYM362" s="57"/>
      <c r="CYN362" s="57"/>
      <c r="CYO362" s="57"/>
      <c r="CYP362" s="57"/>
      <c r="CYQ362" s="57"/>
      <c r="CYR362" s="57"/>
      <c r="CYS362" s="57"/>
      <c r="CYT362" s="57"/>
      <c r="CYU362" s="57"/>
      <c r="CYV362" s="57"/>
      <c r="CYW362" s="57"/>
      <c r="CYX362" s="57"/>
      <c r="CYY362" s="57"/>
      <c r="CYZ362" s="57"/>
      <c r="CZA362" s="57"/>
      <c r="CZB362" s="57"/>
      <c r="CZC362" s="57"/>
      <c r="CZD362" s="57"/>
      <c r="CZE362" s="57"/>
      <c r="CZF362" s="57"/>
      <c r="CZG362" s="57"/>
      <c r="CZH362" s="57"/>
      <c r="CZI362" s="57"/>
      <c r="CZJ362" s="57"/>
      <c r="CZK362" s="57"/>
      <c r="CZL362" s="57"/>
      <c r="CZM362" s="57"/>
      <c r="CZN362" s="57"/>
      <c r="CZO362" s="57"/>
      <c r="CZP362" s="57"/>
      <c r="CZQ362" s="57"/>
      <c r="CZR362" s="57"/>
      <c r="CZS362" s="57"/>
      <c r="CZT362" s="57"/>
      <c r="CZU362" s="57"/>
      <c r="CZV362" s="57"/>
      <c r="CZW362" s="57"/>
      <c r="CZX362" s="57"/>
      <c r="CZY362" s="57"/>
      <c r="CZZ362" s="57"/>
      <c r="DAA362" s="57"/>
      <c r="DAB362" s="57"/>
      <c r="DAC362" s="57"/>
      <c r="DAD362" s="57"/>
      <c r="DAE362" s="57"/>
      <c r="DAF362" s="57"/>
      <c r="DAG362" s="57"/>
      <c r="DAH362" s="57"/>
      <c r="DAI362" s="57"/>
      <c r="DAJ362" s="57"/>
      <c r="DAK362" s="57"/>
      <c r="DAL362" s="57"/>
      <c r="DAM362" s="57"/>
      <c r="DAN362" s="57"/>
      <c r="DAO362" s="57"/>
      <c r="DAP362" s="57"/>
      <c r="DAQ362" s="57"/>
      <c r="DAR362" s="57"/>
      <c r="DAS362" s="57"/>
      <c r="DAT362" s="57"/>
      <c r="DAU362" s="57"/>
      <c r="DAV362" s="57"/>
      <c r="DAW362" s="57"/>
      <c r="DAX362" s="57"/>
      <c r="DAY362" s="57"/>
      <c r="DAZ362" s="57"/>
      <c r="DBA362" s="57"/>
      <c r="DBB362" s="57"/>
      <c r="DBC362" s="57"/>
      <c r="DBD362" s="57"/>
      <c r="DBE362" s="57"/>
      <c r="DBF362" s="57"/>
      <c r="DBG362" s="57"/>
      <c r="DBH362" s="57"/>
      <c r="DBI362" s="57"/>
      <c r="DBJ362" s="57"/>
      <c r="DBK362" s="57"/>
      <c r="DBL362" s="57"/>
      <c r="DBM362" s="57"/>
      <c r="DBN362" s="57"/>
      <c r="DBO362" s="57"/>
      <c r="DBP362" s="57"/>
      <c r="DBQ362" s="57"/>
      <c r="DBR362" s="57"/>
      <c r="DBS362" s="57"/>
      <c r="DBT362" s="57"/>
      <c r="DBU362" s="57"/>
      <c r="DBV362" s="57"/>
      <c r="DBW362" s="57"/>
      <c r="DBX362" s="57"/>
      <c r="DBY362" s="57"/>
      <c r="DBZ362" s="57"/>
      <c r="DCA362" s="57"/>
      <c r="DCB362" s="57"/>
      <c r="DCC362" s="57"/>
      <c r="DCD362" s="57"/>
      <c r="DCE362" s="57"/>
      <c r="DCF362" s="57"/>
      <c r="DCG362" s="57"/>
      <c r="DCH362" s="57"/>
      <c r="DCI362" s="57"/>
      <c r="DCJ362" s="57"/>
      <c r="DCK362" s="57"/>
      <c r="DCL362" s="57"/>
      <c r="DCM362" s="57"/>
      <c r="DCN362" s="57"/>
      <c r="DCO362" s="57"/>
      <c r="DCP362" s="57"/>
      <c r="DCQ362" s="57"/>
      <c r="DCR362" s="57"/>
      <c r="DCS362" s="57"/>
      <c r="DCT362" s="57"/>
      <c r="DCU362" s="57"/>
      <c r="DCV362" s="57"/>
      <c r="DCW362" s="57"/>
      <c r="DCX362" s="57"/>
      <c r="DCY362" s="57"/>
      <c r="DCZ362" s="57"/>
      <c r="DDA362" s="57"/>
      <c r="DDB362" s="57"/>
      <c r="DDC362" s="57"/>
      <c r="DDD362" s="57"/>
      <c r="DDE362" s="57"/>
      <c r="DDF362" s="57"/>
      <c r="DDG362" s="57"/>
      <c r="DDH362" s="57"/>
      <c r="DDI362" s="57"/>
      <c r="DDJ362" s="57"/>
      <c r="DDK362" s="57"/>
      <c r="DDL362" s="57"/>
      <c r="DDM362" s="57"/>
      <c r="DDN362" s="57"/>
      <c r="DDO362" s="57"/>
      <c r="DDP362" s="57"/>
      <c r="DDQ362" s="57"/>
      <c r="DDR362" s="57"/>
      <c r="DDS362" s="57"/>
      <c r="DDT362" s="57"/>
      <c r="DDU362" s="57"/>
      <c r="DDV362" s="57"/>
      <c r="DDW362" s="57"/>
      <c r="DDX362" s="57"/>
      <c r="DDY362" s="57"/>
      <c r="DDZ362" s="57"/>
      <c r="DEA362" s="57"/>
      <c r="DEB362" s="57"/>
      <c r="DEC362" s="57"/>
      <c r="DED362" s="57"/>
      <c r="DEE362" s="57"/>
      <c r="DEF362" s="57"/>
      <c r="DEG362" s="57"/>
      <c r="DEH362" s="57"/>
      <c r="DEI362" s="57"/>
      <c r="DEJ362" s="57"/>
      <c r="DEK362" s="57"/>
      <c r="DEL362" s="57"/>
      <c r="DEM362" s="57"/>
      <c r="DEN362" s="57"/>
      <c r="DEO362" s="57"/>
      <c r="DEP362" s="57"/>
      <c r="DEQ362" s="57"/>
      <c r="DER362" s="57"/>
      <c r="DES362" s="57"/>
      <c r="DET362" s="57"/>
      <c r="DEU362" s="57"/>
      <c r="DEV362" s="57"/>
      <c r="DEW362" s="57"/>
      <c r="DEX362" s="57"/>
      <c r="DEY362" s="57"/>
      <c r="DEZ362" s="57"/>
      <c r="DFA362" s="57"/>
      <c r="DFB362" s="57"/>
      <c r="DFC362" s="57"/>
      <c r="DFD362" s="57"/>
      <c r="DFE362" s="57"/>
      <c r="DFF362" s="57"/>
      <c r="DFG362" s="57"/>
      <c r="DFH362" s="57"/>
      <c r="DFI362" s="57"/>
      <c r="DFJ362" s="57"/>
      <c r="DFK362" s="57"/>
      <c r="DFL362" s="57"/>
      <c r="DFM362" s="57"/>
      <c r="DFN362" s="57"/>
      <c r="DFO362" s="57"/>
      <c r="DFP362" s="57"/>
      <c r="DFQ362" s="57"/>
      <c r="DFR362" s="57"/>
      <c r="DFS362" s="57"/>
      <c r="DFT362" s="57"/>
      <c r="DFU362" s="57"/>
      <c r="DFV362" s="57"/>
      <c r="DFW362" s="57"/>
      <c r="DFX362" s="57"/>
      <c r="DFY362" s="57"/>
      <c r="DFZ362" s="57"/>
      <c r="DGA362" s="57"/>
      <c r="DGB362" s="57"/>
      <c r="DGC362" s="57"/>
      <c r="DGD362" s="57"/>
      <c r="DGE362" s="57"/>
      <c r="DGF362" s="57"/>
      <c r="DGG362" s="57"/>
      <c r="DGH362" s="57"/>
      <c r="DGI362" s="57"/>
      <c r="DGJ362" s="57"/>
      <c r="DGK362" s="57"/>
      <c r="DGL362" s="57"/>
      <c r="DGM362" s="57"/>
      <c r="DGN362" s="57"/>
      <c r="DGO362" s="57"/>
      <c r="DGP362" s="57"/>
      <c r="DGQ362" s="57"/>
      <c r="DGR362" s="57"/>
      <c r="DGS362" s="57"/>
      <c r="DGT362" s="57"/>
      <c r="DGU362" s="57"/>
      <c r="DGV362" s="57"/>
      <c r="DGW362" s="57"/>
      <c r="DGX362" s="57"/>
      <c r="DGY362" s="57"/>
      <c r="DGZ362" s="57"/>
      <c r="DHA362" s="57"/>
      <c r="DHB362" s="57"/>
      <c r="DHC362" s="57"/>
      <c r="DHD362" s="57"/>
      <c r="DHE362" s="57"/>
      <c r="DHF362" s="57"/>
      <c r="DHG362" s="57"/>
      <c r="DHH362" s="57"/>
      <c r="DHI362" s="57"/>
      <c r="DHJ362" s="57"/>
      <c r="DHK362" s="57"/>
      <c r="DHL362" s="57"/>
      <c r="DHM362" s="57"/>
      <c r="DHN362" s="57"/>
      <c r="DHO362" s="57"/>
      <c r="DHP362" s="57"/>
      <c r="DHQ362" s="57"/>
      <c r="DHR362" s="57"/>
      <c r="DHS362" s="57"/>
      <c r="DHT362" s="57"/>
      <c r="DHU362" s="57"/>
      <c r="DHV362" s="57"/>
      <c r="DHW362" s="57"/>
      <c r="DHX362" s="57"/>
      <c r="DHY362" s="57"/>
      <c r="DHZ362" s="57"/>
      <c r="DIA362" s="57"/>
      <c r="DIB362" s="57"/>
      <c r="DIC362" s="57"/>
      <c r="DID362" s="57"/>
      <c r="DIE362" s="57"/>
      <c r="DIF362" s="57"/>
      <c r="DIG362" s="57"/>
      <c r="DIH362" s="57"/>
      <c r="DII362" s="57"/>
      <c r="DIJ362" s="57"/>
      <c r="DIK362" s="57"/>
      <c r="DIL362" s="57"/>
      <c r="DIM362" s="57"/>
      <c r="DIN362" s="57"/>
      <c r="DIO362" s="57"/>
      <c r="DIP362" s="57"/>
      <c r="DIQ362" s="57"/>
      <c r="DIR362" s="57"/>
      <c r="DIS362" s="57"/>
      <c r="DIT362" s="57"/>
      <c r="DIU362" s="57"/>
      <c r="DIV362" s="57"/>
      <c r="DIW362" s="57"/>
      <c r="DIX362" s="57"/>
      <c r="DIY362" s="57"/>
      <c r="DIZ362" s="57"/>
      <c r="DJA362" s="57"/>
      <c r="DJB362" s="57"/>
      <c r="DJC362" s="57"/>
      <c r="DJD362" s="57"/>
      <c r="DJE362" s="57"/>
      <c r="DJF362" s="57"/>
      <c r="DJG362" s="57"/>
      <c r="DJH362" s="57"/>
      <c r="DJI362" s="57"/>
      <c r="DJJ362" s="57"/>
      <c r="DJK362" s="57"/>
      <c r="DJL362" s="57"/>
      <c r="DJM362" s="57"/>
      <c r="DJN362" s="57"/>
      <c r="DJO362" s="57"/>
      <c r="DJP362" s="57"/>
      <c r="DJQ362" s="57"/>
      <c r="DJR362" s="57"/>
      <c r="DJS362" s="57"/>
      <c r="DJT362" s="57"/>
      <c r="DJU362" s="57"/>
      <c r="DJV362" s="57"/>
      <c r="DJW362" s="57"/>
      <c r="DJX362" s="57"/>
      <c r="DJY362" s="57"/>
      <c r="DJZ362" s="57"/>
      <c r="DKA362" s="57"/>
      <c r="DKB362" s="57"/>
      <c r="DKC362" s="57"/>
      <c r="DKD362" s="57"/>
      <c r="DKE362" s="57"/>
      <c r="DKF362" s="57"/>
      <c r="DKG362" s="57"/>
      <c r="DKH362" s="57"/>
      <c r="DKI362" s="57"/>
      <c r="DKJ362" s="57"/>
      <c r="DKK362" s="57"/>
      <c r="DKL362" s="57"/>
      <c r="DKM362" s="57"/>
      <c r="DKN362" s="57"/>
      <c r="DKO362" s="57"/>
      <c r="DKP362" s="57"/>
      <c r="DKQ362" s="57"/>
      <c r="DKR362" s="57"/>
      <c r="DKS362" s="57"/>
      <c r="DKT362" s="57"/>
      <c r="DKU362" s="57"/>
      <c r="DKV362" s="57"/>
      <c r="DKW362" s="57"/>
      <c r="DKX362" s="57"/>
      <c r="DKY362" s="57"/>
      <c r="DKZ362" s="57"/>
      <c r="DLA362" s="57"/>
      <c r="DLB362" s="57"/>
      <c r="DLC362" s="57"/>
      <c r="DLD362" s="57"/>
      <c r="DLE362" s="57"/>
      <c r="DLF362" s="57"/>
      <c r="DLG362" s="57"/>
      <c r="DLH362" s="57"/>
      <c r="DLI362" s="57"/>
      <c r="DLJ362" s="57"/>
      <c r="DLK362" s="57"/>
      <c r="DLL362" s="57"/>
      <c r="DLM362" s="57"/>
      <c r="DLN362" s="57"/>
      <c r="DLO362" s="57"/>
      <c r="DLP362" s="57"/>
      <c r="DLQ362" s="57"/>
      <c r="DLR362" s="57"/>
      <c r="DLS362" s="57"/>
      <c r="DLT362" s="57"/>
      <c r="DLU362" s="57"/>
      <c r="DLV362" s="57"/>
      <c r="DLW362" s="57"/>
      <c r="DLX362" s="57"/>
      <c r="DLY362" s="57"/>
      <c r="DLZ362" s="57"/>
      <c r="DMA362" s="57"/>
      <c r="DMB362" s="57"/>
      <c r="DMC362" s="57"/>
      <c r="DMD362" s="57"/>
      <c r="DME362" s="57"/>
      <c r="DMF362" s="57"/>
      <c r="DMG362" s="57"/>
      <c r="DMH362" s="57"/>
      <c r="DMI362" s="57"/>
      <c r="DMJ362" s="57"/>
      <c r="DMK362" s="57"/>
      <c r="DML362" s="57"/>
      <c r="DMM362" s="57"/>
      <c r="DMN362" s="57"/>
      <c r="DMO362" s="57"/>
      <c r="DMP362" s="57"/>
      <c r="DMQ362" s="57"/>
      <c r="DMR362" s="57"/>
      <c r="DMS362" s="57"/>
      <c r="DMT362" s="57"/>
      <c r="DMU362" s="57"/>
      <c r="DMV362" s="57"/>
      <c r="DMW362" s="57"/>
      <c r="DMX362" s="57"/>
      <c r="DMY362" s="57"/>
      <c r="DMZ362" s="57"/>
      <c r="DNA362" s="57"/>
      <c r="DNB362" s="57"/>
      <c r="DNC362" s="57"/>
      <c r="DND362" s="57"/>
      <c r="DNE362" s="57"/>
      <c r="DNF362" s="57"/>
      <c r="DNG362" s="57"/>
      <c r="DNH362" s="57"/>
      <c r="DNI362" s="57"/>
      <c r="DNJ362" s="57"/>
      <c r="DNK362" s="57"/>
      <c r="DNL362" s="57"/>
      <c r="DNM362" s="57"/>
      <c r="DNN362" s="57"/>
      <c r="DNO362" s="57"/>
      <c r="DNP362" s="57"/>
      <c r="DNQ362" s="57"/>
      <c r="DNR362" s="57"/>
      <c r="DNS362" s="57"/>
      <c r="DNT362" s="57"/>
      <c r="DNU362" s="57"/>
      <c r="DNV362" s="57"/>
      <c r="DNW362" s="57"/>
      <c r="DNX362" s="57"/>
      <c r="DNY362" s="57"/>
      <c r="DNZ362" s="57"/>
      <c r="DOA362" s="57"/>
      <c r="DOB362" s="57"/>
      <c r="DOC362" s="57"/>
      <c r="DOD362" s="57"/>
      <c r="DOE362" s="57"/>
      <c r="DOF362" s="57"/>
      <c r="DOG362" s="57"/>
      <c r="DOH362" s="57"/>
      <c r="DOI362" s="57"/>
      <c r="DOJ362" s="57"/>
      <c r="DOK362" s="57"/>
      <c r="DOL362" s="57"/>
      <c r="DOM362" s="57"/>
      <c r="DON362" s="57"/>
      <c r="DOO362" s="57"/>
      <c r="DOP362" s="57"/>
      <c r="DOQ362" s="57"/>
      <c r="DOR362" s="57"/>
      <c r="DOS362" s="57"/>
      <c r="DOT362" s="57"/>
      <c r="DOU362" s="57"/>
      <c r="DOV362" s="57"/>
      <c r="DOW362" s="57"/>
      <c r="DOX362" s="57"/>
      <c r="DOY362" s="57"/>
      <c r="DOZ362" s="57"/>
      <c r="DPA362" s="57"/>
      <c r="DPB362" s="57"/>
      <c r="DPC362" s="57"/>
      <c r="DPD362" s="57"/>
      <c r="DPE362" s="57"/>
      <c r="DPF362" s="57"/>
      <c r="DPG362" s="57"/>
      <c r="DPH362" s="57"/>
      <c r="DPI362" s="57"/>
      <c r="DPJ362" s="57"/>
      <c r="DPK362" s="57"/>
      <c r="DPL362" s="57"/>
      <c r="DPM362" s="57"/>
      <c r="DPN362" s="57"/>
      <c r="DPO362" s="57"/>
      <c r="DPP362" s="57"/>
      <c r="DPQ362" s="57"/>
      <c r="DPR362" s="57"/>
      <c r="DPS362" s="57"/>
      <c r="DPT362" s="57"/>
      <c r="DPU362" s="57"/>
      <c r="DPV362" s="57"/>
      <c r="DPW362" s="57"/>
      <c r="DPX362" s="57"/>
      <c r="DPY362" s="57"/>
      <c r="DPZ362" s="57"/>
      <c r="DQA362" s="57"/>
      <c r="DQB362" s="57"/>
      <c r="DQC362" s="57"/>
      <c r="DQD362" s="57"/>
      <c r="DQE362" s="57"/>
      <c r="DQF362" s="57"/>
      <c r="DQG362" s="57"/>
      <c r="DQH362" s="57"/>
      <c r="DQI362" s="57"/>
      <c r="DQJ362" s="57"/>
      <c r="DQK362" s="57"/>
      <c r="DQL362" s="57"/>
      <c r="DQM362" s="57"/>
      <c r="DQN362" s="57"/>
      <c r="DQO362" s="57"/>
      <c r="DQP362" s="57"/>
      <c r="DQQ362" s="57"/>
      <c r="DQR362" s="57"/>
      <c r="DQS362" s="57"/>
      <c r="DQT362" s="57"/>
      <c r="DQU362" s="57"/>
      <c r="DQV362" s="57"/>
      <c r="DQW362" s="57"/>
      <c r="DQX362" s="57"/>
      <c r="DQY362" s="57"/>
      <c r="DQZ362" s="57"/>
      <c r="DRA362" s="57"/>
      <c r="DRB362" s="57"/>
      <c r="DRC362" s="57"/>
      <c r="DRD362" s="57"/>
      <c r="DRE362" s="57"/>
      <c r="DRF362" s="57"/>
      <c r="DRG362" s="57"/>
      <c r="DRH362" s="57"/>
      <c r="DRI362" s="57"/>
      <c r="DRJ362" s="57"/>
      <c r="DRK362" s="57"/>
      <c r="DRL362" s="57"/>
      <c r="DRM362" s="57"/>
      <c r="DRN362" s="57"/>
      <c r="DRO362" s="57"/>
      <c r="DRP362" s="57"/>
      <c r="DRQ362" s="57"/>
      <c r="DRR362" s="57"/>
      <c r="DRS362" s="57"/>
      <c r="DRT362" s="57"/>
      <c r="DRU362" s="57"/>
      <c r="DRV362" s="57"/>
      <c r="DRW362" s="57"/>
      <c r="DRX362" s="57"/>
      <c r="DRY362" s="57"/>
      <c r="DRZ362" s="57"/>
      <c r="DSA362" s="57"/>
      <c r="DSB362" s="57"/>
      <c r="DSC362" s="57"/>
      <c r="DSD362" s="57"/>
      <c r="DSE362" s="57"/>
      <c r="DSF362" s="57"/>
      <c r="DSG362" s="57"/>
      <c r="DSH362" s="57"/>
      <c r="DSI362" s="57"/>
      <c r="DSJ362" s="57"/>
      <c r="DSK362" s="57"/>
      <c r="DSL362" s="57"/>
      <c r="DSM362" s="57"/>
      <c r="DSN362" s="57"/>
      <c r="DSO362" s="57"/>
      <c r="DSP362" s="57"/>
      <c r="DSQ362" s="57"/>
      <c r="DSR362" s="57"/>
      <c r="DSS362" s="57"/>
      <c r="DST362" s="57"/>
      <c r="DSU362" s="57"/>
      <c r="DSV362" s="57"/>
      <c r="DSW362" s="57"/>
      <c r="DSX362" s="57"/>
      <c r="DSY362" s="57"/>
      <c r="DSZ362" s="57"/>
      <c r="DTA362" s="57"/>
      <c r="DTB362" s="57"/>
      <c r="DTC362" s="57"/>
      <c r="DTD362" s="57"/>
      <c r="DTE362" s="57"/>
      <c r="DTF362" s="57"/>
      <c r="DTG362" s="57"/>
      <c r="DTH362" s="57"/>
      <c r="DTI362" s="57"/>
      <c r="DTJ362" s="57"/>
      <c r="DTK362" s="57"/>
      <c r="DTL362" s="57"/>
      <c r="DTM362" s="57"/>
      <c r="DTN362" s="57"/>
      <c r="DTO362" s="57"/>
      <c r="DTP362" s="57"/>
      <c r="DTQ362" s="57"/>
      <c r="DTR362" s="57"/>
      <c r="DTS362" s="57"/>
      <c r="DTT362" s="57"/>
      <c r="DTU362" s="57"/>
      <c r="DTV362" s="57"/>
      <c r="DTW362" s="57"/>
      <c r="DTX362" s="57"/>
      <c r="DTY362" s="57"/>
      <c r="DTZ362" s="57"/>
      <c r="DUA362" s="57"/>
      <c r="DUB362" s="57"/>
      <c r="DUC362" s="57"/>
      <c r="DUD362" s="57"/>
      <c r="DUE362" s="57"/>
      <c r="DUF362" s="57"/>
      <c r="DUG362" s="57"/>
      <c r="DUH362" s="57"/>
      <c r="DUI362" s="57"/>
      <c r="DUJ362" s="57"/>
      <c r="DUK362" s="57"/>
      <c r="DUL362" s="57"/>
      <c r="DUM362" s="57"/>
      <c r="DUN362" s="57"/>
      <c r="DUO362" s="57"/>
      <c r="DUP362" s="57"/>
      <c r="DUQ362" s="57"/>
      <c r="DUR362" s="57"/>
      <c r="DUS362" s="57"/>
      <c r="DUT362" s="57"/>
      <c r="DUU362" s="57"/>
      <c r="DUV362" s="57"/>
      <c r="DUW362" s="57"/>
      <c r="DUX362" s="57"/>
      <c r="DUY362" s="57"/>
      <c r="DUZ362" s="57"/>
      <c r="DVA362" s="57"/>
      <c r="DVB362" s="57"/>
      <c r="DVC362" s="57"/>
      <c r="DVD362" s="57"/>
      <c r="DVE362" s="57"/>
      <c r="DVF362" s="57"/>
      <c r="DVG362" s="57"/>
      <c r="DVH362" s="57"/>
      <c r="DVI362" s="57"/>
      <c r="DVJ362" s="57"/>
      <c r="DVK362" s="57"/>
      <c r="DVL362" s="57"/>
      <c r="DVM362" s="57"/>
      <c r="DVN362" s="57"/>
      <c r="DVO362" s="57"/>
      <c r="DVP362" s="57"/>
      <c r="DVQ362" s="57"/>
      <c r="DVR362" s="57"/>
      <c r="DVS362" s="57"/>
      <c r="DVT362" s="57"/>
      <c r="DVU362" s="57"/>
      <c r="DVV362" s="57"/>
      <c r="DVW362" s="57"/>
      <c r="DVX362" s="57"/>
      <c r="DVY362" s="57"/>
      <c r="DVZ362" s="57"/>
      <c r="DWA362" s="57"/>
      <c r="DWB362" s="57"/>
      <c r="DWC362" s="57"/>
      <c r="DWD362" s="57"/>
      <c r="DWE362" s="57"/>
      <c r="DWF362" s="57"/>
      <c r="DWG362" s="57"/>
      <c r="DWH362" s="57"/>
      <c r="DWI362" s="57"/>
      <c r="DWJ362" s="57"/>
      <c r="DWK362" s="57"/>
      <c r="DWL362" s="57"/>
      <c r="DWM362" s="57"/>
      <c r="DWN362" s="57"/>
      <c r="DWO362" s="57"/>
      <c r="DWP362" s="57"/>
      <c r="DWQ362" s="57"/>
      <c r="DWR362" s="57"/>
      <c r="DWS362" s="57"/>
      <c r="DWT362" s="57"/>
      <c r="DWU362" s="57"/>
      <c r="DWV362" s="57"/>
      <c r="DWW362" s="57"/>
      <c r="DWX362" s="57"/>
      <c r="DWY362" s="57"/>
      <c r="DWZ362" s="57"/>
      <c r="DXA362" s="57"/>
      <c r="DXB362" s="57"/>
      <c r="DXC362" s="57"/>
      <c r="DXD362" s="57"/>
      <c r="DXE362" s="57"/>
      <c r="DXF362" s="57"/>
      <c r="DXG362" s="57"/>
      <c r="DXH362" s="57"/>
      <c r="DXI362" s="57"/>
      <c r="DXJ362" s="57"/>
      <c r="DXK362" s="57"/>
      <c r="DXL362" s="57"/>
      <c r="DXM362" s="57"/>
      <c r="DXN362" s="57"/>
      <c r="DXO362" s="57"/>
      <c r="DXP362" s="57"/>
      <c r="DXQ362" s="57"/>
      <c r="DXR362" s="57"/>
      <c r="DXS362" s="57"/>
      <c r="DXT362" s="57"/>
      <c r="DXU362" s="57"/>
      <c r="DXV362" s="57"/>
      <c r="DXW362" s="57"/>
      <c r="DXX362" s="57"/>
      <c r="DXY362" s="57"/>
      <c r="DXZ362" s="57"/>
      <c r="DYA362" s="57"/>
      <c r="DYB362" s="57"/>
      <c r="DYC362" s="57"/>
      <c r="DYD362" s="57"/>
      <c r="DYE362" s="57"/>
      <c r="DYF362" s="57"/>
      <c r="DYG362" s="57"/>
      <c r="DYH362" s="57"/>
      <c r="DYI362" s="57"/>
      <c r="DYJ362" s="57"/>
      <c r="DYK362" s="57"/>
      <c r="DYL362" s="57"/>
      <c r="DYM362" s="57"/>
      <c r="DYN362" s="57"/>
      <c r="DYO362" s="57"/>
      <c r="DYP362" s="57"/>
      <c r="DYQ362" s="57"/>
      <c r="DYR362" s="57"/>
      <c r="DYS362" s="57"/>
      <c r="DYT362" s="57"/>
      <c r="DYU362" s="57"/>
      <c r="DYV362" s="57"/>
      <c r="DYW362" s="57"/>
      <c r="DYX362" s="57"/>
      <c r="DYY362" s="57"/>
      <c r="DYZ362" s="57"/>
      <c r="DZA362" s="57"/>
      <c r="DZB362" s="57"/>
      <c r="DZC362" s="57"/>
      <c r="DZD362" s="57"/>
      <c r="DZE362" s="57"/>
      <c r="DZF362" s="57"/>
      <c r="DZG362" s="57"/>
      <c r="DZH362" s="57"/>
      <c r="DZI362" s="57"/>
      <c r="DZJ362" s="57"/>
      <c r="DZK362" s="57"/>
      <c r="DZL362" s="57"/>
      <c r="DZM362" s="57"/>
      <c r="DZN362" s="57"/>
      <c r="DZO362" s="57"/>
      <c r="DZP362" s="57"/>
      <c r="DZQ362" s="57"/>
      <c r="DZR362" s="57"/>
      <c r="DZS362" s="57"/>
      <c r="DZT362" s="57"/>
      <c r="DZU362" s="57"/>
      <c r="DZV362" s="57"/>
      <c r="DZW362" s="57"/>
      <c r="DZX362" s="57"/>
      <c r="DZY362" s="57"/>
      <c r="DZZ362" s="57"/>
      <c r="EAA362" s="57"/>
      <c r="EAB362" s="57"/>
      <c r="EAC362" s="57"/>
      <c r="EAD362" s="57"/>
      <c r="EAE362" s="57"/>
      <c r="EAF362" s="57"/>
      <c r="EAG362" s="57"/>
      <c r="EAH362" s="57"/>
      <c r="EAI362" s="57"/>
      <c r="EAJ362" s="57"/>
      <c r="EAK362" s="57"/>
      <c r="EAL362" s="57"/>
      <c r="EAM362" s="57"/>
      <c r="EAN362" s="57"/>
      <c r="EAO362" s="57"/>
      <c r="EAP362" s="57"/>
      <c r="EAQ362" s="57"/>
      <c r="EAR362" s="57"/>
      <c r="EAS362" s="57"/>
      <c r="EAT362" s="57"/>
      <c r="EAU362" s="57"/>
      <c r="EAV362" s="57"/>
      <c r="EAW362" s="57"/>
      <c r="EAX362" s="57"/>
      <c r="EAY362" s="57"/>
      <c r="EAZ362" s="57"/>
      <c r="EBA362" s="57"/>
      <c r="EBB362" s="57"/>
      <c r="EBC362" s="57"/>
      <c r="EBD362" s="57"/>
      <c r="EBE362" s="57"/>
      <c r="EBF362" s="57"/>
      <c r="EBG362" s="57"/>
      <c r="EBH362" s="57"/>
      <c r="EBI362" s="57"/>
      <c r="EBJ362" s="57"/>
      <c r="EBK362" s="57"/>
      <c r="EBL362" s="57"/>
      <c r="EBM362" s="57"/>
      <c r="EBN362" s="57"/>
      <c r="EBO362" s="57"/>
      <c r="EBP362" s="57"/>
      <c r="EBQ362" s="57"/>
      <c r="EBR362" s="57"/>
      <c r="EBS362" s="57"/>
      <c r="EBT362" s="57"/>
      <c r="EBU362" s="57"/>
      <c r="EBV362" s="57"/>
      <c r="EBW362" s="57"/>
      <c r="EBX362" s="57"/>
      <c r="EBY362" s="57"/>
      <c r="EBZ362" s="57"/>
      <c r="ECA362" s="57"/>
      <c r="ECB362" s="57"/>
      <c r="ECC362" s="57"/>
      <c r="ECD362" s="57"/>
      <c r="ECE362" s="57"/>
      <c r="ECF362" s="57"/>
      <c r="ECG362" s="57"/>
      <c r="ECH362" s="57"/>
      <c r="ECI362" s="57"/>
      <c r="ECJ362" s="57"/>
      <c r="ECK362" s="57"/>
      <c r="ECL362" s="57"/>
      <c r="ECM362" s="57"/>
      <c r="ECN362" s="57"/>
      <c r="ECO362" s="57"/>
      <c r="ECP362" s="57"/>
      <c r="ECQ362" s="57"/>
      <c r="ECR362" s="57"/>
      <c r="ECS362" s="57"/>
      <c r="ECT362" s="57"/>
      <c r="ECU362" s="57"/>
      <c r="ECV362" s="57"/>
      <c r="ECW362" s="57"/>
      <c r="ECX362" s="57"/>
      <c r="ECY362" s="57"/>
      <c r="ECZ362" s="57"/>
      <c r="EDA362" s="57"/>
      <c r="EDB362" s="57"/>
      <c r="EDC362" s="57"/>
      <c r="EDD362" s="57"/>
      <c r="EDE362" s="57"/>
      <c r="EDF362" s="57"/>
      <c r="EDG362" s="57"/>
      <c r="EDH362" s="57"/>
      <c r="EDI362" s="57"/>
      <c r="EDJ362" s="57"/>
      <c r="EDK362" s="57"/>
      <c r="EDL362" s="57"/>
      <c r="EDM362" s="57"/>
      <c r="EDN362" s="57"/>
      <c r="EDO362" s="57"/>
      <c r="EDP362" s="57"/>
      <c r="EDQ362" s="57"/>
      <c r="EDR362" s="57"/>
      <c r="EDS362" s="57"/>
      <c r="EDT362" s="57"/>
      <c r="EDU362" s="57"/>
      <c r="EDV362" s="57"/>
      <c r="EDW362" s="57"/>
      <c r="EDX362" s="57"/>
      <c r="EDY362" s="57"/>
      <c r="EDZ362" s="57"/>
      <c r="EEA362" s="57"/>
      <c r="EEB362" s="57"/>
      <c r="EEC362" s="57"/>
      <c r="EED362" s="57"/>
      <c r="EEE362" s="57"/>
      <c r="EEF362" s="57"/>
      <c r="EEG362" s="57"/>
      <c r="EEH362" s="57"/>
      <c r="EEI362" s="57"/>
      <c r="EEJ362" s="57"/>
      <c r="EEK362" s="57"/>
      <c r="EEL362" s="57"/>
      <c r="EEM362" s="57"/>
      <c r="EEN362" s="57"/>
      <c r="EEO362" s="57"/>
      <c r="EEP362" s="57"/>
      <c r="EEQ362" s="57"/>
      <c r="EER362" s="57"/>
      <c r="EES362" s="57"/>
      <c r="EET362" s="57"/>
      <c r="EEU362" s="57"/>
      <c r="EEV362" s="57"/>
      <c r="EEW362" s="57"/>
      <c r="EEX362" s="57"/>
      <c r="EEY362" s="57"/>
      <c r="EEZ362" s="57"/>
      <c r="EFA362" s="57"/>
      <c r="EFB362" s="57"/>
      <c r="EFC362" s="57"/>
      <c r="EFD362" s="57"/>
      <c r="EFE362" s="57"/>
      <c r="EFF362" s="57"/>
      <c r="EFG362" s="57"/>
      <c r="EFH362" s="57"/>
      <c r="EFI362" s="57"/>
      <c r="EFJ362" s="57"/>
      <c r="EFK362" s="57"/>
      <c r="EFL362" s="57"/>
      <c r="EFM362" s="57"/>
      <c r="EFN362" s="57"/>
      <c r="EFO362" s="57"/>
      <c r="EFP362" s="57"/>
      <c r="EFQ362" s="57"/>
      <c r="EFR362" s="57"/>
      <c r="EFS362" s="57"/>
      <c r="EFT362" s="57"/>
      <c r="EFU362" s="57"/>
      <c r="EFV362" s="57"/>
      <c r="EFW362" s="57"/>
      <c r="EFX362" s="57"/>
      <c r="EFY362" s="57"/>
      <c r="EFZ362" s="57"/>
      <c r="EGA362" s="57"/>
      <c r="EGB362" s="57"/>
      <c r="EGC362" s="57"/>
      <c r="EGD362" s="57"/>
      <c r="EGE362" s="57"/>
      <c r="EGF362" s="57"/>
      <c r="EGG362" s="57"/>
      <c r="EGH362" s="57"/>
      <c r="EGI362" s="57"/>
      <c r="EGJ362" s="57"/>
      <c r="EGK362" s="57"/>
      <c r="EGL362" s="57"/>
      <c r="EGM362" s="57"/>
      <c r="EGN362" s="57"/>
      <c r="EGO362" s="57"/>
      <c r="EGP362" s="57"/>
      <c r="EGQ362" s="57"/>
      <c r="EGR362" s="57"/>
      <c r="EGS362" s="57"/>
      <c r="EGT362" s="57"/>
      <c r="EGU362" s="57"/>
      <c r="EGV362" s="57"/>
      <c r="EGW362" s="57"/>
      <c r="EGX362" s="57"/>
      <c r="EGY362" s="57"/>
      <c r="EGZ362" s="57"/>
      <c r="EHA362" s="57"/>
      <c r="EHB362" s="57"/>
      <c r="EHC362" s="57"/>
      <c r="EHD362" s="57"/>
      <c r="EHE362" s="57"/>
      <c r="EHF362" s="57"/>
      <c r="EHG362" s="57"/>
      <c r="EHH362" s="57"/>
      <c r="EHI362" s="57"/>
      <c r="EHJ362" s="57"/>
      <c r="EHK362" s="57"/>
      <c r="EHL362" s="57"/>
      <c r="EHM362" s="57"/>
      <c r="EHN362" s="57"/>
      <c r="EHO362" s="57"/>
      <c r="EHP362" s="57"/>
      <c r="EHQ362" s="57"/>
      <c r="EHR362" s="57"/>
      <c r="EHS362" s="57"/>
      <c r="EHT362" s="57"/>
      <c r="EHU362" s="57"/>
      <c r="EHV362" s="57"/>
      <c r="EHW362" s="57"/>
      <c r="EHX362" s="57"/>
      <c r="EHY362" s="57"/>
      <c r="EHZ362" s="57"/>
      <c r="EIA362" s="57"/>
      <c r="EIB362" s="57"/>
      <c r="EIC362" s="57"/>
      <c r="EID362" s="57"/>
      <c r="EIE362" s="57"/>
      <c r="EIF362" s="57"/>
      <c r="EIG362" s="57"/>
      <c r="EIH362" s="57"/>
      <c r="EII362" s="57"/>
      <c r="EIJ362" s="57"/>
      <c r="EIK362" s="57"/>
      <c r="EIL362" s="57"/>
      <c r="EIM362" s="57"/>
      <c r="EIN362" s="57"/>
      <c r="EIO362" s="57"/>
      <c r="EIP362" s="57"/>
      <c r="EIQ362" s="57"/>
      <c r="EIR362" s="57"/>
      <c r="EIS362" s="57"/>
      <c r="EIT362" s="57"/>
      <c r="EIU362" s="57"/>
      <c r="EIV362" s="57"/>
      <c r="EIW362" s="57"/>
      <c r="EIX362" s="57"/>
      <c r="EIY362" s="57"/>
      <c r="EIZ362" s="57"/>
      <c r="EJA362" s="57"/>
      <c r="EJB362" s="57"/>
      <c r="EJC362" s="57"/>
      <c r="EJD362" s="57"/>
      <c r="EJE362" s="57"/>
      <c r="EJF362" s="57"/>
      <c r="EJG362" s="57"/>
      <c r="EJH362" s="57"/>
      <c r="EJI362" s="57"/>
      <c r="EJJ362" s="57"/>
      <c r="EJK362" s="57"/>
      <c r="EJL362" s="57"/>
      <c r="EJM362" s="57"/>
      <c r="EJN362" s="57"/>
      <c r="EJO362" s="57"/>
      <c r="EJP362" s="57"/>
      <c r="EJQ362" s="57"/>
      <c r="EJR362" s="57"/>
      <c r="EJS362" s="57"/>
      <c r="EJT362" s="57"/>
      <c r="EJU362" s="57"/>
      <c r="EJV362" s="57"/>
      <c r="EJW362" s="57"/>
      <c r="EJX362" s="57"/>
      <c r="EJY362" s="57"/>
      <c r="EJZ362" s="57"/>
      <c r="EKA362" s="57"/>
      <c r="EKB362" s="57"/>
      <c r="EKC362" s="57"/>
      <c r="EKD362" s="57"/>
      <c r="EKE362" s="57"/>
      <c r="EKF362" s="57"/>
      <c r="EKG362" s="57"/>
      <c r="EKH362" s="57"/>
      <c r="EKI362" s="57"/>
      <c r="EKJ362" s="57"/>
      <c r="EKK362" s="57"/>
      <c r="EKL362" s="57"/>
      <c r="EKM362" s="57"/>
      <c r="EKN362" s="57"/>
      <c r="EKO362" s="57"/>
      <c r="EKP362" s="57"/>
      <c r="EKQ362" s="57"/>
      <c r="EKR362" s="57"/>
      <c r="EKS362" s="57"/>
      <c r="EKT362" s="57"/>
      <c r="EKU362" s="57"/>
      <c r="EKV362" s="57"/>
      <c r="EKW362" s="57"/>
      <c r="EKX362" s="57"/>
      <c r="EKY362" s="57"/>
      <c r="EKZ362" s="57"/>
      <c r="ELA362" s="57"/>
      <c r="ELB362" s="57"/>
      <c r="ELC362" s="57"/>
      <c r="ELD362" s="57"/>
      <c r="ELE362" s="57"/>
      <c r="ELF362" s="57"/>
      <c r="ELG362" s="57"/>
      <c r="ELH362" s="57"/>
      <c r="ELI362" s="57"/>
      <c r="ELJ362" s="57"/>
      <c r="ELK362" s="57"/>
      <c r="ELL362" s="57"/>
      <c r="ELM362" s="57"/>
      <c r="ELN362" s="57"/>
      <c r="ELO362" s="57"/>
      <c r="ELP362" s="57"/>
      <c r="ELQ362" s="57"/>
      <c r="ELR362" s="57"/>
      <c r="ELS362" s="57"/>
      <c r="ELT362" s="57"/>
      <c r="ELU362" s="57"/>
      <c r="ELV362" s="57"/>
      <c r="ELW362" s="57"/>
      <c r="ELX362" s="57"/>
      <c r="ELY362" s="57"/>
      <c r="ELZ362" s="57"/>
      <c r="EMA362" s="57"/>
      <c r="EMB362" s="57"/>
      <c r="EMC362" s="57"/>
      <c r="EMD362" s="57"/>
      <c r="EME362" s="57"/>
      <c r="EMF362" s="57"/>
      <c r="EMG362" s="57"/>
      <c r="EMH362" s="57"/>
      <c r="EMI362" s="57"/>
      <c r="EMJ362" s="57"/>
      <c r="EMK362" s="57"/>
      <c r="EML362" s="57"/>
      <c r="EMM362" s="57"/>
      <c r="EMN362" s="57"/>
      <c r="EMO362" s="57"/>
      <c r="EMP362" s="57"/>
      <c r="EMQ362" s="57"/>
      <c r="EMR362" s="57"/>
      <c r="EMS362" s="57"/>
      <c r="EMT362" s="57"/>
      <c r="EMU362" s="57"/>
      <c r="EMV362" s="57"/>
      <c r="EMW362" s="57"/>
      <c r="EMX362" s="57"/>
      <c r="EMY362" s="57"/>
      <c r="EMZ362" s="57"/>
      <c r="ENA362" s="57"/>
      <c r="ENB362" s="57"/>
      <c r="ENC362" s="57"/>
      <c r="END362" s="57"/>
      <c r="ENE362" s="57"/>
      <c r="ENF362" s="57"/>
      <c r="ENG362" s="57"/>
      <c r="ENH362" s="57"/>
      <c r="ENI362" s="57"/>
      <c r="ENJ362" s="57"/>
      <c r="ENK362" s="57"/>
      <c r="ENL362" s="57"/>
      <c r="ENM362" s="57"/>
      <c r="ENN362" s="57"/>
      <c r="ENO362" s="57"/>
      <c r="ENP362" s="57"/>
      <c r="ENQ362" s="57"/>
      <c r="ENR362" s="57"/>
      <c r="ENS362" s="57"/>
      <c r="ENT362" s="57"/>
      <c r="ENU362" s="57"/>
      <c r="ENV362" s="57"/>
      <c r="ENW362" s="57"/>
      <c r="ENX362" s="57"/>
      <c r="ENY362" s="57"/>
      <c r="ENZ362" s="57"/>
      <c r="EOA362" s="57"/>
      <c r="EOB362" s="57"/>
      <c r="EOC362" s="57"/>
      <c r="EOD362" s="57"/>
      <c r="EOE362" s="57"/>
      <c r="EOF362" s="57"/>
      <c r="EOG362" s="57"/>
      <c r="EOH362" s="57"/>
      <c r="EOI362" s="57"/>
      <c r="EOJ362" s="57"/>
      <c r="EOK362" s="57"/>
      <c r="EOL362" s="57"/>
      <c r="EOM362" s="57"/>
      <c r="EON362" s="57"/>
      <c r="EOO362" s="57"/>
      <c r="EOP362" s="57"/>
      <c r="EOQ362" s="57"/>
      <c r="EOR362" s="57"/>
      <c r="EOS362" s="57"/>
      <c r="EOT362" s="57"/>
      <c r="EOU362" s="57"/>
      <c r="EOV362" s="57"/>
      <c r="EOW362" s="57"/>
      <c r="EOX362" s="57"/>
      <c r="EOY362" s="57"/>
      <c r="EOZ362" s="57"/>
      <c r="EPA362" s="57"/>
      <c r="EPB362" s="57"/>
      <c r="EPC362" s="57"/>
      <c r="EPD362" s="57"/>
      <c r="EPE362" s="57"/>
      <c r="EPF362" s="57"/>
      <c r="EPG362" s="57"/>
      <c r="EPH362" s="57"/>
      <c r="EPI362" s="57"/>
      <c r="EPJ362" s="57"/>
      <c r="EPK362" s="57"/>
      <c r="EPL362" s="57"/>
      <c r="EPM362" s="57"/>
      <c r="EPN362" s="57"/>
      <c r="EPO362" s="57"/>
      <c r="EPP362" s="57"/>
      <c r="EPQ362" s="57"/>
      <c r="EPR362" s="57"/>
      <c r="EPS362" s="57"/>
      <c r="EPT362" s="57"/>
      <c r="EPU362" s="57"/>
      <c r="EPV362" s="57"/>
      <c r="EPW362" s="57"/>
      <c r="EPX362" s="57"/>
      <c r="EPY362" s="57"/>
      <c r="EPZ362" s="57"/>
      <c r="EQA362" s="57"/>
      <c r="EQB362" s="57"/>
      <c r="EQC362" s="57"/>
      <c r="EQD362" s="57"/>
      <c r="EQE362" s="57"/>
      <c r="EQF362" s="57"/>
      <c r="EQG362" s="57"/>
      <c r="EQH362" s="57"/>
      <c r="EQI362" s="57"/>
      <c r="EQJ362" s="57"/>
      <c r="EQK362" s="57"/>
      <c r="EQL362" s="57"/>
      <c r="EQM362" s="57"/>
      <c r="EQN362" s="57"/>
      <c r="EQO362" s="57"/>
      <c r="EQP362" s="57"/>
      <c r="EQQ362" s="57"/>
      <c r="EQR362" s="57"/>
      <c r="EQS362" s="57"/>
      <c r="EQT362" s="57"/>
      <c r="EQU362" s="57"/>
      <c r="EQV362" s="57"/>
      <c r="EQW362" s="57"/>
      <c r="EQX362" s="57"/>
      <c r="EQY362" s="57"/>
      <c r="EQZ362" s="57"/>
      <c r="ERA362" s="57"/>
      <c r="ERB362" s="57"/>
      <c r="ERC362" s="57"/>
      <c r="ERD362" s="57"/>
      <c r="ERE362" s="57"/>
      <c r="ERF362" s="57"/>
      <c r="ERG362" s="57"/>
      <c r="ERH362" s="57"/>
      <c r="ERI362" s="57"/>
      <c r="ERJ362" s="57"/>
      <c r="ERK362" s="57"/>
      <c r="ERL362" s="57"/>
      <c r="ERM362" s="57"/>
      <c r="ERN362" s="57"/>
      <c r="ERO362" s="57"/>
      <c r="ERP362" s="57"/>
      <c r="ERQ362" s="57"/>
      <c r="ERR362" s="57"/>
      <c r="ERS362" s="57"/>
      <c r="ERT362" s="57"/>
      <c r="ERU362" s="57"/>
      <c r="ERV362" s="57"/>
      <c r="ERW362" s="57"/>
      <c r="ERX362" s="57"/>
      <c r="ERY362" s="57"/>
      <c r="ERZ362" s="57"/>
      <c r="ESA362" s="57"/>
      <c r="ESB362" s="57"/>
      <c r="ESC362" s="57"/>
      <c r="ESD362" s="57"/>
      <c r="ESE362" s="57"/>
      <c r="ESF362" s="57"/>
      <c r="ESG362" s="57"/>
      <c r="ESH362" s="57"/>
      <c r="ESI362" s="57"/>
      <c r="ESJ362" s="57"/>
      <c r="ESK362" s="57"/>
      <c r="ESL362" s="57"/>
      <c r="ESM362" s="57"/>
      <c r="ESN362" s="57"/>
      <c r="ESO362" s="57"/>
      <c r="ESP362" s="57"/>
      <c r="ESQ362" s="57"/>
      <c r="ESR362" s="57"/>
      <c r="ESS362" s="57"/>
      <c r="EST362" s="57"/>
      <c r="ESU362" s="57"/>
      <c r="ESV362" s="57"/>
      <c r="ESW362" s="57"/>
      <c r="ESX362" s="57"/>
      <c r="ESY362" s="57"/>
      <c r="ESZ362" s="57"/>
      <c r="ETA362" s="57"/>
      <c r="ETB362" s="57"/>
      <c r="ETC362" s="57"/>
      <c r="ETD362" s="57"/>
      <c r="ETE362" s="57"/>
      <c r="ETF362" s="57"/>
      <c r="ETG362" s="57"/>
      <c r="ETH362" s="57"/>
      <c r="ETI362" s="57"/>
      <c r="ETJ362" s="57"/>
      <c r="ETK362" s="57"/>
      <c r="ETL362" s="57"/>
      <c r="ETM362" s="57"/>
      <c r="ETN362" s="57"/>
      <c r="ETO362" s="57"/>
      <c r="ETP362" s="57"/>
      <c r="ETQ362" s="57"/>
      <c r="ETR362" s="57"/>
      <c r="ETS362" s="57"/>
      <c r="ETT362" s="57"/>
      <c r="ETU362" s="57"/>
      <c r="ETV362" s="57"/>
      <c r="ETW362" s="57"/>
      <c r="ETX362" s="57"/>
      <c r="ETY362" s="57"/>
      <c r="ETZ362" s="57"/>
      <c r="EUA362" s="57"/>
      <c r="EUB362" s="57"/>
      <c r="EUC362" s="57"/>
      <c r="EUD362" s="57"/>
      <c r="EUE362" s="57"/>
      <c r="EUF362" s="57"/>
      <c r="EUG362" s="57"/>
      <c r="EUH362" s="57"/>
      <c r="EUI362" s="57"/>
      <c r="EUJ362" s="57"/>
      <c r="EUK362" s="57"/>
      <c r="EUL362" s="57"/>
      <c r="EUM362" s="57"/>
      <c r="EUN362" s="57"/>
      <c r="EUO362" s="57"/>
      <c r="EUP362" s="57"/>
      <c r="EUQ362" s="57"/>
      <c r="EUR362" s="57"/>
      <c r="EUS362" s="57"/>
      <c r="EUT362" s="57"/>
      <c r="EUU362" s="57"/>
      <c r="EUV362" s="57"/>
      <c r="EUW362" s="57"/>
      <c r="EUX362" s="57"/>
      <c r="EUY362" s="57"/>
      <c r="EUZ362" s="57"/>
      <c r="EVA362" s="57"/>
      <c r="EVB362" s="57"/>
      <c r="EVC362" s="57"/>
      <c r="EVD362" s="57"/>
      <c r="EVE362" s="57"/>
      <c r="EVF362" s="57"/>
      <c r="EVG362" s="57"/>
      <c r="EVH362" s="57"/>
      <c r="EVI362" s="57"/>
      <c r="EVJ362" s="57"/>
      <c r="EVK362" s="57"/>
      <c r="EVL362" s="57"/>
      <c r="EVM362" s="57"/>
      <c r="EVN362" s="57"/>
      <c r="EVO362" s="57"/>
      <c r="EVP362" s="57"/>
      <c r="EVQ362" s="57"/>
      <c r="EVR362" s="57"/>
      <c r="EVS362" s="57"/>
      <c r="EVT362" s="57"/>
      <c r="EVU362" s="57"/>
      <c r="EVV362" s="57"/>
      <c r="EVW362" s="57"/>
      <c r="EVX362" s="57"/>
      <c r="EVY362" s="57"/>
      <c r="EVZ362" s="57"/>
      <c r="EWA362" s="57"/>
      <c r="EWB362" s="57"/>
      <c r="EWC362" s="57"/>
      <c r="EWD362" s="57"/>
      <c r="EWE362" s="57"/>
      <c r="EWF362" s="57"/>
      <c r="EWG362" s="57"/>
      <c r="EWH362" s="57"/>
      <c r="EWI362" s="57"/>
      <c r="EWJ362" s="57"/>
      <c r="EWK362" s="57"/>
      <c r="EWL362" s="57"/>
      <c r="EWM362" s="57"/>
      <c r="EWN362" s="57"/>
      <c r="EWO362" s="57"/>
      <c r="EWP362" s="57"/>
      <c r="EWQ362" s="57"/>
      <c r="EWR362" s="57"/>
      <c r="EWS362" s="57"/>
      <c r="EWT362" s="57"/>
      <c r="EWU362" s="57"/>
      <c r="EWV362" s="57"/>
      <c r="EWW362" s="57"/>
      <c r="EWX362" s="57"/>
      <c r="EWY362" s="57"/>
      <c r="EWZ362" s="57"/>
      <c r="EXA362" s="57"/>
      <c r="EXB362" s="57"/>
      <c r="EXC362" s="57"/>
      <c r="EXD362" s="57"/>
      <c r="EXE362" s="57"/>
      <c r="EXF362" s="57"/>
      <c r="EXG362" s="57"/>
      <c r="EXH362" s="57"/>
      <c r="EXI362" s="57"/>
      <c r="EXJ362" s="57"/>
      <c r="EXK362" s="57"/>
      <c r="EXL362" s="57"/>
      <c r="EXM362" s="57"/>
      <c r="EXN362" s="57"/>
      <c r="EXO362" s="57"/>
      <c r="EXP362" s="57"/>
      <c r="EXQ362" s="57"/>
      <c r="EXR362" s="57"/>
      <c r="EXS362" s="57"/>
      <c r="EXT362" s="57"/>
      <c r="EXU362" s="57"/>
      <c r="EXV362" s="57"/>
      <c r="EXW362" s="57"/>
      <c r="EXX362" s="57"/>
      <c r="EXY362" s="57"/>
      <c r="EXZ362" s="57"/>
      <c r="EYA362" s="57"/>
      <c r="EYB362" s="57"/>
      <c r="EYC362" s="57"/>
      <c r="EYD362" s="57"/>
      <c r="EYE362" s="57"/>
      <c r="EYF362" s="57"/>
      <c r="EYG362" s="57"/>
      <c r="EYH362" s="57"/>
      <c r="EYI362" s="57"/>
      <c r="EYJ362" s="57"/>
      <c r="EYK362" s="57"/>
      <c r="EYL362" s="57"/>
      <c r="EYM362" s="57"/>
      <c r="EYN362" s="57"/>
      <c r="EYO362" s="57"/>
      <c r="EYP362" s="57"/>
      <c r="EYQ362" s="57"/>
      <c r="EYR362" s="57"/>
      <c r="EYS362" s="57"/>
      <c r="EYT362" s="57"/>
      <c r="EYU362" s="57"/>
      <c r="EYV362" s="57"/>
      <c r="EYW362" s="57"/>
      <c r="EYX362" s="57"/>
      <c r="EYY362" s="57"/>
      <c r="EYZ362" s="57"/>
      <c r="EZA362" s="57"/>
      <c r="EZB362" s="57"/>
      <c r="EZC362" s="57"/>
      <c r="EZD362" s="57"/>
      <c r="EZE362" s="57"/>
      <c r="EZF362" s="57"/>
      <c r="EZG362" s="57"/>
      <c r="EZH362" s="57"/>
      <c r="EZI362" s="57"/>
      <c r="EZJ362" s="57"/>
      <c r="EZK362" s="57"/>
      <c r="EZL362" s="57"/>
      <c r="EZM362" s="57"/>
      <c r="EZN362" s="57"/>
      <c r="EZO362" s="57"/>
      <c r="EZP362" s="57"/>
      <c r="EZQ362" s="57"/>
      <c r="EZR362" s="57"/>
      <c r="EZS362" s="57"/>
      <c r="EZT362" s="57"/>
      <c r="EZU362" s="57"/>
      <c r="EZV362" s="57"/>
      <c r="EZW362" s="57"/>
      <c r="EZX362" s="57"/>
      <c r="EZY362" s="57"/>
      <c r="EZZ362" s="57"/>
      <c r="FAA362" s="57"/>
      <c r="FAB362" s="57"/>
      <c r="FAC362" s="57"/>
      <c r="FAD362" s="57"/>
      <c r="FAE362" s="57"/>
      <c r="FAF362" s="57"/>
      <c r="FAG362" s="57"/>
      <c r="FAH362" s="57"/>
      <c r="FAI362" s="57"/>
      <c r="FAJ362" s="57"/>
      <c r="FAK362" s="57"/>
      <c r="FAL362" s="57"/>
      <c r="FAM362" s="57"/>
      <c r="FAN362" s="57"/>
      <c r="FAO362" s="57"/>
      <c r="FAP362" s="57"/>
      <c r="FAQ362" s="57"/>
      <c r="FAR362" s="57"/>
      <c r="FAS362" s="57"/>
      <c r="FAT362" s="57"/>
      <c r="FAU362" s="57"/>
      <c r="FAV362" s="57"/>
      <c r="FAW362" s="57"/>
      <c r="FAX362" s="57"/>
      <c r="FAY362" s="57"/>
      <c r="FAZ362" s="57"/>
      <c r="FBA362" s="57"/>
      <c r="FBB362" s="57"/>
      <c r="FBC362" s="57"/>
      <c r="FBD362" s="57"/>
      <c r="FBE362" s="57"/>
      <c r="FBF362" s="57"/>
      <c r="FBG362" s="57"/>
      <c r="FBH362" s="57"/>
      <c r="FBI362" s="57"/>
      <c r="FBJ362" s="57"/>
      <c r="FBK362" s="57"/>
      <c r="FBL362" s="57"/>
      <c r="FBM362" s="57"/>
      <c r="FBN362" s="57"/>
      <c r="FBO362" s="57"/>
      <c r="FBP362" s="57"/>
      <c r="FBQ362" s="57"/>
      <c r="FBR362" s="57"/>
      <c r="FBS362" s="57"/>
      <c r="FBT362" s="57"/>
      <c r="FBU362" s="57"/>
      <c r="FBV362" s="57"/>
      <c r="FBW362" s="57"/>
      <c r="FBX362" s="57"/>
      <c r="FBY362" s="57"/>
      <c r="FBZ362" s="57"/>
      <c r="FCA362" s="57"/>
      <c r="FCB362" s="57"/>
      <c r="FCC362" s="57"/>
      <c r="FCD362" s="57"/>
      <c r="FCE362" s="57"/>
      <c r="FCF362" s="57"/>
      <c r="FCG362" s="57"/>
      <c r="FCH362" s="57"/>
      <c r="FCI362" s="57"/>
      <c r="FCJ362" s="57"/>
      <c r="FCK362" s="57"/>
      <c r="FCL362" s="57"/>
      <c r="FCM362" s="57"/>
      <c r="FCN362" s="57"/>
      <c r="FCO362" s="57"/>
      <c r="FCP362" s="57"/>
      <c r="FCQ362" s="57"/>
      <c r="FCR362" s="57"/>
      <c r="FCS362" s="57"/>
      <c r="FCT362" s="57"/>
      <c r="FCU362" s="57"/>
      <c r="FCV362" s="57"/>
      <c r="FCW362" s="57"/>
      <c r="FCX362" s="57"/>
      <c r="FCY362" s="57"/>
      <c r="FCZ362" s="57"/>
      <c r="FDA362" s="57"/>
      <c r="FDB362" s="57"/>
      <c r="FDC362" s="57"/>
      <c r="FDD362" s="57"/>
      <c r="FDE362" s="57"/>
      <c r="FDF362" s="57"/>
      <c r="FDG362" s="57"/>
      <c r="FDH362" s="57"/>
      <c r="FDI362" s="57"/>
      <c r="FDJ362" s="57"/>
      <c r="FDK362" s="57"/>
      <c r="FDL362" s="57"/>
      <c r="FDM362" s="57"/>
      <c r="FDN362" s="57"/>
      <c r="FDO362" s="57"/>
      <c r="FDP362" s="57"/>
      <c r="FDQ362" s="57"/>
      <c r="FDR362" s="57"/>
      <c r="FDS362" s="57"/>
      <c r="FDT362" s="57"/>
      <c r="FDU362" s="57"/>
      <c r="FDV362" s="57"/>
      <c r="FDW362" s="57"/>
      <c r="FDX362" s="57"/>
      <c r="FDY362" s="57"/>
      <c r="FDZ362" s="57"/>
      <c r="FEA362" s="57"/>
      <c r="FEB362" s="57"/>
      <c r="FEC362" s="57"/>
      <c r="FED362" s="57"/>
      <c r="FEE362" s="57"/>
      <c r="FEF362" s="57"/>
      <c r="FEG362" s="57"/>
      <c r="FEH362" s="57"/>
      <c r="FEI362" s="57"/>
      <c r="FEJ362" s="57"/>
      <c r="FEK362" s="57"/>
      <c r="FEL362" s="57"/>
      <c r="FEM362" s="57"/>
      <c r="FEN362" s="57"/>
      <c r="FEO362" s="57"/>
      <c r="FEP362" s="57"/>
      <c r="FEQ362" s="57"/>
      <c r="FER362" s="57"/>
      <c r="FES362" s="57"/>
      <c r="FET362" s="57"/>
      <c r="FEU362" s="57"/>
      <c r="FEV362" s="57"/>
      <c r="FEW362" s="57"/>
      <c r="FEX362" s="57"/>
      <c r="FEY362" s="57"/>
      <c r="FEZ362" s="57"/>
      <c r="FFA362" s="57"/>
      <c r="FFB362" s="57"/>
      <c r="FFC362" s="57"/>
      <c r="FFD362" s="57"/>
      <c r="FFE362" s="57"/>
      <c r="FFF362" s="57"/>
      <c r="FFG362" s="57"/>
      <c r="FFH362" s="57"/>
      <c r="FFI362" s="57"/>
      <c r="FFJ362" s="57"/>
      <c r="FFK362" s="57"/>
      <c r="FFL362" s="57"/>
      <c r="FFM362" s="57"/>
      <c r="FFN362" s="57"/>
      <c r="FFO362" s="57"/>
      <c r="FFP362" s="57"/>
      <c r="FFQ362" s="57"/>
      <c r="FFR362" s="57"/>
      <c r="FFS362" s="57"/>
      <c r="FFT362" s="57"/>
      <c r="FFU362" s="57"/>
      <c r="FFV362" s="57"/>
      <c r="FFW362" s="57"/>
      <c r="FFX362" s="57"/>
      <c r="FFY362" s="57"/>
      <c r="FFZ362" s="57"/>
      <c r="FGA362" s="57"/>
      <c r="FGB362" s="57"/>
      <c r="FGC362" s="57"/>
      <c r="FGD362" s="57"/>
      <c r="FGE362" s="57"/>
      <c r="FGF362" s="57"/>
      <c r="FGG362" s="57"/>
      <c r="FGH362" s="57"/>
      <c r="FGI362" s="57"/>
      <c r="FGJ362" s="57"/>
      <c r="FGK362" s="57"/>
      <c r="FGL362" s="57"/>
      <c r="FGM362" s="57"/>
      <c r="FGN362" s="57"/>
      <c r="FGO362" s="57"/>
      <c r="FGP362" s="57"/>
      <c r="FGQ362" s="57"/>
      <c r="FGR362" s="57"/>
      <c r="FGS362" s="57"/>
      <c r="FGT362" s="57"/>
      <c r="FGU362" s="57"/>
      <c r="FGV362" s="57"/>
      <c r="FGW362" s="57"/>
      <c r="FGX362" s="57"/>
      <c r="FGY362" s="57"/>
      <c r="FGZ362" s="57"/>
      <c r="FHA362" s="57"/>
      <c r="FHB362" s="57"/>
      <c r="FHC362" s="57"/>
      <c r="FHD362" s="57"/>
      <c r="FHE362" s="57"/>
      <c r="FHF362" s="57"/>
      <c r="FHG362" s="57"/>
      <c r="FHH362" s="57"/>
      <c r="FHI362" s="57"/>
      <c r="FHJ362" s="57"/>
      <c r="FHK362" s="57"/>
      <c r="FHL362" s="57"/>
      <c r="FHM362" s="57"/>
      <c r="FHN362" s="57"/>
      <c r="FHO362" s="57"/>
      <c r="FHP362" s="57"/>
      <c r="FHQ362" s="57"/>
      <c r="FHR362" s="57"/>
      <c r="FHS362" s="57"/>
      <c r="FHT362" s="57"/>
      <c r="FHU362" s="57"/>
      <c r="FHV362" s="57"/>
      <c r="FHW362" s="57"/>
      <c r="FHX362" s="57"/>
      <c r="FHY362" s="57"/>
      <c r="FHZ362" s="57"/>
      <c r="FIA362" s="57"/>
      <c r="FIB362" s="57"/>
      <c r="FIC362" s="57"/>
      <c r="FID362" s="57"/>
      <c r="FIE362" s="57"/>
      <c r="FIF362" s="57"/>
      <c r="FIG362" s="57"/>
      <c r="FIH362" s="57"/>
      <c r="FII362" s="57"/>
      <c r="FIJ362" s="57"/>
      <c r="FIK362" s="57"/>
      <c r="FIL362" s="57"/>
      <c r="FIM362" s="57"/>
      <c r="FIN362" s="57"/>
      <c r="FIO362" s="57"/>
      <c r="FIP362" s="57"/>
      <c r="FIQ362" s="57"/>
      <c r="FIR362" s="57"/>
      <c r="FIS362" s="57"/>
      <c r="FIT362" s="57"/>
      <c r="FIU362" s="57"/>
      <c r="FIV362" s="57"/>
      <c r="FIW362" s="57"/>
      <c r="FIX362" s="57"/>
      <c r="FIY362" s="57"/>
      <c r="FIZ362" s="57"/>
      <c r="FJA362" s="57"/>
      <c r="FJB362" s="57"/>
      <c r="FJC362" s="57"/>
      <c r="FJD362" s="57"/>
      <c r="FJE362" s="57"/>
      <c r="FJF362" s="57"/>
      <c r="FJG362" s="57"/>
      <c r="FJH362" s="57"/>
      <c r="FJI362" s="57"/>
      <c r="FJJ362" s="57"/>
      <c r="FJK362" s="57"/>
      <c r="FJL362" s="57"/>
      <c r="FJM362" s="57"/>
      <c r="FJN362" s="57"/>
      <c r="FJO362" s="57"/>
      <c r="FJP362" s="57"/>
      <c r="FJQ362" s="57"/>
      <c r="FJR362" s="57"/>
      <c r="FJS362" s="57"/>
      <c r="FJT362" s="57"/>
      <c r="FJU362" s="57"/>
      <c r="FJV362" s="57"/>
      <c r="FJW362" s="57"/>
      <c r="FJX362" s="57"/>
      <c r="FJY362" s="57"/>
      <c r="FJZ362" s="57"/>
      <c r="FKA362" s="57"/>
      <c r="FKB362" s="57"/>
      <c r="FKC362" s="57"/>
      <c r="FKD362" s="57"/>
      <c r="FKE362" s="57"/>
      <c r="FKF362" s="57"/>
      <c r="FKG362" s="57"/>
      <c r="FKH362" s="57"/>
      <c r="FKI362" s="57"/>
      <c r="FKJ362" s="57"/>
      <c r="FKK362" s="57"/>
      <c r="FKL362" s="57"/>
      <c r="FKM362" s="57"/>
      <c r="FKN362" s="57"/>
      <c r="FKO362" s="57"/>
      <c r="FKP362" s="57"/>
      <c r="FKQ362" s="57"/>
      <c r="FKR362" s="57"/>
      <c r="FKS362" s="57"/>
      <c r="FKT362" s="57"/>
      <c r="FKU362" s="57"/>
      <c r="FKV362" s="57"/>
      <c r="FKW362" s="57"/>
      <c r="FKX362" s="57"/>
      <c r="FKY362" s="57"/>
      <c r="FKZ362" s="57"/>
      <c r="FLA362" s="57"/>
      <c r="FLB362" s="57"/>
      <c r="FLC362" s="57"/>
      <c r="FLD362" s="57"/>
      <c r="FLE362" s="57"/>
      <c r="FLF362" s="57"/>
      <c r="FLG362" s="57"/>
      <c r="FLH362" s="57"/>
      <c r="FLI362" s="57"/>
      <c r="FLJ362" s="57"/>
      <c r="FLK362" s="57"/>
      <c r="FLL362" s="57"/>
      <c r="FLM362" s="57"/>
      <c r="FLN362" s="57"/>
      <c r="FLO362" s="57"/>
      <c r="FLP362" s="57"/>
      <c r="FLQ362" s="57"/>
      <c r="FLR362" s="57"/>
      <c r="FLS362" s="57"/>
      <c r="FLT362" s="57"/>
      <c r="FLU362" s="57"/>
      <c r="FLV362" s="57"/>
      <c r="FLW362" s="57"/>
      <c r="FLX362" s="57"/>
      <c r="FLY362" s="57"/>
      <c r="FLZ362" s="57"/>
      <c r="FMA362" s="57"/>
      <c r="FMB362" s="57"/>
      <c r="FMC362" s="57"/>
      <c r="FMD362" s="57"/>
      <c r="FME362" s="57"/>
      <c r="FMF362" s="57"/>
      <c r="FMG362" s="57"/>
      <c r="FMH362" s="57"/>
      <c r="FMI362" s="57"/>
      <c r="FMJ362" s="57"/>
      <c r="FMK362" s="57"/>
      <c r="FML362" s="57"/>
      <c r="FMM362" s="57"/>
      <c r="FMN362" s="57"/>
      <c r="FMO362" s="57"/>
      <c r="FMP362" s="57"/>
      <c r="FMQ362" s="57"/>
      <c r="FMR362" s="57"/>
      <c r="FMS362" s="57"/>
      <c r="FMT362" s="57"/>
      <c r="FMU362" s="57"/>
      <c r="FMV362" s="57"/>
      <c r="FMW362" s="57"/>
      <c r="FMX362" s="57"/>
      <c r="FMY362" s="57"/>
      <c r="FMZ362" s="57"/>
      <c r="FNA362" s="57"/>
      <c r="FNB362" s="57"/>
      <c r="FNC362" s="57"/>
      <c r="FND362" s="57"/>
      <c r="FNE362" s="57"/>
      <c r="FNF362" s="57"/>
      <c r="FNG362" s="57"/>
      <c r="FNH362" s="57"/>
      <c r="FNI362" s="57"/>
      <c r="FNJ362" s="57"/>
      <c r="FNK362" s="57"/>
      <c r="FNL362" s="57"/>
      <c r="FNM362" s="57"/>
      <c r="FNN362" s="57"/>
      <c r="FNO362" s="57"/>
      <c r="FNP362" s="57"/>
      <c r="FNQ362" s="57"/>
      <c r="FNR362" s="57"/>
      <c r="FNS362" s="57"/>
      <c r="FNT362" s="57"/>
      <c r="FNU362" s="57"/>
      <c r="FNV362" s="57"/>
      <c r="FNW362" s="57"/>
      <c r="FNX362" s="57"/>
      <c r="FNY362" s="57"/>
      <c r="FNZ362" s="57"/>
      <c r="FOA362" s="57"/>
      <c r="FOB362" s="57"/>
      <c r="FOC362" s="57"/>
      <c r="FOD362" s="57"/>
      <c r="FOE362" s="57"/>
      <c r="FOF362" s="57"/>
      <c r="FOG362" s="57"/>
      <c r="FOH362" s="57"/>
      <c r="FOI362" s="57"/>
      <c r="FOJ362" s="57"/>
      <c r="FOK362" s="57"/>
      <c r="FOL362" s="57"/>
      <c r="FOM362" s="57"/>
      <c r="FON362" s="57"/>
      <c r="FOO362" s="57"/>
      <c r="FOP362" s="57"/>
      <c r="FOQ362" s="57"/>
      <c r="FOR362" s="57"/>
      <c r="FOS362" s="57"/>
      <c r="FOT362" s="57"/>
      <c r="FOU362" s="57"/>
      <c r="FOV362" s="57"/>
      <c r="FOW362" s="57"/>
      <c r="FOX362" s="57"/>
      <c r="FOY362" s="57"/>
      <c r="FOZ362" s="57"/>
      <c r="FPA362" s="57"/>
      <c r="FPB362" s="57"/>
      <c r="FPC362" s="57"/>
      <c r="FPD362" s="57"/>
      <c r="FPE362" s="57"/>
      <c r="FPF362" s="57"/>
      <c r="FPG362" s="57"/>
      <c r="FPH362" s="57"/>
      <c r="FPI362" s="57"/>
      <c r="FPJ362" s="57"/>
      <c r="FPK362" s="57"/>
      <c r="FPL362" s="57"/>
      <c r="FPM362" s="57"/>
      <c r="FPN362" s="57"/>
      <c r="FPO362" s="57"/>
      <c r="FPP362" s="57"/>
      <c r="FPQ362" s="57"/>
      <c r="FPR362" s="57"/>
      <c r="FPS362" s="57"/>
      <c r="FPT362" s="57"/>
      <c r="FPU362" s="57"/>
      <c r="FPV362" s="57"/>
      <c r="FPW362" s="57"/>
      <c r="FPX362" s="57"/>
      <c r="FPY362" s="57"/>
      <c r="FPZ362" s="57"/>
      <c r="FQA362" s="57"/>
      <c r="FQB362" s="57"/>
      <c r="FQC362" s="57"/>
      <c r="FQD362" s="57"/>
      <c r="FQE362" s="57"/>
      <c r="FQF362" s="57"/>
      <c r="FQG362" s="57"/>
      <c r="FQH362" s="57"/>
      <c r="FQI362" s="57"/>
      <c r="FQJ362" s="57"/>
      <c r="FQK362" s="57"/>
      <c r="FQL362" s="57"/>
      <c r="FQM362" s="57"/>
      <c r="FQN362" s="57"/>
      <c r="FQO362" s="57"/>
      <c r="FQP362" s="57"/>
      <c r="FQQ362" s="57"/>
      <c r="FQR362" s="57"/>
      <c r="FQS362" s="57"/>
      <c r="FQT362" s="57"/>
      <c r="FQU362" s="57"/>
      <c r="FQV362" s="57"/>
      <c r="FQW362" s="57"/>
      <c r="FQX362" s="57"/>
      <c r="FQY362" s="57"/>
      <c r="FQZ362" s="57"/>
      <c r="FRA362" s="57"/>
      <c r="FRB362" s="57"/>
      <c r="FRC362" s="57"/>
      <c r="FRD362" s="57"/>
      <c r="FRE362" s="57"/>
      <c r="FRF362" s="57"/>
      <c r="FRG362" s="57"/>
      <c r="FRH362" s="57"/>
      <c r="FRI362" s="57"/>
      <c r="FRJ362" s="57"/>
      <c r="FRK362" s="57"/>
      <c r="FRL362" s="57"/>
      <c r="FRM362" s="57"/>
      <c r="FRN362" s="57"/>
      <c r="FRO362" s="57"/>
      <c r="FRP362" s="57"/>
      <c r="FRQ362" s="57"/>
      <c r="FRR362" s="57"/>
      <c r="FRS362" s="57"/>
      <c r="FRT362" s="57"/>
      <c r="FRU362" s="57"/>
      <c r="FRV362" s="57"/>
      <c r="FRW362" s="57"/>
      <c r="FRX362" s="57"/>
      <c r="FRY362" s="57"/>
      <c r="FRZ362" s="57"/>
      <c r="FSA362" s="57"/>
      <c r="FSB362" s="57"/>
      <c r="FSC362" s="57"/>
      <c r="FSD362" s="57"/>
      <c r="FSE362" s="57"/>
      <c r="FSF362" s="57"/>
      <c r="FSG362" s="57"/>
      <c r="FSH362" s="57"/>
      <c r="FSI362" s="57"/>
      <c r="FSJ362" s="57"/>
      <c r="FSK362" s="57"/>
      <c r="FSL362" s="57"/>
      <c r="FSM362" s="57"/>
      <c r="FSN362" s="57"/>
      <c r="FSO362" s="57"/>
      <c r="FSP362" s="57"/>
      <c r="FSQ362" s="57"/>
      <c r="FSR362" s="57"/>
      <c r="FSS362" s="57"/>
      <c r="FST362" s="57"/>
      <c r="FSU362" s="57"/>
      <c r="FSV362" s="57"/>
      <c r="FSW362" s="57"/>
      <c r="FSX362" s="57"/>
      <c r="FSY362" s="57"/>
      <c r="FSZ362" s="57"/>
      <c r="FTA362" s="57"/>
      <c r="FTB362" s="57"/>
      <c r="FTC362" s="57"/>
      <c r="FTD362" s="57"/>
      <c r="FTE362" s="57"/>
      <c r="FTF362" s="57"/>
      <c r="FTG362" s="57"/>
      <c r="FTH362" s="57"/>
      <c r="FTI362" s="57"/>
      <c r="FTJ362" s="57"/>
      <c r="FTK362" s="57"/>
      <c r="FTL362" s="57"/>
      <c r="FTM362" s="57"/>
      <c r="FTN362" s="57"/>
      <c r="FTO362" s="57"/>
      <c r="FTP362" s="57"/>
      <c r="FTQ362" s="57"/>
      <c r="FTR362" s="57"/>
      <c r="FTS362" s="57"/>
      <c r="FTT362" s="57"/>
      <c r="FTU362" s="57"/>
      <c r="FTV362" s="57"/>
      <c r="FTW362" s="57"/>
      <c r="FTX362" s="57"/>
      <c r="FTY362" s="57"/>
      <c r="FTZ362" s="57"/>
      <c r="FUA362" s="57"/>
      <c r="FUB362" s="57"/>
      <c r="FUC362" s="57"/>
      <c r="FUD362" s="57"/>
      <c r="FUE362" s="57"/>
      <c r="FUF362" s="57"/>
      <c r="FUG362" s="57"/>
      <c r="FUH362" s="57"/>
      <c r="FUI362" s="57"/>
      <c r="FUJ362" s="57"/>
      <c r="FUK362" s="57"/>
      <c r="FUL362" s="57"/>
      <c r="FUM362" s="57"/>
      <c r="FUN362" s="57"/>
      <c r="FUO362" s="57"/>
      <c r="FUP362" s="57"/>
      <c r="FUQ362" s="57"/>
      <c r="FUR362" s="57"/>
      <c r="FUS362" s="57"/>
      <c r="FUT362" s="57"/>
      <c r="FUU362" s="57"/>
      <c r="FUV362" s="57"/>
      <c r="FUW362" s="57"/>
      <c r="FUX362" s="57"/>
      <c r="FUY362" s="57"/>
      <c r="FUZ362" s="57"/>
      <c r="FVA362" s="57"/>
      <c r="FVB362" s="57"/>
      <c r="FVC362" s="57"/>
      <c r="FVD362" s="57"/>
      <c r="FVE362" s="57"/>
      <c r="FVF362" s="57"/>
      <c r="FVG362" s="57"/>
      <c r="FVH362" s="57"/>
      <c r="FVI362" s="57"/>
      <c r="FVJ362" s="57"/>
      <c r="FVK362" s="57"/>
      <c r="FVL362" s="57"/>
      <c r="FVM362" s="57"/>
      <c r="FVN362" s="57"/>
      <c r="FVO362" s="57"/>
      <c r="FVP362" s="57"/>
      <c r="FVQ362" s="57"/>
      <c r="FVR362" s="57"/>
      <c r="FVS362" s="57"/>
      <c r="FVT362" s="57"/>
      <c r="FVU362" s="57"/>
      <c r="FVV362" s="57"/>
      <c r="FVW362" s="57"/>
      <c r="FVX362" s="57"/>
      <c r="FVY362" s="57"/>
      <c r="FVZ362" s="57"/>
      <c r="FWA362" s="57"/>
      <c r="FWB362" s="57"/>
      <c r="FWC362" s="57"/>
      <c r="FWD362" s="57"/>
      <c r="FWE362" s="57"/>
      <c r="FWF362" s="57"/>
      <c r="FWG362" s="57"/>
      <c r="FWH362" s="57"/>
      <c r="FWI362" s="57"/>
      <c r="FWJ362" s="57"/>
      <c r="FWK362" s="57"/>
      <c r="FWL362" s="57"/>
      <c r="FWM362" s="57"/>
      <c r="FWN362" s="57"/>
      <c r="FWO362" s="57"/>
      <c r="FWP362" s="57"/>
      <c r="FWQ362" s="57"/>
      <c r="FWR362" s="57"/>
      <c r="FWS362" s="57"/>
      <c r="FWT362" s="57"/>
      <c r="FWU362" s="57"/>
      <c r="FWV362" s="57"/>
      <c r="FWW362" s="57"/>
      <c r="FWX362" s="57"/>
      <c r="FWY362" s="57"/>
      <c r="FWZ362" s="57"/>
      <c r="FXA362" s="57"/>
      <c r="FXB362" s="57"/>
      <c r="FXC362" s="57"/>
      <c r="FXD362" s="57"/>
      <c r="FXE362" s="57"/>
      <c r="FXF362" s="57"/>
      <c r="FXG362" s="57"/>
      <c r="FXH362" s="57"/>
      <c r="FXI362" s="57"/>
      <c r="FXJ362" s="57"/>
      <c r="FXK362" s="57"/>
      <c r="FXL362" s="57"/>
      <c r="FXM362" s="57"/>
      <c r="FXN362" s="57"/>
      <c r="FXO362" s="57"/>
      <c r="FXP362" s="57"/>
      <c r="FXQ362" s="57"/>
      <c r="FXR362" s="57"/>
      <c r="FXS362" s="57"/>
      <c r="FXT362" s="57"/>
      <c r="FXU362" s="57"/>
      <c r="FXV362" s="57"/>
      <c r="FXW362" s="57"/>
      <c r="FXX362" s="57"/>
      <c r="FXY362" s="57"/>
      <c r="FXZ362" s="57"/>
      <c r="FYA362" s="57"/>
      <c r="FYB362" s="57"/>
      <c r="FYC362" s="57"/>
      <c r="FYD362" s="57"/>
      <c r="FYE362" s="57"/>
      <c r="FYF362" s="57"/>
      <c r="FYG362" s="57"/>
      <c r="FYH362" s="57"/>
      <c r="FYI362" s="57"/>
      <c r="FYJ362" s="57"/>
      <c r="FYK362" s="57"/>
      <c r="FYL362" s="57"/>
      <c r="FYM362" s="57"/>
      <c r="FYN362" s="57"/>
      <c r="FYO362" s="57"/>
      <c r="FYP362" s="57"/>
      <c r="FYQ362" s="57"/>
      <c r="FYR362" s="57"/>
      <c r="FYS362" s="57"/>
      <c r="FYT362" s="57"/>
      <c r="FYU362" s="57"/>
      <c r="FYV362" s="57"/>
      <c r="FYW362" s="57"/>
      <c r="FYX362" s="57"/>
      <c r="FYY362" s="57"/>
      <c r="FYZ362" s="57"/>
      <c r="FZA362" s="57"/>
      <c r="FZB362" s="57"/>
      <c r="FZC362" s="57"/>
      <c r="FZD362" s="57"/>
      <c r="FZE362" s="57"/>
      <c r="FZF362" s="57"/>
      <c r="FZG362" s="57"/>
      <c r="FZH362" s="57"/>
      <c r="FZI362" s="57"/>
      <c r="FZJ362" s="57"/>
      <c r="FZK362" s="57"/>
      <c r="FZL362" s="57"/>
      <c r="FZM362" s="57"/>
      <c r="FZN362" s="57"/>
      <c r="FZO362" s="57"/>
      <c r="FZP362" s="57"/>
      <c r="FZQ362" s="57"/>
      <c r="FZR362" s="57"/>
      <c r="FZS362" s="57"/>
      <c r="FZT362" s="57"/>
      <c r="FZU362" s="57"/>
      <c r="FZV362" s="57"/>
      <c r="FZW362" s="57"/>
      <c r="FZX362" s="57"/>
      <c r="FZY362" s="57"/>
      <c r="FZZ362" s="57"/>
      <c r="GAA362" s="57"/>
      <c r="GAB362" s="57"/>
      <c r="GAC362" s="57"/>
      <c r="GAD362" s="57"/>
      <c r="GAE362" s="57"/>
      <c r="GAF362" s="57"/>
      <c r="GAG362" s="57"/>
      <c r="GAH362" s="57"/>
      <c r="GAI362" s="57"/>
      <c r="GAJ362" s="57"/>
      <c r="GAK362" s="57"/>
      <c r="GAL362" s="57"/>
      <c r="GAM362" s="57"/>
      <c r="GAN362" s="57"/>
      <c r="GAO362" s="57"/>
      <c r="GAP362" s="57"/>
      <c r="GAQ362" s="57"/>
      <c r="GAR362" s="57"/>
      <c r="GAS362" s="57"/>
      <c r="GAT362" s="57"/>
      <c r="GAU362" s="57"/>
      <c r="GAV362" s="57"/>
      <c r="GAW362" s="57"/>
      <c r="GAX362" s="57"/>
      <c r="GAY362" s="57"/>
      <c r="GAZ362" s="57"/>
      <c r="GBA362" s="57"/>
      <c r="GBB362" s="57"/>
      <c r="GBC362" s="57"/>
      <c r="GBD362" s="57"/>
      <c r="GBE362" s="57"/>
      <c r="GBF362" s="57"/>
      <c r="GBG362" s="57"/>
      <c r="GBH362" s="57"/>
      <c r="GBI362" s="57"/>
      <c r="GBJ362" s="57"/>
      <c r="GBK362" s="57"/>
      <c r="GBL362" s="57"/>
      <c r="GBM362" s="57"/>
      <c r="GBN362" s="57"/>
      <c r="GBO362" s="57"/>
      <c r="GBP362" s="57"/>
      <c r="GBQ362" s="57"/>
      <c r="GBR362" s="57"/>
      <c r="GBS362" s="57"/>
      <c r="GBT362" s="57"/>
      <c r="GBU362" s="57"/>
      <c r="GBV362" s="57"/>
      <c r="GBW362" s="57"/>
      <c r="GBX362" s="57"/>
      <c r="GBY362" s="57"/>
      <c r="GBZ362" s="57"/>
      <c r="GCA362" s="57"/>
      <c r="GCB362" s="57"/>
      <c r="GCC362" s="57"/>
      <c r="GCD362" s="57"/>
      <c r="GCE362" s="57"/>
      <c r="GCF362" s="57"/>
      <c r="GCG362" s="57"/>
      <c r="GCH362" s="57"/>
      <c r="GCI362" s="57"/>
      <c r="GCJ362" s="57"/>
      <c r="GCK362" s="57"/>
      <c r="GCL362" s="57"/>
      <c r="GCM362" s="57"/>
      <c r="GCN362" s="57"/>
      <c r="GCO362" s="57"/>
      <c r="GCP362" s="57"/>
      <c r="GCQ362" s="57"/>
      <c r="GCR362" s="57"/>
      <c r="GCS362" s="57"/>
      <c r="GCT362" s="57"/>
      <c r="GCU362" s="57"/>
      <c r="GCV362" s="57"/>
      <c r="GCW362" s="57"/>
      <c r="GCX362" s="57"/>
      <c r="GCY362" s="57"/>
      <c r="GCZ362" s="57"/>
      <c r="GDA362" s="57"/>
      <c r="GDB362" s="57"/>
      <c r="GDC362" s="57"/>
      <c r="GDD362" s="57"/>
      <c r="GDE362" s="57"/>
      <c r="GDF362" s="57"/>
      <c r="GDG362" s="57"/>
      <c r="GDH362" s="57"/>
      <c r="GDI362" s="57"/>
      <c r="GDJ362" s="57"/>
      <c r="GDK362" s="57"/>
      <c r="GDL362" s="57"/>
      <c r="GDM362" s="57"/>
      <c r="GDN362" s="57"/>
      <c r="GDO362" s="57"/>
      <c r="GDP362" s="57"/>
      <c r="GDQ362" s="57"/>
      <c r="GDR362" s="57"/>
      <c r="GDS362" s="57"/>
      <c r="GDT362" s="57"/>
      <c r="GDU362" s="57"/>
      <c r="GDV362" s="57"/>
      <c r="GDW362" s="57"/>
      <c r="GDX362" s="57"/>
      <c r="GDY362" s="57"/>
      <c r="GDZ362" s="57"/>
      <c r="GEA362" s="57"/>
      <c r="GEB362" s="57"/>
      <c r="GEC362" s="57"/>
      <c r="GED362" s="57"/>
      <c r="GEE362" s="57"/>
      <c r="GEF362" s="57"/>
      <c r="GEG362" s="57"/>
      <c r="GEH362" s="57"/>
      <c r="GEI362" s="57"/>
      <c r="GEJ362" s="57"/>
      <c r="GEK362" s="57"/>
      <c r="GEL362" s="57"/>
      <c r="GEM362" s="57"/>
      <c r="GEN362" s="57"/>
      <c r="GEO362" s="57"/>
      <c r="GEP362" s="57"/>
      <c r="GEQ362" s="57"/>
      <c r="GER362" s="57"/>
      <c r="GES362" s="57"/>
      <c r="GET362" s="57"/>
      <c r="GEU362" s="57"/>
      <c r="GEV362" s="57"/>
      <c r="GEW362" s="57"/>
      <c r="GEX362" s="57"/>
      <c r="GEY362" s="57"/>
      <c r="GEZ362" s="57"/>
      <c r="GFA362" s="57"/>
      <c r="GFB362" s="57"/>
      <c r="GFC362" s="57"/>
      <c r="GFD362" s="57"/>
      <c r="GFE362" s="57"/>
      <c r="GFF362" s="57"/>
      <c r="GFG362" s="57"/>
      <c r="GFH362" s="57"/>
      <c r="GFI362" s="57"/>
      <c r="GFJ362" s="57"/>
      <c r="GFK362" s="57"/>
      <c r="GFL362" s="57"/>
      <c r="GFM362" s="57"/>
      <c r="GFN362" s="57"/>
      <c r="GFO362" s="57"/>
      <c r="GFP362" s="57"/>
      <c r="GFQ362" s="57"/>
      <c r="GFR362" s="57"/>
      <c r="GFS362" s="57"/>
      <c r="GFT362" s="57"/>
      <c r="GFU362" s="57"/>
      <c r="GFV362" s="57"/>
      <c r="GFW362" s="57"/>
      <c r="GFX362" s="57"/>
      <c r="GFY362" s="57"/>
      <c r="GFZ362" s="57"/>
      <c r="GGA362" s="57"/>
      <c r="GGB362" s="57"/>
      <c r="GGC362" s="57"/>
      <c r="GGD362" s="57"/>
      <c r="GGE362" s="57"/>
      <c r="GGF362" s="57"/>
      <c r="GGG362" s="57"/>
      <c r="GGH362" s="57"/>
      <c r="GGI362" s="57"/>
      <c r="GGJ362" s="57"/>
      <c r="GGK362" s="57"/>
      <c r="GGL362" s="57"/>
      <c r="GGM362" s="57"/>
      <c r="GGN362" s="57"/>
      <c r="GGO362" s="57"/>
      <c r="GGP362" s="57"/>
      <c r="GGQ362" s="57"/>
      <c r="GGR362" s="57"/>
      <c r="GGS362" s="57"/>
      <c r="GGT362" s="57"/>
      <c r="GGU362" s="57"/>
      <c r="GGV362" s="57"/>
      <c r="GGW362" s="57"/>
      <c r="GGX362" s="57"/>
      <c r="GGY362" s="57"/>
      <c r="GGZ362" s="57"/>
      <c r="GHA362" s="57"/>
      <c r="GHB362" s="57"/>
      <c r="GHC362" s="57"/>
      <c r="GHD362" s="57"/>
      <c r="GHE362" s="57"/>
      <c r="GHF362" s="57"/>
      <c r="GHG362" s="57"/>
      <c r="GHH362" s="57"/>
      <c r="GHI362" s="57"/>
      <c r="GHJ362" s="57"/>
      <c r="GHK362" s="57"/>
      <c r="GHL362" s="57"/>
      <c r="GHM362" s="57"/>
      <c r="GHN362" s="57"/>
      <c r="GHO362" s="57"/>
      <c r="GHP362" s="57"/>
      <c r="GHQ362" s="57"/>
      <c r="GHR362" s="57"/>
      <c r="GHS362" s="57"/>
      <c r="GHT362" s="57"/>
      <c r="GHU362" s="57"/>
      <c r="GHV362" s="57"/>
      <c r="GHW362" s="57"/>
      <c r="GHX362" s="57"/>
      <c r="GHY362" s="57"/>
      <c r="GHZ362" s="57"/>
      <c r="GIA362" s="57"/>
      <c r="GIB362" s="57"/>
      <c r="GIC362" s="57"/>
      <c r="GID362" s="57"/>
      <c r="GIE362" s="57"/>
      <c r="GIF362" s="57"/>
      <c r="GIG362" s="57"/>
      <c r="GIH362" s="57"/>
      <c r="GII362" s="57"/>
      <c r="GIJ362" s="57"/>
      <c r="GIK362" s="57"/>
      <c r="GIL362" s="57"/>
      <c r="GIM362" s="57"/>
      <c r="GIN362" s="57"/>
      <c r="GIO362" s="57"/>
      <c r="GIP362" s="57"/>
      <c r="GIQ362" s="57"/>
      <c r="GIR362" s="57"/>
      <c r="GIS362" s="57"/>
      <c r="GIT362" s="57"/>
      <c r="GIU362" s="57"/>
      <c r="GIV362" s="57"/>
      <c r="GIW362" s="57"/>
      <c r="GIX362" s="57"/>
      <c r="GIY362" s="57"/>
      <c r="GIZ362" s="57"/>
      <c r="GJA362" s="57"/>
      <c r="GJB362" s="57"/>
      <c r="GJC362" s="57"/>
      <c r="GJD362" s="57"/>
      <c r="GJE362" s="57"/>
      <c r="GJF362" s="57"/>
      <c r="GJG362" s="57"/>
      <c r="GJH362" s="57"/>
      <c r="GJI362" s="57"/>
      <c r="GJJ362" s="57"/>
      <c r="GJK362" s="57"/>
      <c r="GJL362" s="57"/>
      <c r="GJM362" s="57"/>
      <c r="GJN362" s="57"/>
      <c r="GJO362" s="57"/>
      <c r="GJP362" s="57"/>
      <c r="GJQ362" s="57"/>
      <c r="GJR362" s="57"/>
      <c r="GJS362" s="57"/>
      <c r="GJT362" s="57"/>
      <c r="GJU362" s="57"/>
      <c r="GJV362" s="57"/>
      <c r="GJW362" s="57"/>
      <c r="GJX362" s="57"/>
      <c r="GJY362" s="57"/>
      <c r="GJZ362" s="57"/>
      <c r="GKA362" s="57"/>
      <c r="GKB362" s="57"/>
      <c r="GKC362" s="57"/>
      <c r="GKD362" s="57"/>
      <c r="GKE362" s="57"/>
      <c r="GKF362" s="57"/>
      <c r="GKG362" s="57"/>
      <c r="GKH362" s="57"/>
      <c r="GKI362" s="57"/>
      <c r="GKJ362" s="57"/>
      <c r="GKK362" s="57"/>
      <c r="GKL362" s="57"/>
      <c r="GKM362" s="57"/>
      <c r="GKN362" s="57"/>
      <c r="GKO362" s="57"/>
      <c r="GKP362" s="57"/>
      <c r="GKQ362" s="57"/>
      <c r="GKR362" s="57"/>
      <c r="GKS362" s="57"/>
      <c r="GKT362" s="57"/>
      <c r="GKU362" s="57"/>
      <c r="GKV362" s="57"/>
      <c r="GKW362" s="57"/>
      <c r="GKX362" s="57"/>
      <c r="GKY362" s="57"/>
      <c r="GKZ362" s="57"/>
      <c r="GLA362" s="57"/>
      <c r="GLB362" s="57"/>
      <c r="GLC362" s="57"/>
      <c r="GLD362" s="57"/>
      <c r="GLE362" s="57"/>
      <c r="GLF362" s="57"/>
      <c r="GLG362" s="57"/>
      <c r="GLH362" s="57"/>
      <c r="GLI362" s="57"/>
      <c r="GLJ362" s="57"/>
      <c r="GLK362" s="57"/>
      <c r="GLL362" s="57"/>
      <c r="GLM362" s="57"/>
      <c r="GLN362" s="57"/>
      <c r="GLO362" s="57"/>
      <c r="GLP362" s="57"/>
      <c r="GLQ362" s="57"/>
      <c r="GLR362" s="57"/>
      <c r="GLS362" s="57"/>
      <c r="GLT362" s="57"/>
      <c r="GLU362" s="57"/>
      <c r="GLV362" s="57"/>
      <c r="GLW362" s="57"/>
      <c r="GLX362" s="57"/>
      <c r="GLY362" s="57"/>
      <c r="GLZ362" s="57"/>
      <c r="GMA362" s="57"/>
      <c r="GMB362" s="57"/>
      <c r="GMC362" s="57"/>
      <c r="GMD362" s="57"/>
      <c r="GME362" s="57"/>
      <c r="GMF362" s="57"/>
      <c r="GMG362" s="57"/>
      <c r="GMH362" s="57"/>
      <c r="GMI362" s="57"/>
      <c r="GMJ362" s="57"/>
      <c r="GMK362" s="57"/>
      <c r="GML362" s="57"/>
      <c r="GMM362" s="57"/>
      <c r="GMN362" s="57"/>
      <c r="GMO362" s="57"/>
      <c r="GMP362" s="57"/>
      <c r="GMQ362" s="57"/>
      <c r="GMR362" s="57"/>
      <c r="GMS362" s="57"/>
      <c r="GMT362" s="57"/>
      <c r="GMU362" s="57"/>
      <c r="GMV362" s="57"/>
      <c r="GMW362" s="57"/>
      <c r="GMX362" s="57"/>
      <c r="GMY362" s="57"/>
      <c r="GMZ362" s="57"/>
      <c r="GNA362" s="57"/>
      <c r="GNB362" s="57"/>
      <c r="GNC362" s="57"/>
      <c r="GND362" s="57"/>
      <c r="GNE362" s="57"/>
      <c r="GNF362" s="57"/>
      <c r="GNG362" s="57"/>
      <c r="GNH362" s="57"/>
      <c r="GNI362" s="57"/>
      <c r="GNJ362" s="57"/>
      <c r="GNK362" s="57"/>
      <c r="GNL362" s="57"/>
      <c r="GNM362" s="57"/>
      <c r="GNN362" s="57"/>
      <c r="GNO362" s="57"/>
      <c r="GNP362" s="57"/>
      <c r="GNQ362" s="57"/>
      <c r="GNR362" s="57"/>
      <c r="GNS362" s="57"/>
      <c r="GNT362" s="57"/>
      <c r="GNU362" s="57"/>
      <c r="GNV362" s="57"/>
      <c r="GNW362" s="57"/>
      <c r="GNX362" s="57"/>
      <c r="GNY362" s="57"/>
      <c r="GNZ362" s="57"/>
      <c r="GOA362" s="57"/>
      <c r="GOB362" s="57"/>
      <c r="GOC362" s="57"/>
      <c r="GOD362" s="57"/>
      <c r="GOE362" s="57"/>
      <c r="GOF362" s="57"/>
      <c r="GOG362" s="57"/>
      <c r="GOH362" s="57"/>
      <c r="GOI362" s="57"/>
      <c r="GOJ362" s="57"/>
      <c r="GOK362" s="57"/>
      <c r="GOL362" s="57"/>
      <c r="GOM362" s="57"/>
      <c r="GON362" s="57"/>
      <c r="GOO362" s="57"/>
      <c r="GOP362" s="57"/>
      <c r="GOQ362" s="57"/>
      <c r="GOR362" s="57"/>
      <c r="GOS362" s="57"/>
      <c r="GOT362" s="57"/>
      <c r="GOU362" s="57"/>
      <c r="GOV362" s="57"/>
      <c r="GOW362" s="57"/>
      <c r="GOX362" s="57"/>
      <c r="GOY362" s="57"/>
      <c r="GOZ362" s="57"/>
      <c r="GPA362" s="57"/>
      <c r="GPB362" s="57"/>
      <c r="GPC362" s="57"/>
      <c r="GPD362" s="57"/>
      <c r="GPE362" s="57"/>
      <c r="GPF362" s="57"/>
      <c r="GPG362" s="57"/>
      <c r="GPH362" s="57"/>
      <c r="GPI362" s="57"/>
      <c r="GPJ362" s="57"/>
      <c r="GPK362" s="57"/>
      <c r="GPL362" s="57"/>
      <c r="GPM362" s="57"/>
      <c r="GPN362" s="57"/>
      <c r="GPO362" s="57"/>
      <c r="GPP362" s="57"/>
      <c r="GPQ362" s="57"/>
      <c r="GPR362" s="57"/>
      <c r="GPS362" s="57"/>
      <c r="GPT362" s="57"/>
      <c r="GPU362" s="57"/>
      <c r="GPV362" s="57"/>
      <c r="GPW362" s="57"/>
      <c r="GPX362" s="57"/>
      <c r="GPY362" s="57"/>
      <c r="GPZ362" s="57"/>
      <c r="GQA362" s="57"/>
      <c r="GQB362" s="57"/>
      <c r="GQC362" s="57"/>
      <c r="GQD362" s="57"/>
      <c r="GQE362" s="57"/>
      <c r="GQF362" s="57"/>
      <c r="GQG362" s="57"/>
      <c r="GQH362" s="57"/>
      <c r="GQI362" s="57"/>
      <c r="GQJ362" s="57"/>
      <c r="GQK362" s="57"/>
      <c r="GQL362" s="57"/>
      <c r="GQM362" s="57"/>
      <c r="GQN362" s="57"/>
      <c r="GQO362" s="57"/>
      <c r="GQP362" s="57"/>
      <c r="GQQ362" s="57"/>
      <c r="GQR362" s="57"/>
      <c r="GQS362" s="57"/>
      <c r="GQT362" s="57"/>
      <c r="GQU362" s="57"/>
      <c r="GQV362" s="57"/>
      <c r="GQW362" s="57"/>
      <c r="GQX362" s="57"/>
      <c r="GQY362" s="57"/>
      <c r="GQZ362" s="57"/>
      <c r="GRA362" s="57"/>
      <c r="GRB362" s="57"/>
      <c r="GRC362" s="57"/>
      <c r="GRD362" s="57"/>
      <c r="GRE362" s="57"/>
      <c r="GRF362" s="57"/>
      <c r="GRG362" s="57"/>
      <c r="GRH362" s="57"/>
      <c r="GRI362" s="57"/>
      <c r="GRJ362" s="57"/>
      <c r="GRK362" s="57"/>
      <c r="GRL362" s="57"/>
      <c r="GRM362" s="57"/>
      <c r="GRN362" s="57"/>
      <c r="GRO362" s="57"/>
      <c r="GRP362" s="57"/>
      <c r="GRQ362" s="57"/>
      <c r="GRR362" s="57"/>
      <c r="GRS362" s="57"/>
      <c r="GRT362" s="57"/>
      <c r="GRU362" s="57"/>
      <c r="GRV362" s="57"/>
      <c r="GRW362" s="57"/>
      <c r="GRX362" s="57"/>
      <c r="GRY362" s="57"/>
      <c r="GRZ362" s="57"/>
      <c r="GSA362" s="57"/>
      <c r="GSB362" s="57"/>
      <c r="GSC362" s="57"/>
      <c r="GSD362" s="57"/>
      <c r="GSE362" s="57"/>
      <c r="GSF362" s="57"/>
      <c r="GSG362" s="57"/>
      <c r="GSH362" s="57"/>
      <c r="GSI362" s="57"/>
      <c r="GSJ362" s="57"/>
      <c r="GSK362" s="57"/>
      <c r="GSL362" s="57"/>
      <c r="GSM362" s="57"/>
      <c r="GSN362" s="57"/>
      <c r="GSO362" s="57"/>
      <c r="GSP362" s="57"/>
      <c r="GSQ362" s="57"/>
      <c r="GSR362" s="57"/>
      <c r="GSS362" s="57"/>
      <c r="GST362" s="57"/>
      <c r="GSU362" s="57"/>
      <c r="GSV362" s="57"/>
      <c r="GSW362" s="57"/>
      <c r="GSX362" s="57"/>
      <c r="GSY362" s="57"/>
      <c r="GSZ362" s="57"/>
      <c r="GTA362" s="57"/>
      <c r="GTB362" s="57"/>
      <c r="GTC362" s="57"/>
      <c r="GTD362" s="57"/>
      <c r="GTE362" s="57"/>
      <c r="GTF362" s="57"/>
      <c r="GTG362" s="57"/>
      <c r="GTH362" s="57"/>
      <c r="GTI362" s="57"/>
      <c r="GTJ362" s="57"/>
      <c r="GTK362" s="57"/>
      <c r="GTL362" s="57"/>
      <c r="GTM362" s="57"/>
      <c r="GTN362" s="57"/>
      <c r="GTO362" s="57"/>
      <c r="GTP362" s="57"/>
      <c r="GTQ362" s="57"/>
      <c r="GTR362" s="57"/>
      <c r="GTS362" s="57"/>
      <c r="GTT362" s="57"/>
      <c r="GTU362" s="57"/>
      <c r="GTV362" s="57"/>
      <c r="GTW362" s="57"/>
      <c r="GTX362" s="57"/>
      <c r="GTY362" s="57"/>
      <c r="GTZ362" s="57"/>
      <c r="GUA362" s="57"/>
      <c r="GUB362" s="57"/>
      <c r="GUC362" s="57"/>
      <c r="GUD362" s="57"/>
      <c r="GUE362" s="57"/>
      <c r="GUF362" s="57"/>
      <c r="GUG362" s="57"/>
      <c r="GUH362" s="57"/>
      <c r="GUI362" s="57"/>
      <c r="GUJ362" s="57"/>
      <c r="GUK362" s="57"/>
      <c r="GUL362" s="57"/>
      <c r="GUM362" s="57"/>
      <c r="GUN362" s="57"/>
      <c r="GUO362" s="57"/>
      <c r="GUP362" s="57"/>
      <c r="GUQ362" s="57"/>
      <c r="GUR362" s="57"/>
      <c r="GUS362" s="57"/>
      <c r="GUT362" s="57"/>
      <c r="GUU362" s="57"/>
      <c r="GUV362" s="57"/>
      <c r="GUW362" s="57"/>
      <c r="GUX362" s="57"/>
      <c r="GUY362" s="57"/>
      <c r="GUZ362" s="57"/>
      <c r="GVA362" s="57"/>
      <c r="GVB362" s="57"/>
      <c r="GVC362" s="57"/>
      <c r="GVD362" s="57"/>
      <c r="GVE362" s="57"/>
      <c r="GVF362" s="57"/>
      <c r="GVG362" s="57"/>
      <c r="GVH362" s="57"/>
      <c r="GVI362" s="57"/>
      <c r="GVJ362" s="57"/>
      <c r="GVK362" s="57"/>
      <c r="GVL362" s="57"/>
      <c r="GVM362" s="57"/>
      <c r="GVN362" s="57"/>
      <c r="GVO362" s="57"/>
      <c r="GVP362" s="57"/>
      <c r="GVQ362" s="57"/>
      <c r="GVR362" s="57"/>
      <c r="GVS362" s="57"/>
      <c r="GVT362" s="57"/>
      <c r="GVU362" s="57"/>
      <c r="GVV362" s="57"/>
      <c r="GVW362" s="57"/>
      <c r="GVX362" s="57"/>
      <c r="GVY362" s="57"/>
      <c r="GVZ362" s="57"/>
      <c r="GWA362" s="57"/>
      <c r="GWB362" s="57"/>
      <c r="GWC362" s="57"/>
      <c r="GWD362" s="57"/>
      <c r="GWE362" s="57"/>
      <c r="GWF362" s="57"/>
      <c r="GWG362" s="57"/>
      <c r="GWH362" s="57"/>
      <c r="GWI362" s="57"/>
      <c r="GWJ362" s="57"/>
      <c r="GWK362" s="57"/>
      <c r="GWL362" s="57"/>
      <c r="GWM362" s="57"/>
      <c r="GWN362" s="57"/>
      <c r="GWO362" s="57"/>
      <c r="GWP362" s="57"/>
      <c r="GWQ362" s="57"/>
      <c r="GWR362" s="57"/>
      <c r="GWS362" s="57"/>
      <c r="GWT362" s="57"/>
      <c r="GWU362" s="57"/>
      <c r="GWV362" s="57"/>
      <c r="GWW362" s="57"/>
      <c r="GWX362" s="57"/>
      <c r="GWY362" s="57"/>
      <c r="GWZ362" s="57"/>
      <c r="GXA362" s="57"/>
      <c r="GXB362" s="57"/>
      <c r="GXC362" s="57"/>
      <c r="GXD362" s="57"/>
      <c r="GXE362" s="57"/>
      <c r="GXF362" s="57"/>
      <c r="GXG362" s="57"/>
      <c r="GXH362" s="57"/>
      <c r="GXI362" s="57"/>
      <c r="GXJ362" s="57"/>
      <c r="GXK362" s="57"/>
      <c r="GXL362" s="57"/>
      <c r="GXM362" s="57"/>
      <c r="GXN362" s="57"/>
      <c r="GXO362" s="57"/>
      <c r="GXP362" s="57"/>
      <c r="GXQ362" s="57"/>
      <c r="GXR362" s="57"/>
      <c r="GXS362" s="57"/>
      <c r="GXT362" s="57"/>
      <c r="GXU362" s="57"/>
      <c r="GXV362" s="57"/>
      <c r="GXW362" s="57"/>
      <c r="GXX362" s="57"/>
      <c r="GXY362" s="57"/>
      <c r="GXZ362" s="57"/>
      <c r="GYA362" s="57"/>
      <c r="GYB362" s="57"/>
      <c r="GYC362" s="57"/>
      <c r="GYD362" s="57"/>
      <c r="GYE362" s="57"/>
      <c r="GYF362" s="57"/>
      <c r="GYG362" s="57"/>
      <c r="GYH362" s="57"/>
      <c r="GYI362" s="57"/>
      <c r="GYJ362" s="57"/>
      <c r="GYK362" s="57"/>
      <c r="GYL362" s="57"/>
      <c r="GYM362" s="57"/>
      <c r="GYN362" s="57"/>
      <c r="GYO362" s="57"/>
      <c r="GYP362" s="57"/>
      <c r="GYQ362" s="57"/>
      <c r="GYR362" s="57"/>
      <c r="GYS362" s="57"/>
      <c r="GYT362" s="57"/>
      <c r="GYU362" s="57"/>
      <c r="GYV362" s="57"/>
      <c r="GYW362" s="57"/>
      <c r="GYX362" s="57"/>
      <c r="GYY362" s="57"/>
      <c r="GYZ362" s="57"/>
      <c r="GZA362" s="57"/>
      <c r="GZB362" s="57"/>
      <c r="GZC362" s="57"/>
      <c r="GZD362" s="57"/>
      <c r="GZE362" s="57"/>
      <c r="GZF362" s="57"/>
      <c r="GZG362" s="57"/>
      <c r="GZH362" s="57"/>
      <c r="GZI362" s="57"/>
      <c r="GZJ362" s="57"/>
      <c r="GZK362" s="57"/>
      <c r="GZL362" s="57"/>
      <c r="GZM362" s="57"/>
      <c r="GZN362" s="57"/>
      <c r="GZO362" s="57"/>
      <c r="GZP362" s="57"/>
      <c r="GZQ362" s="57"/>
      <c r="GZR362" s="57"/>
      <c r="GZS362" s="57"/>
      <c r="GZT362" s="57"/>
      <c r="GZU362" s="57"/>
      <c r="GZV362" s="57"/>
      <c r="GZW362" s="57"/>
      <c r="GZX362" s="57"/>
      <c r="GZY362" s="57"/>
      <c r="GZZ362" s="57"/>
      <c r="HAA362" s="57"/>
      <c r="HAB362" s="57"/>
      <c r="HAC362" s="57"/>
      <c r="HAD362" s="57"/>
      <c r="HAE362" s="57"/>
      <c r="HAF362" s="57"/>
      <c r="HAG362" s="57"/>
      <c r="HAH362" s="57"/>
      <c r="HAI362" s="57"/>
      <c r="HAJ362" s="57"/>
      <c r="HAK362" s="57"/>
      <c r="HAL362" s="57"/>
      <c r="HAM362" s="57"/>
      <c r="HAN362" s="57"/>
      <c r="HAO362" s="57"/>
      <c r="HAP362" s="57"/>
      <c r="HAQ362" s="57"/>
      <c r="HAR362" s="57"/>
      <c r="HAS362" s="57"/>
      <c r="HAT362" s="57"/>
      <c r="HAU362" s="57"/>
      <c r="HAV362" s="57"/>
      <c r="HAW362" s="57"/>
      <c r="HAX362" s="57"/>
      <c r="HAY362" s="57"/>
      <c r="HAZ362" s="57"/>
      <c r="HBA362" s="57"/>
      <c r="HBB362" s="57"/>
      <c r="HBC362" s="57"/>
      <c r="HBD362" s="57"/>
      <c r="HBE362" s="57"/>
      <c r="HBF362" s="57"/>
      <c r="HBG362" s="57"/>
      <c r="HBH362" s="57"/>
      <c r="HBI362" s="57"/>
      <c r="HBJ362" s="57"/>
      <c r="HBK362" s="57"/>
      <c r="HBL362" s="57"/>
      <c r="HBM362" s="57"/>
      <c r="HBN362" s="57"/>
      <c r="HBO362" s="57"/>
      <c r="HBP362" s="57"/>
      <c r="HBQ362" s="57"/>
      <c r="HBR362" s="57"/>
      <c r="HBS362" s="57"/>
      <c r="HBT362" s="57"/>
      <c r="HBU362" s="57"/>
      <c r="HBV362" s="57"/>
      <c r="HBW362" s="57"/>
      <c r="HBX362" s="57"/>
      <c r="HBY362" s="57"/>
      <c r="HBZ362" s="57"/>
      <c r="HCA362" s="57"/>
      <c r="HCB362" s="57"/>
      <c r="HCC362" s="57"/>
      <c r="HCD362" s="57"/>
      <c r="HCE362" s="57"/>
      <c r="HCF362" s="57"/>
      <c r="HCG362" s="57"/>
      <c r="HCH362" s="57"/>
      <c r="HCI362" s="57"/>
      <c r="HCJ362" s="57"/>
      <c r="HCK362" s="57"/>
      <c r="HCL362" s="57"/>
      <c r="HCM362" s="57"/>
      <c r="HCN362" s="57"/>
      <c r="HCO362" s="57"/>
      <c r="HCP362" s="57"/>
      <c r="HCQ362" s="57"/>
      <c r="HCR362" s="57"/>
      <c r="HCS362" s="57"/>
      <c r="HCT362" s="57"/>
      <c r="HCU362" s="57"/>
      <c r="HCV362" s="57"/>
      <c r="HCW362" s="57"/>
      <c r="HCX362" s="57"/>
      <c r="HCY362" s="57"/>
      <c r="HCZ362" s="57"/>
      <c r="HDA362" s="57"/>
      <c r="HDB362" s="57"/>
      <c r="HDC362" s="57"/>
      <c r="HDD362" s="57"/>
      <c r="HDE362" s="57"/>
      <c r="HDF362" s="57"/>
      <c r="HDG362" s="57"/>
      <c r="HDH362" s="57"/>
      <c r="HDI362" s="57"/>
      <c r="HDJ362" s="57"/>
      <c r="HDK362" s="57"/>
      <c r="HDL362" s="57"/>
      <c r="HDM362" s="57"/>
      <c r="HDN362" s="57"/>
      <c r="HDO362" s="57"/>
      <c r="HDP362" s="57"/>
      <c r="HDQ362" s="57"/>
      <c r="HDR362" s="57"/>
      <c r="HDS362" s="57"/>
      <c r="HDT362" s="57"/>
      <c r="HDU362" s="57"/>
      <c r="HDV362" s="57"/>
      <c r="HDW362" s="57"/>
      <c r="HDX362" s="57"/>
      <c r="HDY362" s="57"/>
      <c r="HDZ362" s="57"/>
      <c r="HEA362" s="57"/>
      <c r="HEB362" s="57"/>
      <c r="HEC362" s="57"/>
      <c r="HED362" s="57"/>
      <c r="HEE362" s="57"/>
      <c r="HEF362" s="57"/>
      <c r="HEG362" s="57"/>
      <c r="HEH362" s="57"/>
      <c r="HEI362" s="57"/>
      <c r="HEJ362" s="57"/>
      <c r="HEK362" s="57"/>
      <c r="HEL362" s="57"/>
      <c r="HEM362" s="57"/>
      <c r="HEN362" s="57"/>
      <c r="HEO362" s="57"/>
      <c r="HEP362" s="57"/>
      <c r="HEQ362" s="57"/>
      <c r="HER362" s="57"/>
      <c r="HES362" s="57"/>
      <c r="HET362" s="57"/>
      <c r="HEU362" s="57"/>
      <c r="HEV362" s="57"/>
      <c r="HEW362" s="57"/>
      <c r="HEX362" s="57"/>
      <c r="HEY362" s="57"/>
      <c r="HEZ362" s="57"/>
      <c r="HFA362" s="57"/>
      <c r="HFB362" s="57"/>
      <c r="HFC362" s="57"/>
      <c r="HFD362" s="57"/>
      <c r="HFE362" s="57"/>
      <c r="HFF362" s="57"/>
      <c r="HFG362" s="57"/>
      <c r="HFH362" s="57"/>
      <c r="HFI362" s="57"/>
      <c r="HFJ362" s="57"/>
      <c r="HFK362" s="57"/>
      <c r="HFL362" s="57"/>
      <c r="HFM362" s="57"/>
      <c r="HFN362" s="57"/>
      <c r="HFO362" s="57"/>
      <c r="HFP362" s="57"/>
      <c r="HFQ362" s="57"/>
      <c r="HFR362" s="57"/>
      <c r="HFS362" s="57"/>
      <c r="HFT362" s="57"/>
      <c r="HFU362" s="57"/>
      <c r="HFV362" s="57"/>
      <c r="HFW362" s="57"/>
      <c r="HFX362" s="57"/>
      <c r="HFY362" s="57"/>
      <c r="HFZ362" s="57"/>
      <c r="HGA362" s="57"/>
      <c r="HGB362" s="57"/>
      <c r="HGC362" s="57"/>
      <c r="HGD362" s="57"/>
      <c r="HGE362" s="57"/>
      <c r="HGF362" s="57"/>
      <c r="HGG362" s="57"/>
      <c r="HGH362" s="57"/>
      <c r="HGI362" s="57"/>
      <c r="HGJ362" s="57"/>
      <c r="HGK362" s="57"/>
      <c r="HGL362" s="57"/>
      <c r="HGM362" s="57"/>
      <c r="HGN362" s="57"/>
      <c r="HGO362" s="57"/>
      <c r="HGP362" s="57"/>
      <c r="HGQ362" s="57"/>
      <c r="HGR362" s="57"/>
      <c r="HGS362" s="57"/>
      <c r="HGT362" s="57"/>
      <c r="HGU362" s="57"/>
      <c r="HGV362" s="57"/>
      <c r="HGW362" s="57"/>
      <c r="HGX362" s="57"/>
      <c r="HGY362" s="57"/>
      <c r="HGZ362" s="57"/>
      <c r="HHA362" s="57"/>
      <c r="HHB362" s="57"/>
      <c r="HHC362" s="57"/>
      <c r="HHD362" s="57"/>
      <c r="HHE362" s="57"/>
      <c r="HHF362" s="57"/>
      <c r="HHG362" s="57"/>
      <c r="HHH362" s="57"/>
      <c r="HHI362" s="57"/>
      <c r="HHJ362" s="57"/>
      <c r="HHK362" s="57"/>
      <c r="HHL362" s="57"/>
      <c r="HHM362" s="57"/>
      <c r="HHN362" s="57"/>
      <c r="HHO362" s="57"/>
      <c r="HHP362" s="57"/>
      <c r="HHQ362" s="57"/>
      <c r="HHR362" s="57"/>
      <c r="HHS362" s="57"/>
      <c r="HHT362" s="57"/>
      <c r="HHU362" s="57"/>
      <c r="HHV362" s="57"/>
      <c r="HHW362" s="57"/>
      <c r="HHX362" s="57"/>
      <c r="HHY362" s="57"/>
      <c r="HHZ362" s="57"/>
      <c r="HIA362" s="57"/>
      <c r="HIB362" s="57"/>
      <c r="HIC362" s="57"/>
      <c r="HID362" s="57"/>
      <c r="HIE362" s="57"/>
      <c r="HIF362" s="57"/>
      <c r="HIG362" s="57"/>
      <c r="HIH362" s="57"/>
      <c r="HII362" s="57"/>
      <c r="HIJ362" s="57"/>
      <c r="HIK362" s="57"/>
      <c r="HIL362" s="57"/>
      <c r="HIM362" s="57"/>
      <c r="HIN362" s="57"/>
      <c r="HIO362" s="57"/>
      <c r="HIP362" s="57"/>
      <c r="HIQ362" s="57"/>
      <c r="HIR362" s="57"/>
      <c r="HIS362" s="57"/>
      <c r="HIT362" s="57"/>
      <c r="HIU362" s="57"/>
      <c r="HIV362" s="57"/>
      <c r="HIW362" s="57"/>
      <c r="HIX362" s="57"/>
      <c r="HIY362" s="57"/>
      <c r="HIZ362" s="57"/>
      <c r="HJA362" s="57"/>
      <c r="HJB362" s="57"/>
      <c r="HJC362" s="57"/>
      <c r="HJD362" s="57"/>
      <c r="HJE362" s="57"/>
      <c r="HJF362" s="57"/>
      <c r="HJG362" s="57"/>
      <c r="HJH362" s="57"/>
      <c r="HJI362" s="57"/>
      <c r="HJJ362" s="57"/>
      <c r="HJK362" s="57"/>
      <c r="HJL362" s="57"/>
      <c r="HJM362" s="57"/>
      <c r="HJN362" s="57"/>
      <c r="HJO362" s="57"/>
      <c r="HJP362" s="57"/>
      <c r="HJQ362" s="57"/>
      <c r="HJR362" s="57"/>
      <c r="HJS362" s="57"/>
      <c r="HJT362" s="57"/>
      <c r="HJU362" s="57"/>
      <c r="HJV362" s="57"/>
      <c r="HJW362" s="57"/>
      <c r="HJX362" s="57"/>
      <c r="HJY362" s="57"/>
      <c r="HJZ362" s="57"/>
      <c r="HKA362" s="57"/>
      <c r="HKB362" s="57"/>
      <c r="HKC362" s="57"/>
      <c r="HKD362" s="57"/>
      <c r="HKE362" s="57"/>
      <c r="HKF362" s="57"/>
      <c r="HKG362" s="57"/>
      <c r="HKH362" s="57"/>
      <c r="HKI362" s="57"/>
      <c r="HKJ362" s="57"/>
      <c r="HKK362" s="57"/>
      <c r="HKL362" s="57"/>
      <c r="HKM362" s="57"/>
      <c r="HKN362" s="57"/>
      <c r="HKO362" s="57"/>
      <c r="HKP362" s="57"/>
      <c r="HKQ362" s="57"/>
      <c r="HKR362" s="57"/>
      <c r="HKS362" s="57"/>
      <c r="HKT362" s="57"/>
      <c r="HKU362" s="57"/>
      <c r="HKV362" s="57"/>
      <c r="HKW362" s="57"/>
      <c r="HKX362" s="57"/>
      <c r="HKY362" s="57"/>
      <c r="HKZ362" s="57"/>
      <c r="HLA362" s="57"/>
      <c r="HLB362" s="57"/>
      <c r="HLC362" s="57"/>
      <c r="HLD362" s="57"/>
      <c r="HLE362" s="57"/>
      <c r="HLF362" s="57"/>
      <c r="HLG362" s="57"/>
      <c r="HLH362" s="57"/>
      <c r="HLI362" s="57"/>
      <c r="HLJ362" s="57"/>
      <c r="HLK362" s="57"/>
      <c r="HLL362" s="57"/>
      <c r="HLM362" s="57"/>
      <c r="HLN362" s="57"/>
      <c r="HLO362" s="57"/>
      <c r="HLP362" s="57"/>
      <c r="HLQ362" s="57"/>
      <c r="HLR362" s="57"/>
      <c r="HLS362" s="57"/>
      <c r="HLT362" s="57"/>
      <c r="HLU362" s="57"/>
      <c r="HLV362" s="57"/>
      <c r="HLW362" s="57"/>
      <c r="HLX362" s="57"/>
      <c r="HLY362" s="57"/>
      <c r="HLZ362" s="57"/>
      <c r="HMA362" s="57"/>
      <c r="HMB362" s="57"/>
      <c r="HMC362" s="57"/>
      <c r="HMD362" s="57"/>
      <c r="HME362" s="57"/>
      <c r="HMF362" s="57"/>
      <c r="HMG362" s="57"/>
      <c r="HMH362" s="57"/>
      <c r="HMI362" s="57"/>
      <c r="HMJ362" s="57"/>
      <c r="HMK362" s="57"/>
      <c r="HML362" s="57"/>
      <c r="HMM362" s="57"/>
      <c r="HMN362" s="57"/>
      <c r="HMO362" s="57"/>
      <c r="HMP362" s="57"/>
      <c r="HMQ362" s="57"/>
      <c r="HMR362" s="57"/>
      <c r="HMS362" s="57"/>
      <c r="HMT362" s="57"/>
      <c r="HMU362" s="57"/>
      <c r="HMV362" s="57"/>
      <c r="HMW362" s="57"/>
      <c r="HMX362" s="57"/>
      <c r="HMY362" s="57"/>
      <c r="HMZ362" s="57"/>
      <c r="HNA362" s="57"/>
      <c r="HNB362" s="57"/>
      <c r="HNC362" s="57"/>
      <c r="HND362" s="57"/>
      <c r="HNE362" s="57"/>
      <c r="HNF362" s="57"/>
      <c r="HNG362" s="57"/>
      <c r="HNH362" s="57"/>
      <c r="HNI362" s="57"/>
      <c r="HNJ362" s="57"/>
      <c r="HNK362" s="57"/>
      <c r="HNL362" s="57"/>
      <c r="HNM362" s="57"/>
      <c r="HNN362" s="57"/>
      <c r="HNO362" s="57"/>
      <c r="HNP362" s="57"/>
      <c r="HNQ362" s="57"/>
      <c r="HNR362" s="57"/>
      <c r="HNS362" s="57"/>
      <c r="HNT362" s="57"/>
      <c r="HNU362" s="57"/>
      <c r="HNV362" s="57"/>
      <c r="HNW362" s="57"/>
      <c r="HNX362" s="57"/>
      <c r="HNY362" s="57"/>
      <c r="HNZ362" s="57"/>
      <c r="HOA362" s="57"/>
      <c r="HOB362" s="57"/>
      <c r="HOC362" s="57"/>
      <c r="HOD362" s="57"/>
      <c r="HOE362" s="57"/>
      <c r="HOF362" s="57"/>
      <c r="HOG362" s="57"/>
      <c r="HOH362" s="57"/>
      <c r="HOI362" s="57"/>
      <c r="HOJ362" s="57"/>
      <c r="HOK362" s="57"/>
      <c r="HOL362" s="57"/>
      <c r="HOM362" s="57"/>
      <c r="HON362" s="57"/>
      <c r="HOO362" s="57"/>
      <c r="HOP362" s="57"/>
      <c r="HOQ362" s="57"/>
      <c r="HOR362" s="57"/>
      <c r="HOS362" s="57"/>
      <c r="HOT362" s="57"/>
      <c r="HOU362" s="57"/>
      <c r="HOV362" s="57"/>
      <c r="HOW362" s="57"/>
      <c r="HOX362" s="57"/>
      <c r="HOY362" s="57"/>
      <c r="HOZ362" s="57"/>
      <c r="HPA362" s="57"/>
      <c r="HPB362" s="57"/>
      <c r="HPC362" s="57"/>
      <c r="HPD362" s="57"/>
      <c r="HPE362" s="57"/>
      <c r="HPF362" s="57"/>
      <c r="HPG362" s="57"/>
      <c r="HPH362" s="57"/>
      <c r="HPI362" s="57"/>
      <c r="HPJ362" s="57"/>
      <c r="HPK362" s="57"/>
      <c r="HPL362" s="57"/>
      <c r="HPM362" s="57"/>
      <c r="HPN362" s="57"/>
      <c r="HPO362" s="57"/>
      <c r="HPP362" s="57"/>
      <c r="HPQ362" s="57"/>
      <c r="HPR362" s="57"/>
      <c r="HPS362" s="57"/>
      <c r="HPT362" s="57"/>
      <c r="HPU362" s="57"/>
      <c r="HPV362" s="57"/>
      <c r="HPW362" s="57"/>
      <c r="HPX362" s="57"/>
      <c r="HPY362" s="57"/>
      <c r="HPZ362" s="57"/>
      <c r="HQA362" s="57"/>
      <c r="HQB362" s="57"/>
      <c r="HQC362" s="57"/>
      <c r="HQD362" s="57"/>
      <c r="HQE362" s="57"/>
      <c r="HQF362" s="57"/>
      <c r="HQG362" s="57"/>
      <c r="HQH362" s="57"/>
      <c r="HQI362" s="57"/>
      <c r="HQJ362" s="57"/>
      <c r="HQK362" s="57"/>
      <c r="HQL362" s="57"/>
      <c r="HQM362" s="57"/>
      <c r="HQN362" s="57"/>
      <c r="HQO362" s="57"/>
      <c r="HQP362" s="57"/>
      <c r="HQQ362" s="57"/>
      <c r="HQR362" s="57"/>
      <c r="HQS362" s="57"/>
      <c r="HQT362" s="57"/>
      <c r="HQU362" s="57"/>
      <c r="HQV362" s="57"/>
      <c r="HQW362" s="57"/>
      <c r="HQX362" s="57"/>
      <c r="HQY362" s="57"/>
      <c r="HQZ362" s="57"/>
      <c r="HRA362" s="57"/>
      <c r="HRB362" s="57"/>
      <c r="HRC362" s="57"/>
      <c r="HRD362" s="57"/>
      <c r="HRE362" s="57"/>
      <c r="HRF362" s="57"/>
      <c r="HRG362" s="57"/>
      <c r="HRH362" s="57"/>
      <c r="HRI362" s="57"/>
      <c r="HRJ362" s="57"/>
      <c r="HRK362" s="57"/>
      <c r="HRL362" s="57"/>
      <c r="HRM362" s="57"/>
      <c r="HRN362" s="57"/>
      <c r="HRO362" s="57"/>
      <c r="HRP362" s="57"/>
      <c r="HRQ362" s="57"/>
      <c r="HRR362" s="57"/>
      <c r="HRS362" s="57"/>
      <c r="HRT362" s="57"/>
      <c r="HRU362" s="57"/>
      <c r="HRV362" s="57"/>
      <c r="HRW362" s="57"/>
      <c r="HRX362" s="57"/>
      <c r="HRY362" s="57"/>
      <c r="HRZ362" s="57"/>
      <c r="HSA362" s="57"/>
      <c r="HSB362" s="57"/>
      <c r="HSC362" s="57"/>
      <c r="HSD362" s="57"/>
      <c r="HSE362" s="57"/>
      <c r="HSF362" s="57"/>
      <c r="HSG362" s="57"/>
      <c r="HSH362" s="57"/>
      <c r="HSI362" s="57"/>
      <c r="HSJ362" s="57"/>
      <c r="HSK362" s="57"/>
      <c r="HSL362" s="57"/>
      <c r="HSM362" s="57"/>
      <c r="HSN362" s="57"/>
      <c r="HSO362" s="57"/>
      <c r="HSP362" s="57"/>
      <c r="HSQ362" s="57"/>
      <c r="HSR362" s="57"/>
      <c r="HSS362" s="57"/>
      <c r="HST362" s="57"/>
      <c r="HSU362" s="57"/>
      <c r="HSV362" s="57"/>
      <c r="HSW362" s="57"/>
      <c r="HSX362" s="57"/>
      <c r="HSY362" s="57"/>
      <c r="HSZ362" s="57"/>
      <c r="HTA362" s="57"/>
      <c r="HTB362" s="57"/>
      <c r="HTC362" s="57"/>
      <c r="HTD362" s="57"/>
      <c r="HTE362" s="57"/>
      <c r="HTF362" s="57"/>
      <c r="HTG362" s="57"/>
      <c r="HTH362" s="57"/>
      <c r="HTI362" s="57"/>
      <c r="HTJ362" s="57"/>
      <c r="HTK362" s="57"/>
      <c r="HTL362" s="57"/>
      <c r="HTM362" s="57"/>
      <c r="HTN362" s="57"/>
      <c r="HTO362" s="57"/>
      <c r="HTP362" s="57"/>
      <c r="HTQ362" s="57"/>
      <c r="HTR362" s="57"/>
      <c r="HTS362" s="57"/>
      <c r="HTT362" s="57"/>
      <c r="HTU362" s="57"/>
      <c r="HTV362" s="57"/>
      <c r="HTW362" s="57"/>
      <c r="HTX362" s="57"/>
      <c r="HTY362" s="57"/>
      <c r="HTZ362" s="57"/>
      <c r="HUA362" s="57"/>
      <c r="HUB362" s="57"/>
      <c r="HUC362" s="57"/>
      <c r="HUD362" s="57"/>
      <c r="HUE362" s="57"/>
      <c r="HUF362" s="57"/>
      <c r="HUG362" s="57"/>
      <c r="HUH362" s="57"/>
      <c r="HUI362" s="57"/>
      <c r="HUJ362" s="57"/>
      <c r="HUK362" s="57"/>
      <c r="HUL362" s="57"/>
      <c r="HUM362" s="57"/>
      <c r="HUN362" s="57"/>
      <c r="HUO362" s="57"/>
      <c r="HUP362" s="57"/>
      <c r="HUQ362" s="57"/>
      <c r="HUR362" s="57"/>
      <c r="HUS362" s="57"/>
      <c r="HUT362" s="57"/>
      <c r="HUU362" s="57"/>
      <c r="HUV362" s="57"/>
      <c r="HUW362" s="57"/>
      <c r="HUX362" s="57"/>
      <c r="HUY362" s="57"/>
      <c r="HUZ362" s="57"/>
      <c r="HVA362" s="57"/>
      <c r="HVB362" s="57"/>
      <c r="HVC362" s="57"/>
      <c r="HVD362" s="57"/>
      <c r="HVE362" s="57"/>
      <c r="HVF362" s="57"/>
      <c r="HVG362" s="57"/>
      <c r="HVH362" s="57"/>
      <c r="HVI362" s="57"/>
      <c r="HVJ362" s="57"/>
      <c r="HVK362" s="57"/>
      <c r="HVL362" s="57"/>
      <c r="HVM362" s="57"/>
      <c r="HVN362" s="57"/>
      <c r="HVO362" s="57"/>
      <c r="HVP362" s="57"/>
      <c r="HVQ362" s="57"/>
      <c r="HVR362" s="57"/>
      <c r="HVS362" s="57"/>
      <c r="HVT362" s="57"/>
      <c r="HVU362" s="57"/>
      <c r="HVV362" s="57"/>
      <c r="HVW362" s="57"/>
      <c r="HVX362" s="57"/>
      <c r="HVY362" s="57"/>
      <c r="HVZ362" s="57"/>
      <c r="HWA362" s="57"/>
      <c r="HWB362" s="57"/>
      <c r="HWC362" s="57"/>
      <c r="HWD362" s="57"/>
      <c r="HWE362" s="57"/>
      <c r="HWF362" s="57"/>
      <c r="HWG362" s="57"/>
      <c r="HWH362" s="57"/>
      <c r="HWI362" s="57"/>
      <c r="HWJ362" s="57"/>
      <c r="HWK362" s="57"/>
      <c r="HWL362" s="57"/>
      <c r="HWM362" s="57"/>
      <c r="HWN362" s="57"/>
      <c r="HWO362" s="57"/>
      <c r="HWP362" s="57"/>
      <c r="HWQ362" s="57"/>
      <c r="HWR362" s="57"/>
      <c r="HWS362" s="57"/>
      <c r="HWT362" s="57"/>
      <c r="HWU362" s="57"/>
      <c r="HWV362" s="57"/>
      <c r="HWW362" s="57"/>
      <c r="HWX362" s="57"/>
      <c r="HWY362" s="57"/>
      <c r="HWZ362" s="57"/>
      <c r="HXA362" s="57"/>
      <c r="HXB362" s="57"/>
      <c r="HXC362" s="57"/>
      <c r="HXD362" s="57"/>
      <c r="HXE362" s="57"/>
      <c r="HXF362" s="57"/>
      <c r="HXG362" s="57"/>
      <c r="HXH362" s="57"/>
      <c r="HXI362" s="57"/>
      <c r="HXJ362" s="57"/>
      <c r="HXK362" s="57"/>
      <c r="HXL362" s="57"/>
      <c r="HXM362" s="57"/>
      <c r="HXN362" s="57"/>
      <c r="HXO362" s="57"/>
      <c r="HXP362" s="57"/>
      <c r="HXQ362" s="57"/>
      <c r="HXR362" s="57"/>
      <c r="HXS362" s="57"/>
      <c r="HXT362" s="57"/>
      <c r="HXU362" s="57"/>
      <c r="HXV362" s="57"/>
      <c r="HXW362" s="57"/>
      <c r="HXX362" s="57"/>
      <c r="HXY362" s="57"/>
      <c r="HXZ362" s="57"/>
      <c r="HYA362" s="57"/>
      <c r="HYB362" s="57"/>
      <c r="HYC362" s="57"/>
      <c r="HYD362" s="57"/>
      <c r="HYE362" s="57"/>
      <c r="HYF362" s="57"/>
      <c r="HYG362" s="57"/>
      <c r="HYH362" s="57"/>
      <c r="HYI362" s="57"/>
      <c r="HYJ362" s="57"/>
      <c r="HYK362" s="57"/>
      <c r="HYL362" s="57"/>
      <c r="HYM362" s="57"/>
      <c r="HYN362" s="57"/>
      <c r="HYO362" s="57"/>
      <c r="HYP362" s="57"/>
      <c r="HYQ362" s="57"/>
      <c r="HYR362" s="57"/>
      <c r="HYS362" s="57"/>
      <c r="HYT362" s="57"/>
      <c r="HYU362" s="57"/>
      <c r="HYV362" s="57"/>
      <c r="HYW362" s="57"/>
      <c r="HYX362" s="57"/>
      <c r="HYY362" s="57"/>
      <c r="HYZ362" s="57"/>
      <c r="HZA362" s="57"/>
      <c r="HZB362" s="57"/>
      <c r="HZC362" s="57"/>
      <c r="HZD362" s="57"/>
      <c r="HZE362" s="57"/>
      <c r="HZF362" s="57"/>
      <c r="HZG362" s="57"/>
      <c r="HZH362" s="57"/>
      <c r="HZI362" s="57"/>
      <c r="HZJ362" s="57"/>
      <c r="HZK362" s="57"/>
      <c r="HZL362" s="57"/>
      <c r="HZM362" s="57"/>
      <c r="HZN362" s="57"/>
      <c r="HZO362" s="57"/>
      <c r="HZP362" s="57"/>
      <c r="HZQ362" s="57"/>
      <c r="HZR362" s="57"/>
      <c r="HZS362" s="57"/>
      <c r="HZT362" s="57"/>
      <c r="HZU362" s="57"/>
      <c r="HZV362" s="57"/>
      <c r="HZW362" s="57"/>
      <c r="HZX362" s="57"/>
      <c r="HZY362" s="57"/>
      <c r="HZZ362" s="57"/>
      <c r="IAA362" s="57"/>
      <c r="IAB362" s="57"/>
      <c r="IAC362" s="57"/>
      <c r="IAD362" s="57"/>
      <c r="IAE362" s="57"/>
      <c r="IAF362" s="57"/>
      <c r="IAG362" s="57"/>
      <c r="IAH362" s="57"/>
      <c r="IAI362" s="57"/>
      <c r="IAJ362" s="57"/>
      <c r="IAK362" s="57"/>
      <c r="IAL362" s="57"/>
      <c r="IAM362" s="57"/>
      <c r="IAN362" s="57"/>
      <c r="IAO362" s="57"/>
      <c r="IAP362" s="57"/>
      <c r="IAQ362" s="57"/>
      <c r="IAR362" s="57"/>
      <c r="IAS362" s="57"/>
      <c r="IAT362" s="57"/>
      <c r="IAU362" s="57"/>
      <c r="IAV362" s="57"/>
      <c r="IAW362" s="57"/>
      <c r="IAX362" s="57"/>
      <c r="IAY362" s="57"/>
      <c r="IAZ362" s="57"/>
      <c r="IBA362" s="57"/>
      <c r="IBB362" s="57"/>
      <c r="IBC362" s="57"/>
      <c r="IBD362" s="57"/>
      <c r="IBE362" s="57"/>
      <c r="IBF362" s="57"/>
      <c r="IBG362" s="57"/>
      <c r="IBH362" s="57"/>
      <c r="IBI362" s="57"/>
      <c r="IBJ362" s="57"/>
      <c r="IBK362" s="57"/>
      <c r="IBL362" s="57"/>
      <c r="IBM362" s="57"/>
      <c r="IBN362" s="57"/>
      <c r="IBO362" s="57"/>
      <c r="IBP362" s="57"/>
      <c r="IBQ362" s="57"/>
      <c r="IBR362" s="57"/>
      <c r="IBS362" s="57"/>
      <c r="IBT362" s="57"/>
      <c r="IBU362" s="57"/>
      <c r="IBV362" s="57"/>
      <c r="IBW362" s="57"/>
      <c r="IBX362" s="57"/>
      <c r="IBY362" s="57"/>
      <c r="IBZ362" s="57"/>
      <c r="ICA362" s="57"/>
      <c r="ICB362" s="57"/>
      <c r="ICC362" s="57"/>
      <c r="ICD362" s="57"/>
      <c r="ICE362" s="57"/>
      <c r="ICF362" s="57"/>
      <c r="ICG362" s="57"/>
      <c r="ICH362" s="57"/>
      <c r="ICI362" s="57"/>
      <c r="ICJ362" s="57"/>
      <c r="ICK362" s="57"/>
      <c r="ICL362" s="57"/>
      <c r="ICM362" s="57"/>
      <c r="ICN362" s="57"/>
      <c r="ICO362" s="57"/>
      <c r="ICP362" s="57"/>
      <c r="ICQ362" s="57"/>
      <c r="ICR362" s="57"/>
      <c r="ICS362" s="57"/>
      <c r="ICT362" s="57"/>
      <c r="ICU362" s="57"/>
      <c r="ICV362" s="57"/>
      <c r="ICW362" s="57"/>
      <c r="ICX362" s="57"/>
      <c r="ICY362" s="57"/>
      <c r="ICZ362" s="57"/>
      <c r="IDA362" s="57"/>
      <c r="IDB362" s="57"/>
      <c r="IDC362" s="57"/>
      <c r="IDD362" s="57"/>
      <c r="IDE362" s="57"/>
      <c r="IDF362" s="57"/>
      <c r="IDG362" s="57"/>
      <c r="IDH362" s="57"/>
      <c r="IDI362" s="57"/>
      <c r="IDJ362" s="57"/>
      <c r="IDK362" s="57"/>
      <c r="IDL362" s="57"/>
      <c r="IDM362" s="57"/>
      <c r="IDN362" s="57"/>
      <c r="IDO362" s="57"/>
      <c r="IDP362" s="57"/>
      <c r="IDQ362" s="57"/>
      <c r="IDR362" s="57"/>
      <c r="IDS362" s="57"/>
      <c r="IDT362" s="57"/>
      <c r="IDU362" s="57"/>
      <c r="IDV362" s="57"/>
      <c r="IDW362" s="57"/>
      <c r="IDX362" s="57"/>
      <c r="IDY362" s="57"/>
      <c r="IDZ362" s="57"/>
      <c r="IEA362" s="57"/>
      <c r="IEB362" s="57"/>
      <c r="IEC362" s="57"/>
      <c r="IED362" s="57"/>
      <c r="IEE362" s="57"/>
      <c r="IEF362" s="57"/>
      <c r="IEG362" s="57"/>
      <c r="IEH362" s="57"/>
      <c r="IEI362" s="57"/>
      <c r="IEJ362" s="57"/>
      <c r="IEK362" s="57"/>
      <c r="IEL362" s="57"/>
      <c r="IEM362" s="57"/>
      <c r="IEN362" s="57"/>
      <c r="IEO362" s="57"/>
      <c r="IEP362" s="57"/>
      <c r="IEQ362" s="57"/>
      <c r="IER362" s="57"/>
      <c r="IES362" s="57"/>
      <c r="IET362" s="57"/>
      <c r="IEU362" s="57"/>
      <c r="IEV362" s="57"/>
      <c r="IEW362" s="57"/>
      <c r="IEX362" s="57"/>
      <c r="IEY362" s="57"/>
      <c r="IEZ362" s="57"/>
      <c r="IFA362" s="57"/>
      <c r="IFB362" s="57"/>
      <c r="IFC362" s="57"/>
      <c r="IFD362" s="57"/>
      <c r="IFE362" s="57"/>
      <c r="IFF362" s="57"/>
      <c r="IFG362" s="57"/>
      <c r="IFH362" s="57"/>
      <c r="IFI362" s="57"/>
      <c r="IFJ362" s="57"/>
      <c r="IFK362" s="57"/>
      <c r="IFL362" s="57"/>
      <c r="IFM362" s="57"/>
      <c r="IFN362" s="57"/>
      <c r="IFO362" s="57"/>
      <c r="IFP362" s="57"/>
      <c r="IFQ362" s="57"/>
      <c r="IFR362" s="57"/>
      <c r="IFS362" s="57"/>
      <c r="IFT362" s="57"/>
      <c r="IFU362" s="57"/>
      <c r="IFV362" s="57"/>
      <c r="IFW362" s="57"/>
      <c r="IFX362" s="57"/>
      <c r="IFY362" s="57"/>
      <c r="IFZ362" s="57"/>
      <c r="IGA362" s="57"/>
      <c r="IGB362" s="57"/>
      <c r="IGC362" s="57"/>
      <c r="IGD362" s="57"/>
      <c r="IGE362" s="57"/>
      <c r="IGF362" s="57"/>
      <c r="IGG362" s="57"/>
      <c r="IGH362" s="57"/>
      <c r="IGI362" s="57"/>
      <c r="IGJ362" s="57"/>
      <c r="IGK362" s="57"/>
      <c r="IGL362" s="57"/>
      <c r="IGM362" s="57"/>
      <c r="IGN362" s="57"/>
      <c r="IGO362" s="57"/>
      <c r="IGP362" s="57"/>
      <c r="IGQ362" s="57"/>
      <c r="IGR362" s="57"/>
      <c r="IGS362" s="57"/>
      <c r="IGT362" s="57"/>
      <c r="IGU362" s="57"/>
      <c r="IGV362" s="57"/>
      <c r="IGW362" s="57"/>
      <c r="IGX362" s="57"/>
      <c r="IGY362" s="57"/>
      <c r="IGZ362" s="57"/>
      <c r="IHA362" s="57"/>
      <c r="IHB362" s="57"/>
      <c r="IHC362" s="57"/>
      <c r="IHD362" s="57"/>
      <c r="IHE362" s="57"/>
      <c r="IHF362" s="57"/>
      <c r="IHG362" s="57"/>
      <c r="IHH362" s="57"/>
      <c r="IHI362" s="57"/>
      <c r="IHJ362" s="57"/>
      <c r="IHK362" s="57"/>
      <c r="IHL362" s="57"/>
      <c r="IHM362" s="57"/>
      <c r="IHN362" s="57"/>
      <c r="IHO362" s="57"/>
      <c r="IHP362" s="57"/>
      <c r="IHQ362" s="57"/>
      <c r="IHR362" s="57"/>
      <c r="IHS362" s="57"/>
      <c r="IHT362" s="57"/>
      <c r="IHU362" s="57"/>
      <c r="IHV362" s="57"/>
      <c r="IHW362" s="57"/>
      <c r="IHX362" s="57"/>
      <c r="IHY362" s="57"/>
      <c r="IHZ362" s="57"/>
      <c r="IIA362" s="57"/>
      <c r="IIB362" s="57"/>
      <c r="IIC362" s="57"/>
      <c r="IID362" s="57"/>
      <c r="IIE362" s="57"/>
      <c r="IIF362" s="57"/>
      <c r="IIG362" s="57"/>
      <c r="IIH362" s="57"/>
      <c r="III362" s="57"/>
      <c r="IIJ362" s="57"/>
      <c r="IIK362" s="57"/>
      <c r="IIL362" s="57"/>
      <c r="IIM362" s="57"/>
      <c r="IIN362" s="57"/>
      <c r="IIO362" s="57"/>
      <c r="IIP362" s="57"/>
      <c r="IIQ362" s="57"/>
      <c r="IIR362" s="57"/>
      <c r="IIS362" s="57"/>
      <c r="IIT362" s="57"/>
      <c r="IIU362" s="57"/>
      <c r="IIV362" s="57"/>
      <c r="IIW362" s="57"/>
      <c r="IIX362" s="57"/>
      <c r="IIY362" s="57"/>
      <c r="IIZ362" s="57"/>
      <c r="IJA362" s="57"/>
      <c r="IJB362" s="57"/>
      <c r="IJC362" s="57"/>
      <c r="IJD362" s="57"/>
      <c r="IJE362" s="57"/>
      <c r="IJF362" s="57"/>
      <c r="IJG362" s="57"/>
      <c r="IJH362" s="57"/>
      <c r="IJI362" s="57"/>
      <c r="IJJ362" s="57"/>
      <c r="IJK362" s="57"/>
      <c r="IJL362" s="57"/>
      <c r="IJM362" s="57"/>
      <c r="IJN362" s="57"/>
      <c r="IJO362" s="57"/>
      <c r="IJP362" s="57"/>
      <c r="IJQ362" s="57"/>
      <c r="IJR362" s="57"/>
      <c r="IJS362" s="57"/>
      <c r="IJT362" s="57"/>
      <c r="IJU362" s="57"/>
      <c r="IJV362" s="57"/>
      <c r="IJW362" s="57"/>
      <c r="IJX362" s="57"/>
      <c r="IJY362" s="57"/>
      <c r="IJZ362" s="57"/>
      <c r="IKA362" s="57"/>
      <c r="IKB362" s="57"/>
      <c r="IKC362" s="57"/>
      <c r="IKD362" s="57"/>
      <c r="IKE362" s="57"/>
      <c r="IKF362" s="57"/>
      <c r="IKG362" s="57"/>
      <c r="IKH362" s="57"/>
      <c r="IKI362" s="57"/>
      <c r="IKJ362" s="57"/>
      <c r="IKK362" s="57"/>
      <c r="IKL362" s="57"/>
      <c r="IKM362" s="57"/>
      <c r="IKN362" s="57"/>
      <c r="IKO362" s="57"/>
      <c r="IKP362" s="57"/>
      <c r="IKQ362" s="57"/>
      <c r="IKR362" s="57"/>
      <c r="IKS362" s="57"/>
      <c r="IKT362" s="57"/>
      <c r="IKU362" s="57"/>
      <c r="IKV362" s="57"/>
      <c r="IKW362" s="57"/>
      <c r="IKX362" s="57"/>
      <c r="IKY362" s="57"/>
      <c r="IKZ362" s="57"/>
      <c r="ILA362" s="57"/>
      <c r="ILB362" s="57"/>
      <c r="ILC362" s="57"/>
      <c r="ILD362" s="57"/>
      <c r="ILE362" s="57"/>
      <c r="ILF362" s="57"/>
      <c r="ILG362" s="57"/>
      <c r="ILH362" s="57"/>
      <c r="ILI362" s="57"/>
      <c r="ILJ362" s="57"/>
      <c r="ILK362" s="57"/>
      <c r="ILL362" s="57"/>
      <c r="ILM362" s="57"/>
      <c r="ILN362" s="57"/>
      <c r="ILO362" s="57"/>
      <c r="ILP362" s="57"/>
      <c r="ILQ362" s="57"/>
      <c r="ILR362" s="57"/>
      <c r="ILS362" s="57"/>
      <c r="ILT362" s="57"/>
      <c r="ILU362" s="57"/>
      <c r="ILV362" s="57"/>
      <c r="ILW362" s="57"/>
      <c r="ILX362" s="57"/>
      <c r="ILY362" s="57"/>
      <c r="ILZ362" s="57"/>
      <c r="IMA362" s="57"/>
      <c r="IMB362" s="57"/>
      <c r="IMC362" s="57"/>
      <c r="IMD362" s="57"/>
      <c r="IME362" s="57"/>
      <c r="IMF362" s="57"/>
      <c r="IMG362" s="57"/>
      <c r="IMH362" s="57"/>
      <c r="IMI362" s="57"/>
      <c r="IMJ362" s="57"/>
      <c r="IMK362" s="57"/>
      <c r="IML362" s="57"/>
      <c r="IMM362" s="57"/>
      <c r="IMN362" s="57"/>
      <c r="IMO362" s="57"/>
      <c r="IMP362" s="57"/>
      <c r="IMQ362" s="57"/>
      <c r="IMR362" s="57"/>
      <c r="IMS362" s="57"/>
      <c r="IMT362" s="57"/>
      <c r="IMU362" s="57"/>
      <c r="IMV362" s="57"/>
      <c r="IMW362" s="57"/>
      <c r="IMX362" s="57"/>
      <c r="IMY362" s="57"/>
      <c r="IMZ362" s="57"/>
      <c r="INA362" s="57"/>
      <c r="INB362" s="57"/>
      <c r="INC362" s="57"/>
      <c r="IND362" s="57"/>
      <c r="INE362" s="57"/>
      <c r="INF362" s="57"/>
      <c r="ING362" s="57"/>
      <c r="INH362" s="57"/>
      <c r="INI362" s="57"/>
      <c r="INJ362" s="57"/>
      <c r="INK362" s="57"/>
      <c r="INL362" s="57"/>
      <c r="INM362" s="57"/>
      <c r="INN362" s="57"/>
      <c r="INO362" s="57"/>
      <c r="INP362" s="57"/>
      <c r="INQ362" s="57"/>
      <c r="INR362" s="57"/>
      <c r="INS362" s="57"/>
      <c r="INT362" s="57"/>
      <c r="INU362" s="57"/>
      <c r="INV362" s="57"/>
      <c r="INW362" s="57"/>
      <c r="INX362" s="57"/>
      <c r="INY362" s="57"/>
      <c r="INZ362" s="57"/>
      <c r="IOA362" s="57"/>
      <c r="IOB362" s="57"/>
      <c r="IOC362" s="57"/>
      <c r="IOD362" s="57"/>
      <c r="IOE362" s="57"/>
      <c r="IOF362" s="57"/>
      <c r="IOG362" s="57"/>
      <c r="IOH362" s="57"/>
      <c r="IOI362" s="57"/>
      <c r="IOJ362" s="57"/>
      <c r="IOK362" s="57"/>
      <c r="IOL362" s="57"/>
      <c r="IOM362" s="57"/>
      <c r="ION362" s="57"/>
      <c r="IOO362" s="57"/>
      <c r="IOP362" s="57"/>
      <c r="IOQ362" s="57"/>
      <c r="IOR362" s="57"/>
      <c r="IOS362" s="57"/>
      <c r="IOT362" s="57"/>
      <c r="IOU362" s="57"/>
      <c r="IOV362" s="57"/>
      <c r="IOW362" s="57"/>
      <c r="IOX362" s="57"/>
      <c r="IOY362" s="57"/>
      <c r="IOZ362" s="57"/>
      <c r="IPA362" s="57"/>
      <c r="IPB362" s="57"/>
      <c r="IPC362" s="57"/>
      <c r="IPD362" s="57"/>
      <c r="IPE362" s="57"/>
      <c r="IPF362" s="57"/>
      <c r="IPG362" s="57"/>
      <c r="IPH362" s="57"/>
      <c r="IPI362" s="57"/>
      <c r="IPJ362" s="57"/>
      <c r="IPK362" s="57"/>
      <c r="IPL362" s="57"/>
      <c r="IPM362" s="57"/>
      <c r="IPN362" s="57"/>
      <c r="IPO362" s="57"/>
      <c r="IPP362" s="57"/>
      <c r="IPQ362" s="57"/>
      <c r="IPR362" s="57"/>
      <c r="IPS362" s="57"/>
      <c r="IPT362" s="57"/>
      <c r="IPU362" s="57"/>
      <c r="IPV362" s="57"/>
      <c r="IPW362" s="57"/>
      <c r="IPX362" s="57"/>
      <c r="IPY362" s="57"/>
      <c r="IPZ362" s="57"/>
      <c r="IQA362" s="57"/>
      <c r="IQB362" s="57"/>
      <c r="IQC362" s="57"/>
      <c r="IQD362" s="57"/>
      <c r="IQE362" s="57"/>
      <c r="IQF362" s="57"/>
      <c r="IQG362" s="57"/>
      <c r="IQH362" s="57"/>
      <c r="IQI362" s="57"/>
      <c r="IQJ362" s="57"/>
      <c r="IQK362" s="57"/>
      <c r="IQL362" s="57"/>
      <c r="IQM362" s="57"/>
      <c r="IQN362" s="57"/>
      <c r="IQO362" s="57"/>
      <c r="IQP362" s="57"/>
      <c r="IQQ362" s="57"/>
      <c r="IQR362" s="57"/>
      <c r="IQS362" s="57"/>
      <c r="IQT362" s="57"/>
      <c r="IQU362" s="57"/>
      <c r="IQV362" s="57"/>
      <c r="IQW362" s="57"/>
      <c r="IQX362" s="57"/>
      <c r="IQY362" s="57"/>
      <c r="IQZ362" s="57"/>
      <c r="IRA362" s="57"/>
      <c r="IRB362" s="57"/>
      <c r="IRC362" s="57"/>
      <c r="IRD362" s="57"/>
      <c r="IRE362" s="57"/>
      <c r="IRF362" s="57"/>
      <c r="IRG362" s="57"/>
      <c r="IRH362" s="57"/>
      <c r="IRI362" s="57"/>
      <c r="IRJ362" s="57"/>
      <c r="IRK362" s="57"/>
      <c r="IRL362" s="57"/>
      <c r="IRM362" s="57"/>
      <c r="IRN362" s="57"/>
      <c r="IRO362" s="57"/>
      <c r="IRP362" s="57"/>
      <c r="IRQ362" s="57"/>
      <c r="IRR362" s="57"/>
      <c r="IRS362" s="57"/>
      <c r="IRT362" s="57"/>
      <c r="IRU362" s="57"/>
      <c r="IRV362" s="57"/>
      <c r="IRW362" s="57"/>
      <c r="IRX362" s="57"/>
      <c r="IRY362" s="57"/>
      <c r="IRZ362" s="57"/>
      <c r="ISA362" s="57"/>
      <c r="ISB362" s="57"/>
      <c r="ISC362" s="57"/>
      <c r="ISD362" s="57"/>
      <c r="ISE362" s="57"/>
      <c r="ISF362" s="57"/>
      <c r="ISG362" s="57"/>
      <c r="ISH362" s="57"/>
      <c r="ISI362" s="57"/>
      <c r="ISJ362" s="57"/>
      <c r="ISK362" s="57"/>
      <c r="ISL362" s="57"/>
      <c r="ISM362" s="57"/>
      <c r="ISN362" s="57"/>
      <c r="ISO362" s="57"/>
      <c r="ISP362" s="57"/>
      <c r="ISQ362" s="57"/>
      <c r="ISR362" s="57"/>
      <c r="ISS362" s="57"/>
      <c r="IST362" s="57"/>
      <c r="ISU362" s="57"/>
      <c r="ISV362" s="57"/>
      <c r="ISW362" s="57"/>
      <c r="ISX362" s="57"/>
      <c r="ISY362" s="57"/>
      <c r="ISZ362" s="57"/>
      <c r="ITA362" s="57"/>
      <c r="ITB362" s="57"/>
      <c r="ITC362" s="57"/>
      <c r="ITD362" s="57"/>
      <c r="ITE362" s="57"/>
      <c r="ITF362" s="57"/>
      <c r="ITG362" s="57"/>
      <c r="ITH362" s="57"/>
      <c r="ITI362" s="57"/>
      <c r="ITJ362" s="57"/>
      <c r="ITK362" s="57"/>
      <c r="ITL362" s="57"/>
      <c r="ITM362" s="57"/>
      <c r="ITN362" s="57"/>
      <c r="ITO362" s="57"/>
      <c r="ITP362" s="57"/>
      <c r="ITQ362" s="57"/>
      <c r="ITR362" s="57"/>
      <c r="ITS362" s="57"/>
      <c r="ITT362" s="57"/>
      <c r="ITU362" s="57"/>
      <c r="ITV362" s="57"/>
      <c r="ITW362" s="57"/>
      <c r="ITX362" s="57"/>
      <c r="ITY362" s="57"/>
      <c r="ITZ362" s="57"/>
      <c r="IUA362" s="57"/>
      <c r="IUB362" s="57"/>
      <c r="IUC362" s="57"/>
      <c r="IUD362" s="57"/>
      <c r="IUE362" s="57"/>
      <c r="IUF362" s="57"/>
      <c r="IUG362" s="57"/>
      <c r="IUH362" s="57"/>
      <c r="IUI362" s="57"/>
      <c r="IUJ362" s="57"/>
      <c r="IUK362" s="57"/>
      <c r="IUL362" s="57"/>
      <c r="IUM362" s="57"/>
      <c r="IUN362" s="57"/>
      <c r="IUO362" s="57"/>
      <c r="IUP362" s="57"/>
      <c r="IUQ362" s="57"/>
      <c r="IUR362" s="57"/>
      <c r="IUS362" s="57"/>
      <c r="IUT362" s="57"/>
      <c r="IUU362" s="57"/>
      <c r="IUV362" s="57"/>
      <c r="IUW362" s="57"/>
      <c r="IUX362" s="57"/>
      <c r="IUY362" s="57"/>
      <c r="IUZ362" s="57"/>
      <c r="IVA362" s="57"/>
      <c r="IVB362" s="57"/>
      <c r="IVC362" s="57"/>
      <c r="IVD362" s="57"/>
      <c r="IVE362" s="57"/>
      <c r="IVF362" s="57"/>
      <c r="IVG362" s="57"/>
      <c r="IVH362" s="57"/>
      <c r="IVI362" s="57"/>
      <c r="IVJ362" s="57"/>
      <c r="IVK362" s="57"/>
      <c r="IVL362" s="57"/>
      <c r="IVM362" s="57"/>
      <c r="IVN362" s="57"/>
      <c r="IVO362" s="57"/>
      <c r="IVP362" s="57"/>
      <c r="IVQ362" s="57"/>
      <c r="IVR362" s="57"/>
      <c r="IVS362" s="57"/>
      <c r="IVT362" s="57"/>
      <c r="IVU362" s="57"/>
      <c r="IVV362" s="57"/>
      <c r="IVW362" s="57"/>
      <c r="IVX362" s="57"/>
      <c r="IVY362" s="57"/>
      <c r="IVZ362" s="57"/>
      <c r="IWA362" s="57"/>
      <c r="IWB362" s="57"/>
      <c r="IWC362" s="57"/>
      <c r="IWD362" s="57"/>
      <c r="IWE362" s="57"/>
      <c r="IWF362" s="57"/>
      <c r="IWG362" s="57"/>
      <c r="IWH362" s="57"/>
      <c r="IWI362" s="57"/>
      <c r="IWJ362" s="57"/>
      <c r="IWK362" s="57"/>
      <c r="IWL362" s="57"/>
      <c r="IWM362" s="57"/>
      <c r="IWN362" s="57"/>
      <c r="IWO362" s="57"/>
      <c r="IWP362" s="57"/>
      <c r="IWQ362" s="57"/>
      <c r="IWR362" s="57"/>
      <c r="IWS362" s="57"/>
      <c r="IWT362" s="57"/>
      <c r="IWU362" s="57"/>
      <c r="IWV362" s="57"/>
      <c r="IWW362" s="57"/>
      <c r="IWX362" s="57"/>
      <c r="IWY362" s="57"/>
      <c r="IWZ362" s="57"/>
      <c r="IXA362" s="57"/>
      <c r="IXB362" s="57"/>
      <c r="IXC362" s="57"/>
      <c r="IXD362" s="57"/>
      <c r="IXE362" s="57"/>
      <c r="IXF362" s="57"/>
      <c r="IXG362" s="57"/>
      <c r="IXH362" s="57"/>
      <c r="IXI362" s="57"/>
      <c r="IXJ362" s="57"/>
      <c r="IXK362" s="57"/>
      <c r="IXL362" s="57"/>
      <c r="IXM362" s="57"/>
      <c r="IXN362" s="57"/>
      <c r="IXO362" s="57"/>
      <c r="IXP362" s="57"/>
      <c r="IXQ362" s="57"/>
      <c r="IXR362" s="57"/>
      <c r="IXS362" s="57"/>
      <c r="IXT362" s="57"/>
      <c r="IXU362" s="57"/>
      <c r="IXV362" s="57"/>
      <c r="IXW362" s="57"/>
      <c r="IXX362" s="57"/>
      <c r="IXY362" s="57"/>
      <c r="IXZ362" s="57"/>
      <c r="IYA362" s="57"/>
      <c r="IYB362" s="57"/>
      <c r="IYC362" s="57"/>
      <c r="IYD362" s="57"/>
      <c r="IYE362" s="57"/>
      <c r="IYF362" s="57"/>
      <c r="IYG362" s="57"/>
      <c r="IYH362" s="57"/>
      <c r="IYI362" s="57"/>
      <c r="IYJ362" s="57"/>
      <c r="IYK362" s="57"/>
      <c r="IYL362" s="57"/>
      <c r="IYM362" s="57"/>
      <c r="IYN362" s="57"/>
      <c r="IYO362" s="57"/>
      <c r="IYP362" s="57"/>
      <c r="IYQ362" s="57"/>
      <c r="IYR362" s="57"/>
      <c r="IYS362" s="57"/>
      <c r="IYT362" s="57"/>
      <c r="IYU362" s="57"/>
      <c r="IYV362" s="57"/>
      <c r="IYW362" s="57"/>
      <c r="IYX362" s="57"/>
      <c r="IYY362" s="57"/>
      <c r="IYZ362" s="57"/>
      <c r="IZA362" s="57"/>
      <c r="IZB362" s="57"/>
      <c r="IZC362" s="57"/>
      <c r="IZD362" s="57"/>
      <c r="IZE362" s="57"/>
      <c r="IZF362" s="57"/>
      <c r="IZG362" s="57"/>
      <c r="IZH362" s="57"/>
      <c r="IZI362" s="57"/>
      <c r="IZJ362" s="57"/>
      <c r="IZK362" s="57"/>
      <c r="IZL362" s="57"/>
      <c r="IZM362" s="57"/>
      <c r="IZN362" s="57"/>
      <c r="IZO362" s="57"/>
      <c r="IZP362" s="57"/>
      <c r="IZQ362" s="57"/>
      <c r="IZR362" s="57"/>
      <c r="IZS362" s="57"/>
      <c r="IZT362" s="57"/>
      <c r="IZU362" s="57"/>
      <c r="IZV362" s="57"/>
      <c r="IZW362" s="57"/>
      <c r="IZX362" s="57"/>
      <c r="IZY362" s="57"/>
      <c r="IZZ362" s="57"/>
      <c r="JAA362" s="57"/>
      <c r="JAB362" s="57"/>
      <c r="JAC362" s="57"/>
      <c r="JAD362" s="57"/>
      <c r="JAE362" s="57"/>
      <c r="JAF362" s="57"/>
      <c r="JAG362" s="57"/>
      <c r="JAH362" s="57"/>
      <c r="JAI362" s="57"/>
      <c r="JAJ362" s="57"/>
      <c r="JAK362" s="57"/>
      <c r="JAL362" s="57"/>
      <c r="JAM362" s="57"/>
      <c r="JAN362" s="57"/>
      <c r="JAO362" s="57"/>
      <c r="JAP362" s="57"/>
      <c r="JAQ362" s="57"/>
      <c r="JAR362" s="57"/>
      <c r="JAS362" s="57"/>
      <c r="JAT362" s="57"/>
      <c r="JAU362" s="57"/>
      <c r="JAV362" s="57"/>
      <c r="JAW362" s="57"/>
      <c r="JAX362" s="57"/>
      <c r="JAY362" s="57"/>
      <c r="JAZ362" s="57"/>
      <c r="JBA362" s="57"/>
      <c r="JBB362" s="57"/>
      <c r="JBC362" s="57"/>
      <c r="JBD362" s="57"/>
      <c r="JBE362" s="57"/>
      <c r="JBF362" s="57"/>
      <c r="JBG362" s="57"/>
      <c r="JBH362" s="57"/>
      <c r="JBI362" s="57"/>
      <c r="JBJ362" s="57"/>
      <c r="JBK362" s="57"/>
      <c r="JBL362" s="57"/>
      <c r="JBM362" s="57"/>
      <c r="JBN362" s="57"/>
      <c r="JBO362" s="57"/>
      <c r="JBP362" s="57"/>
      <c r="JBQ362" s="57"/>
      <c r="JBR362" s="57"/>
      <c r="JBS362" s="57"/>
      <c r="JBT362" s="57"/>
      <c r="JBU362" s="57"/>
      <c r="JBV362" s="57"/>
      <c r="JBW362" s="57"/>
      <c r="JBX362" s="57"/>
      <c r="JBY362" s="57"/>
      <c r="JBZ362" s="57"/>
      <c r="JCA362" s="57"/>
      <c r="JCB362" s="57"/>
      <c r="JCC362" s="57"/>
      <c r="JCD362" s="57"/>
      <c r="JCE362" s="57"/>
      <c r="JCF362" s="57"/>
      <c r="JCG362" s="57"/>
      <c r="JCH362" s="57"/>
      <c r="JCI362" s="57"/>
      <c r="JCJ362" s="57"/>
      <c r="JCK362" s="57"/>
      <c r="JCL362" s="57"/>
      <c r="JCM362" s="57"/>
      <c r="JCN362" s="57"/>
      <c r="JCO362" s="57"/>
      <c r="JCP362" s="57"/>
      <c r="JCQ362" s="57"/>
      <c r="JCR362" s="57"/>
      <c r="JCS362" s="57"/>
      <c r="JCT362" s="57"/>
      <c r="JCU362" s="57"/>
      <c r="JCV362" s="57"/>
      <c r="JCW362" s="57"/>
      <c r="JCX362" s="57"/>
      <c r="JCY362" s="57"/>
      <c r="JCZ362" s="57"/>
      <c r="JDA362" s="57"/>
      <c r="JDB362" s="57"/>
      <c r="JDC362" s="57"/>
      <c r="JDD362" s="57"/>
      <c r="JDE362" s="57"/>
      <c r="JDF362" s="57"/>
      <c r="JDG362" s="57"/>
      <c r="JDH362" s="57"/>
      <c r="JDI362" s="57"/>
      <c r="JDJ362" s="57"/>
      <c r="JDK362" s="57"/>
      <c r="JDL362" s="57"/>
      <c r="JDM362" s="57"/>
      <c r="JDN362" s="57"/>
      <c r="JDO362" s="57"/>
      <c r="JDP362" s="57"/>
      <c r="JDQ362" s="57"/>
      <c r="JDR362" s="57"/>
      <c r="JDS362" s="57"/>
      <c r="JDT362" s="57"/>
      <c r="JDU362" s="57"/>
      <c r="JDV362" s="57"/>
      <c r="JDW362" s="57"/>
      <c r="JDX362" s="57"/>
      <c r="JDY362" s="57"/>
      <c r="JDZ362" s="57"/>
      <c r="JEA362" s="57"/>
      <c r="JEB362" s="57"/>
      <c r="JEC362" s="57"/>
      <c r="JED362" s="57"/>
      <c r="JEE362" s="57"/>
      <c r="JEF362" s="57"/>
      <c r="JEG362" s="57"/>
      <c r="JEH362" s="57"/>
      <c r="JEI362" s="57"/>
      <c r="JEJ362" s="57"/>
      <c r="JEK362" s="57"/>
      <c r="JEL362" s="57"/>
      <c r="JEM362" s="57"/>
      <c r="JEN362" s="57"/>
      <c r="JEO362" s="57"/>
      <c r="JEP362" s="57"/>
      <c r="JEQ362" s="57"/>
      <c r="JER362" s="57"/>
      <c r="JES362" s="57"/>
      <c r="JET362" s="57"/>
      <c r="JEU362" s="57"/>
      <c r="JEV362" s="57"/>
      <c r="JEW362" s="57"/>
      <c r="JEX362" s="57"/>
      <c r="JEY362" s="57"/>
      <c r="JEZ362" s="57"/>
      <c r="JFA362" s="57"/>
      <c r="JFB362" s="57"/>
      <c r="JFC362" s="57"/>
      <c r="JFD362" s="57"/>
      <c r="JFE362" s="57"/>
      <c r="JFF362" s="57"/>
      <c r="JFG362" s="57"/>
      <c r="JFH362" s="57"/>
      <c r="JFI362" s="57"/>
      <c r="JFJ362" s="57"/>
      <c r="JFK362" s="57"/>
      <c r="JFL362" s="57"/>
      <c r="JFM362" s="57"/>
      <c r="JFN362" s="57"/>
      <c r="JFO362" s="57"/>
      <c r="JFP362" s="57"/>
      <c r="JFQ362" s="57"/>
      <c r="JFR362" s="57"/>
      <c r="JFS362" s="57"/>
      <c r="JFT362" s="57"/>
      <c r="JFU362" s="57"/>
      <c r="JFV362" s="57"/>
      <c r="JFW362" s="57"/>
      <c r="JFX362" s="57"/>
      <c r="JFY362" s="57"/>
      <c r="JFZ362" s="57"/>
      <c r="JGA362" s="57"/>
      <c r="JGB362" s="57"/>
      <c r="JGC362" s="57"/>
      <c r="JGD362" s="57"/>
      <c r="JGE362" s="57"/>
      <c r="JGF362" s="57"/>
      <c r="JGG362" s="57"/>
      <c r="JGH362" s="57"/>
      <c r="JGI362" s="57"/>
      <c r="JGJ362" s="57"/>
      <c r="JGK362" s="57"/>
      <c r="JGL362" s="57"/>
      <c r="JGM362" s="57"/>
      <c r="JGN362" s="57"/>
      <c r="JGO362" s="57"/>
      <c r="JGP362" s="57"/>
      <c r="JGQ362" s="57"/>
      <c r="JGR362" s="57"/>
      <c r="JGS362" s="57"/>
      <c r="JGT362" s="57"/>
      <c r="JGU362" s="57"/>
      <c r="JGV362" s="57"/>
      <c r="JGW362" s="57"/>
      <c r="JGX362" s="57"/>
      <c r="JGY362" s="57"/>
      <c r="JGZ362" s="57"/>
      <c r="JHA362" s="57"/>
      <c r="JHB362" s="57"/>
      <c r="JHC362" s="57"/>
      <c r="JHD362" s="57"/>
      <c r="JHE362" s="57"/>
      <c r="JHF362" s="57"/>
      <c r="JHG362" s="57"/>
      <c r="JHH362" s="57"/>
      <c r="JHI362" s="57"/>
      <c r="JHJ362" s="57"/>
      <c r="JHK362" s="57"/>
      <c r="JHL362" s="57"/>
      <c r="JHM362" s="57"/>
      <c r="JHN362" s="57"/>
      <c r="JHO362" s="57"/>
      <c r="JHP362" s="57"/>
      <c r="JHQ362" s="57"/>
      <c r="JHR362" s="57"/>
      <c r="JHS362" s="57"/>
      <c r="JHT362" s="57"/>
      <c r="JHU362" s="57"/>
      <c r="JHV362" s="57"/>
      <c r="JHW362" s="57"/>
      <c r="JHX362" s="57"/>
      <c r="JHY362" s="57"/>
      <c r="JHZ362" s="57"/>
      <c r="JIA362" s="57"/>
      <c r="JIB362" s="57"/>
      <c r="JIC362" s="57"/>
      <c r="JID362" s="57"/>
      <c r="JIE362" s="57"/>
      <c r="JIF362" s="57"/>
      <c r="JIG362" s="57"/>
      <c r="JIH362" s="57"/>
      <c r="JII362" s="57"/>
      <c r="JIJ362" s="57"/>
      <c r="JIK362" s="57"/>
      <c r="JIL362" s="57"/>
      <c r="JIM362" s="57"/>
      <c r="JIN362" s="57"/>
      <c r="JIO362" s="57"/>
      <c r="JIP362" s="57"/>
      <c r="JIQ362" s="57"/>
      <c r="JIR362" s="57"/>
      <c r="JIS362" s="57"/>
      <c r="JIT362" s="57"/>
      <c r="JIU362" s="57"/>
      <c r="JIV362" s="57"/>
      <c r="JIW362" s="57"/>
      <c r="JIX362" s="57"/>
      <c r="JIY362" s="57"/>
      <c r="JIZ362" s="57"/>
      <c r="JJA362" s="57"/>
      <c r="JJB362" s="57"/>
      <c r="JJC362" s="57"/>
      <c r="JJD362" s="57"/>
      <c r="JJE362" s="57"/>
      <c r="JJF362" s="57"/>
      <c r="JJG362" s="57"/>
      <c r="JJH362" s="57"/>
      <c r="JJI362" s="57"/>
      <c r="JJJ362" s="57"/>
      <c r="JJK362" s="57"/>
      <c r="JJL362" s="57"/>
      <c r="JJM362" s="57"/>
      <c r="JJN362" s="57"/>
      <c r="JJO362" s="57"/>
      <c r="JJP362" s="57"/>
      <c r="JJQ362" s="57"/>
      <c r="JJR362" s="57"/>
      <c r="JJS362" s="57"/>
      <c r="JJT362" s="57"/>
      <c r="JJU362" s="57"/>
      <c r="JJV362" s="57"/>
      <c r="JJW362" s="57"/>
      <c r="JJX362" s="57"/>
      <c r="JJY362" s="57"/>
      <c r="JJZ362" s="57"/>
      <c r="JKA362" s="57"/>
      <c r="JKB362" s="57"/>
      <c r="JKC362" s="57"/>
      <c r="JKD362" s="57"/>
      <c r="JKE362" s="57"/>
      <c r="JKF362" s="57"/>
      <c r="JKG362" s="57"/>
      <c r="JKH362" s="57"/>
      <c r="JKI362" s="57"/>
      <c r="JKJ362" s="57"/>
      <c r="JKK362" s="57"/>
      <c r="JKL362" s="57"/>
      <c r="JKM362" s="57"/>
      <c r="JKN362" s="57"/>
      <c r="JKO362" s="57"/>
      <c r="JKP362" s="57"/>
      <c r="JKQ362" s="57"/>
      <c r="JKR362" s="57"/>
      <c r="JKS362" s="57"/>
      <c r="JKT362" s="57"/>
      <c r="JKU362" s="57"/>
      <c r="JKV362" s="57"/>
      <c r="JKW362" s="57"/>
      <c r="JKX362" s="57"/>
      <c r="JKY362" s="57"/>
      <c r="JKZ362" s="57"/>
      <c r="JLA362" s="57"/>
      <c r="JLB362" s="57"/>
      <c r="JLC362" s="57"/>
      <c r="JLD362" s="57"/>
      <c r="JLE362" s="57"/>
      <c r="JLF362" s="57"/>
      <c r="JLG362" s="57"/>
      <c r="JLH362" s="57"/>
      <c r="JLI362" s="57"/>
      <c r="JLJ362" s="57"/>
      <c r="JLK362" s="57"/>
      <c r="JLL362" s="57"/>
      <c r="JLM362" s="57"/>
      <c r="JLN362" s="57"/>
      <c r="JLO362" s="57"/>
      <c r="JLP362" s="57"/>
      <c r="JLQ362" s="57"/>
      <c r="JLR362" s="57"/>
      <c r="JLS362" s="57"/>
      <c r="JLT362" s="57"/>
      <c r="JLU362" s="57"/>
      <c r="JLV362" s="57"/>
      <c r="JLW362" s="57"/>
      <c r="JLX362" s="57"/>
      <c r="JLY362" s="57"/>
      <c r="JLZ362" s="57"/>
      <c r="JMA362" s="57"/>
      <c r="JMB362" s="57"/>
      <c r="JMC362" s="57"/>
      <c r="JMD362" s="57"/>
      <c r="JME362" s="57"/>
      <c r="JMF362" s="57"/>
      <c r="JMG362" s="57"/>
      <c r="JMH362" s="57"/>
      <c r="JMI362" s="57"/>
      <c r="JMJ362" s="57"/>
      <c r="JMK362" s="57"/>
      <c r="JML362" s="57"/>
      <c r="JMM362" s="57"/>
      <c r="JMN362" s="57"/>
      <c r="JMO362" s="57"/>
      <c r="JMP362" s="57"/>
      <c r="JMQ362" s="57"/>
      <c r="JMR362" s="57"/>
      <c r="JMS362" s="57"/>
      <c r="JMT362" s="57"/>
      <c r="JMU362" s="57"/>
      <c r="JMV362" s="57"/>
      <c r="JMW362" s="57"/>
      <c r="JMX362" s="57"/>
      <c r="JMY362" s="57"/>
      <c r="JMZ362" s="57"/>
      <c r="JNA362" s="57"/>
      <c r="JNB362" s="57"/>
      <c r="JNC362" s="57"/>
      <c r="JND362" s="57"/>
      <c r="JNE362" s="57"/>
      <c r="JNF362" s="57"/>
      <c r="JNG362" s="57"/>
      <c r="JNH362" s="57"/>
      <c r="JNI362" s="57"/>
      <c r="JNJ362" s="57"/>
      <c r="JNK362" s="57"/>
      <c r="JNL362" s="57"/>
      <c r="JNM362" s="57"/>
      <c r="JNN362" s="57"/>
      <c r="JNO362" s="57"/>
      <c r="JNP362" s="57"/>
      <c r="JNQ362" s="57"/>
      <c r="JNR362" s="57"/>
      <c r="JNS362" s="57"/>
      <c r="JNT362" s="57"/>
      <c r="JNU362" s="57"/>
      <c r="JNV362" s="57"/>
      <c r="JNW362" s="57"/>
      <c r="JNX362" s="57"/>
      <c r="JNY362" s="57"/>
      <c r="JNZ362" s="57"/>
      <c r="JOA362" s="57"/>
      <c r="JOB362" s="57"/>
      <c r="JOC362" s="57"/>
      <c r="JOD362" s="57"/>
      <c r="JOE362" s="57"/>
      <c r="JOF362" s="57"/>
      <c r="JOG362" s="57"/>
      <c r="JOH362" s="57"/>
      <c r="JOI362" s="57"/>
      <c r="JOJ362" s="57"/>
      <c r="JOK362" s="57"/>
      <c r="JOL362" s="57"/>
      <c r="JOM362" s="57"/>
      <c r="JON362" s="57"/>
      <c r="JOO362" s="57"/>
      <c r="JOP362" s="57"/>
      <c r="JOQ362" s="57"/>
      <c r="JOR362" s="57"/>
      <c r="JOS362" s="57"/>
      <c r="JOT362" s="57"/>
      <c r="JOU362" s="57"/>
      <c r="JOV362" s="57"/>
      <c r="JOW362" s="57"/>
      <c r="JOX362" s="57"/>
      <c r="JOY362" s="57"/>
      <c r="JOZ362" s="57"/>
      <c r="JPA362" s="57"/>
      <c r="JPB362" s="57"/>
      <c r="JPC362" s="57"/>
      <c r="JPD362" s="57"/>
      <c r="JPE362" s="57"/>
      <c r="JPF362" s="57"/>
      <c r="JPG362" s="57"/>
      <c r="JPH362" s="57"/>
      <c r="JPI362" s="57"/>
      <c r="JPJ362" s="57"/>
      <c r="JPK362" s="57"/>
      <c r="JPL362" s="57"/>
      <c r="JPM362" s="57"/>
      <c r="JPN362" s="57"/>
      <c r="JPO362" s="57"/>
      <c r="JPP362" s="57"/>
      <c r="JPQ362" s="57"/>
      <c r="JPR362" s="57"/>
      <c r="JPS362" s="57"/>
      <c r="JPT362" s="57"/>
      <c r="JPU362" s="57"/>
      <c r="JPV362" s="57"/>
      <c r="JPW362" s="57"/>
      <c r="JPX362" s="57"/>
      <c r="JPY362" s="57"/>
      <c r="JPZ362" s="57"/>
      <c r="JQA362" s="57"/>
      <c r="JQB362" s="57"/>
      <c r="JQC362" s="57"/>
      <c r="JQD362" s="57"/>
      <c r="JQE362" s="57"/>
      <c r="JQF362" s="57"/>
      <c r="JQG362" s="57"/>
      <c r="JQH362" s="57"/>
      <c r="JQI362" s="57"/>
      <c r="JQJ362" s="57"/>
      <c r="JQK362" s="57"/>
      <c r="JQL362" s="57"/>
      <c r="JQM362" s="57"/>
      <c r="JQN362" s="57"/>
      <c r="JQO362" s="57"/>
      <c r="JQP362" s="57"/>
      <c r="JQQ362" s="57"/>
      <c r="JQR362" s="57"/>
      <c r="JQS362" s="57"/>
      <c r="JQT362" s="57"/>
      <c r="JQU362" s="57"/>
      <c r="JQV362" s="57"/>
      <c r="JQW362" s="57"/>
      <c r="JQX362" s="57"/>
      <c r="JQY362" s="57"/>
      <c r="JQZ362" s="57"/>
      <c r="JRA362" s="57"/>
      <c r="JRB362" s="57"/>
      <c r="JRC362" s="57"/>
      <c r="JRD362" s="57"/>
      <c r="JRE362" s="57"/>
      <c r="JRF362" s="57"/>
      <c r="JRG362" s="57"/>
      <c r="JRH362" s="57"/>
      <c r="JRI362" s="57"/>
      <c r="JRJ362" s="57"/>
      <c r="JRK362" s="57"/>
      <c r="JRL362" s="57"/>
      <c r="JRM362" s="57"/>
      <c r="JRN362" s="57"/>
      <c r="JRO362" s="57"/>
      <c r="JRP362" s="57"/>
      <c r="JRQ362" s="57"/>
      <c r="JRR362" s="57"/>
      <c r="JRS362" s="57"/>
      <c r="JRT362" s="57"/>
      <c r="JRU362" s="57"/>
      <c r="JRV362" s="57"/>
      <c r="JRW362" s="57"/>
      <c r="JRX362" s="57"/>
      <c r="JRY362" s="57"/>
      <c r="JRZ362" s="57"/>
      <c r="JSA362" s="57"/>
      <c r="JSB362" s="57"/>
      <c r="JSC362" s="57"/>
      <c r="JSD362" s="57"/>
      <c r="JSE362" s="57"/>
      <c r="JSF362" s="57"/>
      <c r="JSG362" s="57"/>
      <c r="JSH362" s="57"/>
      <c r="JSI362" s="57"/>
      <c r="JSJ362" s="57"/>
      <c r="JSK362" s="57"/>
      <c r="JSL362" s="57"/>
      <c r="JSM362" s="57"/>
      <c r="JSN362" s="57"/>
      <c r="JSO362" s="57"/>
      <c r="JSP362" s="57"/>
      <c r="JSQ362" s="57"/>
      <c r="JSR362" s="57"/>
      <c r="JSS362" s="57"/>
      <c r="JST362" s="57"/>
      <c r="JSU362" s="57"/>
      <c r="JSV362" s="57"/>
      <c r="JSW362" s="57"/>
      <c r="JSX362" s="57"/>
      <c r="JSY362" s="57"/>
      <c r="JSZ362" s="57"/>
      <c r="JTA362" s="57"/>
      <c r="JTB362" s="57"/>
      <c r="JTC362" s="57"/>
      <c r="JTD362" s="57"/>
      <c r="JTE362" s="57"/>
      <c r="JTF362" s="57"/>
      <c r="JTG362" s="57"/>
      <c r="JTH362" s="57"/>
      <c r="JTI362" s="57"/>
      <c r="JTJ362" s="57"/>
      <c r="JTK362" s="57"/>
      <c r="JTL362" s="57"/>
      <c r="JTM362" s="57"/>
      <c r="JTN362" s="57"/>
      <c r="JTO362" s="57"/>
      <c r="JTP362" s="57"/>
      <c r="JTQ362" s="57"/>
      <c r="JTR362" s="57"/>
      <c r="JTS362" s="57"/>
      <c r="JTT362" s="57"/>
      <c r="JTU362" s="57"/>
      <c r="JTV362" s="57"/>
      <c r="JTW362" s="57"/>
      <c r="JTX362" s="57"/>
      <c r="JTY362" s="57"/>
      <c r="JTZ362" s="57"/>
      <c r="JUA362" s="57"/>
      <c r="JUB362" s="57"/>
      <c r="JUC362" s="57"/>
      <c r="JUD362" s="57"/>
      <c r="JUE362" s="57"/>
      <c r="JUF362" s="57"/>
      <c r="JUG362" s="57"/>
      <c r="JUH362" s="57"/>
      <c r="JUI362" s="57"/>
      <c r="JUJ362" s="57"/>
      <c r="JUK362" s="57"/>
      <c r="JUL362" s="57"/>
      <c r="JUM362" s="57"/>
      <c r="JUN362" s="57"/>
      <c r="JUO362" s="57"/>
      <c r="JUP362" s="57"/>
      <c r="JUQ362" s="57"/>
      <c r="JUR362" s="57"/>
      <c r="JUS362" s="57"/>
      <c r="JUT362" s="57"/>
      <c r="JUU362" s="57"/>
      <c r="JUV362" s="57"/>
      <c r="JUW362" s="57"/>
      <c r="JUX362" s="57"/>
      <c r="JUY362" s="57"/>
      <c r="JUZ362" s="57"/>
      <c r="JVA362" s="57"/>
      <c r="JVB362" s="57"/>
      <c r="JVC362" s="57"/>
      <c r="JVD362" s="57"/>
      <c r="JVE362" s="57"/>
      <c r="JVF362" s="57"/>
      <c r="JVG362" s="57"/>
      <c r="JVH362" s="57"/>
      <c r="JVI362" s="57"/>
      <c r="JVJ362" s="57"/>
      <c r="JVK362" s="57"/>
      <c r="JVL362" s="57"/>
      <c r="JVM362" s="57"/>
      <c r="JVN362" s="57"/>
      <c r="JVO362" s="57"/>
      <c r="JVP362" s="57"/>
      <c r="JVQ362" s="57"/>
      <c r="JVR362" s="57"/>
      <c r="JVS362" s="57"/>
      <c r="JVT362" s="57"/>
      <c r="JVU362" s="57"/>
      <c r="JVV362" s="57"/>
      <c r="JVW362" s="57"/>
      <c r="JVX362" s="57"/>
      <c r="JVY362" s="57"/>
      <c r="JVZ362" s="57"/>
      <c r="JWA362" s="57"/>
      <c r="JWB362" s="57"/>
      <c r="JWC362" s="57"/>
      <c r="JWD362" s="57"/>
      <c r="JWE362" s="57"/>
      <c r="JWF362" s="57"/>
      <c r="JWG362" s="57"/>
      <c r="JWH362" s="57"/>
      <c r="JWI362" s="57"/>
      <c r="JWJ362" s="57"/>
      <c r="JWK362" s="57"/>
      <c r="JWL362" s="57"/>
      <c r="JWM362" s="57"/>
      <c r="JWN362" s="57"/>
      <c r="JWO362" s="57"/>
      <c r="JWP362" s="57"/>
      <c r="JWQ362" s="57"/>
      <c r="JWR362" s="57"/>
      <c r="JWS362" s="57"/>
      <c r="JWT362" s="57"/>
      <c r="JWU362" s="57"/>
      <c r="JWV362" s="57"/>
      <c r="JWW362" s="57"/>
      <c r="JWX362" s="57"/>
      <c r="JWY362" s="57"/>
      <c r="JWZ362" s="57"/>
      <c r="JXA362" s="57"/>
      <c r="JXB362" s="57"/>
      <c r="JXC362" s="57"/>
      <c r="JXD362" s="57"/>
      <c r="JXE362" s="57"/>
      <c r="JXF362" s="57"/>
      <c r="JXG362" s="57"/>
      <c r="JXH362" s="57"/>
      <c r="JXI362" s="57"/>
      <c r="JXJ362" s="57"/>
      <c r="JXK362" s="57"/>
      <c r="JXL362" s="57"/>
      <c r="JXM362" s="57"/>
      <c r="JXN362" s="57"/>
      <c r="JXO362" s="57"/>
      <c r="JXP362" s="57"/>
      <c r="JXQ362" s="57"/>
      <c r="JXR362" s="57"/>
      <c r="JXS362" s="57"/>
      <c r="JXT362" s="57"/>
      <c r="JXU362" s="57"/>
      <c r="JXV362" s="57"/>
      <c r="JXW362" s="57"/>
      <c r="JXX362" s="57"/>
      <c r="JXY362" s="57"/>
      <c r="JXZ362" s="57"/>
      <c r="JYA362" s="57"/>
      <c r="JYB362" s="57"/>
      <c r="JYC362" s="57"/>
      <c r="JYD362" s="57"/>
      <c r="JYE362" s="57"/>
      <c r="JYF362" s="57"/>
      <c r="JYG362" s="57"/>
      <c r="JYH362" s="57"/>
      <c r="JYI362" s="57"/>
      <c r="JYJ362" s="57"/>
      <c r="JYK362" s="57"/>
      <c r="JYL362" s="57"/>
      <c r="JYM362" s="57"/>
      <c r="JYN362" s="57"/>
      <c r="JYO362" s="57"/>
      <c r="JYP362" s="57"/>
      <c r="JYQ362" s="57"/>
      <c r="JYR362" s="57"/>
      <c r="JYS362" s="57"/>
      <c r="JYT362" s="57"/>
      <c r="JYU362" s="57"/>
      <c r="JYV362" s="57"/>
      <c r="JYW362" s="57"/>
      <c r="JYX362" s="57"/>
      <c r="JYY362" s="57"/>
      <c r="JYZ362" s="57"/>
      <c r="JZA362" s="57"/>
      <c r="JZB362" s="57"/>
      <c r="JZC362" s="57"/>
      <c r="JZD362" s="57"/>
      <c r="JZE362" s="57"/>
      <c r="JZF362" s="57"/>
      <c r="JZG362" s="57"/>
      <c r="JZH362" s="57"/>
      <c r="JZI362" s="57"/>
      <c r="JZJ362" s="57"/>
      <c r="JZK362" s="57"/>
      <c r="JZL362" s="57"/>
      <c r="JZM362" s="57"/>
      <c r="JZN362" s="57"/>
      <c r="JZO362" s="57"/>
      <c r="JZP362" s="57"/>
      <c r="JZQ362" s="57"/>
      <c r="JZR362" s="57"/>
      <c r="JZS362" s="57"/>
      <c r="JZT362" s="57"/>
      <c r="JZU362" s="57"/>
      <c r="JZV362" s="57"/>
      <c r="JZW362" s="57"/>
      <c r="JZX362" s="57"/>
      <c r="JZY362" s="57"/>
      <c r="JZZ362" s="57"/>
      <c r="KAA362" s="57"/>
      <c r="KAB362" s="57"/>
      <c r="KAC362" s="57"/>
      <c r="KAD362" s="57"/>
      <c r="KAE362" s="57"/>
      <c r="KAF362" s="57"/>
      <c r="KAG362" s="57"/>
      <c r="KAH362" s="57"/>
      <c r="KAI362" s="57"/>
      <c r="KAJ362" s="57"/>
      <c r="KAK362" s="57"/>
      <c r="KAL362" s="57"/>
      <c r="KAM362" s="57"/>
      <c r="KAN362" s="57"/>
      <c r="KAO362" s="57"/>
      <c r="KAP362" s="57"/>
      <c r="KAQ362" s="57"/>
      <c r="KAR362" s="57"/>
      <c r="KAS362" s="57"/>
      <c r="KAT362" s="57"/>
      <c r="KAU362" s="57"/>
      <c r="KAV362" s="57"/>
      <c r="KAW362" s="57"/>
      <c r="KAX362" s="57"/>
      <c r="KAY362" s="57"/>
      <c r="KAZ362" s="57"/>
      <c r="KBA362" s="57"/>
      <c r="KBB362" s="57"/>
      <c r="KBC362" s="57"/>
      <c r="KBD362" s="57"/>
      <c r="KBE362" s="57"/>
      <c r="KBF362" s="57"/>
      <c r="KBG362" s="57"/>
      <c r="KBH362" s="57"/>
      <c r="KBI362" s="57"/>
      <c r="KBJ362" s="57"/>
      <c r="KBK362" s="57"/>
      <c r="KBL362" s="57"/>
      <c r="KBM362" s="57"/>
      <c r="KBN362" s="57"/>
      <c r="KBO362" s="57"/>
      <c r="KBP362" s="57"/>
      <c r="KBQ362" s="57"/>
      <c r="KBR362" s="57"/>
      <c r="KBS362" s="57"/>
      <c r="KBT362" s="57"/>
      <c r="KBU362" s="57"/>
      <c r="KBV362" s="57"/>
      <c r="KBW362" s="57"/>
      <c r="KBX362" s="57"/>
      <c r="KBY362" s="57"/>
      <c r="KBZ362" s="57"/>
      <c r="KCA362" s="57"/>
      <c r="KCB362" s="57"/>
      <c r="KCC362" s="57"/>
      <c r="KCD362" s="57"/>
      <c r="KCE362" s="57"/>
      <c r="KCF362" s="57"/>
      <c r="KCG362" s="57"/>
      <c r="KCH362" s="57"/>
      <c r="KCI362" s="57"/>
      <c r="KCJ362" s="57"/>
      <c r="KCK362" s="57"/>
      <c r="KCL362" s="57"/>
      <c r="KCM362" s="57"/>
      <c r="KCN362" s="57"/>
      <c r="KCO362" s="57"/>
      <c r="KCP362" s="57"/>
      <c r="KCQ362" s="57"/>
      <c r="KCR362" s="57"/>
      <c r="KCS362" s="57"/>
      <c r="KCT362" s="57"/>
      <c r="KCU362" s="57"/>
      <c r="KCV362" s="57"/>
      <c r="KCW362" s="57"/>
      <c r="KCX362" s="57"/>
      <c r="KCY362" s="57"/>
      <c r="KCZ362" s="57"/>
      <c r="KDA362" s="57"/>
      <c r="KDB362" s="57"/>
      <c r="KDC362" s="57"/>
      <c r="KDD362" s="57"/>
      <c r="KDE362" s="57"/>
      <c r="KDF362" s="57"/>
      <c r="KDG362" s="57"/>
      <c r="KDH362" s="57"/>
      <c r="KDI362" s="57"/>
      <c r="KDJ362" s="57"/>
      <c r="KDK362" s="57"/>
      <c r="KDL362" s="57"/>
      <c r="KDM362" s="57"/>
      <c r="KDN362" s="57"/>
      <c r="KDO362" s="57"/>
      <c r="KDP362" s="57"/>
      <c r="KDQ362" s="57"/>
      <c r="KDR362" s="57"/>
      <c r="KDS362" s="57"/>
      <c r="KDT362" s="57"/>
      <c r="KDU362" s="57"/>
      <c r="KDV362" s="57"/>
      <c r="KDW362" s="57"/>
      <c r="KDX362" s="57"/>
      <c r="KDY362" s="57"/>
      <c r="KDZ362" s="57"/>
      <c r="KEA362" s="57"/>
      <c r="KEB362" s="57"/>
      <c r="KEC362" s="57"/>
      <c r="KED362" s="57"/>
      <c r="KEE362" s="57"/>
      <c r="KEF362" s="57"/>
      <c r="KEG362" s="57"/>
      <c r="KEH362" s="57"/>
      <c r="KEI362" s="57"/>
      <c r="KEJ362" s="57"/>
      <c r="KEK362" s="57"/>
      <c r="KEL362" s="57"/>
      <c r="KEM362" s="57"/>
      <c r="KEN362" s="57"/>
      <c r="KEO362" s="57"/>
      <c r="KEP362" s="57"/>
      <c r="KEQ362" s="57"/>
      <c r="KER362" s="57"/>
      <c r="KES362" s="57"/>
      <c r="KET362" s="57"/>
      <c r="KEU362" s="57"/>
      <c r="KEV362" s="57"/>
      <c r="KEW362" s="57"/>
      <c r="KEX362" s="57"/>
      <c r="KEY362" s="57"/>
      <c r="KEZ362" s="57"/>
      <c r="KFA362" s="57"/>
      <c r="KFB362" s="57"/>
      <c r="KFC362" s="57"/>
      <c r="KFD362" s="57"/>
      <c r="KFE362" s="57"/>
      <c r="KFF362" s="57"/>
      <c r="KFG362" s="57"/>
      <c r="KFH362" s="57"/>
      <c r="KFI362" s="57"/>
      <c r="KFJ362" s="57"/>
      <c r="KFK362" s="57"/>
      <c r="KFL362" s="57"/>
      <c r="KFM362" s="57"/>
      <c r="KFN362" s="57"/>
      <c r="KFO362" s="57"/>
      <c r="KFP362" s="57"/>
      <c r="KFQ362" s="57"/>
      <c r="KFR362" s="57"/>
      <c r="KFS362" s="57"/>
      <c r="KFT362" s="57"/>
      <c r="KFU362" s="57"/>
      <c r="KFV362" s="57"/>
      <c r="KFW362" s="57"/>
      <c r="KFX362" s="57"/>
      <c r="KFY362" s="57"/>
      <c r="KFZ362" s="57"/>
      <c r="KGA362" s="57"/>
      <c r="KGB362" s="57"/>
      <c r="KGC362" s="57"/>
      <c r="KGD362" s="57"/>
      <c r="KGE362" s="57"/>
      <c r="KGF362" s="57"/>
      <c r="KGG362" s="57"/>
      <c r="KGH362" s="57"/>
      <c r="KGI362" s="57"/>
      <c r="KGJ362" s="57"/>
      <c r="KGK362" s="57"/>
      <c r="KGL362" s="57"/>
      <c r="KGM362" s="57"/>
      <c r="KGN362" s="57"/>
      <c r="KGO362" s="57"/>
      <c r="KGP362" s="57"/>
      <c r="KGQ362" s="57"/>
      <c r="KGR362" s="57"/>
      <c r="KGS362" s="57"/>
      <c r="KGT362" s="57"/>
      <c r="KGU362" s="57"/>
      <c r="KGV362" s="57"/>
      <c r="KGW362" s="57"/>
      <c r="KGX362" s="57"/>
      <c r="KGY362" s="57"/>
      <c r="KGZ362" s="57"/>
      <c r="KHA362" s="57"/>
      <c r="KHB362" s="57"/>
      <c r="KHC362" s="57"/>
      <c r="KHD362" s="57"/>
      <c r="KHE362" s="57"/>
      <c r="KHF362" s="57"/>
      <c r="KHG362" s="57"/>
      <c r="KHH362" s="57"/>
      <c r="KHI362" s="57"/>
      <c r="KHJ362" s="57"/>
      <c r="KHK362" s="57"/>
      <c r="KHL362" s="57"/>
      <c r="KHM362" s="57"/>
      <c r="KHN362" s="57"/>
      <c r="KHO362" s="57"/>
      <c r="KHP362" s="57"/>
      <c r="KHQ362" s="57"/>
      <c r="KHR362" s="57"/>
      <c r="KHS362" s="57"/>
      <c r="KHT362" s="57"/>
      <c r="KHU362" s="57"/>
      <c r="KHV362" s="57"/>
      <c r="KHW362" s="57"/>
      <c r="KHX362" s="57"/>
      <c r="KHY362" s="57"/>
      <c r="KHZ362" s="57"/>
      <c r="KIA362" s="57"/>
      <c r="KIB362" s="57"/>
      <c r="KIC362" s="57"/>
      <c r="KID362" s="57"/>
      <c r="KIE362" s="57"/>
      <c r="KIF362" s="57"/>
      <c r="KIG362" s="57"/>
      <c r="KIH362" s="57"/>
      <c r="KII362" s="57"/>
      <c r="KIJ362" s="57"/>
      <c r="KIK362" s="57"/>
      <c r="KIL362" s="57"/>
      <c r="KIM362" s="57"/>
      <c r="KIN362" s="57"/>
      <c r="KIO362" s="57"/>
      <c r="KIP362" s="57"/>
      <c r="KIQ362" s="57"/>
      <c r="KIR362" s="57"/>
      <c r="KIS362" s="57"/>
      <c r="KIT362" s="57"/>
      <c r="KIU362" s="57"/>
      <c r="KIV362" s="57"/>
      <c r="KIW362" s="57"/>
      <c r="KIX362" s="57"/>
      <c r="KIY362" s="57"/>
      <c r="KIZ362" s="57"/>
      <c r="KJA362" s="57"/>
      <c r="KJB362" s="57"/>
      <c r="KJC362" s="57"/>
      <c r="KJD362" s="57"/>
      <c r="KJE362" s="57"/>
      <c r="KJF362" s="57"/>
      <c r="KJG362" s="57"/>
      <c r="KJH362" s="57"/>
      <c r="KJI362" s="57"/>
      <c r="KJJ362" s="57"/>
      <c r="KJK362" s="57"/>
      <c r="KJL362" s="57"/>
      <c r="KJM362" s="57"/>
      <c r="KJN362" s="57"/>
      <c r="KJO362" s="57"/>
      <c r="KJP362" s="57"/>
      <c r="KJQ362" s="57"/>
      <c r="KJR362" s="57"/>
      <c r="KJS362" s="57"/>
      <c r="KJT362" s="57"/>
      <c r="KJU362" s="57"/>
      <c r="KJV362" s="57"/>
      <c r="KJW362" s="57"/>
      <c r="KJX362" s="57"/>
      <c r="KJY362" s="57"/>
      <c r="KJZ362" s="57"/>
      <c r="KKA362" s="57"/>
      <c r="KKB362" s="57"/>
      <c r="KKC362" s="57"/>
      <c r="KKD362" s="57"/>
      <c r="KKE362" s="57"/>
      <c r="KKF362" s="57"/>
      <c r="KKG362" s="57"/>
      <c r="KKH362" s="57"/>
      <c r="KKI362" s="57"/>
      <c r="KKJ362" s="57"/>
      <c r="KKK362" s="57"/>
      <c r="KKL362" s="57"/>
      <c r="KKM362" s="57"/>
      <c r="KKN362" s="57"/>
      <c r="KKO362" s="57"/>
      <c r="KKP362" s="57"/>
      <c r="KKQ362" s="57"/>
      <c r="KKR362" s="57"/>
      <c r="KKS362" s="57"/>
      <c r="KKT362" s="57"/>
      <c r="KKU362" s="57"/>
      <c r="KKV362" s="57"/>
      <c r="KKW362" s="57"/>
      <c r="KKX362" s="57"/>
      <c r="KKY362" s="57"/>
      <c r="KKZ362" s="57"/>
      <c r="KLA362" s="57"/>
      <c r="KLB362" s="57"/>
      <c r="KLC362" s="57"/>
      <c r="KLD362" s="57"/>
      <c r="KLE362" s="57"/>
      <c r="KLF362" s="57"/>
      <c r="KLG362" s="57"/>
      <c r="KLH362" s="57"/>
      <c r="KLI362" s="57"/>
      <c r="KLJ362" s="57"/>
      <c r="KLK362" s="57"/>
      <c r="KLL362" s="57"/>
      <c r="KLM362" s="57"/>
      <c r="KLN362" s="57"/>
      <c r="KLO362" s="57"/>
      <c r="KLP362" s="57"/>
      <c r="KLQ362" s="57"/>
      <c r="KLR362" s="57"/>
      <c r="KLS362" s="57"/>
      <c r="KLT362" s="57"/>
      <c r="KLU362" s="57"/>
      <c r="KLV362" s="57"/>
      <c r="KLW362" s="57"/>
      <c r="KLX362" s="57"/>
      <c r="KLY362" s="57"/>
      <c r="KLZ362" s="57"/>
      <c r="KMA362" s="57"/>
      <c r="KMB362" s="57"/>
      <c r="KMC362" s="57"/>
      <c r="KMD362" s="57"/>
      <c r="KME362" s="57"/>
      <c r="KMF362" s="57"/>
      <c r="KMG362" s="57"/>
      <c r="KMH362" s="57"/>
      <c r="KMI362" s="57"/>
      <c r="KMJ362" s="57"/>
      <c r="KMK362" s="57"/>
      <c r="KML362" s="57"/>
      <c r="KMM362" s="57"/>
      <c r="KMN362" s="57"/>
      <c r="KMO362" s="57"/>
      <c r="KMP362" s="57"/>
      <c r="KMQ362" s="57"/>
      <c r="KMR362" s="57"/>
      <c r="KMS362" s="57"/>
      <c r="KMT362" s="57"/>
      <c r="KMU362" s="57"/>
      <c r="KMV362" s="57"/>
      <c r="KMW362" s="57"/>
      <c r="KMX362" s="57"/>
      <c r="KMY362" s="57"/>
      <c r="KMZ362" s="57"/>
      <c r="KNA362" s="57"/>
      <c r="KNB362" s="57"/>
      <c r="KNC362" s="57"/>
      <c r="KND362" s="57"/>
      <c r="KNE362" s="57"/>
      <c r="KNF362" s="57"/>
      <c r="KNG362" s="57"/>
      <c r="KNH362" s="57"/>
      <c r="KNI362" s="57"/>
      <c r="KNJ362" s="57"/>
      <c r="KNK362" s="57"/>
      <c r="KNL362" s="57"/>
      <c r="KNM362" s="57"/>
      <c r="KNN362" s="57"/>
      <c r="KNO362" s="57"/>
      <c r="KNP362" s="57"/>
      <c r="KNQ362" s="57"/>
      <c r="KNR362" s="57"/>
      <c r="KNS362" s="57"/>
      <c r="KNT362" s="57"/>
      <c r="KNU362" s="57"/>
      <c r="KNV362" s="57"/>
      <c r="KNW362" s="57"/>
      <c r="KNX362" s="57"/>
      <c r="KNY362" s="57"/>
      <c r="KNZ362" s="57"/>
      <c r="KOA362" s="57"/>
      <c r="KOB362" s="57"/>
      <c r="KOC362" s="57"/>
      <c r="KOD362" s="57"/>
      <c r="KOE362" s="57"/>
      <c r="KOF362" s="57"/>
      <c r="KOG362" s="57"/>
      <c r="KOH362" s="57"/>
      <c r="KOI362" s="57"/>
      <c r="KOJ362" s="57"/>
      <c r="KOK362" s="57"/>
      <c r="KOL362" s="57"/>
      <c r="KOM362" s="57"/>
      <c r="KON362" s="57"/>
      <c r="KOO362" s="57"/>
      <c r="KOP362" s="57"/>
      <c r="KOQ362" s="57"/>
      <c r="KOR362" s="57"/>
      <c r="KOS362" s="57"/>
      <c r="KOT362" s="57"/>
      <c r="KOU362" s="57"/>
      <c r="KOV362" s="57"/>
      <c r="KOW362" s="57"/>
      <c r="KOX362" s="57"/>
      <c r="KOY362" s="57"/>
      <c r="KOZ362" s="57"/>
      <c r="KPA362" s="57"/>
      <c r="KPB362" s="57"/>
      <c r="KPC362" s="57"/>
      <c r="KPD362" s="57"/>
      <c r="KPE362" s="57"/>
      <c r="KPF362" s="57"/>
      <c r="KPG362" s="57"/>
      <c r="KPH362" s="57"/>
      <c r="KPI362" s="57"/>
      <c r="KPJ362" s="57"/>
      <c r="KPK362" s="57"/>
      <c r="KPL362" s="57"/>
      <c r="KPM362" s="57"/>
      <c r="KPN362" s="57"/>
      <c r="KPO362" s="57"/>
      <c r="KPP362" s="57"/>
      <c r="KPQ362" s="57"/>
      <c r="KPR362" s="57"/>
      <c r="KPS362" s="57"/>
      <c r="KPT362" s="57"/>
      <c r="KPU362" s="57"/>
      <c r="KPV362" s="57"/>
      <c r="KPW362" s="57"/>
      <c r="KPX362" s="57"/>
      <c r="KPY362" s="57"/>
      <c r="KPZ362" s="57"/>
      <c r="KQA362" s="57"/>
      <c r="KQB362" s="57"/>
      <c r="KQC362" s="57"/>
      <c r="KQD362" s="57"/>
      <c r="KQE362" s="57"/>
      <c r="KQF362" s="57"/>
      <c r="KQG362" s="57"/>
      <c r="KQH362" s="57"/>
      <c r="KQI362" s="57"/>
      <c r="KQJ362" s="57"/>
      <c r="KQK362" s="57"/>
      <c r="KQL362" s="57"/>
      <c r="KQM362" s="57"/>
      <c r="KQN362" s="57"/>
      <c r="KQO362" s="57"/>
      <c r="KQP362" s="57"/>
      <c r="KQQ362" s="57"/>
      <c r="KQR362" s="57"/>
      <c r="KQS362" s="57"/>
      <c r="KQT362" s="57"/>
      <c r="KQU362" s="57"/>
      <c r="KQV362" s="57"/>
      <c r="KQW362" s="57"/>
      <c r="KQX362" s="57"/>
      <c r="KQY362" s="57"/>
      <c r="KQZ362" s="57"/>
      <c r="KRA362" s="57"/>
      <c r="KRB362" s="57"/>
      <c r="KRC362" s="57"/>
      <c r="KRD362" s="57"/>
      <c r="KRE362" s="57"/>
      <c r="KRF362" s="57"/>
      <c r="KRG362" s="57"/>
      <c r="KRH362" s="57"/>
      <c r="KRI362" s="57"/>
      <c r="KRJ362" s="57"/>
      <c r="KRK362" s="57"/>
      <c r="KRL362" s="57"/>
      <c r="KRM362" s="57"/>
      <c r="KRN362" s="57"/>
      <c r="KRO362" s="57"/>
      <c r="KRP362" s="57"/>
      <c r="KRQ362" s="57"/>
      <c r="KRR362" s="57"/>
      <c r="KRS362" s="57"/>
      <c r="KRT362" s="57"/>
      <c r="KRU362" s="57"/>
      <c r="KRV362" s="57"/>
      <c r="KRW362" s="57"/>
      <c r="KRX362" s="57"/>
      <c r="KRY362" s="57"/>
      <c r="KRZ362" s="57"/>
      <c r="KSA362" s="57"/>
      <c r="KSB362" s="57"/>
      <c r="KSC362" s="57"/>
      <c r="KSD362" s="57"/>
      <c r="KSE362" s="57"/>
      <c r="KSF362" s="57"/>
      <c r="KSG362" s="57"/>
      <c r="KSH362" s="57"/>
      <c r="KSI362" s="57"/>
      <c r="KSJ362" s="57"/>
      <c r="KSK362" s="57"/>
      <c r="KSL362" s="57"/>
      <c r="KSM362" s="57"/>
      <c r="KSN362" s="57"/>
      <c r="KSO362" s="57"/>
      <c r="KSP362" s="57"/>
      <c r="KSQ362" s="57"/>
      <c r="KSR362" s="57"/>
      <c r="KSS362" s="57"/>
      <c r="KST362" s="57"/>
      <c r="KSU362" s="57"/>
      <c r="KSV362" s="57"/>
      <c r="KSW362" s="57"/>
      <c r="KSX362" s="57"/>
      <c r="KSY362" s="57"/>
      <c r="KSZ362" s="57"/>
      <c r="KTA362" s="57"/>
      <c r="KTB362" s="57"/>
      <c r="KTC362" s="57"/>
      <c r="KTD362" s="57"/>
      <c r="KTE362" s="57"/>
      <c r="KTF362" s="57"/>
      <c r="KTG362" s="57"/>
      <c r="KTH362" s="57"/>
      <c r="KTI362" s="57"/>
      <c r="KTJ362" s="57"/>
      <c r="KTK362" s="57"/>
      <c r="KTL362" s="57"/>
      <c r="KTM362" s="57"/>
      <c r="KTN362" s="57"/>
      <c r="KTO362" s="57"/>
      <c r="KTP362" s="57"/>
      <c r="KTQ362" s="57"/>
      <c r="KTR362" s="57"/>
      <c r="KTS362" s="57"/>
      <c r="KTT362" s="57"/>
      <c r="KTU362" s="57"/>
      <c r="KTV362" s="57"/>
      <c r="KTW362" s="57"/>
      <c r="KTX362" s="57"/>
      <c r="KTY362" s="57"/>
      <c r="KTZ362" s="57"/>
      <c r="KUA362" s="57"/>
      <c r="KUB362" s="57"/>
      <c r="KUC362" s="57"/>
      <c r="KUD362" s="57"/>
      <c r="KUE362" s="57"/>
      <c r="KUF362" s="57"/>
      <c r="KUG362" s="57"/>
      <c r="KUH362" s="57"/>
      <c r="KUI362" s="57"/>
      <c r="KUJ362" s="57"/>
      <c r="KUK362" s="57"/>
      <c r="KUL362" s="57"/>
      <c r="KUM362" s="57"/>
      <c r="KUN362" s="57"/>
      <c r="KUO362" s="57"/>
      <c r="KUP362" s="57"/>
      <c r="KUQ362" s="57"/>
      <c r="KUR362" s="57"/>
      <c r="KUS362" s="57"/>
      <c r="KUT362" s="57"/>
      <c r="KUU362" s="57"/>
      <c r="KUV362" s="57"/>
      <c r="KUW362" s="57"/>
      <c r="KUX362" s="57"/>
      <c r="KUY362" s="57"/>
      <c r="KUZ362" s="57"/>
      <c r="KVA362" s="57"/>
      <c r="KVB362" s="57"/>
      <c r="KVC362" s="57"/>
      <c r="KVD362" s="57"/>
      <c r="KVE362" s="57"/>
      <c r="KVF362" s="57"/>
      <c r="KVG362" s="57"/>
      <c r="KVH362" s="57"/>
      <c r="KVI362" s="57"/>
      <c r="KVJ362" s="57"/>
      <c r="KVK362" s="57"/>
      <c r="KVL362" s="57"/>
      <c r="KVM362" s="57"/>
      <c r="KVN362" s="57"/>
      <c r="KVO362" s="57"/>
      <c r="KVP362" s="57"/>
      <c r="KVQ362" s="57"/>
      <c r="KVR362" s="57"/>
      <c r="KVS362" s="57"/>
      <c r="KVT362" s="57"/>
      <c r="KVU362" s="57"/>
      <c r="KVV362" s="57"/>
      <c r="KVW362" s="57"/>
      <c r="KVX362" s="57"/>
      <c r="KVY362" s="57"/>
      <c r="KVZ362" s="57"/>
      <c r="KWA362" s="57"/>
      <c r="KWB362" s="57"/>
      <c r="KWC362" s="57"/>
      <c r="KWD362" s="57"/>
      <c r="KWE362" s="57"/>
      <c r="KWF362" s="57"/>
      <c r="KWG362" s="57"/>
      <c r="KWH362" s="57"/>
      <c r="KWI362" s="57"/>
      <c r="KWJ362" s="57"/>
      <c r="KWK362" s="57"/>
      <c r="KWL362" s="57"/>
      <c r="KWM362" s="57"/>
      <c r="KWN362" s="57"/>
      <c r="KWO362" s="57"/>
      <c r="KWP362" s="57"/>
      <c r="KWQ362" s="57"/>
      <c r="KWR362" s="57"/>
      <c r="KWS362" s="57"/>
      <c r="KWT362" s="57"/>
      <c r="KWU362" s="57"/>
      <c r="KWV362" s="57"/>
      <c r="KWW362" s="57"/>
      <c r="KWX362" s="57"/>
      <c r="KWY362" s="57"/>
      <c r="KWZ362" s="57"/>
      <c r="KXA362" s="57"/>
      <c r="KXB362" s="57"/>
      <c r="KXC362" s="57"/>
      <c r="KXD362" s="57"/>
      <c r="KXE362" s="57"/>
      <c r="KXF362" s="57"/>
      <c r="KXG362" s="57"/>
      <c r="KXH362" s="57"/>
      <c r="KXI362" s="57"/>
      <c r="KXJ362" s="57"/>
      <c r="KXK362" s="57"/>
      <c r="KXL362" s="57"/>
      <c r="KXM362" s="57"/>
      <c r="KXN362" s="57"/>
      <c r="KXO362" s="57"/>
      <c r="KXP362" s="57"/>
      <c r="KXQ362" s="57"/>
      <c r="KXR362" s="57"/>
      <c r="KXS362" s="57"/>
      <c r="KXT362" s="57"/>
      <c r="KXU362" s="57"/>
      <c r="KXV362" s="57"/>
      <c r="KXW362" s="57"/>
      <c r="KXX362" s="57"/>
      <c r="KXY362" s="57"/>
      <c r="KXZ362" s="57"/>
      <c r="KYA362" s="57"/>
      <c r="KYB362" s="57"/>
      <c r="KYC362" s="57"/>
      <c r="KYD362" s="57"/>
      <c r="KYE362" s="57"/>
      <c r="KYF362" s="57"/>
      <c r="KYG362" s="57"/>
      <c r="KYH362" s="57"/>
      <c r="KYI362" s="57"/>
      <c r="KYJ362" s="57"/>
      <c r="KYK362" s="57"/>
      <c r="KYL362" s="57"/>
      <c r="KYM362" s="57"/>
      <c r="KYN362" s="57"/>
      <c r="KYO362" s="57"/>
      <c r="KYP362" s="57"/>
      <c r="KYQ362" s="57"/>
      <c r="KYR362" s="57"/>
      <c r="KYS362" s="57"/>
      <c r="KYT362" s="57"/>
      <c r="KYU362" s="57"/>
      <c r="KYV362" s="57"/>
      <c r="KYW362" s="57"/>
      <c r="KYX362" s="57"/>
      <c r="KYY362" s="57"/>
      <c r="KYZ362" s="57"/>
      <c r="KZA362" s="57"/>
      <c r="KZB362" s="57"/>
      <c r="KZC362" s="57"/>
      <c r="KZD362" s="57"/>
      <c r="KZE362" s="57"/>
      <c r="KZF362" s="57"/>
      <c r="KZG362" s="57"/>
      <c r="KZH362" s="57"/>
      <c r="KZI362" s="57"/>
      <c r="KZJ362" s="57"/>
      <c r="KZK362" s="57"/>
      <c r="KZL362" s="57"/>
      <c r="KZM362" s="57"/>
      <c r="KZN362" s="57"/>
      <c r="KZO362" s="57"/>
      <c r="KZP362" s="57"/>
      <c r="KZQ362" s="57"/>
      <c r="KZR362" s="57"/>
      <c r="KZS362" s="57"/>
      <c r="KZT362" s="57"/>
      <c r="KZU362" s="57"/>
      <c r="KZV362" s="57"/>
      <c r="KZW362" s="57"/>
      <c r="KZX362" s="57"/>
      <c r="KZY362" s="57"/>
      <c r="KZZ362" s="57"/>
      <c r="LAA362" s="57"/>
      <c r="LAB362" s="57"/>
      <c r="LAC362" s="57"/>
      <c r="LAD362" s="57"/>
      <c r="LAE362" s="57"/>
      <c r="LAF362" s="57"/>
      <c r="LAG362" s="57"/>
      <c r="LAH362" s="57"/>
      <c r="LAI362" s="57"/>
      <c r="LAJ362" s="57"/>
      <c r="LAK362" s="57"/>
      <c r="LAL362" s="57"/>
      <c r="LAM362" s="57"/>
      <c r="LAN362" s="57"/>
      <c r="LAO362" s="57"/>
      <c r="LAP362" s="57"/>
      <c r="LAQ362" s="57"/>
      <c r="LAR362" s="57"/>
      <c r="LAS362" s="57"/>
      <c r="LAT362" s="57"/>
      <c r="LAU362" s="57"/>
      <c r="LAV362" s="57"/>
      <c r="LAW362" s="57"/>
      <c r="LAX362" s="57"/>
      <c r="LAY362" s="57"/>
      <c r="LAZ362" s="57"/>
      <c r="LBA362" s="57"/>
      <c r="LBB362" s="57"/>
      <c r="LBC362" s="57"/>
      <c r="LBD362" s="57"/>
      <c r="LBE362" s="57"/>
      <c r="LBF362" s="57"/>
      <c r="LBG362" s="57"/>
      <c r="LBH362" s="57"/>
      <c r="LBI362" s="57"/>
      <c r="LBJ362" s="57"/>
      <c r="LBK362" s="57"/>
      <c r="LBL362" s="57"/>
      <c r="LBM362" s="57"/>
      <c r="LBN362" s="57"/>
      <c r="LBO362" s="57"/>
      <c r="LBP362" s="57"/>
      <c r="LBQ362" s="57"/>
      <c r="LBR362" s="57"/>
      <c r="LBS362" s="57"/>
      <c r="LBT362" s="57"/>
      <c r="LBU362" s="57"/>
      <c r="LBV362" s="57"/>
      <c r="LBW362" s="57"/>
      <c r="LBX362" s="57"/>
      <c r="LBY362" s="57"/>
      <c r="LBZ362" s="57"/>
      <c r="LCA362" s="57"/>
      <c r="LCB362" s="57"/>
      <c r="LCC362" s="57"/>
      <c r="LCD362" s="57"/>
      <c r="LCE362" s="57"/>
      <c r="LCF362" s="57"/>
      <c r="LCG362" s="57"/>
      <c r="LCH362" s="57"/>
      <c r="LCI362" s="57"/>
      <c r="LCJ362" s="57"/>
      <c r="LCK362" s="57"/>
      <c r="LCL362" s="57"/>
      <c r="LCM362" s="57"/>
      <c r="LCN362" s="57"/>
      <c r="LCO362" s="57"/>
      <c r="LCP362" s="57"/>
      <c r="LCQ362" s="57"/>
      <c r="LCR362" s="57"/>
      <c r="LCS362" s="57"/>
      <c r="LCT362" s="57"/>
      <c r="LCU362" s="57"/>
      <c r="LCV362" s="57"/>
      <c r="LCW362" s="57"/>
      <c r="LCX362" s="57"/>
      <c r="LCY362" s="57"/>
      <c r="LCZ362" s="57"/>
      <c r="LDA362" s="57"/>
      <c r="LDB362" s="57"/>
      <c r="LDC362" s="57"/>
      <c r="LDD362" s="57"/>
      <c r="LDE362" s="57"/>
      <c r="LDF362" s="57"/>
      <c r="LDG362" s="57"/>
      <c r="LDH362" s="57"/>
      <c r="LDI362" s="57"/>
      <c r="LDJ362" s="57"/>
      <c r="LDK362" s="57"/>
      <c r="LDL362" s="57"/>
      <c r="LDM362" s="57"/>
      <c r="LDN362" s="57"/>
      <c r="LDO362" s="57"/>
      <c r="LDP362" s="57"/>
      <c r="LDQ362" s="57"/>
      <c r="LDR362" s="57"/>
      <c r="LDS362" s="57"/>
      <c r="LDT362" s="57"/>
      <c r="LDU362" s="57"/>
      <c r="LDV362" s="57"/>
      <c r="LDW362" s="57"/>
      <c r="LDX362" s="57"/>
      <c r="LDY362" s="57"/>
      <c r="LDZ362" s="57"/>
      <c r="LEA362" s="57"/>
      <c r="LEB362" s="57"/>
      <c r="LEC362" s="57"/>
      <c r="LED362" s="57"/>
      <c r="LEE362" s="57"/>
      <c r="LEF362" s="57"/>
      <c r="LEG362" s="57"/>
      <c r="LEH362" s="57"/>
      <c r="LEI362" s="57"/>
      <c r="LEJ362" s="57"/>
      <c r="LEK362" s="57"/>
      <c r="LEL362" s="57"/>
      <c r="LEM362" s="57"/>
      <c r="LEN362" s="57"/>
      <c r="LEO362" s="57"/>
      <c r="LEP362" s="57"/>
      <c r="LEQ362" s="57"/>
      <c r="LER362" s="57"/>
      <c r="LES362" s="57"/>
      <c r="LET362" s="57"/>
      <c r="LEU362" s="57"/>
      <c r="LEV362" s="57"/>
      <c r="LEW362" s="57"/>
      <c r="LEX362" s="57"/>
      <c r="LEY362" s="57"/>
      <c r="LEZ362" s="57"/>
      <c r="LFA362" s="57"/>
      <c r="LFB362" s="57"/>
      <c r="LFC362" s="57"/>
      <c r="LFD362" s="57"/>
      <c r="LFE362" s="57"/>
      <c r="LFF362" s="57"/>
      <c r="LFG362" s="57"/>
      <c r="LFH362" s="57"/>
      <c r="LFI362" s="57"/>
      <c r="LFJ362" s="57"/>
      <c r="LFK362" s="57"/>
      <c r="LFL362" s="57"/>
      <c r="LFM362" s="57"/>
      <c r="LFN362" s="57"/>
      <c r="LFO362" s="57"/>
      <c r="LFP362" s="57"/>
      <c r="LFQ362" s="57"/>
      <c r="LFR362" s="57"/>
      <c r="LFS362" s="57"/>
      <c r="LFT362" s="57"/>
      <c r="LFU362" s="57"/>
      <c r="LFV362" s="57"/>
      <c r="LFW362" s="57"/>
      <c r="LFX362" s="57"/>
      <c r="LFY362" s="57"/>
      <c r="LFZ362" s="57"/>
      <c r="LGA362" s="57"/>
      <c r="LGB362" s="57"/>
      <c r="LGC362" s="57"/>
      <c r="LGD362" s="57"/>
      <c r="LGE362" s="57"/>
      <c r="LGF362" s="57"/>
      <c r="LGG362" s="57"/>
      <c r="LGH362" s="57"/>
      <c r="LGI362" s="57"/>
      <c r="LGJ362" s="57"/>
      <c r="LGK362" s="57"/>
      <c r="LGL362" s="57"/>
      <c r="LGM362" s="57"/>
      <c r="LGN362" s="57"/>
      <c r="LGO362" s="57"/>
      <c r="LGP362" s="57"/>
      <c r="LGQ362" s="57"/>
      <c r="LGR362" s="57"/>
      <c r="LGS362" s="57"/>
      <c r="LGT362" s="57"/>
      <c r="LGU362" s="57"/>
      <c r="LGV362" s="57"/>
      <c r="LGW362" s="57"/>
      <c r="LGX362" s="57"/>
      <c r="LGY362" s="57"/>
      <c r="LGZ362" s="57"/>
      <c r="LHA362" s="57"/>
      <c r="LHB362" s="57"/>
      <c r="LHC362" s="57"/>
      <c r="LHD362" s="57"/>
      <c r="LHE362" s="57"/>
      <c r="LHF362" s="57"/>
      <c r="LHG362" s="57"/>
      <c r="LHH362" s="57"/>
      <c r="LHI362" s="57"/>
      <c r="LHJ362" s="57"/>
      <c r="LHK362" s="57"/>
      <c r="LHL362" s="57"/>
      <c r="LHM362" s="57"/>
      <c r="LHN362" s="57"/>
      <c r="LHO362" s="57"/>
      <c r="LHP362" s="57"/>
      <c r="LHQ362" s="57"/>
      <c r="LHR362" s="57"/>
      <c r="LHS362" s="57"/>
      <c r="LHT362" s="57"/>
      <c r="LHU362" s="57"/>
      <c r="LHV362" s="57"/>
      <c r="LHW362" s="57"/>
      <c r="LHX362" s="57"/>
      <c r="LHY362" s="57"/>
      <c r="LHZ362" s="57"/>
      <c r="LIA362" s="57"/>
      <c r="LIB362" s="57"/>
      <c r="LIC362" s="57"/>
      <c r="LID362" s="57"/>
      <c r="LIE362" s="57"/>
      <c r="LIF362" s="57"/>
      <c r="LIG362" s="57"/>
      <c r="LIH362" s="57"/>
      <c r="LII362" s="57"/>
      <c r="LIJ362" s="57"/>
      <c r="LIK362" s="57"/>
      <c r="LIL362" s="57"/>
      <c r="LIM362" s="57"/>
      <c r="LIN362" s="57"/>
      <c r="LIO362" s="57"/>
      <c r="LIP362" s="57"/>
      <c r="LIQ362" s="57"/>
      <c r="LIR362" s="57"/>
      <c r="LIS362" s="57"/>
      <c r="LIT362" s="57"/>
      <c r="LIU362" s="57"/>
      <c r="LIV362" s="57"/>
      <c r="LIW362" s="57"/>
      <c r="LIX362" s="57"/>
      <c r="LIY362" s="57"/>
      <c r="LIZ362" s="57"/>
      <c r="LJA362" s="57"/>
      <c r="LJB362" s="57"/>
      <c r="LJC362" s="57"/>
      <c r="LJD362" s="57"/>
      <c r="LJE362" s="57"/>
      <c r="LJF362" s="57"/>
      <c r="LJG362" s="57"/>
      <c r="LJH362" s="57"/>
      <c r="LJI362" s="57"/>
      <c r="LJJ362" s="57"/>
      <c r="LJK362" s="57"/>
      <c r="LJL362" s="57"/>
      <c r="LJM362" s="57"/>
      <c r="LJN362" s="57"/>
      <c r="LJO362" s="57"/>
      <c r="LJP362" s="57"/>
      <c r="LJQ362" s="57"/>
      <c r="LJR362" s="57"/>
      <c r="LJS362" s="57"/>
      <c r="LJT362" s="57"/>
      <c r="LJU362" s="57"/>
      <c r="LJV362" s="57"/>
      <c r="LJW362" s="57"/>
      <c r="LJX362" s="57"/>
      <c r="LJY362" s="57"/>
      <c r="LJZ362" s="57"/>
      <c r="LKA362" s="57"/>
      <c r="LKB362" s="57"/>
      <c r="LKC362" s="57"/>
      <c r="LKD362" s="57"/>
      <c r="LKE362" s="57"/>
      <c r="LKF362" s="57"/>
      <c r="LKG362" s="57"/>
      <c r="LKH362" s="57"/>
      <c r="LKI362" s="57"/>
      <c r="LKJ362" s="57"/>
      <c r="LKK362" s="57"/>
      <c r="LKL362" s="57"/>
      <c r="LKM362" s="57"/>
      <c r="LKN362" s="57"/>
      <c r="LKO362" s="57"/>
      <c r="LKP362" s="57"/>
      <c r="LKQ362" s="57"/>
      <c r="LKR362" s="57"/>
      <c r="LKS362" s="57"/>
      <c r="LKT362" s="57"/>
      <c r="LKU362" s="57"/>
      <c r="LKV362" s="57"/>
      <c r="LKW362" s="57"/>
      <c r="LKX362" s="57"/>
      <c r="LKY362" s="57"/>
      <c r="LKZ362" s="57"/>
      <c r="LLA362" s="57"/>
      <c r="LLB362" s="57"/>
      <c r="LLC362" s="57"/>
      <c r="LLD362" s="57"/>
      <c r="LLE362" s="57"/>
      <c r="LLF362" s="57"/>
      <c r="LLG362" s="57"/>
      <c r="LLH362" s="57"/>
      <c r="LLI362" s="57"/>
      <c r="LLJ362" s="57"/>
      <c r="LLK362" s="57"/>
      <c r="LLL362" s="57"/>
      <c r="LLM362" s="57"/>
      <c r="LLN362" s="57"/>
      <c r="LLO362" s="57"/>
      <c r="LLP362" s="57"/>
      <c r="LLQ362" s="57"/>
      <c r="LLR362" s="57"/>
      <c r="LLS362" s="57"/>
      <c r="LLT362" s="57"/>
      <c r="LLU362" s="57"/>
      <c r="LLV362" s="57"/>
      <c r="LLW362" s="57"/>
      <c r="LLX362" s="57"/>
      <c r="LLY362" s="57"/>
      <c r="LLZ362" s="57"/>
      <c r="LMA362" s="57"/>
      <c r="LMB362" s="57"/>
      <c r="LMC362" s="57"/>
      <c r="LMD362" s="57"/>
      <c r="LME362" s="57"/>
      <c r="LMF362" s="57"/>
      <c r="LMG362" s="57"/>
      <c r="LMH362" s="57"/>
      <c r="LMI362" s="57"/>
      <c r="LMJ362" s="57"/>
      <c r="LMK362" s="57"/>
      <c r="LML362" s="57"/>
      <c r="LMM362" s="57"/>
      <c r="LMN362" s="57"/>
      <c r="LMO362" s="57"/>
      <c r="LMP362" s="57"/>
      <c r="LMQ362" s="57"/>
      <c r="LMR362" s="57"/>
      <c r="LMS362" s="57"/>
      <c r="LMT362" s="57"/>
      <c r="LMU362" s="57"/>
      <c r="LMV362" s="57"/>
      <c r="LMW362" s="57"/>
      <c r="LMX362" s="57"/>
      <c r="LMY362" s="57"/>
      <c r="LMZ362" s="57"/>
      <c r="LNA362" s="57"/>
      <c r="LNB362" s="57"/>
      <c r="LNC362" s="57"/>
      <c r="LND362" s="57"/>
      <c r="LNE362" s="57"/>
      <c r="LNF362" s="57"/>
      <c r="LNG362" s="57"/>
      <c r="LNH362" s="57"/>
      <c r="LNI362" s="57"/>
      <c r="LNJ362" s="57"/>
      <c r="LNK362" s="57"/>
      <c r="LNL362" s="57"/>
      <c r="LNM362" s="57"/>
      <c r="LNN362" s="57"/>
      <c r="LNO362" s="57"/>
      <c r="LNP362" s="57"/>
      <c r="LNQ362" s="57"/>
      <c r="LNR362" s="57"/>
      <c r="LNS362" s="57"/>
      <c r="LNT362" s="57"/>
      <c r="LNU362" s="57"/>
      <c r="LNV362" s="57"/>
      <c r="LNW362" s="57"/>
      <c r="LNX362" s="57"/>
      <c r="LNY362" s="57"/>
      <c r="LNZ362" s="57"/>
      <c r="LOA362" s="57"/>
      <c r="LOB362" s="57"/>
      <c r="LOC362" s="57"/>
      <c r="LOD362" s="57"/>
      <c r="LOE362" s="57"/>
      <c r="LOF362" s="57"/>
      <c r="LOG362" s="57"/>
      <c r="LOH362" s="57"/>
      <c r="LOI362" s="57"/>
      <c r="LOJ362" s="57"/>
      <c r="LOK362" s="57"/>
      <c r="LOL362" s="57"/>
      <c r="LOM362" s="57"/>
      <c r="LON362" s="57"/>
      <c r="LOO362" s="57"/>
      <c r="LOP362" s="57"/>
      <c r="LOQ362" s="57"/>
      <c r="LOR362" s="57"/>
      <c r="LOS362" s="57"/>
      <c r="LOT362" s="57"/>
      <c r="LOU362" s="57"/>
      <c r="LOV362" s="57"/>
      <c r="LOW362" s="57"/>
      <c r="LOX362" s="57"/>
      <c r="LOY362" s="57"/>
      <c r="LOZ362" s="57"/>
      <c r="LPA362" s="57"/>
      <c r="LPB362" s="57"/>
      <c r="LPC362" s="57"/>
      <c r="LPD362" s="57"/>
      <c r="LPE362" s="57"/>
      <c r="LPF362" s="57"/>
      <c r="LPG362" s="57"/>
      <c r="LPH362" s="57"/>
      <c r="LPI362" s="57"/>
      <c r="LPJ362" s="57"/>
      <c r="LPK362" s="57"/>
      <c r="LPL362" s="57"/>
      <c r="LPM362" s="57"/>
      <c r="LPN362" s="57"/>
      <c r="LPO362" s="57"/>
      <c r="LPP362" s="57"/>
      <c r="LPQ362" s="57"/>
      <c r="LPR362" s="57"/>
      <c r="LPS362" s="57"/>
      <c r="LPT362" s="57"/>
      <c r="LPU362" s="57"/>
      <c r="LPV362" s="57"/>
      <c r="LPW362" s="57"/>
      <c r="LPX362" s="57"/>
      <c r="LPY362" s="57"/>
      <c r="LPZ362" s="57"/>
      <c r="LQA362" s="57"/>
      <c r="LQB362" s="57"/>
      <c r="LQC362" s="57"/>
      <c r="LQD362" s="57"/>
      <c r="LQE362" s="57"/>
      <c r="LQF362" s="57"/>
      <c r="LQG362" s="57"/>
      <c r="LQH362" s="57"/>
      <c r="LQI362" s="57"/>
      <c r="LQJ362" s="57"/>
      <c r="LQK362" s="57"/>
      <c r="LQL362" s="57"/>
      <c r="LQM362" s="57"/>
      <c r="LQN362" s="57"/>
      <c r="LQO362" s="57"/>
      <c r="LQP362" s="57"/>
      <c r="LQQ362" s="57"/>
      <c r="LQR362" s="57"/>
      <c r="LQS362" s="57"/>
      <c r="LQT362" s="57"/>
      <c r="LQU362" s="57"/>
      <c r="LQV362" s="57"/>
      <c r="LQW362" s="57"/>
      <c r="LQX362" s="57"/>
      <c r="LQY362" s="57"/>
      <c r="LQZ362" s="57"/>
      <c r="LRA362" s="57"/>
      <c r="LRB362" s="57"/>
      <c r="LRC362" s="57"/>
      <c r="LRD362" s="57"/>
      <c r="LRE362" s="57"/>
      <c r="LRF362" s="57"/>
      <c r="LRG362" s="57"/>
      <c r="LRH362" s="57"/>
      <c r="LRI362" s="57"/>
      <c r="LRJ362" s="57"/>
      <c r="LRK362" s="57"/>
      <c r="LRL362" s="57"/>
      <c r="LRM362" s="57"/>
      <c r="LRN362" s="57"/>
      <c r="LRO362" s="57"/>
      <c r="LRP362" s="57"/>
      <c r="LRQ362" s="57"/>
      <c r="LRR362" s="57"/>
      <c r="LRS362" s="57"/>
      <c r="LRT362" s="57"/>
      <c r="LRU362" s="57"/>
      <c r="LRV362" s="57"/>
      <c r="LRW362" s="57"/>
      <c r="LRX362" s="57"/>
      <c r="LRY362" s="57"/>
      <c r="LRZ362" s="57"/>
      <c r="LSA362" s="57"/>
      <c r="LSB362" s="57"/>
      <c r="LSC362" s="57"/>
      <c r="LSD362" s="57"/>
      <c r="LSE362" s="57"/>
      <c r="LSF362" s="57"/>
      <c r="LSG362" s="57"/>
      <c r="LSH362" s="57"/>
      <c r="LSI362" s="57"/>
      <c r="LSJ362" s="57"/>
      <c r="LSK362" s="57"/>
      <c r="LSL362" s="57"/>
      <c r="LSM362" s="57"/>
      <c r="LSN362" s="57"/>
      <c r="LSO362" s="57"/>
      <c r="LSP362" s="57"/>
      <c r="LSQ362" s="57"/>
      <c r="LSR362" s="57"/>
      <c r="LSS362" s="57"/>
      <c r="LST362" s="57"/>
      <c r="LSU362" s="57"/>
      <c r="LSV362" s="57"/>
      <c r="LSW362" s="57"/>
      <c r="LSX362" s="57"/>
      <c r="LSY362" s="57"/>
      <c r="LSZ362" s="57"/>
      <c r="LTA362" s="57"/>
      <c r="LTB362" s="57"/>
      <c r="LTC362" s="57"/>
      <c r="LTD362" s="57"/>
      <c r="LTE362" s="57"/>
      <c r="LTF362" s="57"/>
      <c r="LTG362" s="57"/>
      <c r="LTH362" s="57"/>
      <c r="LTI362" s="57"/>
      <c r="LTJ362" s="57"/>
      <c r="LTK362" s="57"/>
      <c r="LTL362" s="57"/>
      <c r="LTM362" s="57"/>
      <c r="LTN362" s="57"/>
      <c r="LTO362" s="57"/>
      <c r="LTP362" s="57"/>
      <c r="LTQ362" s="57"/>
      <c r="LTR362" s="57"/>
      <c r="LTS362" s="57"/>
      <c r="LTT362" s="57"/>
      <c r="LTU362" s="57"/>
      <c r="LTV362" s="57"/>
      <c r="LTW362" s="57"/>
      <c r="LTX362" s="57"/>
      <c r="LTY362" s="57"/>
      <c r="LTZ362" s="57"/>
      <c r="LUA362" s="57"/>
      <c r="LUB362" s="57"/>
      <c r="LUC362" s="57"/>
      <c r="LUD362" s="57"/>
      <c r="LUE362" s="57"/>
      <c r="LUF362" s="57"/>
      <c r="LUG362" s="57"/>
      <c r="LUH362" s="57"/>
      <c r="LUI362" s="57"/>
      <c r="LUJ362" s="57"/>
      <c r="LUK362" s="57"/>
      <c r="LUL362" s="57"/>
      <c r="LUM362" s="57"/>
      <c r="LUN362" s="57"/>
      <c r="LUO362" s="57"/>
      <c r="LUP362" s="57"/>
      <c r="LUQ362" s="57"/>
      <c r="LUR362" s="57"/>
      <c r="LUS362" s="57"/>
      <c r="LUT362" s="57"/>
      <c r="LUU362" s="57"/>
      <c r="LUV362" s="57"/>
      <c r="LUW362" s="57"/>
      <c r="LUX362" s="57"/>
      <c r="LUY362" s="57"/>
      <c r="LUZ362" s="57"/>
      <c r="LVA362" s="57"/>
      <c r="LVB362" s="57"/>
      <c r="LVC362" s="57"/>
      <c r="LVD362" s="57"/>
      <c r="LVE362" s="57"/>
      <c r="LVF362" s="57"/>
      <c r="LVG362" s="57"/>
      <c r="LVH362" s="57"/>
      <c r="LVI362" s="57"/>
      <c r="LVJ362" s="57"/>
      <c r="LVK362" s="57"/>
      <c r="LVL362" s="57"/>
      <c r="LVM362" s="57"/>
      <c r="LVN362" s="57"/>
      <c r="LVO362" s="57"/>
      <c r="LVP362" s="57"/>
      <c r="LVQ362" s="57"/>
      <c r="LVR362" s="57"/>
      <c r="LVS362" s="57"/>
      <c r="LVT362" s="57"/>
      <c r="LVU362" s="57"/>
      <c r="LVV362" s="57"/>
      <c r="LVW362" s="57"/>
      <c r="LVX362" s="57"/>
      <c r="LVY362" s="57"/>
      <c r="LVZ362" s="57"/>
      <c r="LWA362" s="57"/>
      <c r="LWB362" s="57"/>
      <c r="LWC362" s="57"/>
      <c r="LWD362" s="57"/>
      <c r="LWE362" s="57"/>
      <c r="LWF362" s="57"/>
      <c r="LWG362" s="57"/>
      <c r="LWH362" s="57"/>
      <c r="LWI362" s="57"/>
      <c r="LWJ362" s="57"/>
      <c r="LWK362" s="57"/>
      <c r="LWL362" s="57"/>
      <c r="LWM362" s="57"/>
      <c r="LWN362" s="57"/>
      <c r="LWO362" s="57"/>
      <c r="LWP362" s="57"/>
      <c r="LWQ362" s="57"/>
      <c r="LWR362" s="57"/>
      <c r="LWS362" s="57"/>
      <c r="LWT362" s="57"/>
      <c r="LWU362" s="57"/>
      <c r="LWV362" s="57"/>
      <c r="LWW362" s="57"/>
      <c r="LWX362" s="57"/>
      <c r="LWY362" s="57"/>
      <c r="LWZ362" s="57"/>
      <c r="LXA362" s="57"/>
      <c r="LXB362" s="57"/>
      <c r="LXC362" s="57"/>
      <c r="LXD362" s="57"/>
      <c r="LXE362" s="57"/>
      <c r="LXF362" s="57"/>
      <c r="LXG362" s="57"/>
      <c r="LXH362" s="57"/>
      <c r="LXI362" s="57"/>
      <c r="LXJ362" s="57"/>
      <c r="LXK362" s="57"/>
      <c r="LXL362" s="57"/>
      <c r="LXM362" s="57"/>
      <c r="LXN362" s="57"/>
      <c r="LXO362" s="57"/>
      <c r="LXP362" s="57"/>
      <c r="LXQ362" s="57"/>
      <c r="LXR362" s="57"/>
      <c r="LXS362" s="57"/>
      <c r="LXT362" s="57"/>
      <c r="LXU362" s="57"/>
      <c r="LXV362" s="57"/>
      <c r="LXW362" s="57"/>
      <c r="LXX362" s="57"/>
      <c r="LXY362" s="57"/>
      <c r="LXZ362" s="57"/>
      <c r="LYA362" s="57"/>
      <c r="LYB362" s="57"/>
      <c r="LYC362" s="57"/>
      <c r="LYD362" s="57"/>
      <c r="LYE362" s="57"/>
      <c r="LYF362" s="57"/>
      <c r="LYG362" s="57"/>
      <c r="LYH362" s="57"/>
      <c r="LYI362" s="57"/>
      <c r="LYJ362" s="57"/>
      <c r="LYK362" s="57"/>
      <c r="LYL362" s="57"/>
      <c r="LYM362" s="57"/>
      <c r="LYN362" s="57"/>
      <c r="LYO362" s="57"/>
      <c r="LYP362" s="57"/>
      <c r="LYQ362" s="57"/>
      <c r="LYR362" s="57"/>
      <c r="LYS362" s="57"/>
      <c r="LYT362" s="57"/>
      <c r="LYU362" s="57"/>
      <c r="LYV362" s="57"/>
      <c r="LYW362" s="57"/>
      <c r="LYX362" s="57"/>
      <c r="LYY362" s="57"/>
      <c r="LYZ362" s="57"/>
      <c r="LZA362" s="57"/>
      <c r="LZB362" s="57"/>
      <c r="LZC362" s="57"/>
      <c r="LZD362" s="57"/>
      <c r="LZE362" s="57"/>
      <c r="LZF362" s="57"/>
      <c r="LZG362" s="57"/>
      <c r="LZH362" s="57"/>
      <c r="LZI362" s="57"/>
      <c r="LZJ362" s="57"/>
      <c r="LZK362" s="57"/>
      <c r="LZL362" s="57"/>
      <c r="LZM362" s="57"/>
      <c r="LZN362" s="57"/>
      <c r="LZO362" s="57"/>
      <c r="LZP362" s="57"/>
      <c r="LZQ362" s="57"/>
      <c r="LZR362" s="57"/>
      <c r="LZS362" s="57"/>
      <c r="LZT362" s="57"/>
      <c r="LZU362" s="57"/>
      <c r="LZV362" s="57"/>
      <c r="LZW362" s="57"/>
      <c r="LZX362" s="57"/>
      <c r="LZY362" s="57"/>
      <c r="LZZ362" s="57"/>
      <c r="MAA362" s="57"/>
      <c r="MAB362" s="57"/>
      <c r="MAC362" s="57"/>
      <c r="MAD362" s="57"/>
      <c r="MAE362" s="57"/>
      <c r="MAF362" s="57"/>
      <c r="MAG362" s="57"/>
      <c r="MAH362" s="57"/>
      <c r="MAI362" s="57"/>
      <c r="MAJ362" s="57"/>
      <c r="MAK362" s="57"/>
      <c r="MAL362" s="57"/>
      <c r="MAM362" s="57"/>
      <c r="MAN362" s="57"/>
      <c r="MAO362" s="57"/>
      <c r="MAP362" s="57"/>
      <c r="MAQ362" s="57"/>
      <c r="MAR362" s="57"/>
      <c r="MAS362" s="57"/>
      <c r="MAT362" s="57"/>
      <c r="MAU362" s="57"/>
      <c r="MAV362" s="57"/>
      <c r="MAW362" s="57"/>
      <c r="MAX362" s="57"/>
      <c r="MAY362" s="57"/>
      <c r="MAZ362" s="57"/>
      <c r="MBA362" s="57"/>
      <c r="MBB362" s="57"/>
      <c r="MBC362" s="57"/>
      <c r="MBD362" s="57"/>
      <c r="MBE362" s="57"/>
      <c r="MBF362" s="57"/>
      <c r="MBG362" s="57"/>
      <c r="MBH362" s="57"/>
      <c r="MBI362" s="57"/>
      <c r="MBJ362" s="57"/>
      <c r="MBK362" s="57"/>
      <c r="MBL362" s="57"/>
      <c r="MBM362" s="57"/>
      <c r="MBN362" s="57"/>
      <c r="MBO362" s="57"/>
      <c r="MBP362" s="57"/>
      <c r="MBQ362" s="57"/>
      <c r="MBR362" s="57"/>
      <c r="MBS362" s="57"/>
      <c r="MBT362" s="57"/>
      <c r="MBU362" s="57"/>
      <c r="MBV362" s="57"/>
      <c r="MBW362" s="57"/>
      <c r="MBX362" s="57"/>
      <c r="MBY362" s="57"/>
      <c r="MBZ362" s="57"/>
      <c r="MCA362" s="57"/>
      <c r="MCB362" s="57"/>
      <c r="MCC362" s="57"/>
      <c r="MCD362" s="57"/>
      <c r="MCE362" s="57"/>
      <c r="MCF362" s="57"/>
      <c r="MCG362" s="57"/>
      <c r="MCH362" s="57"/>
      <c r="MCI362" s="57"/>
      <c r="MCJ362" s="57"/>
      <c r="MCK362" s="57"/>
      <c r="MCL362" s="57"/>
      <c r="MCM362" s="57"/>
      <c r="MCN362" s="57"/>
      <c r="MCO362" s="57"/>
      <c r="MCP362" s="57"/>
      <c r="MCQ362" s="57"/>
      <c r="MCR362" s="57"/>
      <c r="MCS362" s="57"/>
      <c r="MCT362" s="57"/>
      <c r="MCU362" s="57"/>
      <c r="MCV362" s="57"/>
      <c r="MCW362" s="57"/>
      <c r="MCX362" s="57"/>
      <c r="MCY362" s="57"/>
      <c r="MCZ362" s="57"/>
      <c r="MDA362" s="57"/>
      <c r="MDB362" s="57"/>
      <c r="MDC362" s="57"/>
      <c r="MDD362" s="57"/>
      <c r="MDE362" s="57"/>
      <c r="MDF362" s="57"/>
      <c r="MDG362" s="57"/>
      <c r="MDH362" s="57"/>
      <c r="MDI362" s="57"/>
      <c r="MDJ362" s="57"/>
      <c r="MDK362" s="57"/>
      <c r="MDL362" s="57"/>
      <c r="MDM362" s="57"/>
      <c r="MDN362" s="57"/>
      <c r="MDO362" s="57"/>
      <c r="MDP362" s="57"/>
      <c r="MDQ362" s="57"/>
      <c r="MDR362" s="57"/>
      <c r="MDS362" s="57"/>
      <c r="MDT362" s="57"/>
      <c r="MDU362" s="57"/>
      <c r="MDV362" s="57"/>
      <c r="MDW362" s="57"/>
      <c r="MDX362" s="57"/>
      <c r="MDY362" s="57"/>
      <c r="MDZ362" s="57"/>
      <c r="MEA362" s="57"/>
      <c r="MEB362" s="57"/>
      <c r="MEC362" s="57"/>
      <c r="MED362" s="57"/>
      <c r="MEE362" s="57"/>
      <c r="MEF362" s="57"/>
      <c r="MEG362" s="57"/>
      <c r="MEH362" s="57"/>
      <c r="MEI362" s="57"/>
      <c r="MEJ362" s="57"/>
      <c r="MEK362" s="57"/>
      <c r="MEL362" s="57"/>
      <c r="MEM362" s="57"/>
      <c r="MEN362" s="57"/>
      <c r="MEO362" s="57"/>
      <c r="MEP362" s="57"/>
      <c r="MEQ362" s="57"/>
      <c r="MER362" s="57"/>
      <c r="MES362" s="57"/>
      <c r="MET362" s="57"/>
      <c r="MEU362" s="57"/>
      <c r="MEV362" s="57"/>
      <c r="MEW362" s="57"/>
      <c r="MEX362" s="57"/>
      <c r="MEY362" s="57"/>
      <c r="MEZ362" s="57"/>
      <c r="MFA362" s="57"/>
      <c r="MFB362" s="57"/>
      <c r="MFC362" s="57"/>
      <c r="MFD362" s="57"/>
      <c r="MFE362" s="57"/>
      <c r="MFF362" s="57"/>
      <c r="MFG362" s="57"/>
      <c r="MFH362" s="57"/>
      <c r="MFI362" s="57"/>
      <c r="MFJ362" s="57"/>
      <c r="MFK362" s="57"/>
      <c r="MFL362" s="57"/>
      <c r="MFM362" s="57"/>
      <c r="MFN362" s="57"/>
      <c r="MFO362" s="57"/>
      <c r="MFP362" s="57"/>
      <c r="MFQ362" s="57"/>
      <c r="MFR362" s="57"/>
      <c r="MFS362" s="57"/>
      <c r="MFT362" s="57"/>
      <c r="MFU362" s="57"/>
      <c r="MFV362" s="57"/>
      <c r="MFW362" s="57"/>
      <c r="MFX362" s="57"/>
      <c r="MFY362" s="57"/>
      <c r="MFZ362" s="57"/>
      <c r="MGA362" s="57"/>
      <c r="MGB362" s="57"/>
      <c r="MGC362" s="57"/>
      <c r="MGD362" s="57"/>
      <c r="MGE362" s="57"/>
      <c r="MGF362" s="57"/>
      <c r="MGG362" s="57"/>
      <c r="MGH362" s="57"/>
      <c r="MGI362" s="57"/>
      <c r="MGJ362" s="57"/>
      <c r="MGK362" s="57"/>
      <c r="MGL362" s="57"/>
      <c r="MGM362" s="57"/>
      <c r="MGN362" s="57"/>
      <c r="MGO362" s="57"/>
      <c r="MGP362" s="57"/>
      <c r="MGQ362" s="57"/>
      <c r="MGR362" s="57"/>
      <c r="MGS362" s="57"/>
      <c r="MGT362" s="57"/>
      <c r="MGU362" s="57"/>
      <c r="MGV362" s="57"/>
      <c r="MGW362" s="57"/>
      <c r="MGX362" s="57"/>
      <c r="MGY362" s="57"/>
      <c r="MGZ362" s="57"/>
      <c r="MHA362" s="57"/>
      <c r="MHB362" s="57"/>
      <c r="MHC362" s="57"/>
      <c r="MHD362" s="57"/>
      <c r="MHE362" s="57"/>
      <c r="MHF362" s="57"/>
      <c r="MHG362" s="57"/>
      <c r="MHH362" s="57"/>
      <c r="MHI362" s="57"/>
      <c r="MHJ362" s="57"/>
      <c r="MHK362" s="57"/>
      <c r="MHL362" s="57"/>
      <c r="MHM362" s="57"/>
      <c r="MHN362" s="57"/>
      <c r="MHO362" s="57"/>
      <c r="MHP362" s="57"/>
      <c r="MHQ362" s="57"/>
      <c r="MHR362" s="57"/>
      <c r="MHS362" s="57"/>
      <c r="MHT362" s="57"/>
      <c r="MHU362" s="57"/>
      <c r="MHV362" s="57"/>
      <c r="MHW362" s="57"/>
      <c r="MHX362" s="57"/>
      <c r="MHY362" s="57"/>
      <c r="MHZ362" s="57"/>
      <c r="MIA362" s="57"/>
      <c r="MIB362" s="57"/>
      <c r="MIC362" s="57"/>
      <c r="MID362" s="57"/>
      <c r="MIE362" s="57"/>
      <c r="MIF362" s="57"/>
      <c r="MIG362" s="57"/>
      <c r="MIH362" s="57"/>
      <c r="MII362" s="57"/>
      <c r="MIJ362" s="57"/>
      <c r="MIK362" s="57"/>
      <c r="MIL362" s="57"/>
      <c r="MIM362" s="57"/>
      <c r="MIN362" s="57"/>
      <c r="MIO362" s="57"/>
      <c r="MIP362" s="57"/>
      <c r="MIQ362" s="57"/>
      <c r="MIR362" s="57"/>
      <c r="MIS362" s="57"/>
      <c r="MIT362" s="57"/>
      <c r="MIU362" s="57"/>
      <c r="MIV362" s="57"/>
      <c r="MIW362" s="57"/>
      <c r="MIX362" s="57"/>
      <c r="MIY362" s="57"/>
      <c r="MIZ362" s="57"/>
      <c r="MJA362" s="57"/>
      <c r="MJB362" s="57"/>
      <c r="MJC362" s="57"/>
      <c r="MJD362" s="57"/>
      <c r="MJE362" s="57"/>
      <c r="MJF362" s="57"/>
      <c r="MJG362" s="57"/>
      <c r="MJH362" s="57"/>
      <c r="MJI362" s="57"/>
      <c r="MJJ362" s="57"/>
      <c r="MJK362" s="57"/>
      <c r="MJL362" s="57"/>
      <c r="MJM362" s="57"/>
      <c r="MJN362" s="57"/>
      <c r="MJO362" s="57"/>
      <c r="MJP362" s="57"/>
      <c r="MJQ362" s="57"/>
      <c r="MJR362" s="57"/>
      <c r="MJS362" s="57"/>
      <c r="MJT362" s="57"/>
      <c r="MJU362" s="57"/>
      <c r="MJV362" s="57"/>
      <c r="MJW362" s="57"/>
      <c r="MJX362" s="57"/>
      <c r="MJY362" s="57"/>
      <c r="MJZ362" s="57"/>
      <c r="MKA362" s="57"/>
      <c r="MKB362" s="57"/>
      <c r="MKC362" s="57"/>
      <c r="MKD362" s="57"/>
      <c r="MKE362" s="57"/>
      <c r="MKF362" s="57"/>
      <c r="MKG362" s="57"/>
      <c r="MKH362" s="57"/>
      <c r="MKI362" s="57"/>
      <c r="MKJ362" s="57"/>
      <c r="MKK362" s="57"/>
      <c r="MKL362" s="57"/>
      <c r="MKM362" s="57"/>
      <c r="MKN362" s="57"/>
      <c r="MKO362" s="57"/>
      <c r="MKP362" s="57"/>
      <c r="MKQ362" s="57"/>
      <c r="MKR362" s="57"/>
      <c r="MKS362" s="57"/>
      <c r="MKT362" s="57"/>
      <c r="MKU362" s="57"/>
      <c r="MKV362" s="57"/>
      <c r="MKW362" s="57"/>
      <c r="MKX362" s="57"/>
      <c r="MKY362" s="57"/>
      <c r="MKZ362" s="57"/>
      <c r="MLA362" s="57"/>
      <c r="MLB362" s="57"/>
      <c r="MLC362" s="57"/>
      <c r="MLD362" s="57"/>
      <c r="MLE362" s="57"/>
      <c r="MLF362" s="57"/>
      <c r="MLG362" s="57"/>
      <c r="MLH362" s="57"/>
      <c r="MLI362" s="57"/>
      <c r="MLJ362" s="57"/>
      <c r="MLK362" s="57"/>
      <c r="MLL362" s="57"/>
      <c r="MLM362" s="57"/>
      <c r="MLN362" s="57"/>
      <c r="MLO362" s="57"/>
      <c r="MLP362" s="57"/>
      <c r="MLQ362" s="57"/>
      <c r="MLR362" s="57"/>
      <c r="MLS362" s="57"/>
      <c r="MLT362" s="57"/>
      <c r="MLU362" s="57"/>
      <c r="MLV362" s="57"/>
      <c r="MLW362" s="57"/>
      <c r="MLX362" s="57"/>
      <c r="MLY362" s="57"/>
      <c r="MLZ362" s="57"/>
      <c r="MMA362" s="57"/>
      <c r="MMB362" s="57"/>
      <c r="MMC362" s="57"/>
      <c r="MMD362" s="57"/>
      <c r="MME362" s="57"/>
      <c r="MMF362" s="57"/>
      <c r="MMG362" s="57"/>
      <c r="MMH362" s="57"/>
      <c r="MMI362" s="57"/>
      <c r="MMJ362" s="57"/>
      <c r="MMK362" s="57"/>
      <c r="MML362" s="57"/>
      <c r="MMM362" s="57"/>
      <c r="MMN362" s="57"/>
      <c r="MMO362" s="57"/>
      <c r="MMP362" s="57"/>
      <c r="MMQ362" s="57"/>
      <c r="MMR362" s="57"/>
      <c r="MMS362" s="57"/>
      <c r="MMT362" s="57"/>
      <c r="MMU362" s="57"/>
      <c r="MMV362" s="57"/>
      <c r="MMW362" s="57"/>
      <c r="MMX362" s="57"/>
      <c r="MMY362" s="57"/>
      <c r="MMZ362" s="57"/>
      <c r="MNA362" s="57"/>
      <c r="MNB362" s="57"/>
      <c r="MNC362" s="57"/>
      <c r="MND362" s="57"/>
      <c r="MNE362" s="57"/>
      <c r="MNF362" s="57"/>
      <c r="MNG362" s="57"/>
      <c r="MNH362" s="57"/>
      <c r="MNI362" s="57"/>
      <c r="MNJ362" s="57"/>
      <c r="MNK362" s="57"/>
      <c r="MNL362" s="57"/>
      <c r="MNM362" s="57"/>
      <c r="MNN362" s="57"/>
      <c r="MNO362" s="57"/>
      <c r="MNP362" s="57"/>
      <c r="MNQ362" s="57"/>
      <c r="MNR362" s="57"/>
      <c r="MNS362" s="57"/>
      <c r="MNT362" s="57"/>
      <c r="MNU362" s="57"/>
      <c r="MNV362" s="57"/>
      <c r="MNW362" s="57"/>
      <c r="MNX362" s="57"/>
      <c r="MNY362" s="57"/>
      <c r="MNZ362" s="57"/>
      <c r="MOA362" s="57"/>
      <c r="MOB362" s="57"/>
      <c r="MOC362" s="57"/>
      <c r="MOD362" s="57"/>
      <c r="MOE362" s="57"/>
      <c r="MOF362" s="57"/>
      <c r="MOG362" s="57"/>
      <c r="MOH362" s="57"/>
      <c r="MOI362" s="57"/>
      <c r="MOJ362" s="57"/>
      <c r="MOK362" s="57"/>
      <c r="MOL362" s="57"/>
      <c r="MOM362" s="57"/>
      <c r="MON362" s="57"/>
      <c r="MOO362" s="57"/>
      <c r="MOP362" s="57"/>
      <c r="MOQ362" s="57"/>
      <c r="MOR362" s="57"/>
      <c r="MOS362" s="57"/>
      <c r="MOT362" s="57"/>
      <c r="MOU362" s="57"/>
      <c r="MOV362" s="57"/>
      <c r="MOW362" s="57"/>
      <c r="MOX362" s="57"/>
      <c r="MOY362" s="57"/>
      <c r="MOZ362" s="57"/>
      <c r="MPA362" s="57"/>
      <c r="MPB362" s="57"/>
      <c r="MPC362" s="57"/>
      <c r="MPD362" s="57"/>
      <c r="MPE362" s="57"/>
      <c r="MPF362" s="57"/>
      <c r="MPG362" s="57"/>
      <c r="MPH362" s="57"/>
      <c r="MPI362" s="57"/>
      <c r="MPJ362" s="57"/>
      <c r="MPK362" s="57"/>
      <c r="MPL362" s="57"/>
      <c r="MPM362" s="57"/>
      <c r="MPN362" s="57"/>
      <c r="MPO362" s="57"/>
      <c r="MPP362" s="57"/>
      <c r="MPQ362" s="57"/>
      <c r="MPR362" s="57"/>
      <c r="MPS362" s="57"/>
      <c r="MPT362" s="57"/>
      <c r="MPU362" s="57"/>
      <c r="MPV362" s="57"/>
      <c r="MPW362" s="57"/>
      <c r="MPX362" s="57"/>
      <c r="MPY362" s="57"/>
      <c r="MPZ362" s="57"/>
      <c r="MQA362" s="57"/>
      <c r="MQB362" s="57"/>
      <c r="MQC362" s="57"/>
      <c r="MQD362" s="57"/>
      <c r="MQE362" s="57"/>
      <c r="MQF362" s="57"/>
      <c r="MQG362" s="57"/>
      <c r="MQH362" s="57"/>
      <c r="MQI362" s="57"/>
      <c r="MQJ362" s="57"/>
      <c r="MQK362" s="57"/>
      <c r="MQL362" s="57"/>
      <c r="MQM362" s="57"/>
      <c r="MQN362" s="57"/>
      <c r="MQO362" s="57"/>
      <c r="MQP362" s="57"/>
      <c r="MQQ362" s="57"/>
      <c r="MQR362" s="57"/>
      <c r="MQS362" s="57"/>
      <c r="MQT362" s="57"/>
      <c r="MQU362" s="57"/>
      <c r="MQV362" s="57"/>
      <c r="MQW362" s="57"/>
      <c r="MQX362" s="57"/>
      <c r="MQY362" s="57"/>
      <c r="MQZ362" s="57"/>
      <c r="MRA362" s="57"/>
      <c r="MRB362" s="57"/>
      <c r="MRC362" s="57"/>
      <c r="MRD362" s="57"/>
      <c r="MRE362" s="57"/>
      <c r="MRF362" s="57"/>
      <c r="MRG362" s="57"/>
      <c r="MRH362" s="57"/>
      <c r="MRI362" s="57"/>
      <c r="MRJ362" s="57"/>
      <c r="MRK362" s="57"/>
      <c r="MRL362" s="57"/>
      <c r="MRM362" s="57"/>
      <c r="MRN362" s="57"/>
      <c r="MRO362" s="57"/>
      <c r="MRP362" s="57"/>
      <c r="MRQ362" s="57"/>
      <c r="MRR362" s="57"/>
      <c r="MRS362" s="57"/>
      <c r="MRT362" s="57"/>
      <c r="MRU362" s="57"/>
      <c r="MRV362" s="57"/>
      <c r="MRW362" s="57"/>
      <c r="MRX362" s="57"/>
      <c r="MRY362" s="57"/>
      <c r="MRZ362" s="57"/>
      <c r="MSA362" s="57"/>
      <c r="MSB362" s="57"/>
      <c r="MSC362" s="57"/>
      <c r="MSD362" s="57"/>
      <c r="MSE362" s="57"/>
      <c r="MSF362" s="57"/>
      <c r="MSG362" s="57"/>
      <c r="MSH362" s="57"/>
      <c r="MSI362" s="57"/>
      <c r="MSJ362" s="57"/>
      <c r="MSK362" s="57"/>
      <c r="MSL362" s="57"/>
      <c r="MSM362" s="57"/>
      <c r="MSN362" s="57"/>
      <c r="MSO362" s="57"/>
      <c r="MSP362" s="57"/>
      <c r="MSQ362" s="57"/>
      <c r="MSR362" s="57"/>
      <c r="MSS362" s="57"/>
      <c r="MST362" s="57"/>
      <c r="MSU362" s="57"/>
      <c r="MSV362" s="57"/>
      <c r="MSW362" s="57"/>
      <c r="MSX362" s="57"/>
      <c r="MSY362" s="57"/>
      <c r="MSZ362" s="57"/>
      <c r="MTA362" s="57"/>
      <c r="MTB362" s="57"/>
      <c r="MTC362" s="57"/>
      <c r="MTD362" s="57"/>
      <c r="MTE362" s="57"/>
      <c r="MTF362" s="57"/>
      <c r="MTG362" s="57"/>
      <c r="MTH362" s="57"/>
      <c r="MTI362" s="57"/>
      <c r="MTJ362" s="57"/>
      <c r="MTK362" s="57"/>
      <c r="MTL362" s="57"/>
      <c r="MTM362" s="57"/>
      <c r="MTN362" s="57"/>
      <c r="MTO362" s="57"/>
      <c r="MTP362" s="57"/>
      <c r="MTQ362" s="57"/>
      <c r="MTR362" s="57"/>
      <c r="MTS362" s="57"/>
      <c r="MTT362" s="57"/>
      <c r="MTU362" s="57"/>
      <c r="MTV362" s="57"/>
      <c r="MTW362" s="57"/>
      <c r="MTX362" s="57"/>
      <c r="MTY362" s="57"/>
      <c r="MTZ362" s="57"/>
      <c r="MUA362" s="57"/>
      <c r="MUB362" s="57"/>
      <c r="MUC362" s="57"/>
      <c r="MUD362" s="57"/>
      <c r="MUE362" s="57"/>
      <c r="MUF362" s="57"/>
      <c r="MUG362" s="57"/>
      <c r="MUH362" s="57"/>
      <c r="MUI362" s="57"/>
      <c r="MUJ362" s="57"/>
      <c r="MUK362" s="57"/>
      <c r="MUL362" s="57"/>
      <c r="MUM362" s="57"/>
      <c r="MUN362" s="57"/>
      <c r="MUO362" s="57"/>
      <c r="MUP362" s="57"/>
      <c r="MUQ362" s="57"/>
      <c r="MUR362" s="57"/>
      <c r="MUS362" s="57"/>
      <c r="MUT362" s="57"/>
      <c r="MUU362" s="57"/>
      <c r="MUV362" s="57"/>
      <c r="MUW362" s="57"/>
      <c r="MUX362" s="57"/>
      <c r="MUY362" s="57"/>
      <c r="MUZ362" s="57"/>
      <c r="MVA362" s="57"/>
      <c r="MVB362" s="57"/>
      <c r="MVC362" s="57"/>
      <c r="MVD362" s="57"/>
      <c r="MVE362" s="57"/>
      <c r="MVF362" s="57"/>
      <c r="MVG362" s="57"/>
      <c r="MVH362" s="57"/>
      <c r="MVI362" s="57"/>
      <c r="MVJ362" s="57"/>
      <c r="MVK362" s="57"/>
      <c r="MVL362" s="57"/>
      <c r="MVM362" s="57"/>
      <c r="MVN362" s="57"/>
      <c r="MVO362" s="57"/>
      <c r="MVP362" s="57"/>
      <c r="MVQ362" s="57"/>
      <c r="MVR362" s="57"/>
      <c r="MVS362" s="57"/>
      <c r="MVT362" s="57"/>
      <c r="MVU362" s="57"/>
      <c r="MVV362" s="57"/>
      <c r="MVW362" s="57"/>
      <c r="MVX362" s="57"/>
      <c r="MVY362" s="57"/>
      <c r="MVZ362" s="57"/>
      <c r="MWA362" s="57"/>
      <c r="MWB362" s="57"/>
      <c r="MWC362" s="57"/>
      <c r="MWD362" s="57"/>
      <c r="MWE362" s="57"/>
      <c r="MWF362" s="57"/>
      <c r="MWG362" s="57"/>
      <c r="MWH362" s="57"/>
      <c r="MWI362" s="57"/>
      <c r="MWJ362" s="57"/>
      <c r="MWK362" s="57"/>
      <c r="MWL362" s="57"/>
      <c r="MWM362" s="57"/>
      <c r="MWN362" s="57"/>
      <c r="MWO362" s="57"/>
      <c r="MWP362" s="57"/>
      <c r="MWQ362" s="57"/>
      <c r="MWR362" s="57"/>
      <c r="MWS362" s="57"/>
      <c r="MWT362" s="57"/>
      <c r="MWU362" s="57"/>
      <c r="MWV362" s="57"/>
      <c r="MWW362" s="57"/>
      <c r="MWX362" s="57"/>
      <c r="MWY362" s="57"/>
      <c r="MWZ362" s="57"/>
      <c r="MXA362" s="57"/>
      <c r="MXB362" s="57"/>
      <c r="MXC362" s="57"/>
      <c r="MXD362" s="57"/>
      <c r="MXE362" s="57"/>
      <c r="MXF362" s="57"/>
      <c r="MXG362" s="57"/>
      <c r="MXH362" s="57"/>
      <c r="MXI362" s="57"/>
      <c r="MXJ362" s="57"/>
      <c r="MXK362" s="57"/>
      <c r="MXL362" s="57"/>
      <c r="MXM362" s="57"/>
      <c r="MXN362" s="57"/>
      <c r="MXO362" s="57"/>
      <c r="MXP362" s="57"/>
      <c r="MXQ362" s="57"/>
      <c r="MXR362" s="57"/>
      <c r="MXS362" s="57"/>
      <c r="MXT362" s="57"/>
      <c r="MXU362" s="57"/>
      <c r="MXV362" s="57"/>
      <c r="MXW362" s="57"/>
      <c r="MXX362" s="57"/>
      <c r="MXY362" s="57"/>
      <c r="MXZ362" s="57"/>
      <c r="MYA362" s="57"/>
      <c r="MYB362" s="57"/>
      <c r="MYC362" s="57"/>
      <c r="MYD362" s="57"/>
      <c r="MYE362" s="57"/>
      <c r="MYF362" s="57"/>
      <c r="MYG362" s="57"/>
      <c r="MYH362" s="57"/>
      <c r="MYI362" s="57"/>
      <c r="MYJ362" s="57"/>
      <c r="MYK362" s="57"/>
      <c r="MYL362" s="57"/>
      <c r="MYM362" s="57"/>
      <c r="MYN362" s="57"/>
      <c r="MYO362" s="57"/>
      <c r="MYP362" s="57"/>
      <c r="MYQ362" s="57"/>
      <c r="MYR362" s="57"/>
      <c r="MYS362" s="57"/>
      <c r="MYT362" s="57"/>
      <c r="MYU362" s="57"/>
      <c r="MYV362" s="57"/>
      <c r="MYW362" s="57"/>
      <c r="MYX362" s="57"/>
      <c r="MYY362" s="57"/>
      <c r="MYZ362" s="57"/>
      <c r="MZA362" s="57"/>
      <c r="MZB362" s="57"/>
      <c r="MZC362" s="57"/>
      <c r="MZD362" s="57"/>
      <c r="MZE362" s="57"/>
      <c r="MZF362" s="57"/>
      <c r="MZG362" s="57"/>
      <c r="MZH362" s="57"/>
      <c r="MZI362" s="57"/>
      <c r="MZJ362" s="57"/>
      <c r="MZK362" s="57"/>
      <c r="MZL362" s="57"/>
      <c r="MZM362" s="57"/>
      <c r="MZN362" s="57"/>
      <c r="MZO362" s="57"/>
      <c r="MZP362" s="57"/>
      <c r="MZQ362" s="57"/>
      <c r="MZR362" s="57"/>
      <c r="MZS362" s="57"/>
      <c r="MZT362" s="57"/>
      <c r="MZU362" s="57"/>
      <c r="MZV362" s="57"/>
      <c r="MZW362" s="57"/>
      <c r="MZX362" s="57"/>
      <c r="MZY362" s="57"/>
      <c r="MZZ362" s="57"/>
      <c r="NAA362" s="57"/>
      <c r="NAB362" s="57"/>
      <c r="NAC362" s="57"/>
      <c r="NAD362" s="57"/>
      <c r="NAE362" s="57"/>
      <c r="NAF362" s="57"/>
      <c r="NAG362" s="57"/>
      <c r="NAH362" s="57"/>
      <c r="NAI362" s="57"/>
      <c r="NAJ362" s="57"/>
      <c r="NAK362" s="57"/>
      <c r="NAL362" s="57"/>
      <c r="NAM362" s="57"/>
      <c r="NAN362" s="57"/>
      <c r="NAO362" s="57"/>
      <c r="NAP362" s="57"/>
      <c r="NAQ362" s="57"/>
      <c r="NAR362" s="57"/>
      <c r="NAS362" s="57"/>
      <c r="NAT362" s="57"/>
      <c r="NAU362" s="57"/>
      <c r="NAV362" s="57"/>
      <c r="NAW362" s="57"/>
      <c r="NAX362" s="57"/>
      <c r="NAY362" s="57"/>
      <c r="NAZ362" s="57"/>
      <c r="NBA362" s="57"/>
      <c r="NBB362" s="57"/>
      <c r="NBC362" s="57"/>
      <c r="NBD362" s="57"/>
      <c r="NBE362" s="57"/>
      <c r="NBF362" s="57"/>
      <c r="NBG362" s="57"/>
      <c r="NBH362" s="57"/>
      <c r="NBI362" s="57"/>
      <c r="NBJ362" s="57"/>
      <c r="NBK362" s="57"/>
      <c r="NBL362" s="57"/>
      <c r="NBM362" s="57"/>
      <c r="NBN362" s="57"/>
      <c r="NBO362" s="57"/>
      <c r="NBP362" s="57"/>
      <c r="NBQ362" s="57"/>
      <c r="NBR362" s="57"/>
      <c r="NBS362" s="57"/>
      <c r="NBT362" s="57"/>
      <c r="NBU362" s="57"/>
      <c r="NBV362" s="57"/>
      <c r="NBW362" s="57"/>
      <c r="NBX362" s="57"/>
      <c r="NBY362" s="57"/>
      <c r="NBZ362" s="57"/>
      <c r="NCA362" s="57"/>
      <c r="NCB362" s="57"/>
      <c r="NCC362" s="57"/>
      <c r="NCD362" s="57"/>
      <c r="NCE362" s="57"/>
      <c r="NCF362" s="57"/>
      <c r="NCG362" s="57"/>
      <c r="NCH362" s="57"/>
      <c r="NCI362" s="57"/>
      <c r="NCJ362" s="57"/>
      <c r="NCK362" s="57"/>
      <c r="NCL362" s="57"/>
      <c r="NCM362" s="57"/>
      <c r="NCN362" s="57"/>
      <c r="NCO362" s="57"/>
      <c r="NCP362" s="57"/>
      <c r="NCQ362" s="57"/>
      <c r="NCR362" s="57"/>
      <c r="NCS362" s="57"/>
      <c r="NCT362" s="57"/>
      <c r="NCU362" s="57"/>
      <c r="NCV362" s="57"/>
      <c r="NCW362" s="57"/>
      <c r="NCX362" s="57"/>
      <c r="NCY362" s="57"/>
      <c r="NCZ362" s="57"/>
      <c r="NDA362" s="57"/>
      <c r="NDB362" s="57"/>
      <c r="NDC362" s="57"/>
      <c r="NDD362" s="57"/>
      <c r="NDE362" s="57"/>
      <c r="NDF362" s="57"/>
      <c r="NDG362" s="57"/>
      <c r="NDH362" s="57"/>
      <c r="NDI362" s="57"/>
      <c r="NDJ362" s="57"/>
      <c r="NDK362" s="57"/>
      <c r="NDL362" s="57"/>
      <c r="NDM362" s="57"/>
      <c r="NDN362" s="57"/>
      <c r="NDO362" s="57"/>
      <c r="NDP362" s="57"/>
      <c r="NDQ362" s="57"/>
      <c r="NDR362" s="57"/>
      <c r="NDS362" s="57"/>
      <c r="NDT362" s="57"/>
      <c r="NDU362" s="57"/>
      <c r="NDV362" s="57"/>
      <c r="NDW362" s="57"/>
      <c r="NDX362" s="57"/>
      <c r="NDY362" s="57"/>
      <c r="NDZ362" s="57"/>
      <c r="NEA362" s="57"/>
      <c r="NEB362" s="57"/>
      <c r="NEC362" s="57"/>
      <c r="NED362" s="57"/>
      <c r="NEE362" s="57"/>
      <c r="NEF362" s="57"/>
      <c r="NEG362" s="57"/>
      <c r="NEH362" s="57"/>
      <c r="NEI362" s="57"/>
      <c r="NEJ362" s="57"/>
      <c r="NEK362" s="57"/>
      <c r="NEL362" s="57"/>
      <c r="NEM362" s="57"/>
      <c r="NEN362" s="57"/>
      <c r="NEO362" s="57"/>
      <c r="NEP362" s="57"/>
      <c r="NEQ362" s="57"/>
      <c r="NER362" s="57"/>
      <c r="NES362" s="57"/>
      <c r="NET362" s="57"/>
      <c r="NEU362" s="57"/>
      <c r="NEV362" s="57"/>
      <c r="NEW362" s="57"/>
      <c r="NEX362" s="57"/>
      <c r="NEY362" s="57"/>
      <c r="NEZ362" s="57"/>
      <c r="NFA362" s="57"/>
      <c r="NFB362" s="57"/>
      <c r="NFC362" s="57"/>
      <c r="NFD362" s="57"/>
      <c r="NFE362" s="57"/>
      <c r="NFF362" s="57"/>
      <c r="NFG362" s="57"/>
      <c r="NFH362" s="57"/>
      <c r="NFI362" s="57"/>
      <c r="NFJ362" s="57"/>
      <c r="NFK362" s="57"/>
      <c r="NFL362" s="57"/>
      <c r="NFM362" s="57"/>
      <c r="NFN362" s="57"/>
      <c r="NFO362" s="57"/>
      <c r="NFP362" s="57"/>
      <c r="NFQ362" s="57"/>
      <c r="NFR362" s="57"/>
      <c r="NFS362" s="57"/>
      <c r="NFT362" s="57"/>
      <c r="NFU362" s="57"/>
      <c r="NFV362" s="57"/>
      <c r="NFW362" s="57"/>
      <c r="NFX362" s="57"/>
      <c r="NFY362" s="57"/>
      <c r="NFZ362" s="57"/>
      <c r="NGA362" s="57"/>
      <c r="NGB362" s="57"/>
      <c r="NGC362" s="57"/>
      <c r="NGD362" s="57"/>
      <c r="NGE362" s="57"/>
      <c r="NGF362" s="57"/>
      <c r="NGG362" s="57"/>
      <c r="NGH362" s="57"/>
      <c r="NGI362" s="57"/>
      <c r="NGJ362" s="57"/>
      <c r="NGK362" s="57"/>
      <c r="NGL362" s="57"/>
      <c r="NGM362" s="57"/>
      <c r="NGN362" s="57"/>
      <c r="NGO362" s="57"/>
      <c r="NGP362" s="57"/>
      <c r="NGQ362" s="57"/>
      <c r="NGR362" s="57"/>
      <c r="NGS362" s="57"/>
      <c r="NGT362" s="57"/>
      <c r="NGU362" s="57"/>
      <c r="NGV362" s="57"/>
      <c r="NGW362" s="57"/>
      <c r="NGX362" s="57"/>
      <c r="NGY362" s="57"/>
      <c r="NGZ362" s="57"/>
      <c r="NHA362" s="57"/>
      <c r="NHB362" s="57"/>
      <c r="NHC362" s="57"/>
      <c r="NHD362" s="57"/>
      <c r="NHE362" s="57"/>
      <c r="NHF362" s="57"/>
      <c r="NHG362" s="57"/>
      <c r="NHH362" s="57"/>
      <c r="NHI362" s="57"/>
      <c r="NHJ362" s="57"/>
      <c r="NHK362" s="57"/>
      <c r="NHL362" s="57"/>
      <c r="NHM362" s="57"/>
      <c r="NHN362" s="57"/>
      <c r="NHO362" s="57"/>
      <c r="NHP362" s="57"/>
      <c r="NHQ362" s="57"/>
      <c r="NHR362" s="57"/>
      <c r="NHS362" s="57"/>
      <c r="NHT362" s="57"/>
      <c r="NHU362" s="57"/>
      <c r="NHV362" s="57"/>
      <c r="NHW362" s="57"/>
      <c r="NHX362" s="57"/>
      <c r="NHY362" s="57"/>
      <c r="NHZ362" s="57"/>
      <c r="NIA362" s="57"/>
      <c r="NIB362" s="57"/>
      <c r="NIC362" s="57"/>
      <c r="NID362" s="57"/>
      <c r="NIE362" s="57"/>
      <c r="NIF362" s="57"/>
      <c r="NIG362" s="57"/>
      <c r="NIH362" s="57"/>
      <c r="NII362" s="57"/>
      <c r="NIJ362" s="57"/>
      <c r="NIK362" s="57"/>
      <c r="NIL362" s="57"/>
      <c r="NIM362" s="57"/>
      <c r="NIN362" s="57"/>
      <c r="NIO362" s="57"/>
      <c r="NIP362" s="57"/>
      <c r="NIQ362" s="57"/>
      <c r="NIR362" s="57"/>
      <c r="NIS362" s="57"/>
      <c r="NIT362" s="57"/>
      <c r="NIU362" s="57"/>
      <c r="NIV362" s="57"/>
      <c r="NIW362" s="57"/>
      <c r="NIX362" s="57"/>
      <c r="NIY362" s="57"/>
      <c r="NIZ362" s="57"/>
      <c r="NJA362" s="57"/>
      <c r="NJB362" s="57"/>
      <c r="NJC362" s="57"/>
      <c r="NJD362" s="57"/>
      <c r="NJE362" s="57"/>
      <c r="NJF362" s="57"/>
      <c r="NJG362" s="57"/>
      <c r="NJH362" s="57"/>
      <c r="NJI362" s="57"/>
      <c r="NJJ362" s="57"/>
      <c r="NJK362" s="57"/>
      <c r="NJL362" s="57"/>
      <c r="NJM362" s="57"/>
      <c r="NJN362" s="57"/>
      <c r="NJO362" s="57"/>
      <c r="NJP362" s="57"/>
      <c r="NJQ362" s="57"/>
      <c r="NJR362" s="57"/>
      <c r="NJS362" s="57"/>
      <c r="NJT362" s="57"/>
      <c r="NJU362" s="57"/>
      <c r="NJV362" s="57"/>
      <c r="NJW362" s="57"/>
      <c r="NJX362" s="57"/>
      <c r="NJY362" s="57"/>
      <c r="NJZ362" s="57"/>
      <c r="NKA362" s="57"/>
      <c r="NKB362" s="57"/>
      <c r="NKC362" s="57"/>
      <c r="NKD362" s="57"/>
      <c r="NKE362" s="57"/>
      <c r="NKF362" s="57"/>
      <c r="NKG362" s="57"/>
      <c r="NKH362" s="57"/>
      <c r="NKI362" s="57"/>
      <c r="NKJ362" s="57"/>
      <c r="NKK362" s="57"/>
      <c r="NKL362" s="57"/>
      <c r="NKM362" s="57"/>
      <c r="NKN362" s="57"/>
      <c r="NKO362" s="57"/>
      <c r="NKP362" s="57"/>
      <c r="NKQ362" s="57"/>
      <c r="NKR362" s="57"/>
      <c r="NKS362" s="57"/>
      <c r="NKT362" s="57"/>
      <c r="NKU362" s="57"/>
      <c r="NKV362" s="57"/>
      <c r="NKW362" s="57"/>
      <c r="NKX362" s="57"/>
      <c r="NKY362" s="57"/>
      <c r="NKZ362" s="57"/>
      <c r="NLA362" s="57"/>
      <c r="NLB362" s="57"/>
      <c r="NLC362" s="57"/>
      <c r="NLD362" s="57"/>
      <c r="NLE362" s="57"/>
      <c r="NLF362" s="57"/>
      <c r="NLG362" s="57"/>
      <c r="NLH362" s="57"/>
      <c r="NLI362" s="57"/>
      <c r="NLJ362" s="57"/>
      <c r="NLK362" s="57"/>
      <c r="NLL362" s="57"/>
      <c r="NLM362" s="57"/>
      <c r="NLN362" s="57"/>
      <c r="NLO362" s="57"/>
      <c r="NLP362" s="57"/>
      <c r="NLQ362" s="57"/>
      <c r="NLR362" s="57"/>
      <c r="NLS362" s="57"/>
      <c r="NLT362" s="57"/>
      <c r="NLU362" s="57"/>
      <c r="NLV362" s="57"/>
      <c r="NLW362" s="57"/>
      <c r="NLX362" s="57"/>
      <c r="NLY362" s="57"/>
      <c r="NLZ362" s="57"/>
      <c r="NMA362" s="57"/>
      <c r="NMB362" s="57"/>
      <c r="NMC362" s="57"/>
      <c r="NMD362" s="57"/>
      <c r="NME362" s="57"/>
      <c r="NMF362" s="57"/>
      <c r="NMG362" s="57"/>
      <c r="NMH362" s="57"/>
      <c r="NMI362" s="57"/>
      <c r="NMJ362" s="57"/>
      <c r="NMK362" s="57"/>
      <c r="NML362" s="57"/>
      <c r="NMM362" s="57"/>
      <c r="NMN362" s="57"/>
      <c r="NMO362" s="57"/>
      <c r="NMP362" s="57"/>
      <c r="NMQ362" s="57"/>
      <c r="NMR362" s="57"/>
      <c r="NMS362" s="57"/>
      <c r="NMT362" s="57"/>
      <c r="NMU362" s="57"/>
      <c r="NMV362" s="57"/>
      <c r="NMW362" s="57"/>
      <c r="NMX362" s="57"/>
      <c r="NMY362" s="57"/>
      <c r="NMZ362" s="57"/>
      <c r="NNA362" s="57"/>
      <c r="NNB362" s="57"/>
      <c r="NNC362" s="57"/>
      <c r="NND362" s="57"/>
      <c r="NNE362" s="57"/>
      <c r="NNF362" s="57"/>
      <c r="NNG362" s="57"/>
      <c r="NNH362" s="57"/>
      <c r="NNI362" s="57"/>
      <c r="NNJ362" s="57"/>
      <c r="NNK362" s="57"/>
      <c r="NNL362" s="57"/>
      <c r="NNM362" s="57"/>
      <c r="NNN362" s="57"/>
      <c r="NNO362" s="57"/>
      <c r="NNP362" s="57"/>
      <c r="NNQ362" s="57"/>
      <c r="NNR362" s="57"/>
      <c r="NNS362" s="57"/>
      <c r="NNT362" s="57"/>
      <c r="NNU362" s="57"/>
      <c r="NNV362" s="57"/>
      <c r="NNW362" s="57"/>
      <c r="NNX362" s="57"/>
      <c r="NNY362" s="57"/>
      <c r="NNZ362" s="57"/>
      <c r="NOA362" s="57"/>
      <c r="NOB362" s="57"/>
      <c r="NOC362" s="57"/>
      <c r="NOD362" s="57"/>
      <c r="NOE362" s="57"/>
      <c r="NOF362" s="57"/>
      <c r="NOG362" s="57"/>
      <c r="NOH362" s="57"/>
      <c r="NOI362" s="57"/>
      <c r="NOJ362" s="57"/>
      <c r="NOK362" s="57"/>
      <c r="NOL362" s="57"/>
      <c r="NOM362" s="57"/>
      <c r="NON362" s="57"/>
      <c r="NOO362" s="57"/>
      <c r="NOP362" s="57"/>
      <c r="NOQ362" s="57"/>
      <c r="NOR362" s="57"/>
      <c r="NOS362" s="57"/>
      <c r="NOT362" s="57"/>
      <c r="NOU362" s="57"/>
      <c r="NOV362" s="57"/>
      <c r="NOW362" s="57"/>
      <c r="NOX362" s="57"/>
      <c r="NOY362" s="57"/>
      <c r="NOZ362" s="57"/>
      <c r="NPA362" s="57"/>
      <c r="NPB362" s="57"/>
      <c r="NPC362" s="57"/>
      <c r="NPD362" s="57"/>
      <c r="NPE362" s="57"/>
      <c r="NPF362" s="57"/>
      <c r="NPG362" s="57"/>
      <c r="NPH362" s="57"/>
      <c r="NPI362" s="57"/>
      <c r="NPJ362" s="57"/>
      <c r="NPK362" s="57"/>
      <c r="NPL362" s="57"/>
      <c r="NPM362" s="57"/>
      <c r="NPN362" s="57"/>
      <c r="NPO362" s="57"/>
      <c r="NPP362" s="57"/>
      <c r="NPQ362" s="57"/>
      <c r="NPR362" s="57"/>
      <c r="NPS362" s="57"/>
      <c r="NPT362" s="57"/>
      <c r="NPU362" s="57"/>
      <c r="NPV362" s="57"/>
      <c r="NPW362" s="57"/>
      <c r="NPX362" s="57"/>
      <c r="NPY362" s="57"/>
      <c r="NPZ362" s="57"/>
      <c r="NQA362" s="57"/>
      <c r="NQB362" s="57"/>
      <c r="NQC362" s="57"/>
      <c r="NQD362" s="57"/>
      <c r="NQE362" s="57"/>
      <c r="NQF362" s="57"/>
      <c r="NQG362" s="57"/>
      <c r="NQH362" s="57"/>
      <c r="NQI362" s="57"/>
      <c r="NQJ362" s="57"/>
      <c r="NQK362" s="57"/>
      <c r="NQL362" s="57"/>
      <c r="NQM362" s="57"/>
      <c r="NQN362" s="57"/>
      <c r="NQO362" s="57"/>
      <c r="NQP362" s="57"/>
      <c r="NQQ362" s="57"/>
      <c r="NQR362" s="57"/>
      <c r="NQS362" s="57"/>
      <c r="NQT362" s="57"/>
      <c r="NQU362" s="57"/>
      <c r="NQV362" s="57"/>
      <c r="NQW362" s="57"/>
      <c r="NQX362" s="57"/>
      <c r="NQY362" s="57"/>
      <c r="NQZ362" s="57"/>
      <c r="NRA362" s="57"/>
      <c r="NRB362" s="57"/>
      <c r="NRC362" s="57"/>
      <c r="NRD362" s="57"/>
      <c r="NRE362" s="57"/>
      <c r="NRF362" s="57"/>
      <c r="NRG362" s="57"/>
      <c r="NRH362" s="57"/>
      <c r="NRI362" s="57"/>
      <c r="NRJ362" s="57"/>
      <c r="NRK362" s="57"/>
      <c r="NRL362" s="57"/>
      <c r="NRM362" s="57"/>
      <c r="NRN362" s="57"/>
      <c r="NRO362" s="57"/>
      <c r="NRP362" s="57"/>
      <c r="NRQ362" s="57"/>
      <c r="NRR362" s="57"/>
      <c r="NRS362" s="57"/>
      <c r="NRT362" s="57"/>
      <c r="NRU362" s="57"/>
      <c r="NRV362" s="57"/>
      <c r="NRW362" s="57"/>
      <c r="NRX362" s="57"/>
      <c r="NRY362" s="57"/>
      <c r="NRZ362" s="57"/>
      <c r="NSA362" s="57"/>
      <c r="NSB362" s="57"/>
      <c r="NSC362" s="57"/>
      <c r="NSD362" s="57"/>
      <c r="NSE362" s="57"/>
      <c r="NSF362" s="57"/>
      <c r="NSG362" s="57"/>
      <c r="NSH362" s="57"/>
      <c r="NSI362" s="57"/>
      <c r="NSJ362" s="57"/>
      <c r="NSK362" s="57"/>
      <c r="NSL362" s="57"/>
      <c r="NSM362" s="57"/>
      <c r="NSN362" s="57"/>
      <c r="NSO362" s="57"/>
      <c r="NSP362" s="57"/>
      <c r="NSQ362" s="57"/>
      <c r="NSR362" s="57"/>
      <c r="NSS362" s="57"/>
      <c r="NST362" s="57"/>
      <c r="NSU362" s="57"/>
      <c r="NSV362" s="57"/>
      <c r="NSW362" s="57"/>
      <c r="NSX362" s="57"/>
      <c r="NSY362" s="57"/>
      <c r="NSZ362" s="57"/>
      <c r="NTA362" s="57"/>
      <c r="NTB362" s="57"/>
      <c r="NTC362" s="57"/>
      <c r="NTD362" s="57"/>
      <c r="NTE362" s="57"/>
      <c r="NTF362" s="57"/>
      <c r="NTG362" s="57"/>
      <c r="NTH362" s="57"/>
      <c r="NTI362" s="57"/>
      <c r="NTJ362" s="57"/>
      <c r="NTK362" s="57"/>
      <c r="NTL362" s="57"/>
      <c r="NTM362" s="57"/>
      <c r="NTN362" s="57"/>
      <c r="NTO362" s="57"/>
      <c r="NTP362" s="57"/>
      <c r="NTQ362" s="57"/>
      <c r="NTR362" s="57"/>
      <c r="NTS362" s="57"/>
      <c r="NTT362" s="57"/>
      <c r="NTU362" s="57"/>
      <c r="NTV362" s="57"/>
      <c r="NTW362" s="57"/>
      <c r="NTX362" s="57"/>
      <c r="NTY362" s="57"/>
      <c r="NTZ362" s="57"/>
      <c r="NUA362" s="57"/>
      <c r="NUB362" s="57"/>
      <c r="NUC362" s="57"/>
      <c r="NUD362" s="57"/>
      <c r="NUE362" s="57"/>
      <c r="NUF362" s="57"/>
      <c r="NUG362" s="57"/>
      <c r="NUH362" s="57"/>
      <c r="NUI362" s="57"/>
      <c r="NUJ362" s="57"/>
      <c r="NUK362" s="57"/>
      <c r="NUL362" s="57"/>
      <c r="NUM362" s="57"/>
      <c r="NUN362" s="57"/>
      <c r="NUO362" s="57"/>
      <c r="NUP362" s="57"/>
      <c r="NUQ362" s="57"/>
      <c r="NUR362" s="57"/>
      <c r="NUS362" s="57"/>
      <c r="NUT362" s="57"/>
      <c r="NUU362" s="57"/>
      <c r="NUV362" s="57"/>
      <c r="NUW362" s="57"/>
      <c r="NUX362" s="57"/>
      <c r="NUY362" s="57"/>
      <c r="NUZ362" s="57"/>
      <c r="NVA362" s="57"/>
      <c r="NVB362" s="57"/>
      <c r="NVC362" s="57"/>
      <c r="NVD362" s="57"/>
      <c r="NVE362" s="57"/>
      <c r="NVF362" s="57"/>
      <c r="NVG362" s="57"/>
      <c r="NVH362" s="57"/>
      <c r="NVI362" s="57"/>
      <c r="NVJ362" s="57"/>
      <c r="NVK362" s="57"/>
      <c r="NVL362" s="57"/>
      <c r="NVM362" s="57"/>
      <c r="NVN362" s="57"/>
      <c r="NVO362" s="57"/>
      <c r="NVP362" s="57"/>
      <c r="NVQ362" s="57"/>
      <c r="NVR362" s="57"/>
      <c r="NVS362" s="57"/>
      <c r="NVT362" s="57"/>
      <c r="NVU362" s="57"/>
      <c r="NVV362" s="57"/>
      <c r="NVW362" s="57"/>
      <c r="NVX362" s="57"/>
      <c r="NVY362" s="57"/>
      <c r="NVZ362" s="57"/>
      <c r="NWA362" s="57"/>
      <c r="NWB362" s="57"/>
      <c r="NWC362" s="57"/>
      <c r="NWD362" s="57"/>
      <c r="NWE362" s="57"/>
      <c r="NWF362" s="57"/>
      <c r="NWG362" s="57"/>
      <c r="NWH362" s="57"/>
      <c r="NWI362" s="57"/>
      <c r="NWJ362" s="57"/>
      <c r="NWK362" s="57"/>
      <c r="NWL362" s="57"/>
      <c r="NWM362" s="57"/>
      <c r="NWN362" s="57"/>
      <c r="NWO362" s="57"/>
      <c r="NWP362" s="57"/>
      <c r="NWQ362" s="57"/>
      <c r="NWR362" s="57"/>
      <c r="NWS362" s="57"/>
      <c r="NWT362" s="57"/>
      <c r="NWU362" s="57"/>
      <c r="NWV362" s="57"/>
      <c r="NWW362" s="57"/>
      <c r="NWX362" s="57"/>
      <c r="NWY362" s="57"/>
      <c r="NWZ362" s="57"/>
      <c r="NXA362" s="57"/>
      <c r="NXB362" s="57"/>
      <c r="NXC362" s="57"/>
      <c r="NXD362" s="57"/>
      <c r="NXE362" s="57"/>
      <c r="NXF362" s="57"/>
      <c r="NXG362" s="57"/>
      <c r="NXH362" s="57"/>
      <c r="NXI362" s="57"/>
      <c r="NXJ362" s="57"/>
      <c r="NXK362" s="57"/>
      <c r="NXL362" s="57"/>
      <c r="NXM362" s="57"/>
      <c r="NXN362" s="57"/>
      <c r="NXO362" s="57"/>
      <c r="NXP362" s="57"/>
      <c r="NXQ362" s="57"/>
      <c r="NXR362" s="57"/>
      <c r="NXS362" s="57"/>
      <c r="NXT362" s="57"/>
      <c r="NXU362" s="57"/>
      <c r="NXV362" s="57"/>
      <c r="NXW362" s="57"/>
      <c r="NXX362" s="57"/>
      <c r="NXY362" s="57"/>
      <c r="NXZ362" s="57"/>
      <c r="NYA362" s="57"/>
      <c r="NYB362" s="57"/>
      <c r="NYC362" s="57"/>
      <c r="NYD362" s="57"/>
      <c r="NYE362" s="57"/>
      <c r="NYF362" s="57"/>
      <c r="NYG362" s="57"/>
      <c r="NYH362" s="57"/>
      <c r="NYI362" s="57"/>
      <c r="NYJ362" s="57"/>
      <c r="NYK362" s="57"/>
      <c r="NYL362" s="57"/>
      <c r="NYM362" s="57"/>
      <c r="NYN362" s="57"/>
      <c r="NYO362" s="57"/>
      <c r="NYP362" s="57"/>
      <c r="NYQ362" s="57"/>
      <c r="NYR362" s="57"/>
      <c r="NYS362" s="57"/>
      <c r="NYT362" s="57"/>
      <c r="NYU362" s="57"/>
      <c r="NYV362" s="57"/>
      <c r="NYW362" s="57"/>
      <c r="NYX362" s="57"/>
      <c r="NYY362" s="57"/>
      <c r="NYZ362" s="57"/>
      <c r="NZA362" s="57"/>
      <c r="NZB362" s="57"/>
      <c r="NZC362" s="57"/>
      <c r="NZD362" s="57"/>
      <c r="NZE362" s="57"/>
      <c r="NZF362" s="57"/>
      <c r="NZG362" s="57"/>
      <c r="NZH362" s="57"/>
      <c r="NZI362" s="57"/>
      <c r="NZJ362" s="57"/>
      <c r="NZK362" s="57"/>
      <c r="NZL362" s="57"/>
      <c r="NZM362" s="57"/>
      <c r="NZN362" s="57"/>
      <c r="NZO362" s="57"/>
      <c r="NZP362" s="57"/>
      <c r="NZQ362" s="57"/>
      <c r="NZR362" s="57"/>
      <c r="NZS362" s="57"/>
      <c r="NZT362" s="57"/>
      <c r="NZU362" s="57"/>
      <c r="NZV362" s="57"/>
      <c r="NZW362" s="57"/>
      <c r="NZX362" s="57"/>
      <c r="NZY362" s="57"/>
      <c r="NZZ362" s="57"/>
      <c r="OAA362" s="57"/>
      <c r="OAB362" s="57"/>
      <c r="OAC362" s="57"/>
      <c r="OAD362" s="57"/>
      <c r="OAE362" s="57"/>
      <c r="OAF362" s="57"/>
      <c r="OAG362" s="57"/>
      <c r="OAH362" s="57"/>
      <c r="OAI362" s="57"/>
      <c r="OAJ362" s="57"/>
      <c r="OAK362" s="57"/>
      <c r="OAL362" s="57"/>
      <c r="OAM362" s="57"/>
      <c r="OAN362" s="57"/>
      <c r="OAO362" s="57"/>
      <c r="OAP362" s="57"/>
      <c r="OAQ362" s="57"/>
      <c r="OAR362" s="57"/>
      <c r="OAS362" s="57"/>
      <c r="OAT362" s="57"/>
      <c r="OAU362" s="57"/>
      <c r="OAV362" s="57"/>
      <c r="OAW362" s="57"/>
      <c r="OAX362" s="57"/>
      <c r="OAY362" s="57"/>
      <c r="OAZ362" s="57"/>
      <c r="OBA362" s="57"/>
      <c r="OBB362" s="57"/>
      <c r="OBC362" s="57"/>
      <c r="OBD362" s="57"/>
      <c r="OBE362" s="57"/>
      <c r="OBF362" s="57"/>
      <c r="OBG362" s="57"/>
      <c r="OBH362" s="57"/>
      <c r="OBI362" s="57"/>
      <c r="OBJ362" s="57"/>
      <c r="OBK362" s="57"/>
      <c r="OBL362" s="57"/>
      <c r="OBM362" s="57"/>
      <c r="OBN362" s="57"/>
      <c r="OBO362" s="57"/>
      <c r="OBP362" s="57"/>
      <c r="OBQ362" s="57"/>
      <c r="OBR362" s="57"/>
      <c r="OBS362" s="57"/>
      <c r="OBT362" s="57"/>
      <c r="OBU362" s="57"/>
      <c r="OBV362" s="57"/>
      <c r="OBW362" s="57"/>
      <c r="OBX362" s="57"/>
      <c r="OBY362" s="57"/>
      <c r="OBZ362" s="57"/>
      <c r="OCA362" s="57"/>
      <c r="OCB362" s="57"/>
      <c r="OCC362" s="57"/>
      <c r="OCD362" s="57"/>
      <c r="OCE362" s="57"/>
      <c r="OCF362" s="57"/>
      <c r="OCG362" s="57"/>
      <c r="OCH362" s="57"/>
      <c r="OCI362" s="57"/>
      <c r="OCJ362" s="57"/>
      <c r="OCK362" s="57"/>
      <c r="OCL362" s="57"/>
      <c r="OCM362" s="57"/>
      <c r="OCN362" s="57"/>
      <c r="OCO362" s="57"/>
      <c r="OCP362" s="57"/>
      <c r="OCQ362" s="57"/>
      <c r="OCR362" s="57"/>
      <c r="OCS362" s="57"/>
      <c r="OCT362" s="57"/>
      <c r="OCU362" s="57"/>
      <c r="OCV362" s="57"/>
      <c r="OCW362" s="57"/>
      <c r="OCX362" s="57"/>
      <c r="OCY362" s="57"/>
      <c r="OCZ362" s="57"/>
      <c r="ODA362" s="57"/>
      <c r="ODB362" s="57"/>
      <c r="ODC362" s="57"/>
      <c r="ODD362" s="57"/>
      <c r="ODE362" s="57"/>
      <c r="ODF362" s="57"/>
      <c r="ODG362" s="57"/>
      <c r="ODH362" s="57"/>
      <c r="ODI362" s="57"/>
      <c r="ODJ362" s="57"/>
      <c r="ODK362" s="57"/>
      <c r="ODL362" s="57"/>
      <c r="ODM362" s="57"/>
      <c r="ODN362" s="57"/>
      <c r="ODO362" s="57"/>
      <c r="ODP362" s="57"/>
      <c r="ODQ362" s="57"/>
      <c r="ODR362" s="57"/>
      <c r="ODS362" s="57"/>
      <c r="ODT362" s="57"/>
      <c r="ODU362" s="57"/>
      <c r="ODV362" s="57"/>
      <c r="ODW362" s="57"/>
      <c r="ODX362" s="57"/>
      <c r="ODY362" s="57"/>
      <c r="ODZ362" s="57"/>
      <c r="OEA362" s="57"/>
      <c r="OEB362" s="57"/>
      <c r="OEC362" s="57"/>
      <c r="OED362" s="57"/>
      <c r="OEE362" s="57"/>
      <c r="OEF362" s="57"/>
      <c r="OEG362" s="57"/>
      <c r="OEH362" s="57"/>
      <c r="OEI362" s="57"/>
      <c r="OEJ362" s="57"/>
      <c r="OEK362" s="57"/>
      <c r="OEL362" s="57"/>
      <c r="OEM362" s="57"/>
      <c r="OEN362" s="57"/>
      <c r="OEO362" s="57"/>
      <c r="OEP362" s="57"/>
      <c r="OEQ362" s="57"/>
      <c r="OER362" s="57"/>
      <c r="OES362" s="57"/>
      <c r="OET362" s="57"/>
      <c r="OEU362" s="57"/>
      <c r="OEV362" s="57"/>
      <c r="OEW362" s="57"/>
      <c r="OEX362" s="57"/>
      <c r="OEY362" s="57"/>
      <c r="OEZ362" s="57"/>
      <c r="OFA362" s="57"/>
      <c r="OFB362" s="57"/>
      <c r="OFC362" s="57"/>
      <c r="OFD362" s="57"/>
      <c r="OFE362" s="57"/>
      <c r="OFF362" s="57"/>
      <c r="OFG362" s="57"/>
      <c r="OFH362" s="57"/>
      <c r="OFI362" s="57"/>
      <c r="OFJ362" s="57"/>
      <c r="OFK362" s="57"/>
      <c r="OFL362" s="57"/>
      <c r="OFM362" s="57"/>
      <c r="OFN362" s="57"/>
      <c r="OFO362" s="57"/>
      <c r="OFP362" s="57"/>
      <c r="OFQ362" s="57"/>
      <c r="OFR362" s="57"/>
      <c r="OFS362" s="57"/>
      <c r="OFT362" s="57"/>
      <c r="OFU362" s="57"/>
      <c r="OFV362" s="57"/>
      <c r="OFW362" s="57"/>
      <c r="OFX362" s="57"/>
      <c r="OFY362" s="57"/>
      <c r="OFZ362" s="57"/>
      <c r="OGA362" s="57"/>
      <c r="OGB362" s="57"/>
      <c r="OGC362" s="57"/>
      <c r="OGD362" s="57"/>
      <c r="OGE362" s="57"/>
      <c r="OGF362" s="57"/>
      <c r="OGG362" s="57"/>
      <c r="OGH362" s="57"/>
      <c r="OGI362" s="57"/>
      <c r="OGJ362" s="57"/>
      <c r="OGK362" s="57"/>
      <c r="OGL362" s="57"/>
      <c r="OGM362" s="57"/>
      <c r="OGN362" s="57"/>
      <c r="OGO362" s="57"/>
      <c r="OGP362" s="57"/>
      <c r="OGQ362" s="57"/>
      <c r="OGR362" s="57"/>
      <c r="OGS362" s="57"/>
      <c r="OGT362" s="57"/>
      <c r="OGU362" s="57"/>
      <c r="OGV362" s="57"/>
      <c r="OGW362" s="57"/>
      <c r="OGX362" s="57"/>
      <c r="OGY362" s="57"/>
      <c r="OGZ362" s="57"/>
      <c r="OHA362" s="57"/>
      <c r="OHB362" s="57"/>
      <c r="OHC362" s="57"/>
      <c r="OHD362" s="57"/>
      <c r="OHE362" s="57"/>
      <c r="OHF362" s="57"/>
      <c r="OHG362" s="57"/>
      <c r="OHH362" s="57"/>
      <c r="OHI362" s="57"/>
      <c r="OHJ362" s="57"/>
      <c r="OHK362" s="57"/>
      <c r="OHL362" s="57"/>
      <c r="OHM362" s="57"/>
      <c r="OHN362" s="57"/>
      <c r="OHO362" s="57"/>
      <c r="OHP362" s="57"/>
      <c r="OHQ362" s="57"/>
      <c r="OHR362" s="57"/>
      <c r="OHS362" s="57"/>
      <c r="OHT362" s="57"/>
      <c r="OHU362" s="57"/>
      <c r="OHV362" s="57"/>
      <c r="OHW362" s="57"/>
      <c r="OHX362" s="57"/>
      <c r="OHY362" s="57"/>
      <c r="OHZ362" s="57"/>
      <c r="OIA362" s="57"/>
      <c r="OIB362" s="57"/>
      <c r="OIC362" s="57"/>
      <c r="OID362" s="57"/>
      <c r="OIE362" s="57"/>
      <c r="OIF362" s="57"/>
      <c r="OIG362" s="57"/>
      <c r="OIH362" s="57"/>
      <c r="OII362" s="57"/>
      <c r="OIJ362" s="57"/>
      <c r="OIK362" s="57"/>
      <c r="OIL362" s="57"/>
      <c r="OIM362" s="57"/>
      <c r="OIN362" s="57"/>
      <c r="OIO362" s="57"/>
      <c r="OIP362" s="57"/>
      <c r="OIQ362" s="57"/>
      <c r="OIR362" s="57"/>
      <c r="OIS362" s="57"/>
      <c r="OIT362" s="57"/>
      <c r="OIU362" s="57"/>
      <c r="OIV362" s="57"/>
      <c r="OIW362" s="57"/>
      <c r="OIX362" s="57"/>
      <c r="OIY362" s="57"/>
      <c r="OIZ362" s="57"/>
      <c r="OJA362" s="57"/>
      <c r="OJB362" s="57"/>
      <c r="OJC362" s="57"/>
      <c r="OJD362" s="57"/>
      <c r="OJE362" s="57"/>
      <c r="OJF362" s="57"/>
      <c r="OJG362" s="57"/>
      <c r="OJH362" s="57"/>
      <c r="OJI362" s="57"/>
      <c r="OJJ362" s="57"/>
      <c r="OJK362" s="57"/>
      <c r="OJL362" s="57"/>
      <c r="OJM362" s="57"/>
      <c r="OJN362" s="57"/>
      <c r="OJO362" s="57"/>
      <c r="OJP362" s="57"/>
      <c r="OJQ362" s="57"/>
      <c r="OJR362" s="57"/>
      <c r="OJS362" s="57"/>
      <c r="OJT362" s="57"/>
      <c r="OJU362" s="57"/>
      <c r="OJV362" s="57"/>
      <c r="OJW362" s="57"/>
      <c r="OJX362" s="57"/>
      <c r="OJY362" s="57"/>
      <c r="OJZ362" s="57"/>
      <c r="OKA362" s="57"/>
      <c r="OKB362" s="57"/>
      <c r="OKC362" s="57"/>
      <c r="OKD362" s="57"/>
      <c r="OKE362" s="57"/>
      <c r="OKF362" s="57"/>
      <c r="OKG362" s="57"/>
      <c r="OKH362" s="57"/>
      <c r="OKI362" s="57"/>
      <c r="OKJ362" s="57"/>
      <c r="OKK362" s="57"/>
      <c r="OKL362" s="57"/>
      <c r="OKM362" s="57"/>
      <c r="OKN362" s="57"/>
      <c r="OKO362" s="57"/>
      <c r="OKP362" s="57"/>
      <c r="OKQ362" s="57"/>
      <c r="OKR362" s="57"/>
      <c r="OKS362" s="57"/>
      <c r="OKT362" s="57"/>
      <c r="OKU362" s="57"/>
      <c r="OKV362" s="57"/>
      <c r="OKW362" s="57"/>
      <c r="OKX362" s="57"/>
      <c r="OKY362" s="57"/>
      <c r="OKZ362" s="57"/>
      <c r="OLA362" s="57"/>
      <c r="OLB362" s="57"/>
      <c r="OLC362" s="57"/>
      <c r="OLD362" s="57"/>
      <c r="OLE362" s="57"/>
      <c r="OLF362" s="57"/>
      <c r="OLG362" s="57"/>
      <c r="OLH362" s="57"/>
      <c r="OLI362" s="57"/>
      <c r="OLJ362" s="57"/>
      <c r="OLK362" s="57"/>
      <c r="OLL362" s="57"/>
      <c r="OLM362" s="57"/>
      <c r="OLN362" s="57"/>
      <c r="OLO362" s="57"/>
      <c r="OLP362" s="57"/>
      <c r="OLQ362" s="57"/>
      <c r="OLR362" s="57"/>
      <c r="OLS362" s="57"/>
      <c r="OLT362" s="57"/>
      <c r="OLU362" s="57"/>
      <c r="OLV362" s="57"/>
      <c r="OLW362" s="57"/>
      <c r="OLX362" s="57"/>
      <c r="OLY362" s="57"/>
      <c r="OLZ362" s="57"/>
      <c r="OMA362" s="57"/>
      <c r="OMB362" s="57"/>
      <c r="OMC362" s="57"/>
      <c r="OMD362" s="57"/>
      <c r="OME362" s="57"/>
      <c r="OMF362" s="57"/>
      <c r="OMG362" s="57"/>
      <c r="OMH362" s="57"/>
      <c r="OMI362" s="57"/>
      <c r="OMJ362" s="57"/>
      <c r="OMK362" s="57"/>
      <c r="OML362" s="57"/>
      <c r="OMM362" s="57"/>
      <c r="OMN362" s="57"/>
      <c r="OMO362" s="57"/>
      <c r="OMP362" s="57"/>
      <c r="OMQ362" s="57"/>
      <c r="OMR362" s="57"/>
      <c r="OMS362" s="57"/>
      <c r="OMT362" s="57"/>
      <c r="OMU362" s="57"/>
      <c r="OMV362" s="57"/>
      <c r="OMW362" s="57"/>
      <c r="OMX362" s="57"/>
      <c r="OMY362" s="57"/>
      <c r="OMZ362" s="57"/>
      <c r="ONA362" s="57"/>
      <c r="ONB362" s="57"/>
      <c r="ONC362" s="57"/>
      <c r="OND362" s="57"/>
      <c r="ONE362" s="57"/>
      <c r="ONF362" s="57"/>
      <c r="ONG362" s="57"/>
      <c r="ONH362" s="57"/>
      <c r="ONI362" s="57"/>
      <c r="ONJ362" s="57"/>
      <c r="ONK362" s="57"/>
      <c r="ONL362" s="57"/>
      <c r="ONM362" s="57"/>
      <c r="ONN362" s="57"/>
      <c r="ONO362" s="57"/>
      <c r="ONP362" s="57"/>
      <c r="ONQ362" s="57"/>
      <c r="ONR362" s="57"/>
      <c r="ONS362" s="57"/>
      <c r="ONT362" s="57"/>
      <c r="ONU362" s="57"/>
      <c r="ONV362" s="57"/>
      <c r="ONW362" s="57"/>
      <c r="ONX362" s="57"/>
      <c r="ONY362" s="57"/>
      <c r="ONZ362" s="57"/>
      <c r="OOA362" s="57"/>
      <c r="OOB362" s="57"/>
      <c r="OOC362" s="57"/>
      <c r="OOD362" s="57"/>
      <c r="OOE362" s="57"/>
      <c r="OOF362" s="57"/>
      <c r="OOG362" s="57"/>
      <c r="OOH362" s="57"/>
      <c r="OOI362" s="57"/>
      <c r="OOJ362" s="57"/>
      <c r="OOK362" s="57"/>
      <c r="OOL362" s="57"/>
      <c r="OOM362" s="57"/>
      <c r="OON362" s="57"/>
      <c r="OOO362" s="57"/>
      <c r="OOP362" s="57"/>
      <c r="OOQ362" s="57"/>
      <c r="OOR362" s="57"/>
      <c r="OOS362" s="57"/>
      <c r="OOT362" s="57"/>
      <c r="OOU362" s="57"/>
      <c r="OOV362" s="57"/>
      <c r="OOW362" s="57"/>
      <c r="OOX362" s="57"/>
      <c r="OOY362" s="57"/>
      <c r="OOZ362" s="57"/>
      <c r="OPA362" s="57"/>
      <c r="OPB362" s="57"/>
      <c r="OPC362" s="57"/>
      <c r="OPD362" s="57"/>
      <c r="OPE362" s="57"/>
      <c r="OPF362" s="57"/>
      <c r="OPG362" s="57"/>
      <c r="OPH362" s="57"/>
      <c r="OPI362" s="57"/>
      <c r="OPJ362" s="57"/>
      <c r="OPK362" s="57"/>
      <c r="OPL362" s="57"/>
      <c r="OPM362" s="57"/>
      <c r="OPN362" s="57"/>
      <c r="OPO362" s="57"/>
      <c r="OPP362" s="57"/>
      <c r="OPQ362" s="57"/>
      <c r="OPR362" s="57"/>
      <c r="OPS362" s="57"/>
      <c r="OPT362" s="57"/>
      <c r="OPU362" s="57"/>
      <c r="OPV362" s="57"/>
      <c r="OPW362" s="57"/>
      <c r="OPX362" s="57"/>
      <c r="OPY362" s="57"/>
      <c r="OPZ362" s="57"/>
      <c r="OQA362" s="57"/>
      <c r="OQB362" s="57"/>
      <c r="OQC362" s="57"/>
      <c r="OQD362" s="57"/>
      <c r="OQE362" s="57"/>
      <c r="OQF362" s="57"/>
      <c r="OQG362" s="57"/>
      <c r="OQH362" s="57"/>
      <c r="OQI362" s="57"/>
      <c r="OQJ362" s="57"/>
      <c r="OQK362" s="57"/>
      <c r="OQL362" s="57"/>
      <c r="OQM362" s="57"/>
      <c r="OQN362" s="57"/>
      <c r="OQO362" s="57"/>
      <c r="OQP362" s="57"/>
      <c r="OQQ362" s="57"/>
      <c r="OQR362" s="57"/>
      <c r="OQS362" s="57"/>
      <c r="OQT362" s="57"/>
      <c r="OQU362" s="57"/>
      <c r="OQV362" s="57"/>
      <c r="OQW362" s="57"/>
      <c r="OQX362" s="57"/>
      <c r="OQY362" s="57"/>
      <c r="OQZ362" s="57"/>
      <c r="ORA362" s="57"/>
      <c r="ORB362" s="57"/>
      <c r="ORC362" s="57"/>
      <c r="ORD362" s="57"/>
      <c r="ORE362" s="57"/>
      <c r="ORF362" s="57"/>
      <c r="ORG362" s="57"/>
      <c r="ORH362" s="57"/>
      <c r="ORI362" s="57"/>
      <c r="ORJ362" s="57"/>
      <c r="ORK362" s="57"/>
      <c r="ORL362" s="57"/>
      <c r="ORM362" s="57"/>
      <c r="ORN362" s="57"/>
      <c r="ORO362" s="57"/>
      <c r="ORP362" s="57"/>
      <c r="ORQ362" s="57"/>
      <c r="ORR362" s="57"/>
      <c r="ORS362" s="57"/>
      <c r="ORT362" s="57"/>
      <c r="ORU362" s="57"/>
      <c r="ORV362" s="57"/>
      <c r="ORW362" s="57"/>
      <c r="ORX362" s="57"/>
      <c r="ORY362" s="57"/>
      <c r="ORZ362" s="57"/>
      <c r="OSA362" s="57"/>
      <c r="OSB362" s="57"/>
      <c r="OSC362" s="57"/>
      <c r="OSD362" s="57"/>
      <c r="OSE362" s="57"/>
      <c r="OSF362" s="57"/>
      <c r="OSG362" s="57"/>
      <c r="OSH362" s="57"/>
      <c r="OSI362" s="57"/>
      <c r="OSJ362" s="57"/>
      <c r="OSK362" s="57"/>
      <c r="OSL362" s="57"/>
      <c r="OSM362" s="57"/>
      <c r="OSN362" s="57"/>
      <c r="OSO362" s="57"/>
      <c r="OSP362" s="57"/>
      <c r="OSQ362" s="57"/>
      <c r="OSR362" s="57"/>
      <c r="OSS362" s="57"/>
      <c r="OST362" s="57"/>
      <c r="OSU362" s="57"/>
      <c r="OSV362" s="57"/>
      <c r="OSW362" s="57"/>
      <c r="OSX362" s="57"/>
      <c r="OSY362" s="57"/>
      <c r="OSZ362" s="57"/>
      <c r="OTA362" s="57"/>
      <c r="OTB362" s="57"/>
      <c r="OTC362" s="57"/>
      <c r="OTD362" s="57"/>
      <c r="OTE362" s="57"/>
      <c r="OTF362" s="57"/>
      <c r="OTG362" s="57"/>
      <c r="OTH362" s="57"/>
      <c r="OTI362" s="57"/>
      <c r="OTJ362" s="57"/>
      <c r="OTK362" s="57"/>
      <c r="OTL362" s="57"/>
      <c r="OTM362" s="57"/>
      <c r="OTN362" s="57"/>
      <c r="OTO362" s="57"/>
      <c r="OTP362" s="57"/>
      <c r="OTQ362" s="57"/>
      <c r="OTR362" s="57"/>
      <c r="OTS362" s="57"/>
      <c r="OTT362" s="57"/>
      <c r="OTU362" s="57"/>
      <c r="OTV362" s="57"/>
      <c r="OTW362" s="57"/>
      <c r="OTX362" s="57"/>
      <c r="OTY362" s="57"/>
      <c r="OTZ362" s="57"/>
      <c r="OUA362" s="57"/>
      <c r="OUB362" s="57"/>
      <c r="OUC362" s="57"/>
      <c r="OUD362" s="57"/>
      <c r="OUE362" s="57"/>
      <c r="OUF362" s="57"/>
      <c r="OUG362" s="57"/>
      <c r="OUH362" s="57"/>
      <c r="OUI362" s="57"/>
      <c r="OUJ362" s="57"/>
      <c r="OUK362" s="57"/>
      <c r="OUL362" s="57"/>
      <c r="OUM362" s="57"/>
      <c r="OUN362" s="57"/>
      <c r="OUO362" s="57"/>
      <c r="OUP362" s="57"/>
      <c r="OUQ362" s="57"/>
      <c r="OUR362" s="57"/>
      <c r="OUS362" s="57"/>
      <c r="OUT362" s="57"/>
      <c r="OUU362" s="57"/>
      <c r="OUV362" s="57"/>
      <c r="OUW362" s="57"/>
      <c r="OUX362" s="57"/>
      <c r="OUY362" s="57"/>
      <c r="OUZ362" s="57"/>
      <c r="OVA362" s="57"/>
      <c r="OVB362" s="57"/>
      <c r="OVC362" s="57"/>
      <c r="OVD362" s="57"/>
      <c r="OVE362" s="57"/>
      <c r="OVF362" s="57"/>
      <c r="OVG362" s="57"/>
      <c r="OVH362" s="57"/>
      <c r="OVI362" s="57"/>
      <c r="OVJ362" s="57"/>
      <c r="OVK362" s="57"/>
      <c r="OVL362" s="57"/>
      <c r="OVM362" s="57"/>
      <c r="OVN362" s="57"/>
      <c r="OVO362" s="57"/>
      <c r="OVP362" s="57"/>
      <c r="OVQ362" s="57"/>
      <c r="OVR362" s="57"/>
      <c r="OVS362" s="57"/>
      <c r="OVT362" s="57"/>
      <c r="OVU362" s="57"/>
      <c r="OVV362" s="57"/>
      <c r="OVW362" s="57"/>
      <c r="OVX362" s="57"/>
      <c r="OVY362" s="57"/>
      <c r="OVZ362" s="57"/>
      <c r="OWA362" s="57"/>
      <c r="OWB362" s="57"/>
      <c r="OWC362" s="57"/>
      <c r="OWD362" s="57"/>
      <c r="OWE362" s="57"/>
      <c r="OWF362" s="57"/>
      <c r="OWG362" s="57"/>
      <c r="OWH362" s="57"/>
      <c r="OWI362" s="57"/>
      <c r="OWJ362" s="57"/>
      <c r="OWK362" s="57"/>
      <c r="OWL362" s="57"/>
      <c r="OWM362" s="57"/>
      <c r="OWN362" s="57"/>
      <c r="OWO362" s="57"/>
      <c r="OWP362" s="57"/>
      <c r="OWQ362" s="57"/>
      <c r="OWR362" s="57"/>
      <c r="OWS362" s="57"/>
      <c r="OWT362" s="57"/>
      <c r="OWU362" s="57"/>
      <c r="OWV362" s="57"/>
      <c r="OWW362" s="57"/>
      <c r="OWX362" s="57"/>
      <c r="OWY362" s="57"/>
      <c r="OWZ362" s="57"/>
      <c r="OXA362" s="57"/>
      <c r="OXB362" s="57"/>
      <c r="OXC362" s="57"/>
      <c r="OXD362" s="57"/>
      <c r="OXE362" s="57"/>
      <c r="OXF362" s="57"/>
      <c r="OXG362" s="57"/>
      <c r="OXH362" s="57"/>
      <c r="OXI362" s="57"/>
      <c r="OXJ362" s="57"/>
      <c r="OXK362" s="57"/>
      <c r="OXL362" s="57"/>
      <c r="OXM362" s="57"/>
      <c r="OXN362" s="57"/>
      <c r="OXO362" s="57"/>
      <c r="OXP362" s="57"/>
      <c r="OXQ362" s="57"/>
      <c r="OXR362" s="57"/>
      <c r="OXS362" s="57"/>
      <c r="OXT362" s="57"/>
      <c r="OXU362" s="57"/>
      <c r="OXV362" s="57"/>
      <c r="OXW362" s="57"/>
      <c r="OXX362" s="57"/>
      <c r="OXY362" s="57"/>
      <c r="OXZ362" s="57"/>
      <c r="OYA362" s="57"/>
      <c r="OYB362" s="57"/>
      <c r="OYC362" s="57"/>
      <c r="OYD362" s="57"/>
      <c r="OYE362" s="57"/>
      <c r="OYF362" s="57"/>
      <c r="OYG362" s="57"/>
      <c r="OYH362" s="57"/>
      <c r="OYI362" s="57"/>
      <c r="OYJ362" s="57"/>
      <c r="OYK362" s="57"/>
      <c r="OYL362" s="57"/>
      <c r="OYM362" s="57"/>
      <c r="OYN362" s="57"/>
      <c r="OYO362" s="57"/>
      <c r="OYP362" s="57"/>
      <c r="OYQ362" s="57"/>
      <c r="OYR362" s="57"/>
      <c r="OYS362" s="57"/>
      <c r="OYT362" s="57"/>
      <c r="OYU362" s="57"/>
      <c r="OYV362" s="57"/>
      <c r="OYW362" s="57"/>
      <c r="OYX362" s="57"/>
      <c r="OYY362" s="57"/>
      <c r="OYZ362" s="57"/>
      <c r="OZA362" s="57"/>
      <c r="OZB362" s="57"/>
      <c r="OZC362" s="57"/>
      <c r="OZD362" s="57"/>
      <c r="OZE362" s="57"/>
      <c r="OZF362" s="57"/>
      <c r="OZG362" s="57"/>
      <c r="OZH362" s="57"/>
      <c r="OZI362" s="57"/>
      <c r="OZJ362" s="57"/>
      <c r="OZK362" s="57"/>
      <c r="OZL362" s="57"/>
      <c r="OZM362" s="57"/>
      <c r="OZN362" s="57"/>
      <c r="OZO362" s="57"/>
      <c r="OZP362" s="57"/>
      <c r="OZQ362" s="57"/>
      <c r="OZR362" s="57"/>
      <c r="OZS362" s="57"/>
      <c r="OZT362" s="57"/>
      <c r="OZU362" s="57"/>
      <c r="OZV362" s="57"/>
      <c r="OZW362" s="57"/>
      <c r="OZX362" s="57"/>
      <c r="OZY362" s="57"/>
      <c r="OZZ362" s="57"/>
      <c r="PAA362" s="57"/>
      <c r="PAB362" s="57"/>
      <c r="PAC362" s="57"/>
      <c r="PAD362" s="57"/>
      <c r="PAE362" s="57"/>
      <c r="PAF362" s="57"/>
      <c r="PAG362" s="57"/>
      <c r="PAH362" s="57"/>
      <c r="PAI362" s="57"/>
      <c r="PAJ362" s="57"/>
      <c r="PAK362" s="57"/>
      <c r="PAL362" s="57"/>
      <c r="PAM362" s="57"/>
      <c r="PAN362" s="57"/>
      <c r="PAO362" s="57"/>
      <c r="PAP362" s="57"/>
      <c r="PAQ362" s="57"/>
      <c r="PAR362" s="57"/>
      <c r="PAS362" s="57"/>
      <c r="PAT362" s="57"/>
      <c r="PAU362" s="57"/>
      <c r="PAV362" s="57"/>
      <c r="PAW362" s="57"/>
      <c r="PAX362" s="57"/>
      <c r="PAY362" s="57"/>
      <c r="PAZ362" s="57"/>
      <c r="PBA362" s="57"/>
      <c r="PBB362" s="57"/>
      <c r="PBC362" s="57"/>
      <c r="PBD362" s="57"/>
      <c r="PBE362" s="57"/>
      <c r="PBF362" s="57"/>
      <c r="PBG362" s="57"/>
      <c r="PBH362" s="57"/>
      <c r="PBI362" s="57"/>
      <c r="PBJ362" s="57"/>
      <c r="PBK362" s="57"/>
      <c r="PBL362" s="57"/>
      <c r="PBM362" s="57"/>
      <c r="PBN362" s="57"/>
      <c r="PBO362" s="57"/>
      <c r="PBP362" s="57"/>
      <c r="PBQ362" s="57"/>
      <c r="PBR362" s="57"/>
      <c r="PBS362" s="57"/>
      <c r="PBT362" s="57"/>
      <c r="PBU362" s="57"/>
      <c r="PBV362" s="57"/>
      <c r="PBW362" s="57"/>
      <c r="PBX362" s="57"/>
      <c r="PBY362" s="57"/>
      <c r="PBZ362" s="57"/>
      <c r="PCA362" s="57"/>
      <c r="PCB362" s="57"/>
      <c r="PCC362" s="57"/>
      <c r="PCD362" s="57"/>
      <c r="PCE362" s="57"/>
      <c r="PCF362" s="57"/>
      <c r="PCG362" s="57"/>
      <c r="PCH362" s="57"/>
      <c r="PCI362" s="57"/>
      <c r="PCJ362" s="57"/>
      <c r="PCK362" s="57"/>
      <c r="PCL362" s="57"/>
      <c r="PCM362" s="57"/>
      <c r="PCN362" s="57"/>
      <c r="PCO362" s="57"/>
      <c r="PCP362" s="57"/>
      <c r="PCQ362" s="57"/>
      <c r="PCR362" s="57"/>
      <c r="PCS362" s="57"/>
      <c r="PCT362" s="57"/>
      <c r="PCU362" s="57"/>
      <c r="PCV362" s="57"/>
      <c r="PCW362" s="57"/>
      <c r="PCX362" s="57"/>
      <c r="PCY362" s="57"/>
      <c r="PCZ362" s="57"/>
      <c r="PDA362" s="57"/>
      <c r="PDB362" s="57"/>
      <c r="PDC362" s="57"/>
      <c r="PDD362" s="57"/>
      <c r="PDE362" s="57"/>
      <c r="PDF362" s="57"/>
      <c r="PDG362" s="57"/>
      <c r="PDH362" s="57"/>
      <c r="PDI362" s="57"/>
      <c r="PDJ362" s="57"/>
      <c r="PDK362" s="57"/>
      <c r="PDL362" s="57"/>
      <c r="PDM362" s="57"/>
      <c r="PDN362" s="57"/>
      <c r="PDO362" s="57"/>
      <c r="PDP362" s="57"/>
      <c r="PDQ362" s="57"/>
      <c r="PDR362" s="57"/>
      <c r="PDS362" s="57"/>
      <c r="PDT362" s="57"/>
      <c r="PDU362" s="57"/>
      <c r="PDV362" s="57"/>
      <c r="PDW362" s="57"/>
      <c r="PDX362" s="57"/>
      <c r="PDY362" s="57"/>
      <c r="PDZ362" s="57"/>
      <c r="PEA362" s="57"/>
      <c r="PEB362" s="57"/>
      <c r="PEC362" s="57"/>
      <c r="PED362" s="57"/>
      <c r="PEE362" s="57"/>
      <c r="PEF362" s="57"/>
      <c r="PEG362" s="57"/>
      <c r="PEH362" s="57"/>
      <c r="PEI362" s="57"/>
      <c r="PEJ362" s="57"/>
      <c r="PEK362" s="57"/>
      <c r="PEL362" s="57"/>
      <c r="PEM362" s="57"/>
      <c r="PEN362" s="57"/>
      <c r="PEO362" s="57"/>
      <c r="PEP362" s="57"/>
      <c r="PEQ362" s="57"/>
      <c r="PER362" s="57"/>
      <c r="PES362" s="57"/>
      <c r="PET362" s="57"/>
      <c r="PEU362" s="57"/>
      <c r="PEV362" s="57"/>
      <c r="PEW362" s="57"/>
      <c r="PEX362" s="57"/>
      <c r="PEY362" s="57"/>
      <c r="PEZ362" s="57"/>
      <c r="PFA362" s="57"/>
      <c r="PFB362" s="57"/>
      <c r="PFC362" s="57"/>
      <c r="PFD362" s="57"/>
      <c r="PFE362" s="57"/>
      <c r="PFF362" s="57"/>
      <c r="PFG362" s="57"/>
      <c r="PFH362" s="57"/>
      <c r="PFI362" s="57"/>
      <c r="PFJ362" s="57"/>
      <c r="PFK362" s="57"/>
      <c r="PFL362" s="57"/>
      <c r="PFM362" s="57"/>
      <c r="PFN362" s="57"/>
      <c r="PFO362" s="57"/>
      <c r="PFP362" s="57"/>
      <c r="PFQ362" s="57"/>
      <c r="PFR362" s="57"/>
      <c r="PFS362" s="57"/>
      <c r="PFT362" s="57"/>
      <c r="PFU362" s="57"/>
      <c r="PFV362" s="57"/>
      <c r="PFW362" s="57"/>
      <c r="PFX362" s="57"/>
      <c r="PFY362" s="57"/>
      <c r="PFZ362" s="57"/>
      <c r="PGA362" s="57"/>
      <c r="PGB362" s="57"/>
      <c r="PGC362" s="57"/>
      <c r="PGD362" s="57"/>
      <c r="PGE362" s="57"/>
      <c r="PGF362" s="57"/>
      <c r="PGG362" s="57"/>
      <c r="PGH362" s="57"/>
      <c r="PGI362" s="57"/>
      <c r="PGJ362" s="57"/>
      <c r="PGK362" s="57"/>
      <c r="PGL362" s="57"/>
      <c r="PGM362" s="57"/>
      <c r="PGN362" s="57"/>
      <c r="PGO362" s="57"/>
      <c r="PGP362" s="57"/>
      <c r="PGQ362" s="57"/>
      <c r="PGR362" s="57"/>
      <c r="PGS362" s="57"/>
      <c r="PGT362" s="57"/>
      <c r="PGU362" s="57"/>
      <c r="PGV362" s="57"/>
      <c r="PGW362" s="57"/>
      <c r="PGX362" s="57"/>
      <c r="PGY362" s="57"/>
      <c r="PGZ362" s="57"/>
      <c r="PHA362" s="57"/>
      <c r="PHB362" s="57"/>
      <c r="PHC362" s="57"/>
      <c r="PHD362" s="57"/>
      <c r="PHE362" s="57"/>
      <c r="PHF362" s="57"/>
      <c r="PHG362" s="57"/>
      <c r="PHH362" s="57"/>
      <c r="PHI362" s="57"/>
      <c r="PHJ362" s="57"/>
      <c r="PHK362" s="57"/>
      <c r="PHL362" s="57"/>
      <c r="PHM362" s="57"/>
      <c r="PHN362" s="57"/>
      <c r="PHO362" s="57"/>
      <c r="PHP362" s="57"/>
      <c r="PHQ362" s="57"/>
      <c r="PHR362" s="57"/>
      <c r="PHS362" s="57"/>
      <c r="PHT362" s="57"/>
      <c r="PHU362" s="57"/>
      <c r="PHV362" s="57"/>
      <c r="PHW362" s="57"/>
      <c r="PHX362" s="57"/>
      <c r="PHY362" s="57"/>
      <c r="PHZ362" s="57"/>
      <c r="PIA362" s="57"/>
      <c r="PIB362" s="57"/>
      <c r="PIC362" s="57"/>
      <c r="PID362" s="57"/>
      <c r="PIE362" s="57"/>
      <c r="PIF362" s="57"/>
      <c r="PIG362" s="57"/>
      <c r="PIH362" s="57"/>
      <c r="PII362" s="57"/>
      <c r="PIJ362" s="57"/>
      <c r="PIK362" s="57"/>
      <c r="PIL362" s="57"/>
      <c r="PIM362" s="57"/>
      <c r="PIN362" s="57"/>
      <c r="PIO362" s="57"/>
      <c r="PIP362" s="57"/>
      <c r="PIQ362" s="57"/>
      <c r="PIR362" s="57"/>
      <c r="PIS362" s="57"/>
      <c r="PIT362" s="57"/>
      <c r="PIU362" s="57"/>
      <c r="PIV362" s="57"/>
      <c r="PIW362" s="57"/>
      <c r="PIX362" s="57"/>
      <c r="PIY362" s="57"/>
      <c r="PIZ362" s="57"/>
      <c r="PJA362" s="57"/>
      <c r="PJB362" s="57"/>
      <c r="PJC362" s="57"/>
      <c r="PJD362" s="57"/>
      <c r="PJE362" s="57"/>
      <c r="PJF362" s="57"/>
      <c r="PJG362" s="57"/>
      <c r="PJH362" s="57"/>
      <c r="PJI362" s="57"/>
      <c r="PJJ362" s="57"/>
      <c r="PJK362" s="57"/>
      <c r="PJL362" s="57"/>
      <c r="PJM362" s="57"/>
      <c r="PJN362" s="57"/>
      <c r="PJO362" s="57"/>
      <c r="PJP362" s="57"/>
      <c r="PJQ362" s="57"/>
      <c r="PJR362" s="57"/>
      <c r="PJS362" s="57"/>
      <c r="PJT362" s="57"/>
      <c r="PJU362" s="57"/>
      <c r="PJV362" s="57"/>
      <c r="PJW362" s="57"/>
      <c r="PJX362" s="57"/>
      <c r="PJY362" s="57"/>
      <c r="PJZ362" s="57"/>
      <c r="PKA362" s="57"/>
      <c r="PKB362" s="57"/>
      <c r="PKC362" s="57"/>
      <c r="PKD362" s="57"/>
      <c r="PKE362" s="57"/>
      <c r="PKF362" s="57"/>
      <c r="PKG362" s="57"/>
      <c r="PKH362" s="57"/>
      <c r="PKI362" s="57"/>
      <c r="PKJ362" s="57"/>
      <c r="PKK362" s="57"/>
      <c r="PKL362" s="57"/>
      <c r="PKM362" s="57"/>
      <c r="PKN362" s="57"/>
      <c r="PKO362" s="57"/>
      <c r="PKP362" s="57"/>
      <c r="PKQ362" s="57"/>
      <c r="PKR362" s="57"/>
      <c r="PKS362" s="57"/>
      <c r="PKT362" s="57"/>
      <c r="PKU362" s="57"/>
      <c r="PKV362" s="57"/>
      <c r="PKW362" s="57"/>
      <c r="PKX362" s="57"/>
      <c r="PKY362" s="57"/>
      <c r="PKZ362" s="57"/>
      <c r="PLA362" s="57"/>
      <c r="PLB362" s="57"/>
      <c r="PLC362" s="57"/>
      <c r="PLD362" s="57"/>
      <c r="PLE362" s="57"/>
      <c r="PLF362" s="57"/>
      <c r="PLG362" s="57"/>
      <c r="PLH362" s="57"/>
      <c r="PLI362" s="57"/>
      <c r="PLJ362" s="57"/>
      <c r="PLK362" s="57"/>
      <c r="PLL362" s="57"/>
      <c r="PLM362" s="57"/>
      <c r="PLN362" s="57"/>
      <c r="PLO362" s="57"/>
      <c r="PLP362" s="57"/>
      <c r="PLQ362" s="57"/>
      <c r="PLR362" s="57"/>
      <c r="PLS362" s="57"/>
      <c r="PLT362" s="57"/>
      <c r="PLU362" s="57"/>
      <c r="PLV362" s="57"/>
      <c r="PLW362" s="57"/>
      <c r="PLX362" s="57"/>
      <c r="PLY362" s="57"/>
      <c r="PLZ362" s="57"/>
      <c r="PMA362" s="57"/>
      <c r="PMB362" s="57"/>
      <c r="PMC362" s="57"/>
      <c r="PMD362" s="57"/>
      <c r="PME362" s="57"/>
      <c r="PMF362" s="57"/>
      <c r="PMG362" s="57"/>
      <c r="PMH362" s="57"/>
      <c r="PMI362" s="57"/>
      <c r="PMJ362" s="57"/>
      <c r="PMK362" s="57"/>
      <c r="PML362" s="57"/>
      <c r="PMM362" s="57"/>
      <c r="PMN362" s="57"/>
      <c r="PMO362" s="57"/>
      <c r="PMP362" s="57"/>
      <c r="PMQ362" s="57"/>
      <c r="PMR362" s="57"/>
      <c r="PMS362" s="57"/>
      <c r="PMT362" s="57"/>
      <c r="PMU362" s="57"/>
      <c r="PMV362" s="57"/>
      <c r="PMW362" s="57"/>
      <c r="PMX362" s="57"/>
      <c r="PMY362" s="57"/>
      <c r="PMZ362" s="57"/>
      <c r="PNA362" s="57"/>
      <c r="PNB362" s="57"/>
      <c r="PNC362" s="57"/>
      <c r="PND362" s="57"/>
      <c r="PNE362" s="57"/>
      <c r="PNF362" s="57"/>
      <c r="PNG362" s="57"/>
      <c r="PNH362" s="57"/>
      <c r="PNI362" s="57"/>
      <c r="PNJ362" s="57"/>
      <c r="PNK362" s="57"/>
      <c r="PNL362" s="57"/>
      <c r="PNM362" s="57"/>
      <c r="PNN362" s="57"/>
      <c r="PNO362" s="57"/>
      <c r="PNP362" s="57"/>
      <c r="PNQ362" s="57"/>
      <c r="PNR362" s="57"/>
      <c r="PNS362" s="57"/>
      <c r="PNT362" s="57"/>
      <c r="PNU362" s="57"/>
      <c r="PNV362" s="57"/>
      <c r="PNW362" s="57"/>
      <c r="PNX362" s="57"/>
      <c r="PNY362" s="57"/>
      <c r="PNZ362" s="57"/>
      <c r="POA362" s="57"/>
      <c r="POB362" s="57"/>
      <c r="POC362" s="57"/>
      <c r="POD362" s="57"/>
      <c r="POE362" s="57"/>
      <c r="POF362" s="57"/>
      <c r="POG362" s="57"/>
      <c r="POH362" s="57"/>
      <c r="POI362" s="57"/>
      <c r="POJ362" s="57"/>
      <c r="POK362" s="57"/>
      <c r="POL362" s="57"/>
      <c r="POM362" s="57"/>
      <c r="PON362" s="57"/>
      <c r="POO362" s="57"/>
      <c r="POP362" s="57"/>
      <c r="POQ362" s="57"/>
      <c r="POR362" s="57"/>
      <c r="POS362" s="57"/>
      <c r="POT362" s="57"/>
      <c r="POU362" s="57"/>
      <c r="POV362" s="57"/>
      <c r="POW362" s="57"/>
      <c r="POX362" s="57"/>
      <c r="POY362" s="57"/>
      <c r="POZ362" s="57"/>
      <c r="PPA362" s="57"/>
      <c r="PPB362" s="57"/>
      <c r="PPC362" s="57"/>
      <c r="PPD362" s="57"/>
      <c r="PPE362" s="57"/>
      <c r="PPF362" s="57"/>
      <c r="PPG362" s="57"/>
      <c r="PPH362" s="57"/>
      <c r="PPI362" s="57"/>
      <c r="PPJ362" s="57"/>
      <c r="PPK362" s="57"/>
      <c r="PPL362" s="57"/>
      <c r="PPM362" s="57"/>
      <c r="PPN362" s="57"/>
      <c r="PPO362" s="57"/>
      <c r="PPP362" s="57"/>
      <c r="PPQ362" s="57"/>
      <c r="PPR362" s="57"/>
      <c r="PPS362" s="57"/>
      <c r="PPT362" s="57"/>
      <c r="PPU362" s="57"/>
      <c r="PPV362" s="57"/>
      <c r="PPW362" s="57"/>
      <c r="PPX362" s="57"/>
      <c r="PPY362" s="57"/>
      <c r="PPZ362" s="57"/>
      <c r="PQA362" s="57"/>
      <c r="PQB362" s="57"/>
      <c r="PQC362" s="57"/>
      <c r="PQD362" s="57"/>
      <c r="PQE362" s="57"/>
      <c r="PQF362" s="57"/>
      <c r="PQG362" s="57"/>
      <c r="PQH362" s="57"/>
      <c r="PQI362" s="57"/>
      <c r="PQJ362" s="57"/>
      <c r="PQK362" s="57"/>
      <c r="PQL362" s="57"/>
      <c r="PQM362" s="57"/>
      <c r="PQN362" s="57"/>
      <c r="PQO362" s="57"/>
      <c r="PQP362" s="57"/>
      <c r="PQQ362" s="57"/>
      <c r="PQR362" s="57"/>
      <c r="PQS362" s="57"/>
      <c r="PQT362" s="57"/>
      <c r="PQU362" s="57"/>
      <c r="PQV362" s="57"/>
      <c r="PQW362" s="57"/>
      <c r="PQX362" s="57"/>
      <c r="PQY362" s="57"/>
      <c r="PQZ362" s="57"/>
      <c r="PRA362" s="57"/>
      <c r="PRB362" s="57"/>
      <c r="PRC362" s="57"/>
      <c r="PRD362" s="57"/>
      <c r="PRE362" s="57"/>
      <c r="PRF362" s="57"/>
      <c r="PRG362" s="57"/>
      <c r="PRH362" s="57"/>
      <c r="PRI362" s="57"/>
      <c r="PRJ362" s="57"/>
      <c r="PRK362" s="57"/>
      <c r="PRL362" s="57"/>
      <c r="PRM362" s="57"/>
      <c r="PRN362" s="57"/>
      <c r="PRO362" s="57"/>
      <c r="PRP362" s="57"/>
      <c r="PRQ362" s="57"/>
      <c r="PRR362" s="57"/>
      <c r="PRS362" s="57"/>
      <c r="PRT362" s="57"/>
      <c r="PRU362" s="57"/>
      <c r="PRV362" s="57"/>
      <c r="PRW362" s="57"/>
      <c r="PRX362" s="57"/>
      <c r="PRY362" s="57"/>
      <c r="PRZ362" s="57"/>
      <c r="PSA362" s="57"/>
      <c r="PSB362" s="57"/>
      <c r="PSC362" s="57"/>
      <c r="PSD362" s="57"/>
      <c r="PSE362" s="57"/>
      <c r="PSF362" s="57"/>
      <c r="PSG362" s="57"/>
      <c r="PSH362" s="57"/>
      <c r="PSI362" s="57"/>
      <c r="PSJ362" s="57"/>
      <c r="PSK362" s="57"/>
      <c r="PSL362" s="57"/>
      <c r="PSM362" s="57"/>
      <c r="PSN362" s="57"/>
      <c r="PSO362" s="57"/>
      <c r="PSP362" s="57"/>
      <c r="PSQ362" s="57"/>
      <c r="PSR362" s="57"/>
      <c r="PSS362" s="57"/>
      <c r="PST362" s="57"/>
      <c r="PSU362" s="57"/>
      <c r="PSV362" s="57"/>
      <c r="PSW362" s="57"/>
      <c r="PSX362" s="57"/>
      <c r="PSY362" s="57"/>
      <c r="PSZ362" s="57"/>
      <c r="PTA362" s="57"/>
      <c r="PTB362" s="57"/>
      <c r="PTC362" s="57"/>
      <c r="PTD362" s="57"/>
      <c r="PTE362" s="57"/>
      <c r="PTF362" s="57"/>
      <c r="PTG362" s="57"/>
      <c r="PTH362" s="57"/>
      <c r="PTI362" s="57"/>
      <c r="PTJ362" s="57"/>
      <c r="PTK362" s="57"/>
      <c r="PTL362" s="57"/>
      <c r="PTM362" s="57"/>
      <c r="PTN362" s="57"/>
      <c r="PTO362" s="57"/>
      <c r="PTP362" s="57"/>
      <c r="PTQ362" s="57"/>
      <c r="PTR362" s="57"/>
      <c r="PTS362" s="57"/>
      <c r="PTT362" s="57"/>
      <c r="PTU362" s="57"/>
      <c r="PTV362" s="57"/>
      <c r="PTW362" s="57"/>
      <c r="PTX362" s="57"/>
      <c r="PTY362" s="57"/>
      <c r="PTZ362" s="57"/>
      <c r="PUA362" s="57"/>
      <c r="PUB362" s="57"/>
      <c r="PUC362" s="57"/>
      <c r="PUD362" s="57"/>
      <c r="PUE362" s="57"/>
      <c r="PUF362" s="57"/>
      <c r="PUG362" s="57"/>
      <c r="PUH362" s="57"/>
      <c r="PUI362" s="57"/>
      <c r="PUJ362" s="57"/>
      <c r="PUK362" s="57"/>
      <c r="PUL362" s="57"/>
      <c r="PUM362" s="57"/>
      <c r="PUN362" s="57"/>
      <c r="PUO362" s="57"/>
      <c r="PUP362" s="57"/>
      <c r="PUQ362" s="57"/>
      <c r="PUR362" s="57"/>
      <c r="PUS362" s="57"/>
      <c r="PUT362" s="57"/>
      <c r="PUU362" s="57"/>
      <c r="PUV362" s="57"/>
      <c r="PUW362" s="57"/>
      <c r="PUX362" s="57"/>
      <c r="PUY362" s="57"/>
      <c r="PUZ362" s="57"/>
      <c r="PVA362" s="57"/>
      <c r="PVB362" s="57"/>
      <c r="PVC362" s="57"/>
      <c r="PVD362" s="57"/>
      <c r="PVE362" s="57"/>
      <c r="PVF362" s="57"/>
      <c r="PVG362" s="57"/>
      <c r="PVH362" s="57"/>
      <c r="PVI362" s="57"/>
      <c r="PVJ362" s="57"/>
      <c r="PVK362" s="57"/>
      <c r="PVL362" s="57"/>
      <c r="PVM362" s="57"/>
      <c r="PVN362" s="57"/>
      <c r="PVO362" s="57"/>
      <c r="PVP362" s="57"/>
      <c r="PVQ362" s="57"/>
      <c r="PVR362" s="57"/>
      <c r="PVS362" s="57"/>
      <c r="PVT362" s="57"/>
      <c r="PVU362" s="57"/>
      <c r="PVV362" s="57"/>
      <c r="PVW362" s="57"/>
      <c r="PVX362" s="57"/>
      <c r="PVY362" s="57"/>
      <c r="PVZ362" s="57"/>
      <c r="PWA362" s="57"/>
      <c r="PWB362" s="57"/>
      <c r="PWC362" s="57"/>
      <c r="PWD362" s="57"/>
      <c r="PWE362" s="57"/>
      <c r="PWF362" s="57"/>
      <c r="PWG362" s="57"/>
      <c r="PWH362" s="57"/>
      <c r="PWI362" s="57"/>
      <c r="PWJ362" s="57"/>
      <c r="PWK362" s="57"/>
      <c r="PWL362" s="57"/>
      <c r="PWM362" s="57"/>
      <c r="PWN362" s="57"/>
      <c r="PWO362" s="57"/>
      <c r="PWP362" s="57"/>
      <c r="PWQ362" s="57"/>
      <c r="PWR362" s="57"/>
      <c r="PWS362" s="57"/>
      <c r="PWT362" s="57"/>
      <c r="PWU362" s="57"/>
      <c r="PWV362" s="57"/>
      <c r="PWW362" s="57"/>
      <c r="PWX362" s="57"/>
      <c r="PWY362" s="57"/>
      <c r="PWZ362" s="57"/>
      <c r="PXA362" s="57"/>
      <c r="PXB362" s="57"/>
      <c r="PXC362" s="57"/>
      <c r="PXD362" s="57"/>
      <c r="PXE362" s="57"/>
      <c r="PXF362" s="57"/>
      <c r="PXG362" s="57"/>
      <c r="PXH362" s="57"/>
      <c r="PXI362" s="57"/>
      <c r="PXJ362" s="57"/>
      <c r="PXK362" s="57"/>
      <c r="PXL362" s="57"/>
      <c r="PXM362" s="57"/>
      <c r="PXN362" s="57"/>
      <c r="PXO362" s="57"/>
      <c r="PXP362" s="57"/>
      <c r="PXQ362" s="57"/>
      <c r="PXR362" s="57"/>
      <c r="PXS362" s="57"/>
      <c r="PXT362" s="57"/>
      <c r="PXU362" s="57"/>
      <c r="PXV362" s="57"/>
      <c r="PXW362" s="57"/>
      <c r="PXX362" s="57"/>
      <c r="PXY362" s="57"/>
      <c r="PXZ362" s="57"/>
      <c r="PYA362" s="57"/>
      <c r="PYB362" s="57"/>
      <c r="PYC362" s="57"/>
      <c r="PYD362" s="57"/>
      <c r="PYE362" s="57"/>
      <c r="PYF362" s="57"/>
      <c r="PYG362" s="57"/>
      <c r="PYH362" s="57"/>
      <c r="PYI362" s="57"/>
      <c r="PYJ362" s="57"/>
      <c r="PYK362" s="57"/>
      <c r="PYL362" s="57"/>
      <c r="PYM362" s="57"/>
      <c r="PYN362" s="57"/>
      <c r="PYO362" s="57"/>
      <c r="PYP362" s="57"/>
      <c r="PYQ362" s="57"/>
      <c r="PYR362" s="57"/>
      <c r="PYS362" s="57"/>
      <c r="PYT362" s="57"/>
      <c r="PYU362" s="57"/>
      <c r="PYV362" s="57"/>
      <c r="PYW362" s="57"/>
      <c r="PYX362" s="57"/>
      <c r="PYY362" s="57"/>
      <c r="PYZ362" s="57"/>
      <c r="PZA362" s="57"/>
      <c r="PZB362" s="57"/>
      <c r="PZC362" s="57"/>
      <c r="PZD362" s="57"/>
      <c r="PZE362" s="57"/>
      <c r="PZF362" s="57"/>
      <c r="PZG362" s="57"/>
      <c r="PZH362" s="57"/>
      <c r="PZI362" s="57"/>
      <c r="PZJ362" s="57"/>
      <c r="PZK362" s="57"/>
      <c r="PZL362" s="57"/>
      <c r="PZM362" s="57"/>
      <c r="PZN362" s="57"/>
      <c r="PZO362" s="57"/>
      <c r="PZP362" s="57"/>
      <c r="PZQ362" s="57"/>
      <c r="PZR362" s="57"/>
      <c r="PZS362" s="57"/>
      <c r="PZT362" s="57"/>
      <c r="PZU362" s="57"/>
      <c r="PZV362" s="57"/>
      <c r="PZW362" s="57"/>
      <c r="PZX362" s="57"/>
      <c r="PZY362" s="57"/>
      <c r="PZZ362" s="57"/>
      <c r="QAA362" s="57"/>
      <c r="QAB362" s="57"/>
      <c r="QAC362" s="57"/>
      <c r="QAD362" s="57"/>
      <c r="QAE362" s="57"/>
      <c r="QAF362" s="57"/>
      <c r="QAG362" s="57"/>
      <c r="QAH362" s="57"/>
      <c r="QAI362" s="57"/>
      <c r="QAJ362" s="57"/>
      <c r="QAK362" s="57"/>
      <c r="QAL362" s="57"/>
      <c r="QAM362" s="57"/>
      <c r="QAN362" s="57"/>
      <c r="QAO362" s="57"/>
      <c r="QAP362" s="57"/>
      <c r="QAQ362" s="57"/>
      <c r="QAR362" s="57"/>
      <c r="QAS362" s="57"/>
      <c r="QAT362" s="57"/>
      <c r="QAU362" s="57"/>
      <c r="QAV362" s="57"/>
      <c r="QAW362" s="57"/>
      <c r="QAX362" s="57"/>
      <c r="QAY362" s="57"/>
      <c r="QAZ362" s="57"/>
      <c r="QBA362" s="57"/>
      <c r="QBB362" s="57"/>
      <c r="QBC362" s="57"/>
      <c r="QBD362" s="57"/>
      <c r="QBE362" s="57"/>
      <c r="QBF362" s="57"/>
      <c r="QBG362" s="57"/>
      <c r="QBH362" s="57"/>
      <c r="QBI362" s="57"/>
      <c r="QBJ362" s="57"/>
      <c r="QBK362" s="57"/>
      <c r="QBL362" s="57"/>
      <c r="QBM362" s="57"/>
      <c r="QBN362" s="57"/>
      <c r="QBO362" s="57"/>
      <c r="QBP362" s="57"/>
      <c r="QBQ362" s="57"/>
      <c r="QBR362" s="57"/>
      <c r="QBS362" s="57"/>
      <c r="QBT362" s="57"/>
      <c r="QBU362" s="57"/>
      <c r="QBV362" s="57"/>
      <c r="QBW362" s="57"/>
      <c r="QBX362" s="57"/>
      <c r="QBY362" s="57"/>
      <c r="QBZ362" s="57"/>
      <c r="QCA362" s="57"/>
      <c r="QCB362" s="57"/>
      <c r="QCC362" s="57"/>
      <c r="QCD362" s="57"/>
      <c r="QCE362" s="57"/>
      <c r="QCF362" s="57"/>
      <c r="QCG362" s="57"/>
      <c r="QCH362" s="57"/>
      <c r="QCI362" s="57"/>
      <c r="QCJ362" s="57"/>
      <c r="QCK362" s="57"/>
      <c r="QCL362" s="57"/>
      <c r="QCM362" s="57"/>
      <c r="QCN362" s="57"/>
      <c r="QCO362" s="57"/>
      <c r="QCP362" s="57"/>
      <c r="QCQ362" s="57"/>
      <c r="QCR362" s="57"/>
      <c r="QCS362" s="57"/>
      <c r="QCT362" s="57"/>
      <c r="QCU362" s="57"/>
      <c r="QCV362" s="57"/>
      <c r="QCW362" s="57"/>
      <c r="QCX362" s="57"/>
      <c r="QCY362" s="57"/>
      <c r="QCZ362" s="57"/>
      <c r="QDA362" s="57"/>
      <c r="QDB362" s="57"/>
      <c r="QDC362" s="57"/>
      <c r="QDD362" s="57"/>
      <c r="QDE362" s="57"/>
      <c r="QDF362" s="57"/>
      <c r="QDG362" s="57"/>
      <c r="QDH362" s="57"/>
      <c r="QDI362" s="57"/>
      <c r="QDJ362" s="57"/>
      <c r="QDK362" s="57"/>
      <c r="QDL362" s="57"/>
      <c r="QDM362" s="57"/>
      <c r="QDN362" s="57"/>
      <c r="QDO362" s="57"/>
      <c r="QDP362" s="57"/>
      <c r="QDQ362" s="57"/>
      <c r="QDR362" s="57"/>
      <c r="QDS362" s="57"/>
      <c r="QDT362" s="57"/>
      <c r="QDU362" s="57"/>
      <c r="QDV362" s="57"/>
      <c r="QDW362" s="57"/>
      <c r="QDX362" s="57"/>
      <c r="QDY362" s="57"/>
      <c r="QDZ362" s="57"/>
      <c r="QEA362" s="57"/>
      <c r="QEB362" s="57"/>
      <c r="QEC362" s="57"/>
      <c r="QED362" s="57"/>
      <c r="QEE362" s="57"/>
      <c r="QEF362" s="57"/>
      <c r="QEG362" s="57"/>
      <c r="QEH362" s="57"/>
      <c r="QEI362" s="57"/>
      <c r="QEJ362" s="57"/>
      <c r="QEK362" s="57"/>
      <c r="QEL362" s="57"/>
      <c r="QEM362" s="57"/>
      <c r="QEN362" s="57"/>
      <c r="QEO362" s="57"/>
      <c r="QEP362" s="57"/>
      <c r="QEQ362" s="57"/>
      <c r="QER362" s="57"/>
      <c r="QES362" s="57"/>
      <c r="QET362" s="57"/>
      <c r="QEU362" s="57"/>
      <c r="QEV362" s="57"/>
      <c r="QEW362" s="57"/>
      <c r="QEX362" s="57"/>
      <c r="QEY362" s="57"/>
      <c r="QEZ362" s="57"/>
      <c r="QFA362" s="57"/>
      <c r="QFB362" s="57"/>
      <c r="QFC362" s="57"/>
      <c r="QFD362" s="57"/>
      <c r="QFE362" s="57"/>
      <c r="QFF362" s="57"/>
      <c r="QFG362" s="57"/>
      <c r="QFH362" s="57"/>
      <c r="QFI362" s="57"/>
      <c r="QFJ362" s="57"/>
      <c r="QFK362" s="57"/>
      <c r="QFL362" s="57"/>
      <c r="QFM362" s="57"/>
      <c r="QFN362" s="57"/>
      <c r="QFO362" s="57"/>
      <c r="QFP362" s="57"/>
      <c r="QFQ362" s="57"/>
      <c r="QFR362" s="57"/>
      <c r="QFS362" s="57"/>
      <c r="QFT362" s="57"/>
      <c r="QFU362" s="57"/>
      <c r="QFV362" s="57"/>
      <c r="QFW362" s="57"/>
      <c r="QFX362" s="57"/>
      <c r="QFY362" s="57"/>
      <c r="QFZ362" s="57"/>
      <c r="QGA362" s="57"/>
      <c r="QGB362" s="57"/>
      <c r="QGC362" s="57"/>
      <c r="QGD362" s="57"/>
      <c r="QGE362" s="57"/>
      <c r="QGF362" s="57"/>
      <c r="QGG362" s="57"/>
      <c r="QGH362" s="57"/>
      <c r="QGI362" s="57"/>
      <c r="QGJ362" s="57"/>
      <c r="QGK362" s="57"/>
      <c r="QGL362" s="57"/>
      <c r="QGM362" s="57"/>
      <c r="QGN362" s="57"/>
      <c r="QGO362" s="57"/>
      <c r="QGP362" s="57"/>
      <c r="QGQ362" s="57"/>
      <c r="QGR362" s="57"/>
      <c r="QGS362" s="57"/>
      <c r="QGT362" s="57"/>
      <c r="QGU362" s="57"/>
      <c r="QGV362" s="57"/>
      <c r="QGW362" s="57"/>
      <c r="QGX362" s="57"/>
      <c r="QGY362" s="57"/>
      <c r="QGZ362" s="57"/>
      <c r="QHA362" s="57"/>
      <c r="QHB362" s="57"/>
      <c r="QHC362" s="57"/>
      <c r="QHD362" s="57"/>
      <c r="QHE362" s="57"/>
      <c r="QHF362" s="57"/>
      <c r="QHG362" s="57"/>
      <c r="QHH362" s="57"/>
      <c r="QHI362" s="57"/>
      <c r="QHJ362" s="57"/>
      <c r="QHK362" s="57"/>
      <c r="QHL362" s="57"/>
      <c r="QHM362" s="57"/>
      <c r="QHN362" s="57"/>
      <c r="QHO362" s="57"/>
      <c r="QHP362" s="57"/>
      <c r="QHQ362" s="57"/>
      <c r="QHR362" s="57"/>
      <c r="QHS362" s="57"/>
      <c r="QHT362" s="57"/>
      <c r="QHU362" s="57"/>
      <c r="QHV362" s="57"/>
      <c r="QHW362" s="57"/>
      <c r="QHX362" s="57"/>
      <c r="QHY362" s="57"/>
      <c r="QHZ362" s="57"/>
      <c r="QIA362" s="57"/>
      <c r="QIB362" s="57"/>
      <c r="QIC362" s="57"/>
      <c r="QID362" s="57"/>
      <c r="QIE362" s="57"/>
      <c r="QIF362" s="57"/>
      <c r="QIG362" s="57"/>
      <c r="QIH362" s="57"/>
      <c r="QII362" s="57"/>
      <c r="QIJ362" s="57"/>
      <c r="QIK362" s="57"/>
      <c r="QIL362" s="57"/>
      <c r="QIM362" s="57"/>
      <c r="QIN362" s="57"/>
      <c r="QIO362" s="57"/>
      <c r="QIP362" s="57"/>
      <c r="QIQ362" s="57"/>
      <c r="QIR362" s="57"/>
      <c r="QIS362" s="57"/>
      <c r="QIT362" s="57"/>
      <c r="QIU362" s="57"/>
      <c r="QIV362" s="57"/>
      <c r="QIW362" s="57"/>
      <c r="QIX362" s="57"/>
      <c r="QIY362" s="57"/>
      <c r="QIZ362" s="57"/>
      <c r="QJA362" s="57"/>
      <c r="QJB362" s="57"/>
      <c r="QJC362" s="57"/>
      <c r="QJD362" s="57"/>
      <c r="QJE362" s="57"/>
      <c r="QJF362" s="57"/>
      <c r="QJG362" s="57"/>
      <c r="QJH362" s="57"/>
      <c r="QJI362" s="57"/>
      <c r="QJJ362" s="57"/>
      <c r="QJK362" s="57"/>
      <c r="QJL362" s="57"/>
      <c r="QJM362" s="57"/>
      <c r="QJN362" s="57"/>
      <c r="QJO362" s="57"/>
      <c r="QJP362" s="57"/>
      <c r="QJQ362" s="57"/>
      <c r="QJR362" s="57"/>
      <c r="QJS362" s="57"/>
      <c r="QJT362" s="57"/>
      <c r="QJU362" s="57"/>
      <c r="QJV362" s="57"/>
      <c r="QJW362" s="57"/>
      <c r="QJX362" s="57"/>
      <c r="QJY362" s="57"/>
      <c r="QJZ362" s="57"/>
      <c r="QKA362" s="57"/>
      <c r="QKB362" s="57"/>
      <c r="QKC362" s="57"/>
      <c r="QKD362" s="57"/>
      <c r="QKE362" s="57"/>
      <c r="QKF362" s="57"/>
      <c r="QKG362" s="57"/>
      <c r="QKH362" s="57"/>
      <c r="QKI362" s="57"/>
      <c r="QKJ362" s="57"/>
      <c r="QKK362" s="57"/>
      <c r="QKL362" s="57"/>
      <c r="QKM362" s="57"/>
      <c r="QKN362" s="57"/>
      <c r="QKO362" s="57"/>
      <c r="QKP362" s="57"/>
      <c r="QKQ362" s="57"/>
      <c r="QKR362" s="57"/>
      <c r="QKS362" s="57"/>
      <c r="QKT362" s="57"/>
      <c r="QKU362" s="57"/>
      <c r="QKV362" s="57"/>
      <c r="QKW362" s="57"/>
      <c r="QKX362" s="57"/>
      <c r="QKY362" s="57"/>
      <c r="QKZ362" s="57"/>
      <c r="QLA362" s="57"/>
      <c r="QLB362" s="57"/>
      <c r="QLC362" s="57"/>
      <c r="QLD362" s="57"/>
      <c r="QLE362" s="57"/>
      <c r="QLF362" s="57"/>
      <c r="QLG362" s="57"/>
      <c r="QLH362" s="57"/>
      <c r="QLI362" s="57"/>
      <c r="QLJ362" s="57"/>
      <c r="QLK362" s="57"/>
      <c r="QLL362" s="57"/>
      <c r="QLM362" s="57"/>
      <c r="QLN362" s="57"/>
      <c r="QLO362" s="57"/>
      <c r="QLP362" s="57"/>
      <c r="QLQ362" s="57"/>
      <c r="QLR362" s="57"/>
      <c r="QLS362" s="57"/>
      <c r="QLT362" s="57"/>
      <c r="QLU362" s="57"/>
      <c r="QLV362" s="57"/>
      <c r="QLW362" s="57"/>
      <c r="QLX362" s="57"/>
      <c r="QLY362" s="57"/>
      <c r="QLZ362" s="57"/>
      <c r="QMA362" s="57"/>
      <c r="QMB362" s="57"/>
      <c r="QMC362" s="57"/>
      <c r="QMD362" s="57"/>
      <c r="QME362" s="57"/>
      <c r="QMF362" s="57"/>
      <c r="QMG362" s="57"/>
      <c r="QMH362" s="57"/>
      <c r="QMI362" s="57"/>
      <c r="QMJ362" s="57"/>
      <c r="QMK362" s="57"/>
      <c r="QML362" s="57"/>
      <c r="QMM362" s="57"/>
      <c r="QMN362" s="57"/>
      <c r="QMO362" s="57"/>
      <c r="QMP362" s="57"/>
      <c r="QMQ362" s="57"/>
      <c r="QMR362" s="57"/>
      <c r="QMS362" s="57"/>
      <c r="QMT362" s="57"/>
      <c r="QMU362" s="57"/>
      <c r="QMV362" s="57"/>
      <c r="QMW362" s="57"/>
      <c r="QMX362" s="57"/>
      <c r="QMY362" s="57"/>
      <c r="QMZ362" s="57"/>
      <c r="QNA362" s="57"/>
      <c r="QNB362" s="57"/>
      <c r="QNC362" s="57"/>
      <c r="QND362" s="57"/>
      <c r="QNE362" s="57"/>
      <c r="QNF362" s="57"/>
      <c r="QNG362" s="57"/>
      <c r="QNH362" s="57"/>
      <c r="QNI362" s="57"/>
      <c r="QNJ362" s="57"/>
      <c r="QNK362" s="57"/>
      <c r="QNL362" s="57"/>
      <c r="QNM362" s="57"/>
      <c r="QNN362" s="57"/>
      <c r="QNO362" s="57"/>
      <c r="QNP362" s="57"/>
      <c r="QNQ362" s="57"/>
      <c r="QNR362" s="57"/>
      <c r="QNS362" s="57"/>
      <c r="QNT362" s="57"/>
      <c r="QNU362" s="57"/>
      <c r="QNV362" s="57"/>
      <c r="QNW362" s="57"/>
      <c r="QNX362" s="57"/>
      <c r="QNY362" s="57"/>
      <c r="QNZ362" s="57"/>
      <c r="QOA362" s="57"/>
      <c r="QOB362" s="57"/>
      <c r="QOC362" s="57"/>
      <c r="QOD362" s="57"/>
      <c r="QOE362" s="57"/>
      <c r="QOF362" s="57"/>
      <c r="QOG362" s="57"/>
      <c r="QOH362" s="57"/>
      <c r="QOI362" s="57"/>
      <c r="QOJ362" s="57"/>
      <c r="QOK362" s="57"/>
      <c r="QOL362" s="57"/>
      <c r="QOM362" s="57"/>
      <c r="QON362" s="57"/>
      <c r="QOO362" s="57"/>
      <c r="QOP362" s="57"/>
      <c r="QOQ362" s="57"/>
      <c r="QOR362" s="57"/>
      <c r="QOS362" s="57"/>
      <c r="QOT362" s="57"/>
      <c r="QOU362" s="57"/>
      <c r="QOV362" s="57"/>
      <c r="QOW362" s="57"/>
      <c r="QOX362" s="57"/>
      <c r="QOY362" s="57"/>
      <c r="QOZ362" s="57"/>
      <c r="QPA362" s="57"/>
      <c r="QPB362" s="57"/>
      <c r="QPC362" s="57"/>
      <c r="QPD362" s="57"/>
      <c r="QPE362" s="57"/>
      <c r="QPF362" s="57"/>
      <c r="QPG362" s="57"/>
      <c r="QPH362" s="57"/>
      <c r="QPI362" s="57"/>
      <c r="QPJ362" s="57"/>
      <c r="QPK362" s="57"/>
      <c r="QPL362" s="57"/>
      <c r="QPM362" s="57"/>
      <c r="QPN362" s="57"/>
      <c r="QPO362" s="57"/>
      <c r="QPP362" s="57"/>
      <c r="QPQ362" s="57"/>
      <c r="QPR362" s="57"/>
      <c r="QPS362" s="57"/>
      <c r="QPT362" s="57"/>
      <c r="QPU362" s="57"/>
      <c r="QPV362" s="57"/>
      <c r="QPW362" s="57"/>
      <c r="QPX362" s="57"/>
      <c r="QPY362" s="57"/>
      <c r="QPZ362" s="57"/>
      <c r="QQA362" s="57"/>
      <c r="QQB362" s="57"/>
      <c r="QQC362" s="57"/>
      <c r="QQD362" s="57"/>
      <c r="QQE362" s="57"/>
      <c r="QQF362" s="57"/>
      <c r="QQG362" s="57"/>
      <c r="QQH362" s="57"/>
      <c r="QQI362" s="57"/>
      <c r="QQJ362" s="57"/>
      <c r="QQK362" s="57"/>
      <c r="QQL362" s="57"/>
      <c r="QQM362" s="57"/>
      <c r="QQN362" s="57"/>
      <c r="QQO362" s="57"/>
      <c r="QQP362" s="57"/>
      <c r="QQQ362" s="57"/>
      <c r="QQR362" s="57"/>
      <c r="QQS362" s="57"/>
      <c r="QQT362" s="57"/>
      <c r="QQU362" s="57"/>
      <c r="QQV362" s="57"/>
      <c r="QQW362" s="57"/>
      <c r="QQX362" s="57"/>
      <c r="QQY362" s="57"/>
      <c r="QQZ362" s="57"/>
      <c r="QRA362" s="57"/>
      <c r="QRB362" s="57"/>
      <c r="QRC362" s="57"/>
      <c r="QRD362" s="57"/>
      <c r="QRE362" s="57"/>
      <c r="QRF362" s="57"/>
      <c r="QRG362" s="57"/>
      <c r="QRH362" s="57"/>
      <c r="QRI362" s="57"/>
      <c r="QRJ362" s="57"/>
      <c r="QRK362" s="57"/>
      <c r="QRL362" s="57"/>
      <c r="QRM362" s="57"/>
      <c r="QRN362" s="57"/>
      <c r="QRO362" s="57"/>
      <c r="QRP362" s="57"/>
      <c r="QRQ362" s="57"/>
      <c r="QRR362" s="57"/>
      <c r="QRS362" s="57"/>
      <c r="QRT362" s="57"/>
      <c r="QRU362" s="57"/>
      <c r="QRV362" s="57"/>
      <c r="QRW362" s="57"/>
      <c r="QRX362" s="57"/>
      <c r="QRY362" s="57"/>
      <c r="QRZ362" s="57"/>
      <c r="QSA362" s="57"/>
      <c r="QSB362" s="57"/>
      <c r="QSC362" s="57"/>
      <c r="QSD362" s="57"/>
      <c r="QSE362" s="57"/>
      <c r="QSF362" s="57"/>
      <c r="QSG362" s="57"/>
      <c r="QSH362" s="57"/>
      <c r="QSI362" s="57"/>
      <c r="QSJ362" s="57"/>
      <c r="QSK362" s="57"/>
      <c r="QSL362" s="57"/>
      <c r="QSM362" s="57"/>
      <c r="QSN362" s="57"/>
      <c r="QSO362" s="57"/>
      <c r="QSP362" s="57"/>
      <c r="QSQ362" s="57"/>
      <c r="QSR362" s="57"/>
      <c r="QSS362" s="57"/>
      <c r="QST362" s="57"/>
      <c r="QSU362" s="57"/>
      <c r="QSV362" s="57"/>
      <c r="QSW362" s="57"/>
      <c r="QSX362" s="57"/>
      <c r="QSY362" s="57"/>
      <c r="QSZ362" s="57"/>
      <c r="QTA362" s="57"/>
      <c r="QTB362" s="57"/>
      <c r="QTC362" s="57"/>
      <c r="QTD362" s="57"/>
      <c r="QTE362" s="57"/>
      <c r="QTF362" s="57"/>
      <c r="QTG362" s="57"/>
      <c r="QTH362" s="57"/>
      <c r="QTI362" s="57"/>
      <c r="QTJ362" s="57"/>
      <c r="QTK362" s="57"/>
      <c r="QTL362" s="57"/>
      <c r="QTM362" s="57"/>
      <c r="QTN362" s="57"/>
      <c r="QTO362" s="57"/>
      <c r="QTP362" s="57"/>
      <c r="QTQ362" s="57"/>
      <c r="QTR362" s="57"/>
      <c r="QTS362" s="57"/>
      <c r="QTT362" s="57"/>
      <c r="QTU362" s="57"/>
      <c r="QTV362" s="57"/>
      <c r="QTW362" s="57"/>
      <c r="QTX362" s="57"/>
      <c r="QTY362" s="57"/>
      <c r="QTZ362" s="57"/>
      <c r="QUA362" s="57"/>
      <c r="QUB362" s="57"/>
      <c r="QUC362" s="57"/>
      <c r="QUD362" s="57"/>
      <c r="QUE362" s="57"/>
      <c r="QUF362" s="57"/>
      <c r="QUG362" s="57"/>
      <c r="QUH362" s="57"/>
      <c r="QUI362" s="57"/>
      <c r="QUJ362" s="57"/>
      <c r="QUK362" s="57"/>
      <c r="QUL362" s="57"/>
      <c r="QUM362" s="57"/>
      <c r="QUN362" s="57"/>
      <c r="QUO362" s="57"/>
      <c r="QUP362" s="57"/>
      <c r="QUQ362" s="57"/>
      <c r="QUR362" s="57"/>
      <c r="QUS362" s="57"/>
      <c r="QUT362" s="57"/>
      <c r="QUU362" s="57"/>
      <c r="QUV362" s="57"/>
      <c r="QUW362" s="57"/>
      <c r="QUX362" s="57"/>
      <c r="QUY362" s="57"/>
      <c r="QUZ362" s="57"/>
      <c r="QVA362" s="57"/>
      <c r="QVB362" s="57"/>
      <c r="QVC362" s="57"/>
      <c r="QVD362" s="57"/>
      <c r="QVE362" s="57"/>
      <c r="QVF362" s="57"/>
      <c r="QVG362" s="57"/>
      <c r="QVH362" s="57"/>
      <c r="QVI362" s="57"/>
      <c r="QVJ362" s="57"/>
      <c r="QVK362" s="57"/>
      <c r="QVL362" s="57"/>
      <c r="QVM362" s="57"/>
      <c r="QVN362" s="57"/>
      <c r="QVO362" s="57"/>
      <c r="QVP362" s="57"/>
      <c r="QVQ362" s="57"/>
      <c r="QVR362" s="57"/>
      <c r="QVS362" s="57"/>
      <c r="QVT362" s="57"/>
      <c r="QVU362" s="57"/>
      <c r="QVV362" s="57"/>
      <c r="QVW362" s="57"/>
      <c r="QVX362" s="57"/>
      <c r="QVY362" s="57"/>
      <c r="QVZ362" s="57"/>
      <c r="QWA362" s="57"/>
      <c r="QWB362" s="57"/>
      <c r="QWC362" s="57"/>
      <c r="QWD362" s="57"/>
      <c r="QWE362" s="57"/>
      <c r="QWF362" s="57"/>
      <c r="QWG362" s="57"/>
      <c r="QWH362" s="57"/>
      <c r="QWI362" s="57"/>
      <c r="QWJ362" s="57"/>
      <c r="QWK362" s="57"/>
      <c r="QWL362" s="57"/>
      <c r="QWM362" s="57"/>
      <c r="QWN362" s="57"/>
      <c r="QWO362" s="57"/>
      <c r="QWP362" s="57"/>
      <c r="QWQ362" s="57"/>
      <c r="QWR362" s="57"/>
      <c r="QWS362" s="57"/>
      <c r="QWT362" s="57"/>
      <c r="QWU362" s="57"/>
      <c r="QWV362" s="57"/>
      <c r="QWW362" s="57"/>
      <c r="QWX362" s="57"/>
      <c r="QWY362" s="57"/>
      <c r="QWZ362" s="57"/>
      <c r="QXA362" s="57"/>
      <c r="QXB362" s="57"/>
      <c r="QXC362" s="57"/>
      <c r="QXD362" s="57"/>
      <c r="QXE362" s="57"/>
      <c r="QXF362" s="57"/>
      <c r="QXG362" s="57"/>
      <c r="QXH362" s="57"/>
      <c r="QXI362" s="57"/>
      <c r="QXJ362" s="57"/>
      <c r="QXK362" s="57"/>
      <c r="QXL362" s="57"/>
      <c r="QXM362" s="57"/>
      <c r="QXN362" s="57"/>
      <c r="QXO362" s="57"/>
      <c r="QXP362" s="57"/>
      <c r="QXQ362" s="57"/>
      <c r="QXR362" s="57"/>
      <c r="QXS362" s="57"/>
      <c r="QXT362" s="57"/>
      <c r="QXU362" s="57"/>
      <c r="QXV362" s="57"/>
      <c r="QXW362" s="57"/>
      <c r="QXX362" s="57"/>
      <c r="QXY362" s="57"/>
      <c r="QXZ362" s="57"/>
      <c r="QYA362" s="57"/>
      <c r="QYB362" s="57"/>
      <c r="QYC362" s="57"/>
      <c r="QYD362" s="57"/>
      <c r="QYE362" s="57"/>
      <c r="QYF362" s="57"/>
      <c r="QYG362" s="57"/>
      <c r="QYH362" s="57"/>
      <c r="QYI362" s="57"/>
      <c r="QYJ362" s="57"/>
      <c r="QYK362" s="57"/>
      <c r="QYL362" s="57"/>
      <c r="QYM362" s="57"/>
      <c r="QYN362" s="57"/>
      <c r="QYO362" s="57"/>
      <c r="QYP362" s="57"/>
      <c r="QYQ362" s="57"/>
      <c r="QYR362" s="57"/>
      <c r="QYS362" s="57"/>
      <c r="QYT362" s="57"/>
      <c r="QYU362" s="57"/>
      <c r="QYV362" s="57"/>
      <c r="QYW362" s="57"/>
      <c r="QYX362" s="57"/>
      <c r="QYY362" s="57"/>
      <c r="QYZ362" s="57"/>
      <c r="QZA362" s="57"/>
      <c r="QZB362" s="57"/>
      <c r="QZC362" s="57"/>
      <c r="QZD362" s="57"/>
      <c r="QZE362" s="57"/>
      <c r="QZF362" s="57"/>
      <c r="QZG362" s="57"/>
      <c r="QZH362" s="57"/>
      <c r="QZI362" s="57"/>
      <c r="QZJ362" s="57"/>
      <c r="QZK362" s="57"/>
      <c r="QZL362" s="57"/>
      <c r="QZM362" s="57"/>
      <c r="QZN362" s="57"/>
      <c r="QZO362" s="57"/>
      <c r="QZP362" s="57"/>
      <c r="QZQ362" s="57"/>
      <c r="QZR362" s="57"/>
      <c r="QZS362" s="57"/>
      <c r="QZT362" s="57"/>
      <c r="QZU362" s="57"/>
      <c r="QZV362" s="57"/>
      <c r="QZW362" s="57"/>
      <c r="QZX362" s="57"/>
      <c r="QZY362" s="57"/>
      <c r="QZZ362" s="57"/>
      <c r="RAA362" s="57"/>
      <c r="RAB362" s="57"/>
      <c r="RAC362" s="57"/>
      <c r="RAD362" s="57"/>
      <c r="RAE362" s="57"/>
      <c r="RAF362" s="57"/>
      <c r="RAG362" s="57"/>
      <c r="RAH362" s="57"/>
      <c r="RAI362" s="57"/>
      <c r="RAJ362" s="57"/>
      <c r="RAK362" s="57"/>
      <c r="RAL362" s="57"/>
      <c r="RAM362" s="57"/>
      <c r="RAN362" s="57"/>
      <c r="RAO362" s="57"/>
      <c r="RAP362" s="57"/>
      <c r="RAQ362" s="57"/>
      <c r="RAR362" s="57"/>
      <c r="RAS362" s="57"/>
      <c r="RAT362" s="57"/>
      <c r="RAU362" s="57"/>
      <c r="RAV362" s="57"/>
      <c r="RAW362" s="57"/>
      <c r="RAX362" s="57"/>
      <c r="RAY362" s="57"/>
      <c r="RAZ362" s="57"/>
      <c r="RBA362" s="57"/>
      <c r="RBB362" s="57"/>
      <c r="RBC362" s="57"/>
      <c r="RBD362" s="57"/>
      <c r="RBE362" s="57"/>
      <c r="RBF362" s="57"/>
      <c r="RBG362" s="57"/>
      <c r="RBH362" s="57"/>
      <c r="RBI362" s="57"/>
      <c r="RBJ362" s="57"/>
      <c r="RBK362" s="57"/>
      <c r="RBL362" s="57"/>
      <c r="RBM362" s="57"/>
      <c r="RBN362" s="57"/>
      <c r="RBO362" s="57"/>
      <c r="RBP362" s="57"/>
      <c r="RBQ362" s="57"/>
      <c r="RBR362" s="57"/>
      <c r="RBS362" s="57"/>
      <c r="RBT362" s="57"/>
      <c r="RBU362" s="57"/>
      <c r="RBV362" s="57"/>
      <c r="RBW362" s="57"/>
      <c r="RBX362" s="57"/>
      <c r="RBY362" s="57"/>
      <c r="RBZ362" s="57"/>
      <c r="RCA362" s="57"/>
      <c r="RCB362" s="57"/>
      <c r="RCC362" s="57"/>
      <c r="RCD362" s="57"/>
      <c r="RCE362" s="57"/>
      <c r="RCF362" s="57"/>
      <c r="RCG362" s="57"/>
      <c r="RCH362" s="57"/>
      <c r="RCI362" s="57"/>
      <c r="RCJ362" s="57"/>
      <c r="RCK362" s="57"/>
      <c r="RCL362" s="57"/>
      <c r="RCM362" s="57"/>
      <c r="RCN362" s="57"/>
      <c r="RCO362" s="57"/>
      <c r="RCP362" s="57"/>
      <c r="RCQ362" s="57"/>
      <c r="RCR362" s="57"/>
      <c r="RCS362" s="57"/>
      <c r="RCT362" s="57"/>
      <c r="RCU362" s="57"/>
      <c r="RCV362" s="57"/>
      <c r="RCW362" s="57"/>
      <c r="RCX362" s="57"/>
      <c r="RCY362" s="57"/>
      <c r="RCZ362" s="57"/>
      <c r="RDA362" s="57"/>
      <c r="RDB362" s="57"/>
      <c r="RDC362" s="57"/>
      <c r="RDD362" s="57"/>
      <c r="RDE362" s="57"/>
      <c r="RDF362" s="57"/>
      <c r="RDG362" s="57"/>
      <c r="RDH362" s="57"/>
      <c r="RDI362" s="57"/>
      <c r="RDJ362" s="57"/>
      <c r="RDK362" s="57"/>
      <c r="RDL362" s="57"/>
      <c r="RDM362" s="57"/>
      <c r="RDN362" s="57"/>
      <c r="RDO362" s="57"/>
      <c r="RDP362" s="57"/>
      <c r="RDQ362" s="57"/>
      <c r="RDR362" s="57"/>
      <c r="RDS362" s="57"/>
      <c r="RDT362" s="57"/>
      <c r="RDU362" s="57"/>
      <c r="RDV362" s="57"/>
      <c r="RDW362" s="57"/>
      <c r="RDX362" s="57"/>
      <c r="RDY362" s="57"/>
      <c r="RDZ362" s="57"/>
      <c r="REA362" s="57"/>
      <c r="REB362" s="57"/>
      <c r="REC362" s="57"/>
      <c r="RED362" s="57"/>
      <c r="REE362" s="57"/>
      <c r="REF362" s="57"/>
      <c r="REG362" s="57"/>
      <c r="REH362" s="57"/>
      <c r="REI362" s="57"/>
      <c r="REJ362" s="57"/>
      <c r="REK362" s="57"/>
      <c r="REL362" s="57"/>
      <c r="REM362" s="57"/>
      <c r="REN362" s="57"/>
      <c r="REO362" s="57"/>
      <c r="REP362" s="57"/>
      <c r="REQ362" s="57"/>
      <c r="RER362" s="57"/>
      <c r="RES362" s="57"/>
      <c r="RET362" s="57"/>
      <c r="REU362" s="57"/>
      <c r="REV362" s="57"/>
      <c r="REW362" s="57"/>
      <c r="REX362" s="57"/>
      <c r="REY362" s="57"/>
      <c r="REZ362" s="57"/>
      <c r="RFA362" s="57"/>
      <c r="RFB362" s="57"/>
      <c r="RFC362" s="57"/>
      <c r="RFD362" s="57"/>
      <c r="RFE362" s="57"/>
      <c r="RFF362" s="57"/>
      <c r="RFG362" s="57"/>
      <c r="RFH362" s="57"/>
      <c r="RFI362" s="57"/>
      <c r="RFJ362" s="57"/>
      <c r="RFK362" s="57"/>
      <c r="RFL362" s="57"/>
      <c r="RFM362" s="57"/>
      <c r="RFN362" s="57"/>
      <c r="RFO362" s="57"/>
      <c r="RFP362" s="57"/>
      <c r="RFQ362" s="57"/>
      <c r="RFR362" s="57"/>
      <c r="RFS362" s="57"/>
      <c r="RFT362" s="57"/>
      <c r="RFU362" s="57"/>
      <c r="RFV362" s="57"/>
      <c r="RFW362" s="57"/>
      <c r="RFX362" s="57"/>
      <c r="RFY362" s="57"/>
      <c r="RFZ362" s="57"/>
      <c r="RGA362" s="57"/>
      <c r="RGB362" s="57"/>
      <c r="RGC362" s="57"/>
      <c r="RGD362" s="57"/>
      <c r="RGE362" s="57"/>
      <c r="RGF362" s="57"/>
      <c r="RGG362" s="57"/>
      <c r="RGH362" s="57"/>
      <c r="RGI362" s="57"/>
      <c r="RGJ362" s="57"/>
      <c r="RGK362" s="57"/>
      <c r="RGL362" s="57"/>
      <c r="RGM362" s="57"/>
      <c r="RGN362" s="57"/>
      <c r="RGO362" s="57"/>
      <c r="RGP362" s="57"/>
      <c r="RGQ362" s="57"/>
      <c r="RGR362" s="57"/>
      <c r="RGS362" s="57"/>
      <c r="RGT362" s="57"/>
      <c r="RGU362" s="57"/>
      <c r="RGV362" s="57"/>
      <c r="RGW362" s="57"/>
      <c r="RGX362" s="57"/>
      <c r="RGY362" s="57"/>
      <c r="RGZ362" s="57"/>
      <c r="RHA362" s="57"/>
      <c r="RHB362" s="57"/>
      <c r="RHC362" s="57"/>
      <c r="RHD362" s="57"/>
      <c r="RHE362" s="57"/>
      <c r="RHF362" s="57"/>
      <c r="RHG362" s="57"/>
      <c r="RHH362" s="57"/>
      <c r="RHI362" s="57"/>
      <c r="RHJ362" s="57"/>
      <c r="RHK362" s="57"/>
      <c r="RHL362" s="57"/>
      <c r="RHM362" s="57"/>
      <c r="RHN362" s="57"/>
      <c r="RHO362" s="57"/>
      <c r="RHP362" s="57"/>
      <c r="RHQ362" s="57"/>
      <c r="RHR362" s="57"/>
      <c r="RHS362" s="57"/>
      <c r="RHT362" s="57"/>
      <c r="RHU362" s="57"/>
      <c r="RHV362" s="57"/>
      <c r="RHW362" s="57"/>
      <c r="RHX362" s="57"/>
      <c r="RHY362" s="57"/>
      <c r="RHZ362" s="57"/>
      <c r="RIA362" s="57"/>
      <c r="RIB362" s="57"/>
      <c r="RIC362" s="57"/>
      <c r="RID362" s="57"/>
      <c r="RIE362" s="57"/>
      <c r="RIF362" s="57"/>
      <c r="RIG362" s="57"/>
      <c r="RIH362" s="57"/>
      <c r="RII362" s="57"/>
      <c r="RIJ362" s="57"/>
      <c r="RIK362" s="57"/>
      <c r="RIL362" s="57"/>
      <c r="RIM362" s="57"/>
      <c r="RIN362" s="57"/>
      <c r="RIO362" s="57"/>
      <c r="RIP362" s="57"/>
      <c r="RIQ362" s="57"/>
      <c r="RIR362" s="57"/>
      <c r="RIS362" s="57"/>
      <c r="RIT362" s="57"/>
      <c r="RIU362" s="57"/>
      <c r="RIV362" s="57"/>
      <c r="RIW362" s="57"/>
      <c r="RIX362" s="57"/>
      <c r="RIY362" s="57"/>
      <c r="RIZ362" s="57"/>
      <c r="RJA362" s="57"/>
      <c r="RJB362" s="57"/>
      <c r="RJC362" s="57"/>
      <c r="RJD362" s="57"/>
      <c r="RJE362" s="57"/>
      <c r="RJF362" s="57"/>
      <c r="RJG362" s="57"/>
      <c r="RJH362" s="57"/>
      <c r="RJI362" s="57"/>
      <c r="RJJ362" s="57"/>
      <c r="RJK362" s="57"/>
      <c r="RJL362" s="57"/>
      <c r="RJM362" s="57"/>
      <c r="RJN362" s="57"/>
      <c r="RJO362" s="57"/>
      <c r="RJP362" s="57"/>
      <c r="RJQ362" s="57"/>
      <c r="RJR362" s="57"/>
      <c r="RJS362" s="57"/>
      <c r="RJT362" s="57"/>
      <c r="RJU362" s="57"/>
      <c r="RJV362" s="57"/>
      <c r="RJW362" s="57"/>
      <c r="RJX362" s="57"/>
      <c r="RJY362" s="57"/>
      <c r="RJZ362" s="57"/>
      <c r="RKA362" s="57"/>
      <c r="RKB362" s="57"/>
      <c r="RKC362" s="57"/>
      <c r="RKD362" s="57"/>
      <c r="RKE362" s="57"/>
      <c r="RKF362" s="57"/>
      <c r="RKG362" s="57"/>
      <c r="RKH362" s="57"/>
      <c r="RKI362" s="57"/>
      <c r="RKJ362" s="57"/>
      <c r="RKK362" s="57"/>
      <c r="RKL362" s="57"/>
      <c r="RKM362" s="57"/>
      <c r="RKN362" s="57"/>
      <c r="RKO362" s="57"/>
      <c r="RKP362" s="57"/>
      <c r="RKQ362" s="57"/>
      <c r="RKR362" s="57"/>
      <c r="RKS362" s="57"/>
      <c r="RKT362" s="57"/>
      <c r="RKU362" s="57"/>
      <c r="RKV362" s="57"/>
      <c r="RKW362" s="57"/>
      <c r="RKX362" s="57"/>
      <c r="RKY362" s="57"/>
      <c r="RKZ362" s="57"/>
      <c r="RLA362" s="57"/>
      <c r="RLB362" s="57"/>
      <c r="RLC362" s="57"/>
      <c r="RLD362" s="57"/>
      <c r="RLE362" s="57"/>
      <c r="RLF362" s="57"/>
      <c r="RLG362" s="57"/>
      <c r="RLH362" s="57"/>
      <c r="RLI362" s="57"/>
      <c r="RLJ362" s="57"/>
      <c r="RLK362" s="57"/>
      <c r="RLL362" s="57"/>
      <c r="RLM362" s="57"/>
      <c r="RLN362" s="57"/>
      <c r="RLO362" s="57"/>
      <c r="RLP362" s="57"/>
      <c r="RLQ362" s="57"/>
      <c r="RLR362" s="57"/>
      <c r="RLS362" s="57"/>
      <c r="RLT362" s="57"/>
      <c r="RLU362" s="57"/>
      <c r="RLV362" s="57"/>
      <c r="RLW362" s="57"/>
      <c r="RLX362" s="57"/>
      <c r="RLY362" s="57"/>
      <c r="RLZ362" s="57"/>
      <c r="RMA362" s="57"/>
      <c r="RMB362" s="57"/>
      <c r="RMC362" s="57"/>
      <c r="RMD362" s="57"/>
      <c r="RME362" s="57"/>
      <c r="RMF362" s="57"/>
      <c r="RMG362" s="57"/>
      <c r="RMH362" s="57"/>
      <c r="RMI362" s="57"/>
      <c r="RMJ362" s="57"/>
      <c r="RMK362" s="57"/>
      <c r="RML362" s="57"/>
      <c r="RMM362" s="57"/>
      <c r="RMN362" s="57"/>
      <c r="RMO362" s="57"/>
      <c r="RMP362" s="57"/>
      <c r="RMQ362" s="57"/>
      <c r="RMR362" s="57"/>
      <c r="RMS362" s="57"/>
      <c r="RMT362" s="57"/>
      <c r="RMU362" s="57"/>
      <c r="RMV362" s="57"/>
      <c r="RMW362" s="57"/>
      <c r="RMX362" s="57"/>
      <c r="RMY362" s="57"/>
      <c r="RMZ362" s="57"/>
      <c r="RNA362" s="57"/>
      <c r="RNB362" s="57"/>
      <c r="RNC362" s="57"/>
      <c r="RND362" s="57"/>
      <c r="RNE362" s="57"/>
      <c r="RNF362" s="57"/>
      <c r="RNG362" s="57"/>
      <c r="RNH362" s="57"/>
      <c r="RNI362" s="57"/>
      <c r="RNJ362" s="57"/>
      <c r="RNK362" s="57"/>
      <c r="RNL362" s="57"/>
      <c r="RNM362" s="57"/>
      <c r="RNN362" s="57"/>
      <c r="RNO362" s="57"/>
      <c r="RNP362" s="57"/>
      <c r="RNQ362" s="57"/>
      <c r="RNR362" s="57"/>
      <c r="RNS362" s="57"/>
      <c r="RNT362" s="57"/>
      <c r="RNU362" s="57"/>
      <c r="RNV362" s="57"/>
      <c r="RNW362" s="57"/>
      <c r="RNX362" s="57"/>
      <c r="RNY362" s="57"/>
      <c r="RNZ362" s="57"/>
      <c r="ROA362" s="57"/>
      <c r="ROB362" s="57"/>
      <c r="ROC362" s="57"/>
      <c r="ROD362" s="57"/>
      <c r="ROE362" s="57"/>
      <c r="ROF362" s="57"/>
      <c r="ROG362" s="57"/>
      <c r="ROH362" s="57"/>
      <c r="ROI362" s="57"/>
      <c r="ROJ362" s="57"/>
      <c r="ROK362" s="57"/>
      <c r="ROL362" s="57"/>
      <c r="ROM362" s="57"/>
      <c r="RON362" s="57"/>
      <c r="ROO362" s="57"/>
      <c r="ROP362" s="57"/>
      <c r="ROQ362" s="57"/>
      <c r="ROR362" s="57"/>
      <c r="ROS362" s="57"/>
      <c r="ROT362" s="57"/>
      <c r="ROU362" s="57"/>
      <c r="ROV362" s="57"/>
      <c r="ROW362" s="57"/>
      <c r="ROX362" s="57"/>
      <c r="ROY362" s="57"/>
      <c r="ROZ362" s="57"/>
      <c r="RPA362" s="57"/>
      <c r="RPB362" s="57"/>
      <c r="RPC362" s="57"/>
      <c r="RPD362" s="57"/>
      <c r="RPE362" s="57"/>
      <c r="RPF362" s="57"/>
      <c r="RPG362" s="57"/>
      <c r="RPH362" s="57"/>
      <c r="RPI362" s="57"/>
      <c r="RPJ362" s="57"/>
      <c r="RPK362" s="57"/>
      <c r="RPL362" s="57"/>
      <c r="RPM362" s="57"/>
      <c r="RPN362" s="57"/>
      <c r="RPO362" s="57"/>
      <c r="RPP362" s="57"/>
      <c r="RPQ362" s="57"/>
      <c r="RPR362" s="57"/>
      <c r="RPS362" s="57"/>
      <c r="RPT362" s="57"/>
      <c r="RPU362" s="57"/>
      <c r="RPV362" s="57"/>
      <c r="RPW362" s="57"/>
      <c r="RPX362" s="57"/>
      <c r="RPY362" s="57"/>
      <c r="RPZ362" s="57"/>
      <c r="RQA362" s="57"/>
      <c r="RQB362" s="57"/>
      <c r="RQC362" s="57"/>
      <c r="RQD362" s="57"/>
      <c r="RQE362" s="57"/>
      <c r="RQF362" s="57"/>
      <c r="RQG362" s="57"/>
      <c r="RQH362" s="57"/>
      <c r="RQI362" s="57"/>
      <c r="RQJ362" s="57"/>
      <c r="RQK362" s="57"/>
      <c r="RQL362" s="57"/>
      <c r="RQM362" s="57"/>
      <c r="RQN362" s="57"/>
      <c r="RQO362" s="57"/>
      <c r="RQP362" s="57"/>
      <c r="RQQ362" s="57"/>
      <c r="RQR362" s="57"/>
      <c r="RQS362" s="57"/>
      <c r="RQT362" s="57"/>
      <c r="RQU362" s="57"/>
      <c r="RQV362" s="57"/>
      <c r="RQW362" s="57"/>
      <c r="RQX362" s="57"/>
      <c r="RQY362" s="57"/>
      <c r="RQZ362" s="57"/>
      <c r="RRA362" s="57"/>
      <c r="RRB362" s="57"/>
      <c r="RRC362" s="57"/>
      <c r="RRD362" s="57"/>
      <c r="RRE362" s="57"/>
      <c r="RRF362" s="57"/>
      <c r="RRG362" s="57"/>
      <c r="RRH362" s="57"/>
      <c r="RRI362" s="57"/>
      <c r="RRJ362" s="57"/>
      <c r="RRK362" s="57"/>
      <c r="RRL362" s="57"/>
      <c r="RRM362" s="57"/>
      <c r="RRN362" s="57"/>
      <c r="RRO362" s="57"/>
      <c r="RRP362" s="57"/>
      <c r="RRQ362" s="57"/>
      <c r="RRR362" s="57"/>
      <c r="RRS362" s="57"/>
      <c r="RRT362" s="57"/>
      <c r="RRU362" s="57"/>
      <c r="RRV362" s="57"/>
      <c r="RRW362" s="57"/>
      <c r="RRX362" s="57"/>
      <c r="RRY362" s="57"/>
      <c r="RRZ362" s="57"/>
      <c r="RSA362" s="57"/>
      <c r="RSB362" s="57"/>
      <c r="RSC362" s="57"/>
      <c r="RSD362" s="57"/>
      <c r="RSE362" s="57"/>
      <c r="RSF362" s="57"/>
      <c r="RSG362" s="57"/>
      <c r="RSH362" s="57"/>
      <c r="RSI362" s="57"/>
      <c r="RSJ362" s="57"/>
      <c r="RSK362" s="57"/>
      <c r="RSL362" s="57"/>
      <c r="RSM362" s="57"/>
      <c r="RSN362" s="57"/>
      <c r="RSO362" s="57"/>
      <c r="RSP362" s="57"/>
      <c r="RSQ362" s="57"/>
      <c r="RSR362" s="57"/>
      <c r="RSS362" s="57"/>
      <c r="RST362" s="57"/>
      <c r="RSU362" s="57"/>
      <c r="RSV362" s="57"/>
      <c r="RSW362" s="57"/>
      <c r="RSX362" s="57"/>
      <c r="RSY362" s="57"/>
      <c r="RSZ362" s="57"/>
      <c r="RTA362" s="57"/>
      <c r="RTB362" s="57"/>
      <c r="RTC362" s="57"/>
      <c r="RTD362" s="57"/>
      <c r="RTE362" s="57"/>
      <c r="RTF362" s="57"/>
      <c r="RTG362" s="57"/>
      <c r="RTH362" s="57"/>
      <c r="RTI362" s="57"/>
      <c r="RTJ362" s="57"/>
      <c r="RTK362" s="57"/>
      <c r="RTL362" s="57"/>
      <c r="RTM362" s="57"/>
      <c r="RTN362" s="57"/>
      <c r="RTO362" s="57"/>
      <c r="RTP362" s="57"/>
      <c r="RTQ362" s="57"/>
      <c r="RTR362" s="57"/>
      <c r="RTS362" s="57"/>
      <c r="RTT362" s="57"/>
      <c r="RTU362" s="57"/>
      <c r="RTV362" s="57"/>
      <c r="RTW362" s="57"/>
      <c r="RTX362" s="57"/>
      <c r="RTY362" s="57"/>
      <c r="RTZ362" s="57"/>
      <c r="RUA362" s="57"/>
      <c r="RUB362" s="57"/>
      <c r="RUC362" s="57"/>
      <c r="RUD362" s="57"/>
      <c r="RUE362" s="57"/>
      <c r="RUF362" s="57"/>
      <c r="RUG362" s="57"/>
      <c r="RUH362" s="57"/>
      <c r="RUI362" s="57"/>
      <c r="RUJ362" s="57"/>
      <c r="RUK362" s="57"/>
      <c r="RUL362" s="57"/>
      <c r="RUM362" s="57"/>
      <c r="RUN362" s="57"/>
      <c r="RUO362" s="57"/>
      <c r="RUP362" s="57"/>
      <c r="RUQ362" s="57"/>
      <c r="RUR362" s="57"/>
      <c r="RUS362" s="57"/>
      <c r="RUT362" s="57"/>
      <c r="RUU362" s="57"/>
      <c r="RUV362" s="57"/>
      <c r="RUW362" s="57"/>
      <c r="RUX362" s="57"/>
      <c r="RUY362" s="57"/>
      <c r="RUZ362" s="57"/>
      <c r="RVA362" s="57"/>
      <c r="RVB362" s="57"/>
      <c r="RVC362" s="57"/>
      <c r="RVD362" s="57"/>
      <c r="RVE362" s="57"/>
      <c r="RVF362" s="57"/>
      <c r="RVG362" s="57"/>
      <c r="RVH362" s="57"/>
      <c r="RVI362" s="57"/>
      <c r="RVJ362" s="57"/>
      <c r="RVK362" s="57"/>
      <c r="RVL362" s="57"/>
      <c r="RVM362" s="57"/>
      <c r="RVN362" s="57"/>
      <c r="RVO362" s="57"/>
      <c r="RVP362" s="57"/>
      <c r="RVQ362" s="57"/>
      <c r="RVR362" s="57"/>
      <c r="RVS362" s="57"/>
      <c r="RVT362" s="57"/>
      <c r="RVU362" s="57"/>
      <c r="RVV362" s="57"/>
      <c r="RVW362" s="57"/>
      <c r="RVX362" s="57"/>
      <c r="RVY362" s="57"/>
      <c r="RVZ362" s="57"/>
      <c r="RWA362" s="57"/>
      <c r="RWB362" s="57"/>
      <c r="RWC362" s="57"/>
      <c r="RWD362" s="57"/>
      <c r="RWE362" s="57"/>
      <c r="RWF362" s="57"/>
      <c r="RWG362" s="57"/>
      <c r="RWH362" s="57"/>
      <c r="RWI362" s="57"/>
      <c r="RWJ362" s="57"/>
      <c r="RWK362" s="57"/>
      <c r="RWL362" s="57"/>
      <c r="RWM362" s="57"/>
      <c r="RWN362" s="57"/>
      <c r="RWO362" s="57"/>
      <c r="RWP362" s="57"/>
      <c r="RWQ362" s="57"/>
      <c r="RWR362" s="57"/>
      <c r="RWS362" s="57"/>
      <c r="RWT362" s="57"/>
      <c r="RWU362" s="57"/>
      <c r="RWV362" s="57"/>
      <c r="RWW362" s="57"/>
      <c r="RWX362" s="57"/>
      <c r="RWY362" s="57"/>
      <c r="RWZ362" s="57"/>
      <c r="RXA362" s="57"/>
      <c r="RXB362" s="57"/>
      <c r="RXC362" s="57"/>
      <c r="RXD362" s="57"/>
      <c r="RXE362" s="57"/>
      <c r="RXF362" s="57"/>
      <c r="RXG362" s="57"/>
      <c r="RXH362" s="57"/>
      <c r="RXI362" s="57"/>
      <c r="RXJ362" s="57"/>
      <c r="RXK362" s="57"/>
      <c r="RXL362" s="57"/>
      <c r="RXM362" s="57"/>
      <c r="RXN362" s="57"/>
      <c r="RXO362" s="57"/>
      <c r="RXP362" s="57"/>
      <c r="RXQ362" s="57"/>
      <c r="RXR362" s="57"/>
      <c r="RXS362" s="57"/>
      <c r="RXT362" s="57"/>
      <c r="RXU362" s="57"/>
      <c r="RXV362" s="57"/>
      <c r="RXW362" s="57"/>
      <c r="RXX362" s="57"/>
      <c r="RXY362" s="57"/>
      <c r="RXZ362" s="57"/>
      <c r="RYA362" s="57"/>
      <c r="RYB362" s="57"/>
      <c r="RYC362" s="57"/>
      <c r="RYD362" s="57"/>
      <c r="RYE362" s="57"/>
      <c r="RYF362" s="57"/>
      <c r="RYG362" s="57"/>
      <c r="RYH362" s="57"/>
      <c r="RYI362" s="57"/>
      <c r="RYJ362" s="57"/>
      <c r="RYK362" s="57"/>
      <c r="RYL362" s="57"/>
      <c r="RYM362" s="57"/>
      <c r="RYN362" s="57"/>
      <c r="RYO362" s="57"/>
      <c r="RYP362" s="57"/>
      <c r="RYQ362" s="57"/>
      <c r="RYR362" s="57"/>
      <c r="RYS362" s="57"/>
      <c r="RYT362" s="57"/>
      <c r="RYU362" s="57"/>
      <c r="RYV362" s="57"/>
      <c r="RYW362" s="57"/>
      <c r="RYX362" s="57"/>
      <c r="RYY362" s="57"/>
      <c r="RYZ362" s="57"/>
      <c r="RZA362" s="57"/>
      <c r="RZB362" s="57"/>
      <c r="RZC362" s="57"/>
      <c r="RZD362" s="57"/>
      <c r="RZE362" s="57"/>
      <c r="RZF362" s="57"/>
      <c r="RZG362" s="57"/>
      <c r="RZH362" s="57"/>
      <c r="RZI362" s="57"/>
      <c r="RZJ362" s="57"/>
      <c r="RZK362" s="57"/>
      <c r="RZL362" s="57"/>
      <c r="RZM362" s="57"/>
      <c r="RZN362" s="57"/>
      <c r="RZO362" s="57"/>
      <c r="RZP362" s="57"/>
      <c r="RZQ362" s="57"/>
      <c r="RZR362" s="57"/>
      <c r="RZS362" s="57"/>
      <c r="RZT362" s="57"/>
      <c r="RZU362" s="57"/>
      <c r="RZV362" s="57"/>
      <c r="RZW362" s="57"/>
      <c r="RZX362" s="57"/>
      <c r="RZY362" s="57"/>
      <c r="RZZ362" s="57"/>
      <c r="SAA362" s="57"/>
      <c r="SAB362" s="57"/>
      <c r="SAC362" s="57"/>
      <c r="SAD362" s="57"/>
      <c r="SAE362" s="57"/>
      <c r="SAF362" s="57"/>
      <c r="SAG362" s="57"/>
      <c r="SAH362" s="57"/>
      <c r="SAI362" s="57"/>
      <c r="SAJ362" s="57"/>
      <c r="SAK362" s="57"/>
      <c r="SAL362" s="57"/>
      <c r="SAM362" s="57"/>
      <c r="SAN362" s="57"/>
      <c r="SAO362" s="57"/>
      <c r="SAP362" s="57"/>
      <c r="SAQ362" s="57"/>
      <c r="SAR362" s="57"/>
      <c r="SAS362" s="57"/>
      <c r="SAT362" s="57"/>
      <c r="SAU362" s="57"/>
      <c r="SAV362" s="57"/>
      <c r="SAW362" s="57"/>
      <c r="SAX362" s="57"/>
      <c r="SAY362" s="57"/>
      <c r="SAZ362" s="57"/>
      <c r="SBA362" s="57"/>
      <c r="SBB362" s="57"/>
      <c r="SBC362" s="57"/>
      <c r="SBD362" s="57"/>
      <c r="SBE362" s="57"/>
      <c r="SBF362" s="57"/>
      <c r="SBG362" s="57"/>
      <c r="SBH362" s="57"/>
      <c r="SBI362" s="57"/>
      <c r="SBJ362" s="57"/>
      <c r="SBK362" s="57"/>
      <c r="SBL362" s="57"/>
      <c r="SBM362" s="57"/>
      <c r="SBN362" s="57"/>
      <c r="SBO362" s="57"/>
      <c r="SBP362" s="57"/>
      <c r="SBQ362" s="57"/>
      <c r="SBR362" s="57"/>
      <c r="SBS362" s="57"/>
      <c r="SBT362" s="57"/>
      <c r="SBU362" s="57"/>
      <c r="SBV362" s="57"/>
      <c r="SBW362" s="57"/>
      <c r="SBX362" s="57"/>
      <c r="SBY362" s="57"/>
      <c r="SBZ362" s="57"/>
      <c r="SCA362" s="57"/>
      <c r="SCB362" s="57"/>
      <c r="SCC362" s="57"/>
      <c r="SCD362" s="57"/>
      <c r="SCE362" s="57"/>
      <c r="SCF362" s="57"/>
      <c r="SCG362" s="57"/>
      <c r="SCH362" s="57"/>
      <c r="SCI362" s="57"/>
      <c r="SCJ362" s="57"/>
      <c r="SCK362" s="57"/>
      <c r="SCL362" s="57"/>
      <c r="SCM362" s="57"/>
      <c r="SCN362" s="57"/>
      <c r="SCO362" s="57"/>
      <c r="SCP362" s="57"/>
      <c r="SCQ362" s="57"/>
      <c r="SCR362" s="57"/>
      <c r="SCS362" s="57"/>
      <c r="SCT362" s="57"/>
      <c r="SCU362" s="57"/>
      <c r="SCV362" s="57"/>
      <c r="SCW362" s="57"/>
      <c r="SCX362" s="57"/>
      <c r="SCY362" s="57"/>
      <c r="SCZ362" s="57"/>
      <c r="SDA362" s="57"/>
      <c r="SDB362" s="57"/>
      <c r="SDC362" s="57"/>
      <c r="SDD362" s="57"/>
      <c r="SDE362" s="57"/>
      <c r="SDF362" s="57"/>
      <c r="SDG362" s="57"/>
      <c r="SDH362" s="57"/>
      <c r="SDI362" s="57"/>
      <c r="SDJ362" s="57"/>
      <c r="SDK362" s="57"/>
      <c r="SDL362" s="57"/>
      <c r="SDM362" s="57"/>
      <c r="SDN362" s="57"/>
      <c r="SDO362" s="57"/>
      <c r="SDP362" s="57"/>
      <c r="SDQ362" s="57"/>
      <c r="SDR362" s="57"/>
      <c r="SDS362" s="57"/>
      <c r="SDT362" s="57"/>
      <c r="SDU362" s="57"/>
      <c r="SDV362" s="57"/>
      <c r="SDW362" s="57"/>
      <c r="SDX362" s="57"/>
      <c r="SDY362" s="57"/>
      <c r="SDZ362" s="57"/>
      <c r="SEA362" s="57"/>
      <c r="SEB362" s="57"/>
      <c r="SEC362" s="57"/>
      <c r="SED362" s="57"/>
      <c r="SEE362" s="57"/>
      <c r="SEF362" s="57"/>
      <c r="SEG362" s="57"/>
      <c r="SEH362" s="57"/>
      <c r="SEI362" s="57"/>
      <c r="SEJ362" s="57"/>
      <c r="SEK362" s="57"/>
      <c r="SEL362" s="57"/>
      <c r="SEM362" s="57"/>
      <c r="SEN362" s="57"/>
      <c r="SEO362" s="57"/>
      <c r="SEP362" s="57"/>
      <c r="SEQ362" s="57"/>
      <c r="SER362" s="57"/>
      <c r="SES362" s="57"/>
      <c r="SET362" s="57"/>
      <c r="SEU362" s="57"/>
      <c r="SEV362" s="57"/>
      <c r="SEW362" s="57"/>
      <c r="SEX362" s="57"/>
      <c r="SEY362" s="57"/>
      <c r="SEZ362" s="57"/>
      <c r="SFA362" s="57"/>
      <c r="SFB362" s="57"/>
      <c r="SFC362" s="57"/>
      <c r="SFD362" s="57"/>
      <c r="SFE362" s="57"/>
      <c r="SFF362" s="57"/>
      <c r="SFG362" s="57"/>
      <c r="SFH362" s="57"/>
      <c r="SFI362" s="57"/>
      <c r="SFJ362" s="57"/>
      <c r="SFK362" s="57"/>
      <c r="SFL362" s="57"/>
      <c r="SFM362" s="57"/>
      <c r="SFN362" s="57"/>
      <c r="SFO362" s="57"/>
      <c r="SFP362" s="57"/>
      <c r="SFQ362" s="57"/>
      <c r="SFR362" s="57"/>
      <c r="SFS362" s="57"/>
      <c r="SFT362" s="57"/>
      <c r="SFU362" s="57"/>
      <c r="SFV362" s="57"/>
      <c r="SFW362" s="57"/>
      <c r="SFX362" s="57"/>
      <c r="SFY362" s="57"/>
      <c r="SFZ362" s="57"/>
      <c r="SGA362" s="57"/>
      <c r="SGB362" s="57"/>
      <c r="SGC362" s="57"/>
      <c r="SGD362" s="57"/>
      <c r="SGE362" s="57"/>
      <c r="SGF362" s="57"/>
      <c r="SGG362" s="57"/>
      <c r="SGH362" s="57"/>
      <c r="SGI362" s="57"/>
      <c r="SGJ362" s="57"/>
      <c r="SGK362" s="57"/>
      <c r="SGL362" s="57"/>
      <c r="SGM362" s="57"/>
      <c r="SGN362" s="57"/>
      <c r="SGO362" s="57"/>
      <c r="SGP362" s="57"/>
      <c r="SGQ362" s="57"/>
      <c r="SGR362" s="57"/>
      <c r="SGS362" s="57"/>
      <c r="SGT362" s="57"/>
      <c r="SGU362" s="57"/>
      <c r="SGV362" s="57"/>
      <c r="SGW362" s="57"/>
      <c r="SGX362" s="57"/>
      <c r="SGY362" s="57"/>
      <c r="SGZ362" s="57"/>
      <c r="SHA362" s="57"/>
      <c r="SHB362" s="57"/>
      <c r="SHC362" s="57"/>
      <c r="SHD362" s="57"/>
      <c r="SHE362" s="57"/>
      <c r="SHF362" s="57"/>
      <c r="SHG362" s="57"/>
      <c r="SHH362" s="57"/>
      <c r="SHI362" s="57"/>
      <c r="SHJ362" s="57"/>
      <c r="SHK362" s="57"/>
      <c r="SHL362" s="57"/>
      <c r="SHM362" s="57"/>
      <c r="SHN362" s="57"/>
      <c r="SHO362" s="57"/>
      <c r="SHP362" s="57"/>
      <c r="SHQ362" s="57"/>
      <c r="SHR362" s="57"/>
      <c r="SHS362" s="57"/>
      <c r="SHT362" s="57"/>
      <c r="SHU362" s="57"/>
      <c r="SHV362" s="57"/>
      <c r="SHW362" s="57"/>
      <c r="SHX362" s="57"/>
      <c r="SHY362" s="57"/>
      <c r="SHZ362" s="57"/>
      <c r="SIA362" s="57"/>
      <c r="SIB362" s="57"/>
      <c r="SIC362" s="57"/>
      <c r="SID362" s="57"/>
      <c r="SIE362" s="57"/>
      <c r="SIF362" s="57"/>
      <c r="SIG362" s="57"/>
      <c r="SIH362" s="57"/>
      <c r="SII362" s="57"/>
      <c r="SIJ362" s="57"/>
      <c r="SIK362" s="57"/>
      <c r="SIL362" s="57"/>
      <c r="SIM362" s="57"/>
      <c r="SIN362" s="57"/>
      <c r="SIO362" s="57"/>
      <c r="SIP362" s="57"/>
      <c r="SIQ362" s="57"/>
      <c r="SIR362" s="57"/>
      <c r="SIS362" s="57"/>
      <c r="SIT362" s="57"/>
      <c r="SIU362" s="57"/>
      <c r="SIV362" s="57"/>
      <c r="SIW362" s="57"/>
      <c r="SIX362" s="57"/>
      <c r="SIY362" s="57"/>
      <c r="SIZ362" s="57"/>
      <c r="SJA362" s="57"/>
      <c r="SJB362" s="57"/>
      <c r="SJC362" s="57"/>
      <c r="SJD362" s="57"/>
      <c r="SJE362" s="57"/>
      <c r="SJF362" s="57"/>
      <c r="SJG362" s="57"/>
      <c r="SJH362" s="57"/>
      <c r="SJI362" s="57"/>
      <c r="SJJ362" s="57"/>
      <c r="SJK362" s="57"/>
      <c r="SJL362" s="57"/>
      <c r="SJM362" s="57"/>
      <c r="SJN362" s="57"/>
      <c r="SJO362" s="57"/>
      <c r="SJP362" s="57"/>
      <c r="SJQ362" s="57"/>
      <c r="SJR362" s="57"/>
      <c r="SJS362" s="57"/>
      <c r="SJT362" s="57"/>
      <c r="SJU362" s="57"/>
      <c r="SJV362" s="57"/>
      <c r="SJW362" s="57"/>
      <c r="SJX362" s="57"/>
      <c r="SJY362" s="57"/>
      <c r="SJZ362" s="57"/>
      <c r="SKA362" s="57"/>
      <c r="SKB362" s="57"/>
      <c r="SKC362" s="57"/>
      <c r="SKD362" s="57"/>
      <c r="SKE362" s="57"/>
      <c r="SKF362" s="57"/>
      <c r="SKG362" s="57"/>
      <c r="SKH362" s="57"/>
      <c r="SKI362" s="57"/>
      <c r="SKJ362" s="57"/>
      <c r="SKK362" s="57"/>
      <c r="SKL362" s="57"/>
      <c r="SKM362" s="57"/>
      <c r="SKN362" s="57"/>
      <c r="SKO362" s="57"/>
      <c r="SKP362" s="57"/>
      <c r="SKQ362" s="57"/>
      <c r="SKR362" s="57"/>
      <c r="SKS362" s="57"/>
      <c r="SKT362" s="57"/>
      <c r="SKU362" s="57"/>
      <c r="SKV362" s="57"/>
      <c r="SKW362" s="57"/>
      <c r="SKX362" s="57"/>
      <c r="SKY362" s="57"/>
      <c r="SKZ362" s="57"/>
      <c r="SLA362" s="57"/>
      <c r="SLB362" s="57"/>
      <c r="SLC362" s="57"/>
      <c r="SLD362" s="57"/>
      <c r="SLE362" s="57"/>
      <c r="SLF362" s="57"/>
      <c r="SLG362" s="57"/>
      <c r="SLH362" s="57"/>
      <c r="SLI362" s="57"/>
      <c r="SLJ362" s="57"/>
      <c r="SLK362" s="57"/>
      <c r="SLL362" s="57"/>
      <c r="SLM362" s="57"/>
      <c r="SLN362" s="57"/>
      <c r="SLO362" s="57"/>
      <c r="SLP362" s="57"/>
      <c r="SLQ362" s="57"/>
      <c r="SLR362" s="57"/>
      <c r="SLS362" s="57"/>
      <c r="SLT362" s="57"/>
      <c r="SLU362" s="57"/>
      <c r="SLV362" s="57"/>
      <c r="SLW362" s="57"/>
      <c r="SLX362" s="57"/>
      <c r="SLY362" s="57"/>
      <c r="SLZ362" s="57"/>
      <c r="SMA362" s="57"/>
      <c r="SMB362" s="57"/>
      <c r="SMC362" s="57"/>
      <c r="SMD362" s="57"/>
      <c r="SME362" s="57"/>
      <c r="SMF362" s="57"/>
      <c r="SMG362" s="57"/>
      <c r="SMH362" s="57"/>
      <c r="SMI362" s="57"/>
      <c r="SMJ362" s="57"/>
      <c r="SMK362" s="57"/>
      <c r="SML362" s="57"/>
      <c r="SMM362" s="57"/>
      <c r="SMN362" s="57"/>
      <c r="SMO362" s="57"/>
      <c r="SMP362" s="57"/>
      <c r="SMQ362" s="57"/>
      <c r="SMR362" s="57"/>
      <c r="SMS362" s="57"/>
      <c r="SMT362" s="57"/>
      <c r="SMU362" s="57"/>
      <c r="SMV362" s="57"/>
      <c r="SMW362" s="57"/>
      <c r="SMX362" s="57"/>
      <c r="SMY362" s="57"/>
      <c r="SMZ362" s="57"/>
      <c r="SNA362" s="57"/>
      <c r="SNB362" s="57"/>
      <c r="SNC362" s="57"/>
      <c r="SND362" s="57"/>
      <c r="SNE362" s="57"/>
      <c r="SNF362" s="57"/>
      <c r="SNG362" s="57"/>
      <c r="SNH362" s="57"/>
      <c r="SNI362" s="57"/>
      <c r="SNJ362" s="57"/>
      <c r="SNK362" s="57"/>
      <c r="SNL362" s="57"/>
      <c r="SNM362" s="57"/>
      <c r="SNN362" s="57"/>
      <c r="SNO362" s="57"/>
      <c r="SNP362" s="57"/>
      <c r="SNQ362" s="57"/>
      <c r="SNR362" s="57"/>
      <c r="SNS362" s="57"/>
      <c r="SNT362" s="57"/>
      <c r="SNU362" s="57"/>
      <c r="SNV362" s="57"/>
      <c r="SNW362" s="57"/>
      <c r="SNX362" s="57"/>
      <c r="SNY362" s="57"/>
      <c r="SNZ362" s="57"/>
      <c r="SOA362" s="57"/>
      <c r="SOB362" s="57"/>
      <c r="SOC362" s="57"/>
      <c r="SOD362" s="57"/>
      <c r="SOE362" s="57"/>
      <c r="SOF362" s="57"/>
      <c r="SOG362" s="57"/>
      <c r="SOH362" s="57"/>
      <c r="SOI362" s="57"/>
      <c r="SOJ362" s="57"/>
      <c r="SOK362" s="57"/>
      <c r="SOL362" s="57"/>
      <c r="SOM362" s="57"/>
      <c r="SON362" s="57"/>
      <c r="SOO362" s="57"/>
      <c r="SOP362" s="57"/>
      <c r="SOQ362" s="57"/>
      <c r="SOR362" s="57"/>
      <c r="SOS362" s="57"/>
      <c r="SOT362" s="57"/>
      <c r="SOU362" s="57"/>
      <c r="SOV362" s="57"/>
      <c r="SOW362" s="57"/>
      <c r="SOX362" s="57"/>
      <c r="SOY362" s="57"/>
      <c r="SOZ362" s="57"/>
      <c r="SPA362" s="57"/>
      <c r="SPB362" s="57"/>
      <c r="SPC362" s="57"/>
      <c r="SPD362" s="57"/>
      <c r="SPE362" s="57"/>
      <c r="SPF362" s="57"/>
      <c r="SPG362" s="57"/>
      <c r="SPH362" s="57"/>
      <c r="SPI362" s="57"/>
      <c r="SPJ362" s="57"/>
      <c r="SPK362" s="57"/>
      <c r="SPL362" s="57"/>
      <c r="SPM362" s="57"/>
      <c r="SPN362" s="57"/>
      <c r="SPO362" s="57"/>
      <c r="SPP362" s="57"/>
      <c r="SPQ362" s="57"/>
      <c r="SPR362" s="57"/>
      <c r="SPS362" s="57"/>
      <c r="SPT362" s="57"/>
      <c r="SPU362" s="57"/>
      <c r="SPV362" s="57"/>
      <c r="SPW362" s="57"/>
      <c r="SPX362" s="57"/>
      <c r="SPY362" s="57"/>
      <c r="SPZ362" s="57"/>
      <c r="SQA362" s="57"/>
      <c r="SQB362" s="57"/>
      <c r="SQC362" s="57"/>
      <c r="SQD362" s="57"/>
      <c r="SQE362" s="57"/>
      <c r="SQF362" s="57"/>
      <c r="SQG362" s="57"/>
      <c r="SQH362" s="57"/>
      <c r="SQI362" s="57"/>
      <c r="SQJ362" s="57"/>
      <c r="SQK362" s="57"/>
      <c r="SQL362" s="57"/>
      <c r="SQM362" s="57"/>
      <c r="SQN362" s="57"/>
      <c r="SQO362" s="57"/>
      <c r="SQP362" s="57"/>
      <c r="SQQ362" s="57"/>
      <c r="SQR362" s="57"/>
      <c r="SQS362" s="57"/>
      <c r="SQT362" s="57"/>
      <c r="SQU362" s="57"/>
      <c r="SQV362" s="57"/>
      <c r="SQW362" s="57"/>
      <c r="SQX362" s="57"/>
      <c r="SQY362" s="57"/>
      <c r="SQZ362" s="57"/>
      <c r="SRA362" s="57"/>
      <c r="SRB362" s="57"/>
      <c r="SRC362" s="57"/>
      <c r="SRD362" s="57"/>
      <c r="SRE362" s="57"/>
      <c r="SRF362" s="57"/>
      <c r="SRG362" s="57"/>
      <c r="SRH362" s="57"/>
      <c r="SRI362" s="57"/>
      <c r="SRJ362" s="57"/>
      <c r="SRK362" s="57"/>
      <c r="SRL362" s="57"/>
      <c r="SRM362" s="57"/>
      <c r="SRN362" s="57"/>
      <c r="SRO362" s="57"/>
      <c r="SRP362" s="57"/>
      <c r="SRQ362" s="57"/>
      <c r="SRR362" s="57"/>
      <c r="SRS362" s="57"/>
      <c r="SRT362" s="57"/>
      <c r="SRU362" s="57"/>
      <c r="SRV362" s="57"/>
      <c r="SRW362" s="57"/>
      <c r="SRX362" s="57"/>
      <c r="SRY362" s="57"/>
      <c r="SRZ362" s="57"/>
      <c r="SSA362" s="57"/>
      <c r="SSB362" s="57"/>
      <c r="SSC362" s="57"/>
      <c r="SSD362" s="57"/>
      <c r="SSE362" s="57"/>
      <c r="SSF362" s="57"/>
      <c r="SSG362" s="57"/>
      <c r="SSH362" s="57"/>
      <c r="SSI362" s="57"/>
      <c r="SSJ362" s="57"/>
      <c r="SSK362" s="57"/>
      <c r="SSL362" s="57"/>
      <c r="SSM362" s="57"/>
      <c r="SSN362" s="57"/>
      <c r="SSO362" s="57"/>
      <c r="SSP362" s="57"/>
      <c r="SSQ362" s="57"/>
      <c r="SSR362" s="57"/>
      <c r="SSS362" s="57"/>
      <c r="SST362" s="57"/>
      <c r="SSU362" s="57"/>
      <c r="SSV362" s="57"/>
      <c r="SSW362" s="57"/>
      <c r="SSX362" s="57"/>
      <c r="SSY362" s="57"/>
      <c r="SSZ362" s="57"/>
      <c r="STA362" s="57"/>
      <c r="STB362" s="57"/>
      <c r="STC362" s="57"/>
      <c r="STD362" s="57"/>
      <c r="STE362" s="57"/>
      <c r="STF362" s="57"/>
      <c r="STG362" s="57"/>
      <c r="STH362" s="57"/>
      <c r="STI362" s="57"/>
      <c r="STJ362" s="57"/>
      <c r="STK362" s="57"/>
      <c r="STL362" s="57"/>
      <c r="STM362" s="57"/>
      <c r="STN362" s="57"/>
      <c r="STO362" s="57"/>
      <c r="STP362" s="57"/>
      <c r="STQ362" s="57"/>
      <c r="STR362" s="57"/>
      <c r="STS362" s="57"/>
      <c r="STT362" s="57"/>
      <c r="STU362" s="57"/>
      <c r="STV362" s="57"/>
      <c r="STW362" s="57"/>
      <c r="STX362" s="57"/>
      <c r="STY362" s="57"/>
      <c r="STZ362" s="57"/>
      <c r="SUA362" s="57"/>
      <c r="SUB362" s="57"/>
      <c r="SUC362" s="57"/>
      <c r="SUD362" s="57"/>
      <c r="SUE362" s="57"/>
      <c r="SUF362" s="57"/>
      <c r="SUG362" s="57"/>
      <c r="SUH362" s="57"/>
      <c r="SUI362" s="57"/>
      <c r="SUJ362" s="57"/>
      <c r="SUK362" s="57"/>
      <c r="SUL362" s="57"/>
      <c r="SUM362" s="57"/>
      <c r="SUN362" s="57"/>
      <c r="SUO362" s="57"/>
      <c r="SUP362" s="57"/>
      <c r="SUQ362" s="57"/>
      <c r="SUR362" s="57"/>
      <c r="SUS362" s="57"/>
      <c r="SUT362" s="57"/>
      <c r="SUU362" s="57"/>
      <c r="SUV362" s="57"/>
      <c r="SUW362" s="57"/>
      <c r="SUX362" s="57"/>
      <c r="SUY362" s="57"/>
      <c r="SUZ362" s="57"/>
      <c r="SVA362" s="57"/>
      <c r="SVB362" s="57"/>
      <c r="SVC362" s="57"/>
      <c r="SVD362" s="57"/>
      <c r="SVE362" s="57"/>
      <c r="SVF362" s="57"/>
      <c r="SVG362" s="57"/>
      <c r="SVH362" s="57"/>
      <c r="SVI362" s="57"/>
      <c r="SVJ362" s="57"/>
      <c r="SVK362" s="57"/>
      <c r="SVL362" s="57"/>
      <c r="SVM362" s="57"/>
      <c r="SVN362" s="57"/>
      <c r="SVO362" s="57"/>
      <c r="SVP362" s="57"/>
      <c r="SVQ362" s="57"/>
      <c r="SVR362" s="57"/>
      <c r="SVS362" s="57"/>
      <c r="SVT362" s="57"/>
      <c r="SVU362" s="57"/>
      <c r="SVV362" s="57"/>
      <c r="SVW362" s="57"/>
      <c r="SVX362" s="57"/>
      <c r="SVY362" s="57"/>
      <c r="SVZ362" s="57"/>
      <c r="SWA362" s="57"/>
      <c r="SWB362" s="57"/>
      <c r="SWC362" s="57"/>
      <c r="SWD362" s="57"/>
      <c r="SWE362" s="57"/>
      <c r="SWF362" s="57"/>
      <c r="SWG362" s="57"/>
      <c r="SWH362" s="57"/>
      <c r="SWI362" s="57"/>
      <c r="SWJ362" s="57"/>
      <c r="SWK362" s="57"/>
      <c r="SWL362" s="57"/>
      <c r="SWM362" s="57"/>
      <c r="SWN362" s="57"/>
      <c r="SWO362" s="57"/>
      <c r="SWP362" s="57"/>
      <c r="SWQ362" s="57"/>
      <c r="SWR362" s="57"/>
      <c r="SWS362" s="57"/>
      <c r="SWT362" s="57"/>
      <c r="SWU362" s="57"/>
      <c r="SWV362" s="57"/>
      <c r="SWW362" s="57"/>
      <c r="SWX362" s="57"/>
      <c r="SWY362" s="57"/>
      <c r="SWZ362" s="57"/>
      <c r="SXA362" s="57"/>
      <c r="SXB362" s="57"/>
      <c r="SXC362" s="57"/>
      <c r="SXD362" s="57"/>
      <c r="SXE362" s="57"/>
      <c r="SXF362" s="57"/>
      <c r="SXG362" s="57"/>
      <c r="SXH362" s="57"/>
      <c r="SXI362" s="57"/>
      <c r="SXJ362" s="57"/>
      <c r="SXK362" s="57"/>
      <c r="SXL362" s="57"/>
      <c r="SXM362" s="57"/>
      <c r="SXN362" s="57"/>
      <c r="SXO362" s="57"/>
      <c r="SXP362" s="57"/>
      <c r="SXQ362" s="57"/>
      <c r="SXR362" s="57"/>
      <c r="SXS362" s="57"/>
      <c r="SXT362" s="57"/>
      <c r="SXU362" s="57"/>
      <c r="SXV362" s="57"/>
      <c r="SXW362" s="57"/>
      <c r="SXX362" s="57"/>
      <c r="SXY362" s="57"/>
      <c r="SXZ362" s="57"/>
      <c r="SYA362" s="57"/>
      <c r="SYB362" s="57"/>
      <c r="SYC362" s="57"/>
      <c r="SYD362" s="57"/>
      <c r="SYE362" s="57"/>
      <c r="SYF362" s="57"/>
      <c r="SYG362" s="57"/>
      <c r="SYH362" s="57"/>
      <c r="SYI362" s="57"/>
      <c r="SYJ362" s="57"/>
      <c r="SYK362" s="57"/>
      <c r="SYL362" s="57"/>
      <c r="SYM362" s="57"/>
      <c r="SYN362" s="57"/>
      <c r="SYO362" s="57"/>
      <c r="SYP362" s="57"/>
      <c r="SYQ362" s="57"/>
      <c r="SYR362" s="57"/>
      <c r="SYS362" s="57"/>
      <c r="SYT362" s="57"/>
      <c r="SYU362" s="57"/>
      <c r="SYV362" s="57"/>
      <c r="SYW362" s="57"/>
      <c r="SYX362" s="57"/>
      <c r="SYY362" s="57"/>
      <c r="SYZ362" s="57"/>
      <c r="SZA362" s="57"/>
      <c r="SZB362" s="57"/>
      <c r="SZC362" s="57"/>
      <c r="SZD362" s="57"/>
      <c r="SZE362" s="57"/>
      <c r="SZF362" s="57"/>
      <c r="SZG362" s="57"/>
      <c r="SZH362" s="57"/>
      <c r="SZI362" s="57"/>
      <c r="SZJ362" s="57"/>
      <c r="SZK362" s="57"/>
      <c r="SZL362" s="57"/>
      <c r="SZM362" s="57"/>
      <c r="SZN362" s="57"/>
      <c r="SZO362" s="57"/>
      <c r="SZP362" s="57"/>
      <c r="SZQ362" s="57"/>
      <c r="SZR362" s="57"/>
      <c r="SZS362" s="57"/>
      <c r="SZT362" s="57"/>
      <c r="SZU362" s="57"/>
      <c r="SZV362" s="57"/>
      <c r="SZW362" s="57"/>
      <c r="SZX362" s="57"/>
      <c r="SZY362" s="57"/>
      <c r="SZZ362" s="57"/>
      <c r="TAA362" s="57"/>
      <c r="TAB362" s="57"/>
      <c r="TAC362" s="57"/>
      <c r="TAD362" s="57"/>
      <c r="TAE362" s="57"/>
      <c r="TAF362" s="57"/>
      <c r="TAG362" s="57"/>
      <c r="TAH362" s="57"/>
      <c r="TAI362" s="57"/>
      <c r="TAJ362" s="57"/>
      <c r="TAK362" s="57"/>
      <c r="TAL362" s="57"/>
      <c r="TAM362" s="57"/>
      <c r="TAN362" s="57"/>
      <c r="TAO362" s="57"/>
      <c r="TAP362" s="57"/>
      <c r="TAQ362" s="57"/>
      <c r="TAR362" s="57"/>
      <c r="TAS362" s="57"/>
      <c r="TAT362" s="57"/>
      <c r="TAU362" s="57"/>
      <c r="TAV362" s="57"/>
      <c r="TAW362" s="57"/>
      <c r="TAX362" s="57"/>
      <c r="TAY362" s="57"/>
      <c r="TAZ362" s="57"/>
      <c r="TBA362" s="57"/>
      <c r="TBB362" s="57"/>
      <c r="TBC362" s="57"/>
      <c r="TBD362" s="57"/>
      <c r="TBE362" s="57"/>
      <c r="TBF362" s="57"/>
      <c r="TBG362" s="57"/>
      <c r="TBH362" s="57"/>
      <c r="TBI362" s="57"/>
      <c r="TBJ362" s="57"/>
      <c r="TBK362" s="57"/>
      <c r="TBL362" s="57"/>
      <c r="TBM362" s="57"/>
      <c r="TBN362" s="57"/>
      <c r="TBO362" s="57"/>
      <c r="TBP362" s="57"/>
      <c r="TBQ362" s="57"/>
      <c r="TBR362" s="57"/>
      <c r="TBS362" s="57"/>
      <c r="TBT362" s="57"/>
      <c r="TBU362" s="57"/>
      <c r="TBV362" s="57"/>
      <c r="TBW362" s="57"/>
      <c r="TBX362" s="57"/>
      <c r="TBY362" s="57"/>
      <c r="TBZ362" s="57"/>
      <c r="TCA362" s="57"/>
      <c r="TCB362" s="57"/>
      <c r="TCC362" s="57"/>
      <c r="TCD362" s="57"/>
      <c r="TCE362" s="57"/>
      <c r="TCF362" s="57"/>
      <c r="TCG362" s="57"/>
      <c r="TCH362" s="57"/>
      <c r="TCI362" s="57"/>
      <c r="TCJ362" s="57"/>
      <c r="TCK362" s="57"/>
      <c r="TCL362" s="57"/>
      <c r="TCM362" s="57"/>
      <c r="TCN362" s="57"/>
      <c r="TCO362" s="57"/>
      <c r="TCP362" s="57"/>
      <c r="TCQ362" s="57"/>
      <c r="TCR362" s="57"/>
      <c r="TCS362" s="57"/>
      <c r="TCT362" s="57"/>
      <c r="TCU362" s="57"/>
      <c r="TCV362" s="57"/>
      <c r="TCW362" s="57"/>
      <c r="TCX362" s="57"/>
      <c r="TCY362" s="57"/>
      <c r="TCZ362" s="57"/>
      <c r="TDA362" s="57"/>
      <c r="TDB362" s="57"/>
      <c r="TDC362" s="57"/>
      <c r="TDD362" s="57"/>
      <c r="TDE362" s="57"/>
      <c r="TDF362" s="57"/>
      <c r="TDG362" s="57"/>
      <c r="TDH362" s="57"/>
      <c r="TDI362" s="57"/>
      <c r="TDJ362" s="57"/>
      <c r="TDK362" s="57"/>
      <c r="TDL362" s="57"/>
      <c r="TDM362" s="57"/>
      <c r="TDN362" s="57"/>
      <c r="TDO362" s="57"/>
      <c r="TDP362" s="57"/>
      <c r="TDQ362" s="57"/>
      <c r="TDR362" s="57"/>
      <c r="TDS362" s="57"/>
      <c r="TDT362" s="57"/>
      <c r="TDU362" s="57"/>
      <c r="TDV362" s="57"/>
      <c r="TDW362" s="57"/>
      <c r="TDX362" s="57"/>
      <c r="TDY362" s="57"/>
      <c r="TDZ362" s="57"/>
      <c r="TEA362" s="57"/>
      <c r="TEB362" s="57"/>
      <c r="TEC362" s="57"/>
      <c r="TED362" s="57"/>
      <c r="TEE362" s="57"/>
      <c r="TEF362" s="57"/>
      <c r="TEG362" s="57"/>
      <c r="TEH362" s="57"/>
      <c r="TEI362" s="57"/>
      <c r="TEJ362" s="57"/>
      <c r="TEK362" s="57"/>
      <c r="TEL362" s="57"/>
      <c r="TEM362" s="57"/>
      <c r="TEN362" s="57"/>
      <c r="TEO362" s="57"/>
      <c r="TEP362" s="57"/>
      <c r="TEQ362" s="57"/>
      <c r="TER362" s="57"/>
      <c r="TES362" s="57"/>
      <c r="TET362" s="57"/>
      <c r="TEU362" s="57"/>
      <c r="TEV362" s="57"/>
      <c r="TEW362" s="57"/>
      <c r="TEX362" s="57"/>
      <c r="TEY362" s="57"/>
      <c r="TEZ362" s="57"/>
      <c r="TFA362" s="57"/>
      <c r="TFB362" s="57"/>
      <c r="TFC362" s="57"/>
      <c r="TFD362" s="57"/>
      <c r="TFE362" s="57"/>
      <c r="TFF362" s="57"/>
      <c r="TFG362" s="57"/>
      <c r="TFH362" s="57"/>
      <c r="TFI362" s="57"/>
      <c r="TFJ362" s="57"/>
      <c r="TFK362" s="57"/>
      <c r="TFL362" s="57"/>
      <c r="TFM362" s="57"/>
      <c r="TFN362" s="57"/>
      <c r="TFO362" s="57"/>
      <c r="TFP362" s="57"/>
      <c r="TFQ362" s="57"/>
      <c r="TFR362" s="57"/>
      <c r="TFS362" s="57"/>
      <c r="TFT362" s="57"/>
      <c r="TFU362" s="57"/>
      <c r="TFV362" s="57"/>
      <c r="TFW362" s="57"/>
      <c r="TFX362" s="57"/>
      <c r="TFY362" s="57"/>
      <c r="TFZ362" s="57"/>
      <c r="TGA362" s="57"/>
      <c r="TGB362" s="57"/>
      <c r="TGC362" s="57"/>
      <c r="TGD362" s="57"/>
      <c r="TGE362" s="57"/>
      <c r="TGF362" s="57"/>
      <c r="TGG362" s="57"/>
      <c r="TGH362" s="57"/>
      <c r="TGI362" s="57"/>
      <c r="TGJ362" s="57"/>
      <c r="TGK362" s="57"/>
      <c r="TGL362" s="57"/>
      <c r="TGM362" s="57"/>
      <c r="TGN362" s="57"/>
      <c r="TGO362" s="57"/>
      <c r="TGP362" s="57"/>
      <c r="TGQ362" s="57"/>
      <c r="TGR362" s="57"/>
      <c r="TGS362" s="57"/>
      <c r="TGT362" s="57"/>
      <c r="TGU362" s="57"/>
      <c r="TGV362" s="57"/>
      <c r="TGW362" s="57"/>
      <c r="TGX362" s="57"/>
      <c r="TGY362" s="57"/>
      <c r="TGZ362" s="57"/>
      <c r="THA362" s="57"/>
      <c r="THB362" s="57"/>
      <c r="THC362" s="57"/>
      <c r="THD362" s="57"/>
      <c r="THE362" s="57"/>
      <c r="THF362" s="57"/>
      <c r="THG362" s="57"/>
      <c r="THH362" s="57"/>
      <c r="THI362" s="57"/>
      <c r="THJ362" s="57"/>
      <c r="THK362" s="57"/>
      <c r="THL362" s="57"/>
      <c r="THM362" s="57"/>
      <c r="THN362" s="57"/>
      <c r="THO362" s="57"/>
      <c r="THP362" s="57"/>
      <c r="THQ362" s="57"/>
      <c r="THR362" s="57"/>
      <c r="THS362" s="57"/>
      <c r="THT362" s="57"/>
      <c r="THU362" s="57"/>
      <c r="THV362" s="57"/>
      <c r="THW362" s="57"/>
      <c r="THX362" s="57"/>
      <c r="THY362" s="57"/>
      <c r="THZ362" s="57"/>
      <c r="TIA362" s="57"/>
      <c r="TIB362" s="57"/>
      <c r="TIC362" s="57"/>
      <c r="TID362" s="57"/>
      <c r="TIE362" s="57"/>
      <c r="TIF362" s="57"/>
      <c r="TIG362" s="57"/>
      <c r="TIH362" s="57"/>
      <c r="TII362" s="57"/>
      <c r="TIJ362" s="57"/>
      <c r="TIK362" s="57"/>
      <c r="TIL362" s="57"/>
      <c r="TIM362" s="57"/>
      <c r="TIN362" s="57"/>
      <c r="TIO362" s="57"/>
      <c r="TIP362" s="57"/>
      <c r="TIQ362" s="57"/>
      <c r="TIR362" s="57"/>
      <c r="TIS362" s="57"/>
      <c r="TIT362" s="57"/>
      <c r="TIU362" s="57"/>
      <c r="TIV362" s="57"/>
      <c r="TIW362" s="57"/>
      <c r="TIX362" s="57"/>
      <c r="TIY362" s="57"/>
      <c r="TIZ362" s="57"/>
      <c r="TJA362" s="57"/>
      <c r="TJB362" s="57"/>
      <c r="TJC362" s="57"/>
      <c r="TJD362" s="57"/>
      <c r="TJE362" s="57"/>
      <c r="TJF362" s="57"/>
      <c r="TJG362" s="57"/>
      <c r="TJH362" s="57"/>
      <c r="TJI362" s="57"/>
      <c r="TJJ362" s="57"/>
      <c r="TJK362" s="57"/>
      <c r="TJL362" s="57"/>
      <c r="TJM362" s="57"/>
      <c r="TJN362" s="57"/>
      <c r="TJO362" s="57"/>
      <c r="TJP362" s="57"/>
      <c r="TJQ362" s="57"/>
      <c r="TJR362" s="57"/>
      <c r="TJS362" s="57"/>
      <c r="TJT362" s="57"/>
      <c r="TJU362" s="57"/>
      <c r="TJV362" s="57"/>
      <c r="TJW362" s="57"/>
      <c r="TJX362" s="57"/>
      <c r="TJY362" s="57"/>
      <c r="TJZ362" s="57"/>
      <c r="TKA362" s="57"/>
      <c r="TKB362" s="57"/>
      <c r="TKC362" s="57"/>
      <c r="TKD362" s="57"/>
      <c r="TKE362" s="57"/>
      <c r="TKF362" s="57"/>
      <c r="TKG362" s="57"/>
      <c r="TKH362" s="57"/>
      <c r="TKI362" s="57"/>
      <c r="TKJ362" s="57"/>
      <c r="TKK362" s="57"/>
      <c r="TKL362" s="57"/>
      <c r="TKM362" s="57"/>
      <c r="TKN362" s="57"/>
      <c r="TKO362" s="57"/>
      <c r="TKP362" s="57"/>
      <c r="TKQ362" s="57"/>
      <c r="TKR362" s="57"/>
      <c r="TKS362" s="57"/>
      <c r="TKT362" s="57"/>
      <c r="TKU362" s="57"/>
      <c r="TKV362" s="57"/>
      <c r="TKW362" s="57"/>
      <c r="TKX362" s="57"/>
      <c r="TKY362" s="57"/>
      <c r="TKZ362" s="57"/>
      <c r="TLA362" s="57"/>
      <c r="TLB362" s="57"/>
      <c r="TLC362" s="57"/>
      <c r="TLD362" s="57"/>
      <c r="TLE362" s="57"/>
      <c r="TLF362" s="57"/>
      <c r="TLG362" s="57"/>
      <c r="TLH362" s="57"/>
      <c r="TLI362" s="57"/>
      <c r="TLJ362" s="57"/>
      <c r="TLK362" s="57"/>
      <c r="TLL362" s="57"/>
      <c r="TLM362" s="57"/>
      <c r="TLN362" s="57"/>
      <c r="TLO362" s="57"/>
      <c r="TLP362" s="57"/>
      <c r="TLQ362" s="57"/>
      <c r="TLR362" s="57"/>
      <c r="TLS362" s="57"/>
      <c r="TLT362" s="57"/>
      <c r="TLU362" s="57"/>
      <c r="TLV362" s="57"/>
      <c r="TLW362" s="57"/>
      <c r="TLX362" s="57"/>
      <c r="TLY362" s="57"/>
      <c r="TLZ362" s="57"/>
      <c r="TMA362" s="57"/>
      <c r="TMB362" s="57"/>
      <c r="TMC362" s="57"/>
      <c r="TMD362" s="57"/>
      <c r="TME362" s="57"/>
      <c r="TMF362" s="57"/>
      <c r="TMG362" s="57"/>
      <c r="TMH362" s="57"/>
      <c r="TMI362" s="57"/>
      <c r="TMJ362" s="57"/>
      <c r="TMK362" s="57"/>
      <c r="TML362" s="57"/>
      <c r="TMM362" s="57"/>
      <c r="TMN362" s="57"/>
      <c r="TMO362" s="57"/>
      <c r="TMP362" s="57"/>
      <c r="TMQ362" s="57"/>
      <c r="TMR362" s="57"/>
      <c r="TMS362" s="57"/>
      <c r="TMT362" s="57"/>
      <c r="TMU362" s="57"/>
      <c r="TMV362" s="57"/>
      <c r="TMW362" s="57"/>
      <c r="TMX362" s="57"/>
      <c r="TMY362" s="57"/>
      <c r="TMZ362" s="57"/>
      <c r="TNA362" s="57"/>
      <c r="TNB362" s="57"/>
      <c r="TNC362" s="57"/>
      <c r="TND362" s="57"/>
      <c r="TNE362" s="57"/>
      <c r="TNF362" s="57"/>
      <c r="TNG362" s="57"/>
      <c r="TNH362" s="57"/>
      <c r="TNI362" s="57"/>
      <c r="TNJ362" s="57"/>
      <c r="TNK362" s="57"/>
      <c r="TNL362" s="57"/>
      <c r="TNM362" s="57"/>
      <c r="TNN362" s="57"/>
      <c r="TNO362" s="57"/>
      <c r="TNP362" s="57"/>
      <c r="TNQ362" s="57"/>
      <c r="TNR362" s="57"/>
      <c r="TNS362" s="57"/>
      <c r="TNT362" s="57"/>
      <c r="TNU362" s="57"/>
      <c r="TNV362" s="57"/>
      <c r="TNW362" s="57"/>
      <c r="TNX362" s="57"/>
      <c r="TNY362" s="57"/>
      <c r="TNZ362" s="57"/>
      <c r="TOA362" s="57"/>
      <c r="TOB362" s="57"/>
      <c r="TOC362" s="57"/>
      <c r="TOD362" s="57"/>
      <c r="TOE362" s="57"/>
      <c r="TOF362" s="57"/>
      <c r="TOG362" s="57"/>
      <c r="TOH362" s="57"/>
      <c r="TOI362" s="57"/>
      <c r="TOJ362" s="57"/>
      <c r="TOK362" s="57"/>
      <c r="TOL362" s="57"/>
      <c r="TOM362" s="57"/>
      <c r="TON362" s="57"/>
      <c r="TOO362" s="57"/>
      <c r="TOP362" s="57"/>
      <c r="TOQ362" s="57"/>
      <c r="TOR362" s="57"/>
      <c r="TOS362" s="57"/>
      <c r="TOT362" s="57"/>
      <c r="TOU362" s="57"/>
      <c r="TOV362" s="57"/>
      <c r="TOW362" s="57"/>
      <c r="TOX362" s="57"/>
      <c r="TOY362" s="57"/>
      <c r="TOZ362" s="57"/>
      <c r="TPA362" s="57"/>
      <c r="TPB362" s="57"/>
      <c r="TPC362" s="57"/>
      <c r="TPD362" s="57"/>
      <c r="TPE362" s="57"/>
      <c r="TPF362" s="57"/>
      <c r="TPG362" s="57"/>
      <c r="TPH362" s="57"/>
      <c r="TPI362" s="57"/>
      <c r="TPJ362" s="57"/>
      <c r="TPK362" s="57"/>
      <c r="TPL362" s="57"/>
      <c r="TPM362" s="57"/>
      <c r="TPN362" s="57"/>
      <c r="TPO362" s="57"/>
      <c r="TPP362" s="57"/>
      <c r="TPQ362" s="57"/>
      <c r="TPR362" s="57"/>
      <c r="TPS362" s="57"/>
      <c r="TPT362" s="57"/>
      <c r="TPU362" s="57"/>
      <c r="TPV362" s="57"/>
      <c r="TPW362" s="57"/>
      <c r="TPX362" s="57"/>
      <c r="TPY362" s="57"/>
      <c r="TPZ362" s="57"/>
      <c r="TQA362" s="57"/>
      <c r="TQB362" s="57"/>
      <c r="TQC362" s="57"/>
      <c r="TQD362" s="57"/>
      <c r="TQE362" s="57"/>
      <c r="TQF362" s="57"/>
      <c r="TQG362" s="57"/>
      <c r="TQH362" s="57"/>
      <c r="TQI362" s="57"/>
      <c r="TQJ362" s="57"/>
      <c r="TQK362" s="57"/>
      <c r="TQL362" s="57"/>
      <c r="TQM362" s="57"/>
      <c r="TQN362" s="57"/>
      <c r="TQO362" s="57"/>
      <c r="TQP362" s="57"/>
      <c r="TQQ362" s="57"/>
      <c r="TQR362" s="57"/>
      <c r="TQS362" s="57"/>
      <c r="TQT362" s="57"/>
      <c r="TQU362" s="57"/>
      <c r="TQV362" s="57"/>
      <c r="TQW362" s="57"/>
      <c r="TQX362" s="57"/>
      <c r="TQY362" s="57"/>
      <c r="TQZ362" s="57"/>
      <c r="TRA362" s="57"/>
      <c r="TRB362" s="57"/>
      <c r="TRC362" s="57"/>
      <c r="TRD362" s="57"/>
      <c r="TRE362" s="57"/>
      <c r="TRF362" s="57"/>
      <c r="TRG362" s="57"/>
      <c r="TRH362" s="57"/>
      <c r="TRI362" s="57"/>
      <c r="TRJ362" s="57"/>
      <c r="TRK362" s="57"/>
      <c r="TRL362" s="57"/>
      <c r="TRM362" s="57"/>
      <c r="TRN362" s="57"/>
      <c r="TRO362" s="57"/>
      <c r="TRP362" s="57"/>
      <c r="TRQ362" s="57"/>
      <c r="TRR362" s="57"/>
      <c r="TRS362" s="57"/>
      <c r="TRT362" s="57"/>
      <c r="TRU362" s="57"/>
      <c r="TRV362" s="57"/>
      <c r="TRW362" s="57"/>
      <c r="TRX362" s="57"/>
      <c r="TRY362" s="57"/>
      <c r="TRZ362" s="57"/>
      <c r="TSA362" s="57"/>
      <c r="TSB362" s="57"/>
      <c r="TSC362" s="57"/>
      <c r="TSD362" s="57"/>
      <c r="TSE362" s="57"/>
      <c r="TSF362" s="57"/>
      <c r="TSG362" s="57"/>
      <c r="TSH362" s="57"/>
      <c r="TSI362" s="57"/>
      <c r="TSJ362" s="57"/>
      <c r="TSK362" s="57"/>
      <c r="TSL362" s="57"/>
      <c r="TSM362" s="57"/>
      <c r="TSN362" s="57"/>
      <c r="TSO362" s="57"/>
      <c r="TSP362" s="57"/>
      <c r="TSQ362" s="57"/>
      <c r="TSR362" s="57"/>
      <c r="TSS362" s="57"/>
      <c r="TST362" s="57"/>
      <c r="TSU362" s="57"/>
      <c r="TSV362" s="57"/>
      <c r="TSW362" s="57"/>
      <c r="TSX362" s="57"/>
      <c r="TSY362" s="57"/>
      <c r="TSZ362" s="57"/>
      <c r="TTA362" s="57"/>
      <c r="TTB362" s="57"/>
      <c r="TTC362" s="57"/>
      <c r="TTD362" s="57"/>
      <c r="TTE362" s="57"/>
      <c r="TTF362" s="57"/>
      <c r="TTG362" s="57"/>
      <c r="TTH362" s="57"/>
      <c r="TTI362" s="57"/>
      <c r="TTJ362" s="57"/>
      <c r="TTK362" s="57"/>
      <c r="TTL362" s="57"/>
      <c r="TTM362" s="57"/>
      <c r="TTN362" s="57"/>
      <c r="TTO362" s="57"/>
      <c r="TTP362" s="57"/>
      <c r="TTQ362" s="57"/>
      <c r="TTR362" s="57"/>
      <c r="TTS362" s="57"/>
      <c r="TTT362" s="57"/>
      <c r="TTU362" s="57"/>
      <c r="TTV362" s="57"/>
      <c r="TTW362" s="57"/>
      <c r="TTX362" s="57"/>
      <c r="TTY362" s="57"/>
      <c r="TTZ362" s="57"/>
      <c r="TUA362" s="57"/>
      <c r="TUB362" s="57"/>
      <c r="TUC362" s="57"/>
      <c r="TUD362" s="57"/>
      <c r="TUE362" s="57"/>
      <c r="TUF362" s="57"/>
      <c r="TUG362" s="57"/>
      <c r="TUH362" s="57"/>
      <c r="TUI362" s="57"/>
      <c r="TUJ362" s="57"/>
      <c r="TUK362" s="57"/>
      <c r="TUL362" s="57"/>
      <c r="TUM362" s="57"/>
      <c r="TUN362" s="57"/>
      <c r="TUO362" s="57"/>
      <c r="TUP362" s="57"/>
      <c r="TUQ362" s="57"/>
      <c r="TUR362" s="57"/>
      <c r="TUS362" s="57"/>
      <c r="TUT362" s="57"/>
      <c r="TUU362" s="57"/>
      <c r="TUV362" s="57"/>
      <c r="TUW362" s="57"/>
      <c r="TUX362" s="57"/>
      <c r="TUY362" s="57"/>
      <c r="TUZ362" s="57"/>
      <c r="TVA362" s="57"/>
      <c r="TVB362" s="57"/>
      <c r="TVC362" s="57"/>
      <c r="TVD362" s="57"/>
      <c r="TVE362" s="57"/>
      <c r="TVF362" s="57"/>
      <c r="TVG362" s="57"/>
      <c r="TVH362" s="57"/>
      <c r="TVI362" s="57"/>
      <c r="TVJ362" s="57"/>
      <c r="TVK362" s="57"/>
      <c r="TVL362" s="57"/>
      <c r="TVM362" s="57"/>
      <c r="TVN362" s="57"/>
      <c r="TVO362" s="57"/>
      <c r="TVP362" s="57"/>
      <c r="TVQ362" s="57"/>
      <c r="TVR362" s="57"/>
      <c r="TVS362" s="57"/>
      <c r="TVT362" s="57"/>
      <c r="TVU362" s="57"/>
      <c r="TVV362" s="57"/>
      <c r="TVW362" s="57"/>
      <c r="TVX362" s="57"/>
      <c r="TVY362" s="57"/>
      <c r="TVZ362" s="57"/>
      <c r="TWA362" s="57"/>
      <c r="TWB362" s="57"/>
      <c r="TWC362" s="57"/>
      <c r="TWD362" s="57"/>
      <c r="TWE362" s="57"/>
      <c r="TWF362" s="57"/>
      <c r="TWG362" s="57"/>
      <c r="TWH362" s="57"/>
      <c r="TWI362" s="57"/>
      <c r="TWJ362" s="57"/>
      <c r="TWK362" s="57"/>
      <c r="TWL362" s="57"/>
      <c r="TWM362" s="57"/>
      <c r="TWN362" s="57"/>
      <c r="TWO362" s="57"/>
      <c r="TWP362" s="57"/>
      <c r="TWQ362" s="57"/>
      <c r="TWR362" s="57"/>
      <c r="TWS362" s="57"/>
      <c r="TWT362" s="57"/>
      <c r="TWU362" s="57"/>
      <c r="TWV362" s="57"/>
      <c r="TWW362" s="57"/>
      <c r="TWX362" s="57"/>
      <c r="TWY362" s="57"/>
      <c r="TWZ362" s="57"/>
      <c r="TXA362" s="57"/>
      <c r="TXB362" s="57"/>
      <c r="TXC362" s="57"/>
      <c r="TXD362" s="57"/>
      <c r="TXE362" s="57"/>
      <c r="TXF362" s="57"/>
      <c r="TXG362" s="57"/>
      <c r="TXH362" s="57"/>
      <c r="TXI362" s="57"/>
      <c r="TXJ362" s="57"/>
      <c r="TXK362" s="57"/>
      <c r="TXL362" s="57"/>
      <c r="TXM362" s="57"/>
      <c r="TXN362" s="57"/>
      <c r="TXO362" s="57"/>
      <c r="TXP362" s="57"/>
      <c r="TXQ362" s="57"/>
      <c r="TXR362" s="57"/>
      <c r="TXS362" s="57"/>
      <c r="TXT362" s="57"/>
      <c r="TXU362" s="57"/>
      <c r="TXV362" s="57"/>
      <c r="TXW362" s="57"/>
      <c r="TXX362" s="57"/>
      <c r="TXY362" s="57"/>
      <c r="TXZ362" s="57"/>
      <c r="TYA362" s="57"/>
      <c r="TYB362" s="57"/>
      <c r="TYC362" s="57"/>
      <c r="TYD362" s="57"/>
      <c r="TYE362" s="57"/>
      <c r="TYF362" s="57"/>
      <c r="TYG362" s="57"/>
      <c r="TYH362" s="57"/>
      <c r="TYI362" s="57"/>
      <c r="TYJ362" s="57"/>
      <c r="TYK362" s="57"/>
      <c r="TYL362" s="57"/>
      <c r="TYM362" s="57"/>
      <c r="TYN362" s="57"/>
      <c r="TYO362" s="57"/>
      <c r="TYP362" s="57"/>
      <c r="TYQ362" s="57"/>
      <c r="TYR362" s="57"/>
      <c r="TYS362" s="57"/>
      <c r="TYT362" s="57"/>
      <c r="TYU362" s="57"/>
      <c r="TYV362" s="57"/>
      <c r="TYW362" s="57"/>
      <c r="TYX362" s="57"/>
      <c r="TYY362" s="57"/>
      <c r="TYZ362" s="57"/>
      <c r="TZA362" s="57"/>
      <c r="TZB362" s="57"/>
      <c r="TZC362" s="57"/>
      <c r="TZD362" s="57"/>
      <c r="TZE362" s="57"/>
      <c r="TZF362" s="57"/>
      <c r="TZG362" s="57"/>
      <c r="TZH362" s="57"/>
      <c r="TZI362" s="57"/>
      <c r="TZJ362" s="57"/>
      <c r="TZK362" s="57"/>
      <c r="TZL362" s="57"/>
      <c r="TZM362" s="57"/>
      <c r="TZN362" s="57"/>
      <c r="TZO362" s="57"/>
      <c r="TZP362" s="57"/>
      <c r="TZQ362" s="57"/>
      <c r="TZR362" s="57"/>
      <c r="TZS362" s="57"/>
      <c r="TZT362" s="57"/>
      <c r="TZU362" s="57"/>
      <c r="TZV362" s="57"/>
      <c r="TZW362" s="57"/>
      <c r="TZX362" s="57"/>
      <c r="TZY362" s="57"/>
      <c r="TZZ362" s="57"/>
      <c r="UAA362" s="57"/>
      <c r="UAB362" s="57"/>
      <c r="UAC362" s="57"/>
      <c r="UAD362" s="57"/>
      <c r="UAE362" s="57"/>
      <c r="UAF362" s="57"/>
      <c r="UAG362" s="57"/>
      <c r="UAH362" s="57"/>
      <c r="UAI362" s="57"/>
      <c r="UAJ362" s="57"/>
      <c r="UAK362" s="57"/>
      <c r="UAL362" s="57"/>
      <c r="UAM362" s="57"/>
      <c r="UAN362" s="57"/>
      <c r="UAO362" s="57"/>
      <c r="UAP362" s="57"/>
      <c r="UAQ362" s="57"/>
      <c r="UAR362" s="57"/>
      <c r="UAS362" s="57"/>
      <c r="UAT362" s="57"/>
      <c r="UAU362" s="57"/>
      <c r="UAV362" s="57"/>
      <c r="UAW362" s="57"/>
      <c r="UAX362" s="57"/>
      <c r="UAY362" s="57"/>
      <c r="UAZ362" s="57"/>
      <c r="UBA362" s="57"/>
      <c r="UBB362" s="57"/>
      <c r="UBC362" s="57"/>
      <c r="UBD362" s="57"/>
      <c r="UBE362" s="57"/>
      <c r="UBF362" s="57"/>
      <c r="UBG362" s="57"/>
      <c r="UBH362" s="57"/>
      <c r="UBI362" s="57"/>
      <c r="UBJ362" s="57"/>
      <c r="UBK362" s="57"/>
      <c r="UBL362" s="57"/>
      <c r="UBM362" s="57"/>
      <c r="UBN362" s="57"/>
      <c r="UBO362" s="57"/>
      <c r="UBP362" s="57"/>
      <c r="UBQ362" s="57"/>
      <c r="UBR362" s="57"/>
      <c r="UBS362" s="57"/>
      <c r="UBT362" s="57"/>
      <c r="UBU362" s="57"/>
      <c r="UBV362" s="57"/>
      <c r="UBW362" s="57"/>
      <c r="UBX362" s="57"/>
      <c r="UBY362" s="57"/>
      <c r="UBZ362" s="57"/>
      <c r="UCA362" s="57"/>
      <c r="UCB362" s="57"/>
      <c r="UCC362" s="57"/>
      <c r="UCD362" s="57"/>
      <c r="UCE362" s="57"/>
      <c r="UCF362" s="57"/>
      <c r="UCG362" s="57"/>
      <c r="UCH362" s="57"/>
      <c r="UCI362" s="57"/>
      <c r="UCJ362" s="57"/>
      <c r="UCK362" s="57"/>
      <c r="UCL362" s="57"/>
      <c r="UCM362" s="57"/>
      <c r="UCN362" s="57"/>
      <c r="UCO362" s="57"/>
      <c r="UCP362" s="57"/>
      <c r="UCQ362" s="57"/>
      <c r="UCR362" s="57"/>
      <c r="UCS362" s="57"/>
      <c r="UCT362" s="57"/>
      <c r="UCU362" s="57"/>
      <c r="UCV362" s="57"/>
      <c r="UCW362" s="57"/>
      <c r="UCX362" s="57"/>
      <c r="UCY362" s="57"/>
      <c r="UCZ362" s="57"/>
      <c r="UDA362" s="57"/>
      <c r="UDB362" s="57"/>
      <c r="UDC362" s="57"/>
      <c r="UDD362" s="57"/>
      <c r="UDE362" s="57"/>
      <c r="UDF362" s="57"/>
      <c r="UDG362" s="57"/>
      <c r="UDH362" s="57"/>
      <c r="UDI362" s="57"/>
      <c r="UDJ362" s="57"/>
      <c r="UDK362" s="57"/>
      <c r="UDL362" s="57"/>
      <c r="UDM362" s="57"/>
      <c r="UDN362" s="57"/>
      <c r="UDO362" s="57"/>
      <c r="UDP362" s="57"/>
      <c r="UDQ362" s="57"/>
      <c r="UDR362" s="57"/>
      <c r="UDS362" s="57"/>
      <c r="UDT362" s="57"/>
      <c r="UDU362" s="57"/>
      <c r="UDV362" s="57"/>
      <c r="UDW362" s="57"/>
      <c r="UDX362" s="57"/>
      <c r="UDY362" s="57"/>
      <c r="UDZ362" s="57"/>
      <c r="UEA362" s="57"/>
      <c r="UEB362" s="57"/>
      <c r="UEC362" s="57"/>
      <c r="UED362" s="57"/>
      <c r="UEE362" s="57"/>
      <c r="UEF362" s="57"/>
      <c r="UEG362" s="57"/>
      <c r="UEH362" s="57"/>
      <c r="UEI362" s="57"/>
      <c r="UEJ362" s="57"/>
      <c r="UEK362" s="57"/>
      <c r="UEL362" s="57"/>
      <c r="UEM362" s="57"/>
      <c r="UEN362" s="57"/>
      <c r="UEO362" s="57"/>
      <c r="UEP362" s="57"/>
      <c r="UEQ362" s="57"/>
      <c r="UER362" s="57"/>
      <c r="UES362" s="57"/>
      <c r="UET362" s="57"/>
      <c r="UEU362" s="57"/>
      <c r="UEV362" s="57"/>
      <c r="UEW362" s="57"/>
      <c r="UEX362" s="57"/>
      <c r="UEY362" s="57"/>
      <c r="UEZ362" s="57"/>
      <c r="UFA362" s="57"/>
      <c r="UFB362" s="57"/>
      <c r="UFC362" s="57"/>
      <c r="UFD362" s="57"/>
      <c r="UFE362" s="57"/>
      <c r="UFF362" s="57"/>
      <c r="UFG362" s="57"/>
      <c r="UFH362" s="57"/>
      <c r="UFI362" s="57"/>
      <c r="UFJ362" s="57"/>
      <c r="UFK362" s="57"/>
      <c r="UFL362" s="57"/>
      <c r="UFM362" s="57"/>
      <c r="UFN362" s="57"/>
      <c r="UFO362" s="57"/>
      <c r="UFP362" s="57"/>
      <c r="UFQ362" s="57"/>
      <c r="UFR362" s="57"/>
      <c r="UFS362" s="57"/>
      <c r="UFT362" s="57"/>
      <c r="UFU362" s="57"/>
      <c r="UFV362" s="57"/>
      <c r="UFW362" s="57"/>
      <c r="UFX362" s="57"/>
      <c r="UFY362" s="57"/>
      <c r="UFZ362" s="57"/>
      <c r="UGA362" s="57"/>
      <c r="UGB362" s="57"/>
      <c r="UGC362" s="57"/>
      <c r="UGD362" s="57"/>
      <c r="UGE362" s="57"/>
      <c r="UGF362" s="57"/>
      <c r="UGG362" s="57"/>
      <c r="UGH362" s="57"/>
      <c r="UGI362" s="57"/>
      <c r="UGJ362" s="57"/>
      <c r="UGK362" s="57"/>
      <c r="UGL362" s="57"/>
      <c r="UGM362" s="57"/>
      <c r="UGN362" s="57"/>
      <c r="UGO362" s="57"/>
      <c r="UGP362" s="57"/>
      <c r="UGQ362" s="57"/>
      <c r="UGR362" s="57"/>
      <c r="UGS362" s="57"/>
      <c r="UGT362" s="57"/>
      <c r="UGU362" s="57"/>
      <c r="UGV362" s="57"/>
      <c r="UGW362" s="57"/>
      <c r="UGX362" s="57"/>
      <c r="UGY362" s="57"/>
      <c r="UGZ362" s="57"/>
      <c r="UHA362" s="57"/>
      <c r="UHB362" s="57"/>
      <c r="UHC362" s="57"/>
      <c r="UHD362" s="57"/>
      <c r="UHE362" s="57"/>
      <c r="UHF362" s="57"/>
      <c r="UHG362" s="57"/>
      <c r="UHH362" s="57"/>
      <c r="UHI362" s="57"/>
      <c r="UHJ362" s="57"/>
      <c r="UHK362" s="57"/>
      <c r="UHL362" s="57"/>
      <c r="UHM362" s="57"/>
      <c r="UHN362" s="57"/>
      <c r="UHO362" s="57"/>
      <c r="UHP362" s="57"/>
      <c r="UHQ362" s="57"/>
      <c r="UHR362" s="57"/>
      <c r="UHS362" s="57"/>
      <c r="UHT362" s="57"/>
      <c r="UHU362" s="57"/>
      <c r="UHV362" s="57"/>
      <c r="UHW362" s="57"/>
      <c r="UHX362" s="57"/>
      <c r="UHY362" s="57"/>
      <c r="UHZ362" s="57"/>
      <c r="UIA362" s="57"/>
      <c r="UIB362" s="57"/>
      <c r="UIC362" s="57"/>
      <c r="UID362" s="57"/>
      <c r="UIE362" s="57"/>
      <c r="UIF362" s="57"/>
      <c r="UIG362" s="57"/>
      <c r="UIH362" s="57"/>
      <c r="UII362" s="57"/>
      <c r="UIJ362" s="57"/>
      <c r="UIK362" s="57"/>
      <c r="UIL362" s="57"/>
      <c r="UIM362" s="57"/>
      <c r="UIN362" s="57"/>
      <c r="UIO362" s="57"/>
      <c r="UIP362" s="57"/>
      <c r="UIQ362" s="57"/>
      <c r="UIR362" s="57"/>
      <c r="UIS362" s="57"/>
      <c r="UIT362" s="57"/>
      <c r="UIU362" s="57"/>
      <c r="UIV362" s="57"/>
      <c r="UIW362" s="57"/>
      <c r="UIX362" s="57"/>
      <c r="UIY362" s="57"/>
      <c r="UIZ362" s="57"/>
      <c r="UJA362" s="57"/>
      <c r="UJB362" s="57"/>
      <c r="UJC362" s="57"/>
      <c r="UJD362" s="57"/>
      <c r="UJE362" s="57"/>
      <c r="UJF362" s="57"/>
      <c r="UJG362" s="57"/>
      <c r="UJH362" s="57"/>
      <c r="UJI362" s="57"/>
      <c r="UJJ362" s="57"/>
      <c r="UJK362" s="57"/>
      <c r="UJL362" s="57"/>
      <c r="UJM362" s="57"/>
      <c r="UJN362" s="57"/>
      <c r="UJO362" s="57"/>
      <c r="UJP362" s="57"/>
      <c r="UJQ362" s="57"/>
      <c r="UJR362" s="57"/>
      <c r="UJS362" s="57"/>
      <c r="UJT362" s="57"/>
      <c r="UJU362" s="57"/>
      <c r="UJV362" s="57"/>
      <c r="UJW362" s="57"/>
      <c r="UJX362" s="57"/>
      <c r="UJY362" s="57"/>
      <c r="UJZ362" s="57"/>
      <c r="UKA362" s="57"/>
      <c r="UKB362" s="57"/>
      <c r="UKC362" s="57"/>
      <c r="UKD362" s="57"/>
      <c r="UKE362" s="57"/>
      <c r="UKF362" s="57"/>
      <c r="UKG362" s="57"/>
      <c r="UKH362" s="57"/>
      <c r="UKI362" s="57"/>
      <c r="UKJ362" s="57"/>
      <c r="UKK362" s="57"/>
      <c r="UKL362" s="57"/>
      <c r="UKM362" s="57"/>
      <c r="UKN362" s="57"/>
      <c r="UKO362" s="57"/>
      <c r="UKP362" s="57"/>
      <c r="UKQ362" s="57"/>
      <c r="UKR362" s="57"/>
      <c r="UKS362" s="57"/>
      <c r="UKT362" s="57"/>
      <c r="UKU362" s="57"/>
      <c r="UKV362" s="57"/>
      <c r="UKW362" s="57"/>
      <c r="UKX362" s="57"/>
      <c r="UKY362" s="57"/>
      <c r="UKZ362" s="57"/>
      <c r="ULA362" s="57"/>
      <c r="ULB362" s="57"/>
      <c r="ULC362" s="57"/>
      <c r="ULD362" s="57"/>
      <c r="ULE362" s="57"/>
      <c r="ULF362" s="57"/>
      <c r="ULG362" s="57"/>
      <c r="ULH362" s="57"/>
      <c r="ULI362" s="57"/>
      <c r="ULJ362" s="57"/>
      <c r="ULK362" s="57"/>
      <c r="ULL362" s="57"/>
      <c r="ULM362" s="57"/>
      <c r="ULN362" s="57"/>
      <c r="ULO362" s="57"/>
      <c r="ULP362" s="57"/>
      <c r="ULQ362" s="57"/>
      <c r="ULR362" s="57"/>
      <c r="ULS362" s="57"/>
      <c r="ULT362" s="57"/>
      <c r="ULU362" s="57"/>
      <c r="ULV362" s="57"/>
      <c r="ULW362" s="57"/>
      <c r="ULX362" s="57"/>
      <c r="ULY362" s="57"/>
      <c r="ULZ362" s="57"/>
      <c r="UMA362" s="57"/>
      <c r="UMB362" s="57"/>
      <c r="UMC362" s="57"/>
      <c r="UMD362" s="57"/>
      <c r="UME362" s="57"/>
      <c r="UMF362" s="57"/>
      <c r="UMG362" s="57"/>
      <c r="UMH362" s="57"/>
      <c r="UMI362" s="57"/>
      <c r="UMJ362" s="57"/>
      <c r="UMK362" s="57"/>
      <c r="UML362" s="57"/>
      <c r="UMM362" s="57"/>
      <c r="UMN362" s="57"/>
      <c r="UMO362" s="57"/>
      <c r="UMP362" s="57"/>
      <c r="UMQ362" s="57"/>
      <c r="UMR362" s="57"/>
      <c r="UMS362" s="57"/>
      <c r="UMT362" s="57"/>
      <c r="UMU362" s="57"/>
      <c r="UMV362" s="57"/>
      <c r="UMW362" s="57"/>
      <c r="UMX362" s="57"/>
      <c r="UMY362" s="57"/>
      <c r="UMZ362" s="57"/>
      <c r="UNA362" s="57"/>
      <c r="UNB362" s="57"/>
      <c r="UNC362" s="57"/>
      <c r="UND362" s="57"/>
      <c r="UNE362" s="57"/>
      <c r="UNF362" s="57"/>
      <c r="UNG362" s="57"/>
      <c r="UNH362" s="57"/>
      <c r="UNI362" s="57"/>
      <c r="UNJ362" s="57"/>
      <c r="UNK362" s="57"/>
      <c r="UNL362" s="57"/>
      <c r="UNM362" s="57"/>
      <c r="UNN362" s="57"/>
      <c r="UNO362" s="57"/>
      <c r="UNP362" s="57"/>
      <c r="UNQ362" s="57"/>
      <c r="UNR362" s="57"/>
      <c r="UNS362" s="57"/>
      <c r="UNT362" s="57"/>
      <c r="UNU362" s="57"/>
      <c r="UNV362" s="57"/>
      <c r="UNW362" s="57"/>
      <c r="UNX362" s="57"/>
      <c r="UNY362" s="57"/>
      <c r="UNZ362" s="57"/>
      <c r="UOA362" s="57"/>
      <c r="UOB362" s="57"/>
      <c r="UOC362" s="57"/>
      <c r="UOD362" s="57"/>
      <c r="UOE362" s="57"/>
      <c r="UOF362" s="57"/>
      <c r="UOG362" s="57"/>
      <c r="UOH362" s="57"/>
      <c r="UOI362" s="57"/>
      <c r="UOJ362" s="57"/>
      <c r="UOK362" s="57"/>
      <c r="UOL362" s="57"/>
      <c r="UOM362" s="57"/>
      <c r="UON362" s="57"/>
      <c r="UOO362" s="57"/>
      <c r="UOP362" s="57"/>
      <c r="UOQ362" s="57"/>
      <c r="UOR362" s="57"/>
      <c r="UOS362" s="57"/>
      <c r="UOT362" s="57"/>
      <c r="UOU362" s="57"/>
      <c r="UOV362" s="57"/>
      <c r="UOW362" s="57"/>
      <c r="UOX362" s="57"/>
      <c r="UOY362" s="57"/>
      <c r="UOZ362" s="57"/>
      <c r="UPA362" s="57"/>
      <c r="UPB362" s="57"/>
      <c r="UPC362" s="57"/>
      <c r="UPD362" s="57"/>
      <c r="UPE362" s="57"/>
      <c r="UPF362" s="57"/>
      <c r="UPG362" s="57"/>
      <c r="UPH362" s="57"/>
      <c r="UPI362" s="57"/>
      <c r="UPJ362" s="57"/>
      <c r="UPK362" s="57"/>
      <c r="UPL362" s="57"/>
      <c r="UPM362" s="57"/>
      <c r="UPN362" s="57"/>
      <c r="UPO362" s="57"/>
      <c r="UPP362" s="57"/>
      <c r="UPQ362" s="57"/>
      <c r="UPR362" s="57"/>
      <c r="UPS362" s="57"/>
      <c r="UPT362" s="57"/>
      <c r="UPU362" s="57"/>
      <c r="UPV362" s="57"/>
      <c r="UPW362" s="57"/>
      <c r="UPX362" s="57"/>
      <c r="UPY362" s="57"/>
      <c r="UPZ362" s="57"/>
      <c r="UQA362" s="57"/>
      <c r="UQB362" s="57"/>
      <c r="UQC362" s="57"/>
      <c r="UQD362" s="57"/>
      <c r="UQE362" s="57"/>
      <c r="UQF362" s="57"/>
      <c r="UQG362" s="57"/>
      <c r="UQH362" s="57"/>
      <c r="UQI362" s="57"/>
      <c r="UQJ362" s="57"/>
      <c r="UQK362" s="57"/>
      <c r="UQL362" s="57"/>
      <c r="UQM362" s="57"/>
      <c r="UQN362" s="57"/>
      <c r="UQO362" s="57"/>
      <c r="UQP362" s="57"/>
      <c r="UQQ362" s="57"/>
      <c r="UQR362" s="57"/>
      <c r="UQS362" s="57"/>
      <c r="UQT362" s="57"/>
      <c r="UQU362" s="57"/>
      <c r="UQV362" s="57"/>
      <c r="UQW362" s="57"/>
      <c r="UQX362" s="57"/>
      <c r="UQY362" s="57"/>
      <c r="UQZ362" s="57"/>
      <c r="URA362" s="57"/>
      <c r="URB362" s="57"/>
      <c r="URC362" s="57"/>
      <c r="URD362" s="57"/>
      <c r="URE362" s="57"/>
      <c r="URF362" s="57"/>
      <c r="URG362" s="57"/>
      <c r="URH362" s="57"/>
      <c r="URI362" s="57"/>
      <c r="URJ362" s="57"/>
      <c r="URK362" s="57"/>
      <c r="URL362" s="57"/>
      <c r="URM362" s="57"/>
      <c r="URN362" s="57"/>
      <c r="URO362" s="57"/>
      <c r="URP362" s="57"/>
      <c r="URQ362" s="57"/>
      <c r="URR362" s="57"/>
      <c r="URS362" s="57"/>
      <c r="URT362" s="57"/>
      <c r="URU362" s="57"/>
      <c r="URV362" s="57"/>
      <c r="URW362" s="57"/>
      <c r="URX362" s="57"/>
      <c r="URY362" s="57"/>
      <c r="URZ362" s="57"/>
      <c r="USA362" s="57"/>
      <c r="USB362" s="57"/>
      <c r="USC362" s="57"/>
      <c r="USD362" s="57"/>
      <c r="USE362" s="57"/>
      <c r="USF362" s="57"/>
      <c r="USG362" s="57"/>
      <c r="USH362" s="57"/>
      <c r="USI362" s="57"/>
      <c r="USJ362" s="57"/>
      <c r="USK362" s="57"/>
      <c r="USL362" s="57"/>
      <c r="USM362" s="57"/>
      <c r="USN362" s="57"/>
      <c r="USO362" s="57"/>
      <c r="USP362" s="57"/>
      <c r="USQ362" s="57"/>
      <c r="USR362" s="57"/>
      <c r="USS362" s="57"/>
      <c r="UST362" s="57"/>
      <c r="USU362" s="57"/>
      <c r="USV362" s="57"/>
      <c r="USW362" s="57"/>
      <c r="USX362" s="57"/>
      <c r="USY362" s="57"/>
      <c r="USZ362" s="57"/>
      <c r="UTA362" s="57"/>
      <c r="UTB362" s="57"/>
      <c r="UTC362" s="57"/>
      <c r="UTD362" s="57"/>
      <c r="UTE362" s="57"/>
      <c r="UTF362" s="57"/>
      <c r="UTG362" s="57"/>
      <c r="UTH362" s="57"/>
      <c r="UTI362" s="57"/>
      <c r="UTJ362" s="57"/>
      <c r="UTK362" s="57"/>
      <c r="UTL362" s="57"/>
      <c r="UTM362" s="57"/>
      <c r="UTN362" s="57"/>
      <c r="UTO362" s="57"/>
      <c r="UTP362" s="57"/>
      <c r="UTQ362" s="57"/>
      <c r="UTR362" s="57"/>
      <c r="UTS362" s="57"/>
      <c r="UTT362" s="57"/>
      <c r="UTU362" s="57"/>
      <c r="UTV362" s="57"/>
      <c r="UTW362" s="57"/>
      <c r="UTX362" s="57"/>
      <c r="UTY362" s="57"/>
      <c r="UTZ362" s="57"/>
      <c r="UUA362" s="57"/>
      <c r="UUB362" s="57"/>
      <c r="UUC362" s="57"/>
      <c r="UUD362" s="57"/>
      <c r="UUE362" s="57"/>
      <c r="UUF362" s="57"/>
      <c r="UUG362" s="57"/>
      <c r="UUH362" s="57"/>
      <c r="UUI362" s="57"/>
      <c r="UUJ362" s="57"/>
      <c r="UUK362" s="57"/>
      <c r="UUL362" s="57"/>
      <c r="UUM362" s="57"/>
      <c r="UUN362" s="57"/>
      <c r="UUO362" s="57"/>
      <c r="UUP362" s="57"/>
      <c r="UUQ362" s="57"/>
      <c r="UUR362" s="57"/>
      <c r="UUS362" s="57"/>
      <c r="UUT362" s="57"/>
      <c r="UUU362" s="57"/>
      <c r="UUV362" s="57"/>
      <c r="UUW362" s="57"/>
      <c r="UUX362" s="57"/>
      <c r="UUY362" s="57"/>
      <c r="UUZ362" s="57"/>
      <c r="UVA362" s="57"/>
      <c r="UVB362" s="57"/>
      <c r="UVC362" s="57"/>
      <c r="UVD362" s="57"/>
      <c r="UVE362" s="57"/>
      <c r="UVF362" s="57"/>
      <c r="UVG362" s="57"/>
      <c r="UVH362" s="57"/>
      <c r="UVI362" s="57"/>
      <c r="UVJ362" s="57"/>
      <c r="UVK362" s="57"/>
      <c r="UVL362" s="57"/>
      <c r="UVM362" s="57"/>
      <c r="UVN362" s="57"/>
      <c r="UVO362" s="57"/>
      <c r="UVP362" s="57"/>
      <c r="UVQ362" s="57"/>
      <c r="UVR362" s="57"/>
      <c r="UVS362" s="57"/>
      <c r="UVT362" s="57"/>
      <c r="UVU362" s="57"/>
      <c r="UVV362" s="57"/>
      <c r="UVW362" s="57"/>
      <c r="UVX362" s="57"/>
      <c r="UVY362" s="57"/>
      <c r="UVZ362" s="57"/>
      <c r="UWA362" s="57"/>
      <c r="UWB362" s="57"/>
      <c r="UWC362" s="57"/>
      <c r="UWD362" s="57"/>
      <c r="UWE362" s="57"/>
      <c r="UWF362" s="57"/>
      <c r="UWG362" s="57"/>
      <c r="UWH362" s="57"/>
      <c r="UWI362" s="57"/>
      <c r="UWJ362" s="57"/>
      <c r="UWK362" s="57"/>
      <c r="UWL362" s="57"/>
      <c r="UWM362" s="57"/>
      <c r="UWN362" s="57"/>
      <c r="UWO362" s="57"/>
      <c r="UWP362" s="57"/>
      <c r="UWQ362" s="57"/>
      <c r="UWR362" s="57"/>
      <c r="UWS362" s="57"/>
      <c r="UWT362" s="57"/>
      <c r="UWU362" s="57"/>
      <c r="UWV362" s="57"/>
      <c r="UWW362" s="57"/>
      <c r="UWX362" s="57"/>
      <c r="UWY362" s="57"/>
      <c r="UWZ362" s="57"/>
      <c r="UXA362" s="57"/>
      <c r="UXB362" s="57"/>
      <c r="UXC362" s="57"/>
      <c r="UXD362" s="57"/>
      <c r="UXE362" s="57"/>
      <c r="UXF362" s="57"/>
      <c r="UXG362" s="57"/>
      <c r="UXH362" s="57"/>
      <c r="UXI362" s="57"/>
      <c r="UXJ362" s="57"/>
      <c r="UXK362" s="57"/>
      <c r="UXL362" s="57"/>
      <c r="UXM362" s="57"/>
      <c r="UXN362" s="57"/>
      <c r="UXO362" s="57"/>
      <c r="UXP362" s="57"/>
      <c r="UXQ362" s="57"/>
      <c r="UXR362" s="57"/>
      <c r="UXS362" s="57"/>
      <c r="UXT362" s="57"/>
      <c r="UXU362" s="57"/>
      <c r="UXV362" s="57"/>
      <c r="UXW362" s="57"/>
      <c r="UXX362" s="57"/>
      <c r="UXY362" s="57"/>
      <c r="UXZ362" s="57"/>
      <c r="UYA362" s="57"/>
      <c r="UYB362" s="57"/>
      <c r="UYC362" s="57"/>
      <c r="UYD362" s="57"/>
      <c r="UYE362" s="57"/>
      <c r="UYF362" s="57"/>
      <c r="UYG362" s="57"/>
      <c r="UYH362" s="57"/>
      <c r="UYI362" s="57"/>
      <c r="UYJ362" s="57"/>
      <c r="UYK362" s="57"/>
      <c r="UYL362" s="57"/>
      <c r="UYM362" s="57"/>
      <c r="UYN362" s="57"/>
      <c r="UYO362" s="57"/>
      <c r="UYP362" s="57"/>
      <c r="UYQ362" s="57"/>
      <c r="UYR362" s="57"/>
      <c r="UYS362" s="57"/>
      <c r="UYT362" s="57"/>
      <c r="UYU362" s="57"/>
      <c r="UYV362" s="57"/>
      <c r="UYW362" s="57"/>
      <c r="UYX362" s="57"/>
      <c r="UYY362" s="57"/>
      <c r="UYZ362" s="57"/>
      <c r="UZA362" s="57"/>
      <c r="UZB362" s="57"/>
      <c r="UZC362" s="57"/>
      <c r="UZD362" s="57"/>
      <c r="UZE362" s="57"/>
      <c r="UZF362" s="57"/>
      <c r="UZG362" s="57"/>
      <c r="UZH362" s="57"/>
      <c r="UZI362" s="57"/>
      <c r="UZJ362" s="57"/>
      <c r="UZK362" s="57"/>
      <c r="UZL362" s="57"/>
      <c r="UZM362" s="57"/>
      <c r="UZN362" s="57"/>
      <c r="UZO362" s="57"/>
      <c r="UZP362" s="57"/>
      <c r="UZQ362" s="57"/>
      <c r="UZR362" s="57"/>
      <c r="UZS362" s="57"/>
      <c r="UZT362" s="57"/>
      <c r="UZU362" s="57"/>
      <c r="UZV362" s="57"/>
      <c r="UZW362" s="57"/>
      <c r="UZX362" s="57"/>
      <c r="UZY362" s="57"/>
      <c r="UZZ362" s="57"/>
      <c r="VAA362" s="57"/>
      <c r="VAB362" s="57"/>
      <c r="VAC362" s="57"/>
      <c r="VAD362" s="57"/>
      <c r="VAE362" s="57"/>
      <c r="VAF362" s="57"/>
      <c r="VAG362" s="57"/>
      <c r="VAH362" s="57"/>
      <c r="VAI362" s="57"/>
      <c r="VAJ362" s="57"/>
      <c r="VAK362" s="57"/>
      <c r="VAL362" s="57"/>
      <c r="VAM362" s="57"/>
      <c r="VAN362" s="57"/>
      <c r="VAO362" s="57"/>
      <c r="VAP362" s="57"/>
      <c r="VAQ362" s="57"/>
      <c r="VAR362" s="57"/>
      <c r="VAS362" s="57"/>
      <c r="VAT362" s="57"/>
      <c r="VAU362" s="57"/>
      <c r="VAV362" s="57"/>
      <c r="VAW362" s="57"/>
      <c r="VAX362" s="57"/>
      <c r="VAY362" s="57"/>
      <c r="VAZ362" s="57"/>
      <c r="VBA362" s="57"/>
      <c r="VBB362" s="57"/>
      <c r="VBC362" s="57"/>
      <c r="VBD362" s="57"/>
      <c r="VBE362" s="57"/>
      <c r="VBF362" s="57"/>
      <c r="VBG362" s="57"/>
      <c r="VBH362" s="57"/>
      <c r="VBI362" s="57"/>
      <c r="VBJ362" s="57"/>
      <c r="VBK362" s="57"/>
      <c r="VBL362" s="57"/>
      <c r="VBM362" s="57"/>
      <c r="VBN362" s="57"/>
      <c r="VBO362" s="57"/>
      <c r="VBP362" s="57"/>
      <c r="VBQ362" s="57"/>
      <c r="VBR362" s="57"/>
      <c r="VBS362" s="57"/>
      <c r="VBT362" s="57"/>
      <c r="VBU362" s="57"/>
      <c r="VBV362" s="57"/>
      <c r="VBW362" s="57"/>
      <c r="VBX362" s="57"/>
      <c r="VBY362" s="57"/>
      <c r="VBZ362" s="57"/>
      <c r="VCA362" s="57"/>
      <c r="VCB362" s="57"/>
      <c r="VCC362" s="57"/>
      <c r="VCD362" s="57"/>
      <c r="VCE362" s="57"/>
      <c r="VCF362" s="57"/>
      <c r="VCG362" s="57"/>
      <c r="VCH362" s="57"/>
      <c r="VCI362" s="57"/>
      <c r="VCJ362" s="57"/>
      <c r="VCK362" s="57"/>
      <c r="VCL362" s="57"/>
      <c r="VCM362" s="57"/>
      <c r="VCN362" s="57"/>
      <c r="VCO362" s="57"/>
      <c r="VCP362" s="57"/>
      <c r="VCQ362" s="57"/>
      <c r="VCR362" s="57"/>
      <c r="VCS362" s="57"/>
      <c r="VCT362" s="57"/>
      <c r="VCU362" s="57"/>
      <c r="VCV362" s="57"/>
      <c r="VCW362" s="57"/>
      <c r="VCX362" s="57"/>
      <c r="VCY362" s="57"/>
      <c r="VCZ362" s="57"/>
      <c r="VDA362" s="57"/>
      <c r="VDB362" s="57"/>
      <c r="VDC362" s="57"/>
      <c r="VDD362" s="57"/>
      <c r="VDE362" s="57"/>
      <c r="VDF362" s="57"/>
      <c r="VDG362" s="57"/>
      <c r="VDH362" s="57"/>
      <c r="VDI362" s="57"/>
      <c r="VDJ362" s="57"/>
      <c r="VDK362" s="57"/>
      <c r="VDL362" s="57"/>
      <c r="VDM362" s="57"/>
      <c r="VDN362" s="57"/>
      <c r="VDO362" s="57"/>
      <c r="VDP362" s="57"/>
      <c r="VDQ362" s="57"/>
      <c r="VDR362" s="57"/>
      <c r="VDS362" s="57"/>
      <c r="VDT362" s="57"/>
      <c r="VDU362" s="57"/>
      <c r="VDV362" s="57"/>
      <c r="VDW362" s="57"/>
      <c r="VDX362" s="57"/>
      <c r="VDY362" s="57"/>
      <c r="VDZ362" s="57"/>
      <c r="VEA362" s="57"/>
      <c r="VEB362" s="57"/>
      <c r="VEC362" s="57"/>
      <c r="VED362" s="57"/>
      <c r="VEE362" s="57"/>
      <c r="VEF362" s="57"/>
      <c r="VEG362" s="57"/>
      <c r="VEH362" s="57"/>
      <c r="VEI362" s="57"/>
      <c r="VEJ362" s="57"/>
      <c r="VEK362" s="57"/>
      <c r="VEL362" s="57"/>
      <c r="VEM362" s="57"/>
      <c r="VEN362" s="57"/>
      <c r="VEO362" s="57"/>
      <c r="VEP362" s="57"/>
      <c r="VEQ362" s="57"/>
      <c r="VER362" s="57"/>
      <c r="VES362" s="57"/>
      <c r="VET362" s="57"/>
      <c r="VEU362" s="57"/>
      <c r="VEV362" s="57"/>
      <c r="VEW362" s="57"/>
      <c r="VEX362" s="57"/>
      <c r="VEY362" s="57"/>
      <c r="VEZ362" s="57"/>
      <c r="VFA362" s="57"/>
      <c r="VFB362" s="57"/>
      <c r="VFC362" s="57"/>
      <c r="VFD362" s="57"/>
      <c r="VFE362" s="57"/>
      <c r="VFF362" s="57"/>
      <c r="VFG362" s="57"/>
      <c r="VFH362" s="57"/>
      <c r="VFI362" s="57"/>
      <c r="VFJ362" s="57"/>
      <c r="VFK362" s="57"/>
      <c r="VFL362" s="57"/>
      <c r="VFM362" s="57"/>
      <c r="VFN362" s="57"/>
      <c r="VFO362" s="57"/>
      <c r="VFP362" s="57"/>
      <c r="VFQ362" s="57"/>
      <c r="VFR362" s="57"/>
      <c r="VFS362" s="57"/>
      <c r="VFT362" s="57"/>
      <c r="VFU362" s="57"/>
      <c r="VFV362" s="57"/>
      <c r="VFW362" s="57"/>
      <c r="VFX362" s="57"/>
      <c r="VFY362" s="57"/>
      <c r="VFZ362" s="57"/>
      <c r="VGA362" s="57"/>
      <c r="VGB362" s="57"/>
      <c r="VGC362" s="57"/>
      <c r="VGD362" s="57"/>
      <c r="VGE362" s="57"/>
      <c r="VGF362" s="57"/>
      <c r="VGG362" s="57"/>
      <c r="VGH362" s="57"/>
      <c r="VGI362" s="57"/>
      <c r="VGJ362" s="57"/>
      <c r="VGK362" s="57"/>
      <c r="VGL362" s="57"/>
      <c r="VGM362" s="57"/>
      <c r="VGN362" s="57"/>
      <c r="VGO362" s="57"/>
      <c r="VGP362" s="57"/>
      <c r="VGQ362" s="57"/>
      <c r="VGR362" s="57"/>
      <c r="VGS362" s="57"/>
      <c r="VGT362" s="57"/>
      <c r="VGU362" s="57"/>
      <c r="VGV362" s="57"/>
      <c r="VGW362" s="57"/>
      <c r="VGX362" s="57"/>
      <c r="VGY362" s="57"/>
      <c r="VGZ362" s="57"/>
      <c r="VHA362" s="57"/>
      <c r="VHB362" s="57"/>
      <c r="VHC362" s="57"/>
      <c r="VHD362" s="57"/>
      <c r="VHE362" s="57"/>
      <c r="VHF362" s="57"/>
      <c r="VHG362" s="57"/>
      <c r="VHH362" s="57"/>
      <c r="VHI362" s="57"/>
      <c r="VHJ362" s="57"/>
      <c r="VHK362" s="57"/>
      <c r="VHL362" s="57"/>
      <c r="VHM362" s="57"/>
      <c r="VHN362" s="57"/>
      <c r="VHO362" s="57"/>
      <c r="VHP362" s="57"/>
      <c r="VHQ362" s="57"/>
      <c r="VHR362" s="57"/>
      <c r="VHS362" s="57"/>
      <c r="VHT362" s="57"/>
      <c r="VHU362" s="57"/>
      <c r="VHV362" s="57"/>
      <c r="VHW362" s="57"/>
      <c r="VHX362" s="57"/>
      <c r="VHY362" s="57"/>
      <c r="VHZ362" s="57"/>
      <c r="VIA362" s="57"/>
      <c r="VIB362" s="57"/>
      <c r="VIC362" s="57"/>
      <c r="VID362" s="57"/>
      <c r="VIE362" s="57"/>
      <c r="VIF362" s="57"/>
      <c r="VIG362" s="57"/>
      <c r="VIH362" s="57"/>
      <c r="VII362" s="57"/>
      <c r="VIJ362" s="57"/>
      <c r="VIK362" s="57"/>
      <c r="VIL362" s="57"/>
      <c r="VIM362" s="57"/>
      <c r="VIN362" s="57"/>
      <c r="VIO362" s="57"/>
      <c r="VIP362" s="57"/>
      <c r="VIQ362" s="57"/>
      <c r="VIR362" s="57"/>
      <c r="VIS362" s="57"/>
      <c r="VIT362" s="57"/>
      <c r="VIU362" s="57"/>
      <c r="VIV362" s="57"/>
      <c r="VIW362" s="57"/>
      <c r="VIX362" s="57"/>
      <c r="VIY362" s="57"/>
      <c r="VIZ362" s="57"/>
      <c r="VJA362" s="57"/>
      <c r="VJB362" s="57"/>
      <c r="VJC362" s="57"/>
      <c r="VJD362" s="57"/>
      <c r="VJE362" s="57"/>
      <c r="VJF362" s="57"/>
      <c r="VJG362" s="57"/>
      <c r="VJH362" s="57"/>
      <c r="VJI362" s="57"/>
      <c r="VJJ362" s="57"/>
      <c r="VJK362" s="57"/>
      <c r="VJL362" s="57"/>
      <c r="VJM362" s="57"/>
      <c r="VJN362" s="57"/>
      <c r="VJO362" s="57"/>
      <c r="VJP362" s="57"/>
      <c r="VJQ362" s="57"/>
      <c r="VJR362" s="57"/>
      <c r="VJS362" s="57"/>
      <c r="VJT362" s="57"/>
      <c r="VJU362" s="57"/>
      <c r="VJV362" s="57"/>
      <c r="VJW362" s="57"/>
      <c r="VJX362" s="57"/>
      <c r="VJY362" s="57"/>
      <c r="VJZ362" s="57"/>
      <c r="VKA362" s="57"/>
      <c r="VKB362" s="57"/>
      <c r="VKC362" s="57"/>
      <c r="VKD362" s="57"/>
      <c r="VKE362" s="57"/>
      <c r="VKF362" s="57"/>
      <c r="VKG362" s="57"/>
      <c r="VKH362" s="57"/>
      <c r="VKI362" s="57"/>
      <c r="VKJ362" s="57"/>
      <c r="VKK362" s="57"/>
      <c r="VKL362" s="57"/>
      <c r="VKM362" s="57"/>
      <c r="VKN362" s="57"/>
      <c r="VKO362" s="57"/>
      <c r="VKP362" s="57"/>
      <c r="VKQ362" s="57"/>
      <c r="VKR362" s="57"/>
      <c r="VKS362" s="57"/>
      <c r="VKT362" s="57"/>
      <c r="VKU362" s="57"/>
      <c r="VKV362" s="57"/>
      <c r="VKW362" s="57"/>
      <c r="VKX362" s="57"/>
      <c r="VKY362" s="57"/>
      <c r="VKZ362" s="57"/>
      <c r="VLA362" s="57"/>
      <c r="VLB362" s="57"/>
      <c r="VLC362" s="57"/>
      <c r="VLD362" s="57"/>
      <c r="VLE362" s="57"/>
      <c r="VLF362" s="57"/>
      <c r="VLG362" s="57"/>
      <c r="VLH362" s="57"/>
      <c r="VLI362" s="57"/>
      <c r="VLJ362" s="57"/>
      <c r="VLK362" s="57"/>
      <c r="VLL362" s="57"/>
      <c r="VLM362" s="57"/>
      <c r="VLN362" s="57"/>
      <c r="VLO362" s="57"/>
      <c r="VLP362" s="57"/>
      <c r="VLQ362" s="57"/>
      <c r="VLR362" s="57"/>
      <c r="VLS362" s="57"/>
      <c r="VLT362" s="57"/>
      <c r="VLU362" s="57"/>
      <c r="VLV362" s="57"/>
      <c r="VLW362" s="57"/>
      <c r="VLX362" s="57"/>
      <c r="VLY362" s="57"/>
      <c r="VLZ362" s="57"/>
      <c r="VMA362" s="57"/>
      <c r="VMB362" s="57"/>
      <c r="VMC362" s="57"/>
      <c r="VMD362" s="57"/>
      <c r="VME362" s="57"/>
      <c r="VMF362" s="57"/>
      <c r="VMG362" s="57"/>
      <c r="VMH362" s="57"/>
      <c r="VMI362" s="57"/>
      <c r="VMJ362" s="57"/>
      <c r="VMK362" s="57"/>
      <c r="VML362" s="57"/>
      <c r="VMM362" s="57"/>
      <c r="VMN362" s="57"/>
      <c r="VMO362" s="57"/>
      <c r="VMP362" s="57"/>
      <c r="VMQ362" s="57"/>
      <c r="VMR362" s="57"/>
      <c r="VMS362" s="57"/>
      <c r="VMT362" s="57"/>
      <c r="VMU362" s="57"/>
      <c r="VMV362" s="57"/>
      <c r="VMW362" s="57"/>
      <c r="VMX362" s="57"/>
      <c r="VMY362" s="57"/>
      <c r="VMZ362" s="57"/>
      <c r="VNA362" s="57"/>
      <c r="VNB362" s="57"/>
      <c r="VNC362" s="57"/>
      <c r="VND362" s="57"/>
      <c r="VNE362" s="57"/>
      <c r="VNF362" s="57"/>
      <c r="VNG362" s="57"/>
      <c r="VNH362" s="57"/>
      <c r="VNI362" s="57"/>
      <c r="VNJ362" s="57"/>
      <c r="VNK362" s="57"/>
      <c r="VNL362" s="57"/>
      <c r="VNM362" s="57"/>
      <c r="VNN362" s="57"/>
      <c r="VNO362" s="57"/>
      <c r="VNP362" s="57"/>
      <c r="VNQ362" s="57"/>
      <c r="VNR362" s="57"/>
      <c r="VNS362" s="57"/>
      <c r="VNT362" s="57"/>
      <c r="VNU362" s="57"/>
      <c r="VNV362" s="57"/>
      <c r="VNW362" s="57"/>
      <c r="VNX362" s="57"/>
      <c r="VNY362" s="57"/>
      <c r="VNZ362" s="57"/>
      <c r="VOA362" s="57"/>
      <c r="VOB362" s="57"/>
      <c r="VOC362" s="57"/>
      <c r="VOD362" s="57"/>
      <c r="VOE362" s="57"/>
      <c r="VOF362" s="57"/>
      <c r="VOG362" s="57"/>
      <c r="VOH362" s="57"/>
      <c r="VOI362" s="57"/>
      <c r="VOJ362" s="57"/>
      <c r="VOK362" s="57"/>
      <c r="VOL362" s="57"/>
      <c r="VOM362" s="57"/>
      <c r="VON362" s="57"/>
      <c r="VOO362" s="57"/>
      <c r="VOP362" s="57"/>
      <c r="VOQ362" s="57"/>
      <c r="VOR362" s="57"/>
      <c r="VOS362" s="57"/>
      <c r="VOT362" s="57"/>
      <c r="VOU362" s="57"/>
      <c r="VOV362" s="57"/>
      <c r="VOW362" s="57"/>
      <c r="VOX362" s="57"/>
      <c r="VOY362" s="57"/>
      <c r="VOZ362" s="57"/>
      <c r="VPA362" s="57"/>
      <c r="VPB362" s="57"/>
      <c r="VPC362" s="57"/>
      <c r="VPD362" s="57"/>
      <c r="VPE362" s="57"/>
      <c r="VPF362" s="57"/>
      <c r="VPG362" s="57"/>
      <c r="VPH362" s="57"/>
      <c r="VPI362" s="57"/>
      <c r="VPJ362" s="57"/>
      <c r="VPK362" s="57"/>
      <c r="VPL362" s="57"/>
      <c r="VPM362" s="57"/>
      <c r="VPN362" s="57"/>
      <c r="VPO362" s="57"/>
      <c r="VPP362" s="57"/>
      <c r="VPQ362" s="57"/>
      <c r="VPR362" s="57"/>
      <c r="VPS362" s="57"/>
      <c r="VPT362" s="57"/>
      <c r="VPU362" s="57"/>
      <c r="VPV362" s="57"/>
      <c r="VPW362" s="57"/>
      <c r="VPX362" s="57"/>
      <c r="VPY362" s="57"/>
      <c r="VPZ362" s="57"/>
      <c r="VQA362" s="57"/>
      <c r="VQB362" s="57"/>
      <c r="VQC362" s="57"/>
      <c r="VQD362" s="57"/>
      <c r="VQE362" s="57"/>
      <c r="VQF362" s="57"/>
      <c r="VQG362" s="57"/>
      <c r="VQH362" s="57"/>
      <c r="VQI362" s="57"/>
      <c r="VQJ362" s="57"/>
      <c r="VQK362" s="57"/>
      <c r="VQL362" s="57"/>
      <c r="VQM362" s="57"/>
      <c r="VQN362" s="57"/>
      <c r="VQO362" s="57"/>
      <c r="VQP362" s="57"/>
      <c r="VQQ362" s="57"/>
      <c r="VQR362" s="57"/>
      <c r="VQS362" s="57"/>
      <c r="VQT362" s="57"/>
      <c r="VQU362" s="57"/>
      <c r="VQV362" s="57"/>
      <c r="VQW362" s="57"/>
      <c r="VQX362" s="57"/>
      <c r="VQY362" s="57"/>
      <c r="VQZ362" s="57"/>
      <c r="VRA362" s="57"/>
      <c r="VRB362" s="57"/>
      <c r="VRC362" s="57"/>
      <c r="VRD362" s="57"/>
      <c r="VRE362" s="57"/>
      <c r="VRF362" s="57"/>
      <c r="VRG362" s="57"/>
      <c r="VRH362" s="57"/>
      <c r="VRI362" s="57"/>
      <c r="VRJ362" s="57"/>
      <c r="VRK362" s="57"/>
      <c r="VRL362" s="57"/>
      <c r="VRM362" s="57"/>
      <c r="VRN362" s="57"/>
      <c r="VRO362" s="57"/>
      <c r="VRP362" s="57"/>
      <c r="VRQ362" s="57"/>
      <c r="VRR362" s="57"/>
      <c r="VRS362" s="57"/>
      <c r="VRT362" s="57"/>
      <c r="VRU362" s="57"/>
      <c r="VRV362" s="57"/>
      <c r="VRW362" s="57"/>
      <c r="VRX362" s="57"/>
      <c r="VRY362" s="57"/>
      <c r="VRZ362" s="57"/>
      <c r="VSA362" s="57"/>
      <c r="VSB362" s="57"/>
      <c r="VSC362" s="57"/>
      <c r="VSD362" s="57"/>
      <c r="VSE362" s="57"/>
      <c r="VSF362" s="57"/>
      <c r="VSG362" s="57"/>
      <c r="VSH362" s="57"/>
      <c r="VSI362" s="57"/>
      <c r="VSJ362" s="57"/>
      <c r="VSK362" s="57"/>
      <c r="VSL362" s="57"/>
      <c r="VSM362" s="57"/>
      <c r="VSN362" s="57"/>
      <c r="VSO362" s="57"/>
      <c r="VSP362" s="57"/>
      <c r="VSQ362" s="57"/>
      <c r="VSR362" s="57"/>
      <c r="VSS362" s="57"/>
      <c r="VST362" s="57"/>
      <c r="VSU362" s="57"/>
      <c r="VSV362" s="57"/>
      <c r="VSW362" s="57"/>
      <c r="VSX362" s="57"/>
      <c r="VSY362" s="57"/>
      <c r="VSZ362" s="57"/>
      <c r="VTA362" s="57"/>
      <c r="VTB362" s="57"/>
      <c r="VTC362" s="57"/>
      <c r="VTD362" s="57"/>
      <c r="VTE362" s="57"/>
      <c r="VTF362" s="57"/>
      <c r="VTG362" s="57"/>
      <c r="VTH362" s="57"/>
      <c r="VTI362" s="57"/>
      <c r="VTJ362" s="57"/>
      <c r="VTK362" s="57"/>
      <c r="VTL362" s="57"/>
      <c r="VTM362" s="57"/>
      <c r="VTN362" s="57"/>
      <c r="VTO362" s="57"/>
      <c r="VTP362" s="57"/>
      <c r="VTQ362" s="57"/>
      <c r="VTR362" s="57"/>
      <c r="VTS362" s="57"/>
      <c r="VTT362" s="57"/>
      <c r="VTU362" s="57"/>
      <c r="VTV362" s="57"/>
      <c r="VTW362" s="57"/>
      <c r="VTX362" s="57"/>
      <c r="VTY362" s="57"/>
      <c r="VTZ362" s="57"/>
      <c r="VUA362" s="57"/>
      <c r="VUB362" s="57"/>
      <c r="VUC362" s="57"/>
      <c r="VUD362" s="57"/>
      <c r="VUE362" s="57"/>
      <c r="VUF362" s="57"/>
      <c r="VUG362" s="57"/>
      <c r="VUH362" s="57"/>
      <c r="VUI362" s="57"/>
      <c r="VUJ362" s="57"/>
      <c r="VUK362" s="57"/>
      <c r="VUL362" s="57"/>
      <c r="VUM362" s="57"/>
      <c r="VUN362" s="57"/>
      <c r="VUO362" s="57"/>
      <c r="VUP362" s="57"/>
      <c r="VUQ362" s="57"/>
      <c r="VUR362" s="57"/>
      <c r="VUS362" s="57"/>
      <c r="VUT362" s="57"/>
      <c r="VUU362" s="57"/>
      <c r="VUV362" s="57"/>
      <c r="VUW362" s="57"/>
      <c r="VUX362" s="57"/>
      <c r="VUY362" s="57"/>
      <c r="VUZ362" s="57"/>
      <c r="VVA362" s="57"/>
      <c r="VVB362" s="57"/>
      <c r="VVC362" s="57"/>
      <c r="VVD362" s="57"/>
      <c r="VVE362" s="57"/>
      <c r="VVF362" s="57"/>
      <c r="VVG362" s="57"/>
      <c r="VVH362" s="57"/>
      <c r="VVI362" s="57"/>
      <c r="VVJ362" s="57"/>
      <c r="VVK362" s="57"/>
      <c r="VVL362" s="57"/>
      <c r="VVM362" s="57"/>
      <c r="VVN362" s="57"/>
      <c r="VVO362" s="57"/>
      <c r="VVP362" s="57"/>
      <c r="VVQ362" s="57"/>
      <c r="VVR362" s="57"/>
      <c r="VVS362" s="57"/>
      <c r="VVT362" s="57"/>
      <c r="VVU362" s="57"/>
      <c r="VVV362" s="57"/>
      <c r="VVW362" s="57"/>
      <c r="VVX362" s="57"/>
      <c r="VVY362" s="57"/>
      <c r="VVZ362" s="57"/>
      <c r="VWA362" s="57"/>
      <c r="VWB362" s="57"/>
      <c r="VWC362" s="57"/>
      <c r="VWD362" s="57"/>
      <c r="VWE362" s="57"/>
      <c r="VWF362" s="57"/>
      <c r="VWG362" s="57"/>
      <c r="VWH362" s="57"/>
      <c r="VWI362" s="57"/>
      <c r="VWJ362" s="57"/>
      <c r="VWK362" s="57"/>
      <c r="VWL362" s="57"/>
      <c r="VWM362" s="57"/>
      <c r="VWN362" s="57"/>
      <c r="VWO362" s="57"/>
      <c r="VWP362" s="57"/>
      <c r="VWQ362" s="57"/>
      <c r="VWR362" s="57"/>
      <c r="VWS362" s="57"/>
      <c r="VWT362" s="57"/>
      <c r="VWU362" s="57"/>
      <c r="VWV362" s="57"/>
      <c r="VWW362" s="57"/>
      <c r="VWX362" s="57"/>
      <c r="VWY362" s="57"/>
      <c r="VWZ362" s="57"/>
      <c r="VXA362" s="57"/>
      <c r="VXB362" s="57"/>
      <c r="VXC362" s="57"/>
      <c r="VXD362" s="57"/>
      <c r="VXE362" s="57"/>
      <c r="VXF362" s="57"/>
      <c r="VXG362" s="57"/>
      <c r="VXH362" s="57"/>
      <c r="VXI362" s="57"/>
      <c r="VXJ362" s="57"/>
      <c r="VXK362" s="57"/>
      <c r="VXL362" s="57"/>
      <c r="VXM362" s="57"/>
      <c r="VXN362" s="57"/>
      <c r="VXO362" s="57"/>
      <c r="VXP362" s="57"/>
      <c r="VXQ362" s="57"/>
      <c r="VXR362" s="57"/>
      <c r="VXS362" s="57"/>
      <c r="VXT362" s="57"/>
      <c r="VXU362" s="57"/>
      <c r="VXV362" s="57"/>
      <c r="VXW362" s="57"/>
      <c r="VXX362" s="57"/>
      <c r="VXY362" s="57"/>
      <c r="VXZ362" s="57"/>
      <c r="VYA362" s="57"/>
      <c r="VYB362" s="57"/>
      <c r="VYC362" s="57"/>
      <c r="VYD362" s="57"/>
      <c r="VYE362" s="57"/>
      <c r="VYF362" s="57"/>
      <c r="VYG362" s="57"/>
      <c r="VYH362" s="57"/>
      <c r="VYI362" s="57"/>
      <c r="VYJ362" s="57"/>
      <c r="VYK362" s="57"/>
      <c r="VYL362" s="57"/>
      <c r="VYM362" s="57"/>
      <c r="VYN362" s="57"/>
      <c r="VYO362" s="57"/>
      <c r="VYP362" s="57"/>
      <c r="VYQ362" s="57"/>
      <c r="VYR362" s="57"/>
      <c r="VYS362" s="57"/>
      <c r="VYT362" s="57"/>
      <c r="VYU362" s="57"/>
      <c r="VYV362" s="57"/>
      <c r="VYW362" s="57"/>
      <c r="VYX362" s="57"/>
      <c r="VYY362" s="57"/>
      <c r="VYZ362" s="57"/>
      <c r="VZA362" s="57"/>
      <c r="VZB362" s="57"/>
      <c r="VZC362" s="57"/>
      <c r="VZD362" s="57"/>
      <c r="VZE362" s="57"/>
      <c r="VZF362" s="57"/>
      <c r="VZG362" s="57"/>
      <c r="VZH362" s="57"/>
      <c r="VZI362" s="57"/>
      <c r="VZJ362" s="57"/>
      <c r="VZK362" s="57"/>
      <c r="VZL362" s="57"/>
      <c r="VZM362" s="57"/>
      <c r="VZN362" s="57"/>
      <c r="VZO362" s="57"/>
      <c r="VZP362" s="57"/>
      <c r="VZQ362" s="57"/>
      <c r="VZR362" s="57"/>
      <c r="VZS362" s="57"/>
      <c r="VZT362" s="57"/>
      <c r="VZU362" s="57"/>
      <c r="VZV362" s="57"/>
      <c r="VZW362" s="57"/>
      <c r="VZX362" s="57"/>
      <c r="VZY362" s="57"/>
      <c r="VZZ362" s="57"/>
      <c r="WAA362" s="57"/>
      <c r="WAB362" s="57"/>
      <c r="WAC362" s="57"/>
      <c r="WAD362" s="57"/>
      <c r="WAE362" s="57"/>
      <c r="WAF362" s="57"/>
      <c r="WAG362" s="57"/>
      <c r="WAH362" s="57"/>
      <c r="WAI362" s="57"/>
      <c r="WAJ362" s="57"/>
      <c r="WAK362" s="57"/>
      <c r="WAL362" s="57"/>
      <c r="WAM362" s="57"/>
      <c r="WAN362" s="57"/>
      <c r="WAO362" s="57"/>
      <c r="WAP362" s="57"/>
      <c r="WAQ362" s="57"/>
      <c r="WAR362" s="57"/>
      <c r="WAS362" s="57"/>
      <c r="WAT362" s="57"/>
      <c r="WAU362" s="57"/>
      <c r="WAV362" s="57"/>
      <c r="WAW362" s="57"/>
      <c r="WAX362" s="57"/>
      <c r="WAY362" s="57"/>
      <c r="WAZ362" s="57"/>
      <c r="WBA362" s="57"/>
      <c r="WBB362" s="57"/>
      <c r="WBC362" s="57"/>
      <c r="WBD362" s="57"/>
      <c r="WBE362" s="57"/>
      <c r="WBF362" s="57"/>
      <c r="WBG362" s="57"/>
      <c r="WBH362" s="57"/>
      <c r="WBI362" s="57"/>
      <c r="WBJ362" s="57"/>
      <c r="WBK362" s="57"/>
      <c r="WBL362" s="57"/>
      <c r="WBM362" s="57"/>
      <c r="WBN362" s="57"/>
      <c r="WBO362" s="57"/>
      <c r="WBP362" s="57"/>
      <c r="WBQ362" s="57"/>
      <c r="WBR362" s="57"/>
      <c r="WBS362" s="57"/>
      <c r="WBT362" s="57"/>
      <c r="WBU362" s="57"/>
      <c r="WBV362" s="57"/>
      <c r="WBW362" s="57"/>
      <c r="WBX362" s="57"/>
      <c r="WBY362" s="57"/>
      <c r="WBZ362" s="57"/>
      <c r="WCA362" s="57"/>
      <c r="WCB362" s="57"/>
      <c r="WCC362" s="57"/>
      <c r="WCD362" s="57"/>
      <c r="WCE362" s="57"/>
      <c r="WCF362" s="57"/>
      <c r="WCG362" s="57"/>
      <c r="WCH362" s="57"/>
      <c r="WCI362" s="57"/>
      <c r="WCJ362" s="57"/>
      <c r="WCK362" s="57"/>
      <c r="WCL362" s="57"/>
      <c r="WCM362" s="57"/>
      <c r="WCN362" s="57"/>
      <c r="WCO362" s="57"/>
      <c r="WCP362" s="57"/>
      <c r="WCQ362" s="57"/>
      <c r="WCR362" s="57"/>
      <c r="WCS362" s="57"/>
      <c r="WCT362" s="57"/>
      <c r="WCU362" s="57"/>
      <c r="WCV362" s="57"/>
      <c r="WCW362" s="57"/>
      <c r="WCX362" s="57"/>
      <c r="WCY362" s="57"/>
      <c r="WCZ362" s="57"/>
      <c r="WDA362" s="57"/>
      <c r="WDB362" s="57"/>
      <c r="WDC362" s="57"/>
      <c r="WDD362" s="57"/>
      <c r="WDE362" s="57"/>
      <c r="WDF362" s="57"/>
      <c r="WDG362" s="57"/>
      <c r="WDH362" s="57"/>
      <c r="WDI362" s="57"/>
      <c r="WDJ362" s="57"/>
      <c r="WDK362" s="57"/>
      <c r="WDL362" s="57"/>
      <c r="WDM362" s="57"/>
      <c r="WDN362" s="57"/>
      <c r="WDO362" s="57"/>
      <c r="WDP362" s="57"/>
      <c r="WDQ362" s="57"/>
      <c r="WDR362" s="57"/>
      <c r="WDS362" s="57"/>
      <c r="WDT362" s="57"/>
      <c r="WDU362" s="57"/>
      <c r="WDV362" s="57"/>
      <c r="WDW362" s="57"/>
      <c r="WDX362" s="57"/>
      <c r="WDY362" s="57"/>
      <c r="WDZ362" s="57"/>
      <c r="WEA362" s="57"/>
      <c r="WEB362" s="57"/>
      <c r="WEC362" s="57"/>
      <c r="WED362" s="57"/>
      <c r="WEE362" s="57"/>
      <c r="WEF362" s="57"/>
      <c r="WEG362" s="57"/>
      <c r="WEH362" s="57"/>
      <c r="WEI362" s="57"/>
      <c r="WEJ362" s="57"/>
      <c r="WEK362" s="57"/>
      <c r="WEL362" s="57"/>
      <c r="WEM362" s="57"/>
      <c r="WEN362" s="57"/>
      <c r="WEO362" s="57"/>
      <c r="WEP362" s="57"/>
      <c r="WEQ362" s="57"/>
      <c r="WER362" s="57"/>
      <c r="WES362" s="57"/>
      <c r="WET362" s="57"/>
      <c r="WEU362" s="57"/>
      <c r="WEV362" s="57"/>
      <c r="WEW362" s="57"/>
      <c r="WEX362" s="57"/>
      <c r="WEY362" s="57"/>
      <c r="WEZ362" s="57"/>
      <c r="WFA362" s="57"/>
      <c r="WFB362" s="57"/>
      <c r="WFC362" s="57"/>
      <c r="WFD362" s="57"/>
      <c r="WFE362" s="57"/>
      <c r="WFF362" s="57"/>
      <c r="WFG362" s="57"/>
      <c r="WFH362" s="57"/>
      <c r="WFI362" s="57"/>
      <c r="WFJ362" s="57"/>
      <c r="WFK362" s="57"/>
      <c r="WFL362" s="57"/>
      <c r="WFM362" s="57"/>
      <c r="WFN362" s="57"/>
      <c r="WFO362" s="57"/>
      <c r="WFP362" s="57"/>
      <c r="WFQ362" s="57"/>
      <c r="WFR362" s="57"/>
      <c r="WFS362" s="57"/>
      <c r="WFT362" s="57"/>
      <c r="WFU362" s="57"/>
      <c r="WFV362" s="57"/>
      <c r="WFW362" s="57"/>
      <c r="WFX362" s="57"/>
      <c r="WFY362" s="57"/>
      <c r="WFZ362" s="57"/>
      <c r="WGA362" s="57"/>
      <c r="WGB362" s="57"/>
      <c r="WGC362" s="57"/>
      <c r="WGD362" s="57"/>
      <c r="WGE362" s="57"/>
      <c r="WGF362" s="57"/>
      <c r="WGG362" s="57"/>
      <c r="WGH362" s="57"/>
      <c r="WGI362" s="57"/>
      <c r="WGJ362" s="57"/>
      <c r="WGK362" s="57"/>
      <c r="WGL362" s="57"/>
      <c r="WGM362" s="57"/>
      <c r="WGN362" s="57"/>
      <c r="WGO362" s="57"/>
      <c r="WGP362" s="57"/>
      <c r="WGQ362" s="57"/>
      <c r="WGR362" s="57"/>
      <c r="WGS362" s="57"/>
      <c r="WGT362" s="57"/>
      <c r="WGU362" s="57"/>
      <c r="WGV362" s="57"/>
      <c r="WGW362" s="57"/>
      <c r="WGX362" s="57"/>
      <c r="WGY362" s="57"/>
      <c r="WGZ362" s="57"/>
      <c r="WHA362" s="57"/>
      <c r="WHB362" s="57"/>
      <c r="WHC362" s="57"/>
      <c r="WHD362" s="57"/>
      <c r="WHE362" s="57"/>
      <c r="WHF362" s="57"/>
      <c r="WHG362" s="57"/>
      <c r="WHH362" s="57"/>
      <c r="WHI362" s="57"/>
      <c r="WHJ362" s="57"/>
      <c r="WHK362" s="57"/>
      <c r="WHL362" s="57"/>
      <c r="WHM362" s="57"/>
      <c r="WHN362" s="57"/>
      <c r="WHO362" s="57"/>
      <c r="WHP362" s="57"/>
      <c r="WHQ362" s="57"/>
      <c r="WHR362" s="57"/>
      <c r="WHS362" s="57"/>
      <c r="WHT362" s="57"/>
      <c r="WHU362" s="57"/>
      <c r="WHV362" s="57"/>
      <c r="WHW362" s="57"/>
      <c r="WHX362" s="57"/>
      <c r="WHY362" s="57"/>
      <c r="WHZ362" s="57"/>
      <c r="WIA362" s="57"/>
      <c r="WIB362" s="57"/>
      <c r="WIC362" s="57"/>
      <c r="WID362" s="57"/>
      <c r="WIE362" s="57"/>
      <c r="WIF362" s="57"/>
      <c r="WIG362" s="57"/>
      <c r="WIH362" s="57"/>
      <c r="WII362" s="57"/>
      <c r="WIJ362" s="57"/>
      <c r="WIK362" s="57"/>
      <c r="WIL362" s="57"/>
      <c r="WIM362" s="57"/>
      <c r="WIN362" s="57"/>
      <c r="WIO362" s="57"/>
      <c r="WIP362" s="57"/>
      <c r="WIQ362" s="57"/>
      <c r="WIR362" s="57"/>
      <c r="WIS362" s="57"/>
      <c r="WIT362" s="57"/>
      <c r="WIU362" s="57"/>
      <c r="WIV362" s="57"/>
      <c r="WIW362" s="57"/>
      <c r="WIX362" s="57"/>
      <c r="WIY362" s="57"/>
      <c r="WIZ362" s="57"/>
      <c r="WJA362" s="57"/>
      <c r="WJB362" s="57"/>
      <c r="WJC362" s="57"/>
      <c r="WJD362" s="57"/>
      <c r="WJE362" s="57"/>
      <c r="WJF362" s="57"/>
      <c r="WJG362" s="57"/>
      <c r="WJH362" s="57"/>
      <c r="WJI362" s="57"/>
      <c r="WJJ362" s="57"/>
      <c r="WJK362" s="57"/>
      <c r="WJL362" s="57"/>
      <c r="WJM362" s="57"/>
      <c r="WJN362" s="57"/>
      <c r="WJO362" s="57"/>
      <c r="WJP362" s="57"/>
      <c r="WJQ362" s="57"/>
      <c r="WJR362" s="57"/>
      <c r="WJS362" s="57"/>
      <c r="WJT362" s="57"/>
      <c r="WJU362" s="57"/>
      <c r="WJV362" s="57"/>
      <c r="WJW362" s="57"/>
      <c r="WJX362" s="57"/>
      <c r="WJY362" s="57"/>
      <c r="WJZ362" s="57"/>
      <c r="WKA362" s="57"/>
      <c r="WKB362" s="57"/>
      <c r="WKC362" s="57"/>
      <c r="WKD362" s="57"/>
      <c r="WKE362" s="57"/>
      <c r="WKF362" s="57"/>
      <c r="WKG362" s="57"/>
      <c r="WKH362" s="57"/>
      <c r="WKI362" s="57"/>
      <c r="WKJ362" s="57"/>
      <c r="WKK362" s="57"/>
      <c r="WKL362" s="57"/>
      <c r="WKM362" s="57"/>
      <c r="WKN362" s="57"/>
      <c r="WKO362" s="57"/>
      <c r="WKP362" s="57"/>
      <c r="WKQ362" s="57"/>
      <c r="WKR362" s="57"/>
      <c r="WKS362" s="57"/>
      <c r="WKT362" s="57"/>
      <c r="WKU362" s="57"/>
      <c r="WKV362" s="57"/>
      <c r="WKW362" s="57"/>
      <c r="WKX362" s="57"/>
      <c r="WKY362" s="57"/>
      <c r="WKZ362" s="57"/>
      <c r="WLA362" s="57"/>
      <c r="WLB362" s="57"/>
      <c r="WLC362" s="57"/>
      <c r="WLD362" s="57"/>
      <c r="WLE362" s="57"/>
      <c r="WLF362" s="57"/>
      <c r="WLG362" s="57"/>
      <c r="WLH362" s="57"/>
      <c r="WLI362" s="57"/>
      <c r="WLJ362" s="57"/>
      <c r="WLK362" s="57"/>
      <c r="WLL362" s="57"/>
      <c r="WLM362" s="57"/>
      <c r="WLN362" s="57"/>
      <c r="WLO362" s="57"/>
      <c r="WLP362" s="57"/>
      <c r="WLQ362" s="57"/>
      <c r="WLR362" s="57"/>
      <c r="WLS362" s="57"/>
      <c r="WLT362" s="57"/>
      <c r="WLU362" s="57"/>
      <c r="WLV362" s="57"/>
      <c r="WLW362" s="57"/>
      <c r="WLX362" s="57"/>
      <c r="WLY362" s="57"/>
      <c r="WLZ362" s="57"/>
      <c r="WMA362" s="57"/>
      <c r="WMB362" s="57"/>
      <c r="WMC362" s="57"/>
      <c r="WMD362" s="57"/>
      <c r="WME362" s="57"/>
      <c r="WMF362" s="57"/>
      <c r="WMG362" s="57"/>
      <c r="WMH362" s="57"/>
      <c r="WMI362" s="57"/>
      <c r="WMJ362" s="57"/>
      <c r="WMK362" s="57"/>
      <c r="WML362" s="57"/>
      <c r="WMM362" s="57"/>
      <c r="WMN362" s="57"/>
      <c r="WMO362" s="57"/>
      <c r="WMP362" s="57"/>
      <c r="WMQ362" s="57"/>
      <c r="WMR362" s="57"/>
      <c r="WMS362" s="57"/>
      <c r="WMT362" s="57"/>
      <c r="WMU362" s="57"/>
      <c r="WMV362" s="57"/>
      <c r="WMW362" s="57"/>
      <c r="WMX362" s="57"/>
      <c r="WMY362" s="57"/>
      <c r="WMZ362" s="57"/>
      <c r="WNA362" s="57"/>
      <c r="WNB362" s="57"/>
      <c r="WNC362" s="57"/>
      <c r="WND362" s="57"/>
      <c r="WNE362" s="57"/>
      <c r="WNF362" s="57"/>
      <c r="WNG362" s="57"/>
      <c r="WNH362" s="57"/>
      <c r="WNI362" s="57"/>
      <c r="WNJ362" s="57"/>
      <c r="WNK362" s="57"/>
      <c r="WNL362" s="57"/>
      <c r="WNM362" s="57"/>
      <c r="WNN362" s="57"/>
      <c r="WNO362" s="57"/>
      <c r="WNP362" s="57"/>
      <c r="WNQ362" s="57"/>
      <c r="WNR362" s="57"/>
      <c r="WNS362" s="57"/>
      <c r="WNT362" s="57"/>
      <c r="WNU362" s="57"/>
      <c r="WNV362" s="57"/>
      <c r="WNW362" s="57"/>
      <c r="WNX362" s="57"/>
      <c r="WNY362" s="57"/>
      <c r="WNZ362" s="57"/>
      <c r="WOA362" s="57"/>
      <c r="WOB362" s="57"/>
      <c r="WOC362" s="57"/>
      <c r="WOD362" s="57"/>
      <c r="WOE362" s="57"/>
      <c r="WOF362" s="57"/>
      <c r="WOG362" s="57"/>
      <c r="WOH362" s="57"/>
      <c r="WOI362" s="57"/>
      <c r="WOJ362" s="57"/>
      <c r="WOK362" s="57"/>
      <c r="WOL362" s="57"/>
      <c r="WOM362" s="57"/>
      <c r="WON362" s="57"/>
      <c r="WOO362" s="57"/>
      <c r="WOP362" s="57"/>
      <c r="WOQ362" s="57"/>
      <c r="WOR362" s="57"/>
      <c r="WOS362" s="57"/>
      <c r="WOT362" s="57"/>
      <c r="WOU362" s="57"/>
      <c r="WOV362" s="57"/>
      <c r="WOW362" s="57"/>
      <c r="WOX362" s="57"/>
      <c r="WOY362" s="57"/>
      <c r="WOZ362" s="57"/>
      <c r="WPA362" s="57"/>
      <c r="WPB362" s="57"/>
      <c r="WPC362" s="57"/>
      <c r="WPD362" s="57"/>
      <c r="WPE362" s="57"/>
      <c r="WPF362" s="57"/>
      <c r="WPG362" s="57"/>
      <c r="WPH362" s="57"/>
      <c r="WPI362" s="57"/>
      <c r="WPJ362" s="57"/>
      <c r="WPK362" s="57"/>
      <c r="WPL362" s="57"/>
      <c r="WPM362" s="57"/>
      <c r="WPN362" s="57"/>
      <c r="WPO362" s="57"/>
      <c r="WPP362" s="57"/>
      <c r="WPQ362" s="57"/>
      <c r="WPR362" s="57"/>
      <c r="WPS362" s="57"/>
      <c r="WPT362" s="57"/>
      <c r="WPU362" s="57"/>
      <c r="WPV362" s="57"/>
      <c r="WPW362" s="57"/>
      <c r="WPX362" s="57"/>
      <c r="WPY362" s="57"/>
      <c r="WPZ362" s="57"/>
      <c r="WQA362" s="57"/>
      <c r="WQB362" s="57"/>
      <c r="WQC362" s="57"/>
      <c r="WQD362" s="57"/>
      <c r="WQE362" s="57"/>
      <c r="WQF362" s="57"/>
      <c r="WQG362" s="57"/>
      <c r="WQH362" s="57"/>
      <c r="WQI362" s="57"/>
      <c r="WQJ362" s="57"/>
      <c r="WQK362" s="57"/>
      <c r="WQL362" s="57"/>
      <c r="WQM362" s="57"/>
      <c r="WQN362" s="57"/>
      <c r="WQO362" s="57"/>
      <c r="WQP362" s="57"/>
      <c r="WQQ362" s="57"/>
      <c r="WQR362" s="57"/>
      <c r="WQS362" s="57"/>
      <c r="WQT362" s="57"/>
      <c r="WQU362" s="57"/>
      <c r="WQV362" s="57"/>
      <c r="WQW362" s="57"/>
      <c r="WQX362" s="57"/>
      <c r="WQY362" s="57"/>
      <c r="WQZ362" s="57"/>
      <c r="WRA362" s="57"/>
      <c r="WRB362" s="57"/>
      <c r="WRC362" s="57"/>
      <c r="WRD362" s="57"/>
      <c r="WRE362" s="57"/>
      <c r="WRF362" s="57"/>
      <c r="WRG362" s="57"/>
      <c r="WRH362" s="57"/>
      <c r="WRI362" s="57"/>
      <c r="WRJ362" s="57"/>
      <c r="WRK362" s="57"/>
      <c r="WRL362" s="57"/>
      <c r="WRM362" s="57"/>
      <c r="WRN362" s="57"/>
      <c r="WRO362" s="57"/>
      <c r="WRP362" s="57"/>
      <c r="WRQ362" s="57"/>
      <c r="WRR362" s="57"/>
      <c r="WRS362" s="57"/>
      <c r="WRT362" s="57"/>
      <c r="WRU362" s="57"/>
      <c r="WRV362" s="57"/>
      <c r="WRW362" s="57"/>
      <c r="WRX362" s="57"/>
      <c r="WRY362" s="57"/>
      <c r="WRZ362" s="57"/>
      <c r="WSA362" s="57"/>
      <c r="WSB362" s="57"/>
      <c r="WSC362" s="57"/>
      <c r="WSD362" s="57"/>
      <c r="WSE362" s="57"/>
      <c r="WSF362" s="57"/>
      <c r="WSG362" s="57"/>
      <c r="WSH362" s="57"/>
      <c r="WSI362" s="57"/>
      <c r="WSJ362" s="57"/>
      <c r="WSK362" s="57"/>
      <c r="WSL362" s="57"/>
      <c r="WSM362" s="57"/>
      <c r="WSN362" s="57"/>
      <c r="WSO362" s="57"/>
      <c r="WSP362" s="57"/>
      <c r="WSQ362" s="57"/>
      <c r="WSR362" s="57"/>
      <c r="WSS362" s="57"/>
      <c r="WST362" s="57"/>
      <c r="WSU362" s="57"/>
      <c r="WSV362" s="57"/>
      <c r="WSW362" s="57"/>
      <c r="WSX362" s="57"/>
      <c r="WSY362" s="57"/>
      <c r="WSZ362" s="57"/>
      <c r="WTA362" s="57"/>
      <c r="WTB362" s="57"/>
      <c r="WTC362" s="57"/>
      <c r="WTD362" s="57"/>
      <c r="WTE362" s="57"/>
      <c r="WTF362" s="57"/>
      <c r="WTG362" s="57"/>
      <c r="WTH362" s="57"/>
      <c r="WTI362" s="57"/>
      <c r="WTJ362" s="57"/>
      <c r="WTK362" s="57"/>
      <c r="WTL362" s="57"/>
      <c r="WTM362" s="57"/>
      <c r="WTN362" s="57"/>
      <c r="WTO362" s="57"/>
      <c r="WTP362" s="57"/>
      <c r="WTQ362" s="57"/>
      <c r="WTR362" s="57"/>
      <c r="WTS362" s="57"/>
      <c r="WTT362" s="57"/>
      <c r="WTU362" s="57"/>
      <c r="WTV362" s="57"/>
      <c r="WTW362" s="57"/>
      <c r="WTX362" s="57"/>
      <c r="WTY362" s="57"/>
      <c r="WTZ362" s="57"/>
      <c r="WUA362" s="57"/>
      <c r="WUB362" s="57"/>
      <c r="WUC362" s="57"/>
      <c r="WUD362" s="57"/>
      <c r="WUE362" s="57"/>
      <c r="WUF362" s="57"/>
      <c r="WUG362" s="57"/>
      <c r="WUH362" s="57"/>
      <c r="WUI362" s="57"/>
      <c r="WUJ362" s="57"/>
      <c r="WUK362" s="57"/>
      <c r="WUL362" s="57"/>
      <c r="WUM362" s="57"/>
      <c r="WUN362" s="57"/>
      <c r="WUO362" s="57"/>
      <c r="WUP362" s="57"/>
      <c r="WUQ362" s="57"/>
      <c r="WUR362" s="57"/>
      <c r="WUS362" s="57"/>
      <c r="WUT362" s="57"/>
      <c r="WUU362" s="57"/>
      <c r="WUV362" s="57"/>
      <c r="WUW362" s="57"/>
      <c r="WUX362" s="57"/>
      <c r="WUY362" s="57"/>
      <c r="WUZ362" s="57"/>
      <c r="WVA362" s="57"/>
      <c r="WVB362" s="57"/>
      <c r="WVC362" s="57"/>
      <c r="WVD362" s="57"/>
      <c r="WVE362" s="57"/>
      <c r="WVF362" s="57"/>
      <c r="WVG362" s="57"/>
      <c r="WVH362" s="57"/>
      <c r="WVI362" s="57"/>
      <c r="WVJ362" s="57"/>
      <c r="WVK362" s="57"/>
      <c r="WVL362" s="57"/>
      <c r="WVM362" s="57"/>
      <c r="WVN362" s="57"/>
      <c r="WVO362" s="57"/>
      <c r="WVP362" s="57"/>
      <c r="WVQ362" s="57"/>
      <c r="WVR362" s="57"/>
      <c r="WVS362" s="57"/>
      <c r="WVT362" s="57"/>
      <c r="WVU362" s="57"/>
      <c r="WVV362" s="57"/>
      <c r="WVW362" s="57"/>
      <c r="WVX362" s="57"/>
      <c r="WVY362" s="57"/>
      <c r="WVZ362" s="57"/>
      <c r="WWA362" s="57"/>
      <c r="WWB362" s="57"/>
      <c r="WWC362" s="57"/>
      <c r="WWD362" s="57"/>
      <c r="WWE362" s="57"/>
      <c r="WWF362" s="57"/>
      <c r="WWG362" s="57"/>
      <c r="WWH362" s="57"/>
      <c r="WWI362" s="57"/>
      <c r="WWJ362" s="57"/>
      <c r="WWK362" s="57"/>
      <c r="WWL362" s="57"/>
      <c r="WWM362" s="57"/>
      <c r="WWN362" s="57"/>
      <c r="WWO362" s="57"/>
      <c r="WWP362" s="57"/>
      <c r="WWQ362" s="57"/>
      <c r="WWR362" s="57"/>
      <c r="WWS362" s="57"/>
      <c r="WWT362" s="57"/>
      <c r="WWU362" s="57"/>
      <c r="WWV362" s="57"/>
      <c r="WWW362" s="57"/>
      <c r="WWX362" s="57"/>
      <c r="WWY362" s="57"/>
      <c r="WWZ362" s="57"/>
      <c r="WXA362" s="57"/>
      <c r="WXB362" s="57"/>
      <c r="WXC362" s="57"/>
      <c r="WXD362" s="57"/>
      <c r="WXE362" s="57"/>
      <c r="WXF362" s="57"/>
      <c r="WXG362" s="57"/>
      <c r="WXH362" s="57"/>
      <c r="WXI362" s="57"/>
      <c r="WXJ362" s="57"/>
      <c r="WXK362" s="57"/>
      <c r="WXL362" s="57"/>
      <c r="WXM362" s="57"/>
      <c r="WXN362" s="57"/>
      <c r="WXO362" s="57"/>
      <c r="WXP362" s="57"/>
      <c r="WXQ362" s="57"/>
      <c r="WXR362" s="57"/>
      <c r="WXS362" s="57"/>
      <c r="WXT362" s="57"/>
      <c r="WXU362" s="57"/>
      <c r="WXV362" s="57"/>
      <c r="WXW362" s="57"/>
      <c r="WXX362" s="57"/>
      <c r="WXY362" s="57"/>
      <c r="WXZ362" s="57"/>
      <c r="WYA362" s="57"/>
      <c r="WYB362" s="57"/>
      <c r="WYC362" s="57"/>
      <c r="WYD362" s="57"/>
      <c r="WYE362" s="57"/>
      <c r="WYF362" s="57"/>
      <c r="WYG362" s="57"/>
      <c r="WYH362" s="57"/>
      <c r="WYI362" s="57"/>
      <c r="WYJ362" s="57"/>
      <c r="WYK362" s="57"/>
      <c r="WYL362" s="57"/>
      <c r="WYM362" s="57"/>
      <c r="WYN362" s="57"/>
      <c r="WYO362" s="57"/>
      <c r="WYP362" s="57"/>
      <c r="WYQ362" s="57"/>
      <c r="WYR362" s="57"/>
      <c r="WYS362" s="57"/>
      <c r="WYT362" s="57"/>
      <c r="WYU362" s="57"/>
      <c r="WYV362" s="57"/>
      <c r="WYW362" s="57"/>
      <c r="WYX362" s="57"/>
      <c r="WYY362" s="57"/>
      <c r="WYZ362" s="57"/>
      <c r="WZA362" s="57"/>
      <c r="WZB362" s="57"/>
      <c r="WZC362" s="57"/>
      <c r="WZD362" s="57"/>
      <c r="WZE362" s="57"/>
      <c r="WZF362" s="57"/>
      <c r="WZG362" s="57"/>
      <c r="WZH362" s="57"/>
      <c r="WZI362" s="57"/>
      <c r="WZJ362" s="57"/>
      <c r="WZK362" s="57"/>
      <c r="WZL362" s="57"/>
      <c r="WZM362" s="57"/>
      <c r="WZN362" s="57"/>
      <c r="WZO362" s="57"/>
      <c r="WZP362" s="57"/>
      <c r="WZQ362" s="57"/>
      <c r="WZR362" s="57"/>
      <c r="WZS362" s="57"/>
      <c r="WZT362" s="57"/>
      <c r="WZU362" s="57"/>
      <c r="WZV362" s="57"/>
      <c r="WZW362" s="57"/>
      <c r="WZX362" s="57"/>
      <c r="WZY362" s="57"/>
      <c r="WZZ362" s="57"/>
      <c r="XAA362" s="57"/>
      <c r="XAB362" s="57"/>
      <c r="XAC362" s="57"/>
      <c r="XAD362" s="57"/>
      <c r="XAE362" s="57"/>
      <c r="XAF362" s="57"/>
      <c r="XAG362" s="57"/>
      <c r="XAH362" s="57"/>
      <c r="XAI362" s="57"/>
      <c r="XAJ362" s="57"/>
      <c r="XAK362" s="57"/>
      <c r="XAL362" s="57"/>
      <c r="XAM362" s="57"/>
      <c r="XAN362" s="57"/>
      <c r="XAO362" s="57"/>
      <c r="XAP362" s="57"/>
      <c r="XAQ362" s="57"/>
      <c r="XAR362" s="57"/>
      <c r="XAS362" s="57"/>
      <c r="XAT362" s="57"/>
      <c r="XAU362" s="57"/>
      <c r="XAV362" s="57"/>
      <c r="XAW362" s="57"/>
      <c r="XAX362" s="57"/>
      <c r="XAY362" s="57"/>
      <c r="XAZ362" s="57"/>
      <c r="XBA362" s="57"/>
      <c r="XBB362" s="57"/>
      <c r="XBC362" s="57"/>
      <c r="XBD362" s="57"/>
      <c r="XBE362" s="57"/>
      <c r="XBF362" s="57"/>
      <c r="XBG362" s="57"/>
      <c r="XBH362" s="57"/>
      <c r="XBI362" s="57"/>
      <c r="XBJ362" s="57"/>
      <c r="XBK362" s="57"/>
      <c r="XBL362" s="57"/>
      <c r="XBM362" s="57"/>
      <c r="XBN362" s="57"/>
      <c r="XBO362" s="57"/>
      <c r="XBP362" s="57"/>
      <c r="XBQ362" s="57"/>
      <c r="XBR362" s="57"/>
      <c r="XBS362" s="57"/>
      <c r="XBT362" s="57"/>
      <c r="XBU362" s="57"/>
      <c r="XBV362" s="57"/>
      <c r="XBW362" s="57"/>
      <c r="XBX362" s="57"/>
      <c r="XBY362" s="57"/>
      <c r="XBZ362" s="57"/>
      <c r="XCA362" s="57"/>
      <c r="XCB362" s="57"/>
      <c r="XCC362" s="57"/>
      <c r="XCD362" s="57"/>
      <c r="XCE362" s="57"/>
      <c r="XCF362" s="57"/>
      <c r="XCG362" s="57"/>
      <c r="XCH362" s="57"/>
      <c r="XCI362" s="57"/>
      <c r="XCJ362" s="57"/>
      <c r="XCK362" s="57"/>
      <c r="XCL362" s="57"/>
      <c r="XCM362" s="57"/>
      <c r="XCN362" s="57"/>
      <c r="XCO362" s="57"/>
      <c r="XCP362" s="57"/>
      <c r="XCQ362" s="57"/>
      <c r="XCR362" s="57"/>
      <c r="XCS362" s="57"/>
      <c r="XCT362" s="57"/>
      <c r="XCU362" s="57"/>
    </row>
    <row r="363" spans="1:16323" s="58" customFormat="1" x14ac:dyDescent="0.2">
      <c r="A363" s="73">
        <v>21</v>
      </c>
      <c r="B363" s="12" t="s">
        <v>261</v>
      </c>
      <c r="C363" s="74"/>
      <c r="D363" s="90"/>
      <c r="E363" s="145"/>
      <c r="F363" s="133"/>
      <c r="G363" s="61"/>
      <c r="H363"/>
      <c r="I363"/>
      <c r="J363"/>
      <c r="K363"/>
      <c r="L363"/>
      <c r="M363"/>
      <c r="N363"/>
      <c r="O363"/>
      <c r="P363"/>
      <c r="Q363"/>
      <c r="R363"/>
      <c r="S363"/>
      <c r="T363"/>
      <c r="U363"/>
      <c r="V363"/>
      <c r="W363"/>
      <c r="X363"/>
      <c r="Y363"/>
      <c r="Z363"/>
      <c r="AA363"/>
      <c r="AB363"/>
      <c r="AC363"/>
      <c r="AD363"/>
      <c r="AE363"/>
      <c r="AF363"/>
      <c r="AG363"/>
    </row>
    <row r="364" spans="1:16323" s="58" customFormat="1" x14ac:dyDescent="0.2">
      <c r="A364" s="75" t="s">
        <v>810</v>
      </c>
      <c r="B364" s="11" t="s">
        <v>262</v>
      </c>
      <c r="C364" s="76"/>
      <c r="D364" s="77"/>
      <c r="E364" s="126"/>
      <c r="F364" s="133"/>
      <c r="G364" s="61"/>
      <c r="H364"/>
      <c r="I364"/>
      <c r="J364"/>
      <c r="K364"/>
      <c r="L364"/>
      <c r="M364"/>
      <c r="N364"/>
      <c r="O364"/>
      <c r="P364"/>
      <c r="Q364"/>
      <c r="R364"/>
      <c r="S364"/>
      <c r="T364"/>
      <c r="U364"/>
      <c r="V364"/>
      <c r="W364"/>
      <c r="X364"/>
      <c r="Y364"/>
      <c r="Z364"/>
      <c r="AA364"/>
      <c r="AB364"/>
      <c r="AC364"/>
      <c r="AD364"/>
      <c r="AE364"/>
      <c r="AF364"/>
      <c r="AG364"/>
    </row>
    <row r="365" spans="1:16323" s="58" customFormat="1" ht="67.5" x14ac:dyDescent="0.2">
      <c r="A365" s="129" t="s">
        <v>811</v>
      </c>
      <c r="B365" s="78" t="s">
        <v>263</v>
      </c>
      <c r="C365" s="79" t="s">
        <v>81</v>
      </c>
      <c r="D365" s="80">
        <v>10</v>
      </c>
      <c r="E365" s="132"/>
      <c r="F365" s="133"/>
      <c r="G365" s="61"/>
      <c r="H365"/>
      <c r="I365"/>
      <c r="J365"/>
      <c r="K365"/>
      <c r="L365"/>
      <c r="M365"/>
      <c r="N365"/>
      <c r="O365"/>
      <c r="P365"/>
      <c r="Q365"/>
      <c r="R365"/>
      <c r="S365"/>
      <c r="T365"/>
      <c r="U365"/>
      <c r="V365"/>
      <c r="W365"/>
      <c r="X365"/>
      <c r="Y365"/>
      <c r="Z365"/>
      <c r="AA365"/>
      <c r="AB365"/>
      <c r="AC365"/>
      <c r="AD365"/>
      <c r="AE365"/>
      <c r="AF365"/>
      <c r="AG365"/>
    </row>
    <row r="366" spans="1:16323" s="58" customFormat="1" ht="67.5" x14ac:dyDescent="0.2">
      <c r="A366" s="129" t="s">
        <v>812</v>
      </c>
      <c r="B366" s="78" t="s">
        <v>264</v>
      </c>
      <c r="C366" s="79" t="s">
        <v>81</v>
      </c>
      <c r="D366" s="80">
        <v>55</v>
      </c>
      <c r="E366" s="132"/>
      <c r="F366" s="133"/>
      <c r="G366" s="61"/>
      <c r="H366"/>
      <c r="I366"/>
      <c r="J366"/>
      <c r="K366"/>
      <c r="L366"/>
      <c r="M366"/>
      <c r="N366"/>
      <c r="O366"/>
      <c r="P366"/>
      <c r="Q366"/>
      <c r="R366"/>
      <c r="S366"/>
      <c r="T366"/>
      <c r="U366"/>
      <c r="V366"/>
      <c r="W366"/>
      <c r="X366"/>
      <c r="Y366"/>
      <c r="Z366"/>
      <c r="AA366"/>
      <c r="AB366"/>
      <c r="AC366"/>
      <c r="AD366"/>
      <c r="AE366"/>
      <c r="AF366"/>
      <c r="AG366"/>
    </row>
    <row r="367" spans="1:16323" s="58" customFormat="1" ht="54" x14ac:dyDescent="0.2">
      <c r="A367" s="129" t="s">
        <v>813</v>
      </c>
      <c r="B367" s="78" t="s">
        <v>265</v>
      </c>
      <c r="C367" s="79" t="s">
        <v>81</v>
      </c>
      <c r="D367" s="80">
        <v>22</v>
      </c>
      <c r="E367" s="132"/>
      <c r="F367" s="133"/>
      <c r="G367" s="61"/>
      <c r="H367"/>
      <c r="I367"/>
      <c r="J367"/>
      <c r="K367"/>
      <c r="L367"/>
      <c r="M367"/>
      <c r="N367"/>
      <c r="O367"/>
      <c r="P367"/>
      <c r="Q367"/>
      <c r="R367"/>
      <c r="S367"/>
      <c r="T367"/>
      <c r="U367"/>
      <c r="V367"/>
      <c r="W367"/>
      <c r="X367"/>
      <c r="Y367"/>
      <c r="Z367"/>
      <c r="AA367"/>
      <c r="AB367"/>
      <c r="AC367"/>
      <c r="AD367"/>
      <c r="AE367"/>
      <c r="AF367"/>
      <c r="AG367"/>
    </row>
    <row r="368" spans="1:16323" s="58" customFormat="1" ht="54" x14ac:dyDescent="0.2">
      <c r="A368" s="129" t="s">
        <v>814</v>
      </c>
      <c r="B368" s="78" t="s">
        <v>266</v>
      </c>
      <c r="C368" s="84" t="s">
        <v>81</v>
      </c>
      <c r="D368" s="85">
        <v>8</v>
      </c>
      <c r="E368" s="132"/>
      <c r="F368" s="133"/>
      <c r="G368" s="61"/>
      <c r="H368"/>
      <c r="I368"/>
      <c r="J368"/>
      <c r="K368"/>
      <c r="L368"/>
      <c r="M368"/>
      <c r="N368"/>
      <c r="O368"/>
      <c r="P368"/>
      <c r="Q368"/>
      <c r="R368"/>
      <c r="S368"/>
      <c r="T368"/>
      <c r="U368"/>
      <c r="V368"/>
      <c r="W368"/>
      <c r="X368"/>
      <c r="Y368"/>
      <c r="Z368"/>
      <c r="AA368"/>
      <c r="AB368"/>
      <c r="AC368"/>
      <c r="AD368"/>
      <c r="AE368"/>
      <c r="AF368"/>
      <c r="AG368"/>
    </row>
    <row r="369" spans="1:16323" s="58" customFormat="1" ht="40.5" x14ac:dyDescent="0.2">
      <c r="A369" s="129" t="s">
        <v>815</v>
      </c>
      <c r="B369" s="78" t="s">
        <v>267</v>
      </c>
      <c r="C369" s="79" t="s">
        <v>81</v>
      </c>
      <c r="D369" s="80">
        <v>7</v>
      </c>
      <c r="E369" s="132"/>
      <c r="F369" s="133"/>
      <c r="G369" s="61"/>
      <c r="H369"/>
      <c r="I369"/>
      <c r="J369"/>
      <c r="K369"/>
      <c r="L369"/>
      <c r="M369"/>
      <c r="N369"/>
      <c r="O369"/>
      <c r="P369"/>
      <c r="Q369"/>
      <c r="R369"/>
      <c r="S369"/>
      <c r="T369"/>
      <c r="U369"/>
      <c r="V369"/>
      <c r="W369"/>
      <c r="X369"/>
      <c r="Y369"/>
      <c r="Z369"/>
      <c r="AA369"/>
      <c r="AB369"/>
      <c r="AC369"/>
      <c r="AD369"/>
      <c r="AE369"/>
      <c r="AF369"/>
      <c r="AG369"/>
    </row>
    <row r="370" spans="1:16323" s="58" customFormat="1" ht="108" x14ac:dyDescent="0.2">
      <c r="A370" s="129" t="s">
        <v>816</v>
      </c>
      <c r="B370" s="78" t="s">
        <v>294</v>
      </c>
      <c r="C370" s="84" t="s">
        <v>81</v>
      </c>
      <c r="D370" s="85">
        <v>3</v>
      </c>
      <c r="E370" s="132"/>
      <c r="F370" s="133"/>
      <c r="G370" s="61"/>
      <c r="H370"/>
      <c r="I370"/>
      <c r="J370"/>
      <c r="K370"/>
      <c r="L370"/>
      <c r="M370"/>
      <c r="N370"/>
      <c r="O370"/>
      <c r="P370"/>
      <c r="Q370"/>
      <c r="R370"/>
      <c r="S370"/>
      <c r="T370"/>
      <c r="U370"/>
      <c r="V370"/>
      <c r="W370"/>
      <c r="X370"/>
      <c r="Y370"/>
      <c r="Z370"/>
      <c r="AA370"/>
      <c r="AB370"/>
      <c r="AC370"/>
      <c r="AD370"/>
      <c r="AE370"/>
      <c r="AF370"/>
      <c r="AG370"/>
    </row>
    <row r="371" spans="1:16323" s="58" customFormat="1" ht="67.5" x14ac:dyDescent="0.2">
      <c r="A371" s="129" t="s">
        <v>817</v>
      </c>
      <c r="B371" s="78" t="s">
        <v>286</v>
      </c>
      <c r="C371" s="79" t="s">
        <v>81</v>
      </c>
      <c r="D371" s="80">
        <v>8</v>
      </c>
      <c r="E371" s="132"/>
      <c r="F371" s="133"/>
      <c r="G371" s="61"/>
      <c r="H371"/>
      <c r="I371"/>
      <c r="J371"/>
      <c r="K371"/>
      <c r="L371"/>
      <c r="M371"/>
      <c r="N371"/>
      <c r="O371"/>
      <c r="P371"/>
      <c r="Q371"/>
      <c r="R371"/>
      <c r="S371"/>
      <c r="T371"/>
      <c r="U371"/>
      <c r="V371"/>
      <c r="W371"/>
      <c r="X371"/>
      <c r="Y371"/>
      <c r="Z371"/>
      <c r="AA371"/>
      <c r="AB371"/>
      <c r="AC371"/>
      <c r="AD371"/>
      <c r="AE371"/>
      <c r="AF371"/>
      <c r="AG371"/>
    </row>
    <row r="372" spans="1:16323" s="58" customFormat="1" ht="94.5" x14ac:dyDescent="0.2">
      <c r="A372" s="129" t="s">
        <v>818</v>
      </c>
      <c r="B372" s="78" t="s">
        <v>268</v>
      </c>
      <c r="C372" s="79" t="s">
        <v>81</v>
      </c>
      <c r="D372" s="80">
        <v>4</v>
      </c>
      <c r="E372" s="132"/>
      <c r="F372" s="133"/>
      <c r="G372" s="61"/>
      <c r="H372"/>
      <c r="I372"/>
      <c r="J372"/>
      <c r="K372"/>
      <c r="L372"/>
      <c r="M372"/>
      <c r="N372"/>
      <c r="O372"/>
      <c r="P372"/>
      <c r="Q372"/>
      <c r="R372"/>
      <c r="S372"/>
      <c r="T372"/>
      <c r="U372"/>
      <c r="V372"/>
      <c r="W372"/>
      <c r="X372"/>
      <c r="Y372"/>
      <c r="Z372"/>
      <c r="AA372"/>
      <c r="AB372"/>
      <c r="AC372"/>
      <c r="AD372"/>
      <c r="AE372"/>
      <c r="AF372"/>
      <c r="AG372"/>
    </row>
    <row r="373" spans="1:16323" s="58" customFormat="1" ht="81" x14ac:dyDescent="0.2">
      <c r="A373" s="181" t="s">
        <v>819</v>
      </c>
      <c r="B373" s="130" t="s">
        <v>295</v>
      </c>
      <c r="C373" s="131" t="s">
        <v>81</v>
      </c>
      <c r="D373" s="134">
        <v>1</v>
      </c>
      <c r="E373" s="132"/>
      <c r="F373" s="133"/>
      <c r="G373" s="61"/>
      <c r="H373"/>
      <c r="I373"/>
      <c r="J373"/>
      <c r="K373"/>
      <c r="L373"/>
      <c r="M373"/>
      <c r="N373"/>
      <c r="O373"/>
      <c r="P373"/>
      <c r="Q373"/>
      <c r="R373"/>
      <c r="S373"/>
      <c r="T373"/>
      <c r="U373"/>
      <c r="V373"/>
      <c r="W373"/>
      <c r="X373"/>
      <c r="Y373"/>
      <c r="Z373"/>
      <c r="AA373"/>
      <c r="AB373"/>
      <c r="AC373"/>
      <c r="AD373"/>
      <c r="AE373"/>
      <c r="AF373"/>
      <c r="AG373"/>
    </row>
    <row r="374" spans="1:16323" s="58" customFormat="1" ht="54" x14ac:dyDescent="0.2">
      <c r="A374" s="129" t="s">
        <v>820</v>
      </c>
      <c r="B374" s="78" t="s">
        <v>389</v>
      </c>
      <c r="C374" s="79" t="s">
        <v>81</v>
      </c>
      <c r="D374" s="80">
        <v>80</v>
      </c>
      <c r="E374" s="132"/>
      <c r="F374" s="133"/>
      <c r="G374" s="61"/>
      <c r="H374"/>
      <c r="I374"/>
      <c r="J374"/>
      <c r="K374"/>
      <c r="L374"/>
      <c r="M374"/>
      <c r="N374"/>
      <c r="O374"/>
      <c r="P374"/>
      <c r="Q374"/>
      <c r="R374"/>
      <c r="S374"/>
      <c r="T374"/>
      <c r="U374"/>
      <c r="V374"/>
      <c r="W374"/>
      <c r="X374"/>
      <c r="Y374"/>
      <c r="Z374"/>
      <c r="AA374"/>
      <c r="AB374"/>
      <c r="AC374"/>
      <c r="AD374"/>
      <c r="AE374"/>
      <c r="AF374"/>
      <c r="AG374"/>
    </row>
    <row r="375" spans="1:16323" s="58" customFormat="1" x14ac:dyDescent="0.2">
      <c r="A375" s="75" t="s">
        <v>821</v>
      </c>
      <c r="B375" s="11" t="s">
        <v>269</v>
      </c>
      <c r="C375" s="76"/>
      <c r="D375" s="77"/>
      <c r="E375" s="126"/>
      <c r="F375" s="133"/>
      <c r="G375" s="61"/>
      <c r="H375"/>
      <c r="I375"/>
      <c r="J375"/>
      <c r="K375"/>
      <c r="L375"/>
      <c r="M375"/>
      <c r="N375"/>
      <c r="O375"/>
      <c r="P375"/>
      <c r="Q375"/>
      <c r="R375"/>
      <c r="S375"/>
      <c r="T375"/>
      <c r="U375"/>
      <c r="V375"/>
      <c r="W375"/>
      <c r="X375"/>
      <c r="Y375"/>
      <c r="Z375"/>
      <c r="AA375"/>
      <c r="AB375"/>
      <c r="AC375"/>
      <c r="AD375"/>
      <c r="AE375"/>
      <c r="AF375"/>
      <c r="AG375"/>
    </row>
    <row r="376" spans="1:16323" s="58" customFormat="1" ht="54" x14ac:dyDescent="0.2">
      <c r="A376" s="129" t="s">
        <v>822</v>
      </c>
      <c r="B376" s="78" t="s">
        <v>304</v>
      </c>
      <c r="C376" s="84" t="s">
        <v>81</v>
      </c>
      <c r="D376" s="85">
        <v>4</v>
      </c>
      <c r="E376" s="132"/>
      <c r="F376" s="133"/>
      <c r="G376" s="61"/>
      <c r="H376"/>
      <c r="I376"/>
      <c r="J376"/>
      <c r="K376"/>
      <c r="L376"/>
      <c r="M376"/>
      <c r="N376"/>
      <c r="O376"/>
      <c r="P376"/>
      <c r="Q376"/>
      <c r="R376"/>
      <c r="S376"/>
      <c r="T376"/>
      <c r="U376"/>
      <c r="V376"/>
      <c r="W376"/>
      <c r="X376"/>
      <c r="Y376"/>
      <c r="Z376"/>
      <c r="AA376"/>
      <c r="AB376"/>
      <c r="AC376"/>
      <c r="AD376"/>
      <c r="AE376"/>
      <c r="AF376"/>
      <c r="AG376"/>
    </row>
    <row r="377" spans="1:16323" s="58" customFormat="1" ht="41.25" thickBot="1" x14ac:dyDescent="0.25">
      <c r="A377" s="129" t="s">
        <v>823</v>
      </c>
      <c r="B377" s="78" t="s">
        <v>270</v>
      </c>
      <c r="C377" s="84" t="s">
        <v>81</v>
      </c>
      <c r="D377" s="85">
        <v>84</v>
      </c>
      <c r="E377" s="132"/>
      <c r="F377" s="133"/>
      <c r="G377" s="61"/>
      <c r="H377"/>
      <c r="I377"/>
      <c r="J377"/>
      <c r="K377"/>
      <c r="L377"/>
      <c r="M377"/>
      <c r="N377"/>
      <c r="O377"/>
      <c r="P377"/>
      <c r="Q377"/>
      <c r="R377"/>
      <c r="S377"/>
      <c r="T377"/>
      <c r="U377"/>
      <c r="V377"/>
      <c r="W377"/>
      <c r="X377"/>
      <c r="Y377"/>
      <c r="Z377"/>
      <c r="AA377"/>
      <c r="AB377"/>
      <c r="AC377"/>
      <c r="AD377"/>
      <c r="AE377"/>
      <c r="AF377"/>
      <c r="AG377"/>
    </row>
    <row r="378" spans="1:16323" s="58" customFormat="1" ht="14.25" thickBot="1" x14ac:dyDescent="0.25">
      <c r="A378" s="68" t="s">
        <v>824</v>
      </c>
      <c r="B378" s="1" t="s">
        <v>448</v>
      </c>
      <c r="C378" s="69"/>
      <c r="D378" s="70" t="s">
        <v>349</v>
      </c>
      <c r="E378" s="71"/>
      <c r="F378" s="72"/>
      <c r="G378" s="61"/>
      <c r="H378"/>
      <c r="I378"/>
      <c r="J378"/>
      <c r="K378"/>
      <c r="L378"/>
      <c r="M378"/>
      <c r="N378"/>
      <c r="O378"/>
      <c r="P378"/>
      <c r="Q378"/>
      <c r="R378"/>
      <c r="S378"/>
      <c r="T378"/>
      <c r="U378"/>
      <c r="V378"/>
      <c r="W378"/>
      <c r="X378"/>
      <c r="Y378"/>
      <c r="Z378"/>
      <c r="AA378"/>
      <c r="AB378"/>
      <c r="AC378"/>
      <c r="AD378"/>
      <c r="AE378"/>
      <c r="AF378"/>
      <c r="AG378"/>
      <c r="AH378" s="57"/>
      <c r="AI378" s="57"/>
      <c r="AJ378" s="57"/>
      <c r="AK378" s="57"/>
      <c r="AL378" s="57"/>
      <c r="AM378" s="57"/>
      <c r="AN378" s="57"/>
      <c r="AO378" s="57"/>
      <c r="AP378" s="57"/>
      <c r="AQ378" s="57"/>
      <c r="AR378" s="57"/>
      <c r="AS378" s="57"/>
      <c r="AT378" s="57"/>
      <c r="AU378" s="57"/>
      <c r="AV378" s="57"/>
      <c r="AW378" s="57"/>
      <c r="AX378" s="57"/>
      <c r="AY378" s="57"/>
      <c r="AZ378" s="57"/>
      <c r="BA378" s="57"/>
      <c r="BB378" s="57"/>
      <c r="BC378" s="57"/>
      <c r="BD378" s="57"/>
      <c r="BE378" s="57"/>
      <c r="BF378" s="57"/>
      <c r="BG378" s="57"/>
      <c r="BH378" s="57"/>
      <c r="BI378" s="57"/>
      <c r="BJ378" s="57"/>
      <c r="BK378" s="57"/>
      <c r="BL378" s="57"/>
      <c r="BM378" s="57"/>
      <c r="BN378" s="57"/>
      <c r="BO378" s="57"/>
      <c r="BP378" s="57"/>
      <c r="BQ378" s="57"/>
      <c r="BR378" s="57"/>
      <c r="BS378" s="57"/>
      <c r="BT378" s="57"/>
      <c r="BU378" s="57"/>
      <c r="BV378" s="57"/>
      <c r="BW378" s="57"/>
      <c r="BX378" s="57"/>
      <c r="BY378" s="57"/>
      <c r="BZ378" s="57"/>
      <c r="CA378" s="57"/>
      <c r="CB378" s="57"/>
      <c r="CC378" s="57"/>
      <c r="CD378" s="57"/>
      <c r="CE378" s="57"/>
      <c r="CF378" s="57"/>
      <c r="CG378" s="57"/>
      <c r="CH378" s="57"/>
      <c r="CI378" s="57"/>
      <c r="CJ378" s="57"/>
      <c r="CK378" s="57"/>
      <c r="CL378" s="57"/>
      <c r="CM378" s="57"/>
      <c r="CN378" s="57"/>
      <c r="CO378" s="57"/>
      <c r="CP378" s="57"/>
      <c r="CQ378" s="57"/>
      <c r="CR378" s="57"/>
      <c r="CS378" s="57"/>
      <c r="CT378" s="57"/>
      <c r="CU378" s="57"/>
      <c r="CV378" s="57"/>
      <c r="CW378" s="57"/>
      <c r="CX378" s="57"/>
      <c r="CY378" s="57"/>
      <c r="CZ378" s="57"/>
      <c r="DA378" s="57"/>
      <c r="DB378" s="57"/>
      <c r="DC378" s="57"/>
      <c r="DD378" s="57"/>
      <c r="DE378" s="57"/>
      <c r="DF378" s="57"/>
      <c r="DG378" s="57"/>
      <c r="DH378" s="57"/>
      <c r="DI378" s="57"/>
      <c r="DJ378" s="57"/>
      <c r="DK378" s="57"/>
      <c r="DL378" s="57"/>
      <c r="DM378" s="57"/>
      <c r="DN378" s="57"/>
      <c r="DO378" s="57"/>
      <c r="DP378" s="57"/>
      <c r="DQ378" s="57"/>
      <c r="DR378" s="57"/>
      <c r="DS378" s="57"/>
      <c r="DT378" s="57"/>
      <c r="DU378" s="57"/>
      <c r="DV378" s="57"/>
      <c r="DW378" s="57"/>
      <c r="DX378" s="57"/>
      <c r="DY378" s="57"/>
      <c r="DZ378" s="57"/>
      <c r="EA378" s="57"/>
      <c r="EB378" s="57"/>
      <c r="EC378" s="57"/>
      <c r="ED378" s="57"/>
      <c r="EE378" s="57"/>
      <c r="EF378" s="57"/>
      <c r="EG378" s="57"/>
      <c r="EH378" s="57"/>
      <c r="EI378" s="57"/>
      <c r="EJ378" s="57"/>
      <c r="EK378" s="57"/>
      <c r="EL378" s="57"/>
      <c r="EM378" s="57"/>
      <c r="EN378" s="57"/>
      <c r="EO378" s="57"/>
      <c r="EP378" s="57"/>
      <c r="EQ378" s="57"/>
      <c r="ER378" s="57"/>
      <c r="ES378" s="57"/>
      <c r="ET378" s="57"/>
      <c r="EU378" s="57"/>
      <c r="EV378" s="57"/>
      <c r="EW378" s="57"/>
      <c r="EX378" s="57"/>
      <c r="EY378" s="57"/>
      <c r="EZ378" s="57"/>
      <c r="FA378" s="57"/>
      <c r="FB378" s="57"/>
      <c r="FC378" s="57"/>
      <c r="FD378" s="57"/>
      <c r="FE378" s="57"/>
      <c r="FF378" s="57"/>
      <c r="FG378" s="57"/>
      <c r="FH378" s="57"/>
      <c r="FI378" s="57"/>
      <c r="FJ378" s="57"/>
      <c r="FK378" s="57"/>
      <c r="FL378" s="57"/>
      <c r="FM378" s="57"/>
      <c r="FN378" s="57"/>
      <c r="FO378" s="57"/>
      <c r="FP378" s="57"/>
      <c r="FQ378" s="57"/>
      <c r="FR378" s="57"/>
      <c r="FS378" s="57"/>
      <c r="FT378" s="57"/>
      <c r="FU378" s="57"/>
      <c r="FV378" s="57"/>
      <c r="FW378" s="57"/>
      <c r="FX378" s="57"/>
      <c r="FY378" s="57"/>
      <c r="FZ378" s="57"/>
      <c r="GA378" s="57"/>
      <c r="GB378" s="57"/>
      <c r="GC378" s="57"/>
      <c r="GD378" s="57"/>
      <c r="GE378" s="57"/>
      <c r="GF378" s="57"/>
      <c r="GG378" s="57"/>
      <c r="GH378" s="57"/>
      <c r="GI378" s="57"/>
      <c r="GJ378" s="57"/>
      <c r="GK378" s="57"/>
      <c r="GL378" s="57"/>
      <c r="GM378" s="57"/>
      <c r="GN378" s="57"/>
      <c r="GO378" s="57"/>
      <c r="GP378" s="57"/>
      <c r="GQ378" s="57"/>
      <c r="GR378" s="57"/>
      <c r="GS378" s="57"/>
      <c r="GT378" s="57"/>
      <c r="GU378" s="57"/>
      <c r="GV378" s="57"/>
      <c r="GW378" s="57"/>
      <c r="GX378" s="57"/>
      <c r="GY378" s="57"/>
      <c r="GZ378" s="57"/>
      <c r="HA378" s="57"/>
      <c r="HB378" s="57"/>
      <c r="HC378" s="57"/>
      <c r="HD378" s="57"/>
      <c r="HE378" s="57"/>
      <c r="HF378" s="57"/>
      <c r="HG378" s="57"/>
      <c r="HH378" s="57"/>
      <c r="HI378" s="57"/>
      <c r="HJ378" s="57"/>
      <c r="HK378" s="57"/>
      <c r="HL378" s="57"/>
      <c r="HM378" s="57"/>
      <c r="HN378" s="57"/>
      <c r="HO378" s="57"/>
      <c r="HP378" s="57"/>
      <c r="HQ378" s="57"/>
      <c r="HR378" s="57"/>
      <c r="HS378" s="57"/>
      <c r="HT378" s="57"/>
      <c r="HU378" s="57"/>
      <c r="HV378" s="57"/>
      <c r="HW378" s="57"/>
      <c r="HX378" s="57"/>
      <c r="HY378" s="57"/>
      <c r="HZ378" s="57"/>
      <c r="IA378" s="57"/>
      <c r="IB378" s="57"/>
      <c r="IC378" s="57"/>
      <c r="ID378" s="57"/>
      <c r="IE378" s="57"/>
      <c r="IF378" s="57"/>
      <c r="IG378" s="57"/>
      <c r="IH378" s="57"/>
      <c r="II378" s="57"/>
      <c r="IJ378" s="57"/>
      <c r="IK378" s="57"/>
      <c r="IL378" s="57"/>
      <c r="IM378" s="57"/>
      <c r="IN378" s="57"/>
      <c r="IO378" s="57"/>
      <c r="IP378" s="57"/>
      <c r="IQ378" s="57"/>
      <c r="IR378" s="57"/>
      <c r="IS378" s="57"/>
      <c r="IT378" s="57"/>
      <c r="IU378" s="57"/>
      <c r="IV378" s="57"/>
      <c r="IW378" s="57"/>
      <c r="IX378" s="57"/>
      <c r="IY378" s="57"/>
      <c r="IZ378" s="57"/>
      <c r="JA378" s="57"/>
      <c r="JB378" s="57"/>
      <c r="JC378" s="57"/>
      <c r="JD378" s="57"/>
      <c r="JE378" s="57"/>
      <c r="JF378" s="57"/>
      <c r="JG378" s="57"/>
      <c r="JH378" s="57"/>
      <c r="JI378" s="57"/>
      <c r="JJ378" s="57"/>
      <c r="JK378" s="57"/>
      <c r="JL378" s="57"/>
      <c r="JM378" s="57"/>
      <c r="JN378" s="57"/>
      <c r="JO378" s="57"/>
      <c r="JP378" s="57"/>
      <c r="JQ378" s="57"/>
      <c r="JR378" s="57"/>
      <c r="JS378" s="57"/>
      <c r="JT378" s="57"/>
      <c r="JU378" s="57"/>
      <c r="JV378" s="57"/>
      <c r="JW378" s="57"/>
      <c r="JX378" s="57"/>
      <c r="JY378" s="57"/>
      <c r="JZ378" s="57"/>
      <c r="KA378" s="57"/>
      <c r="KB378" s="57"/>
      <c r="KC378" s="57"/>
      <c r="KD378" s="57"/>
      <c r="KE378" s="57"/>
      <c r="KF378" s="57"/>
      <c r="KG378" s="57"/>
      <c r="KH378" s="57"/>
      <c r="KI378" s="57"/>
      <c r="KJ378" s="57"/>
      <c r="KK378" s="57"/>
      <c r="KL378" s="57"/>
      <c r="KM378" s="57"/>
      <c r="KN378" s="57"/>
      <c r="KO378" s="57"/>
      <c r="KP378" s="57"/>
      <c r="KQ378" s="57"/>
      <c r="KR378" s="57"/>
      <c r="KS378" s="57"/>
      <c r="KT378" s="57"/>
      <c r="KU378" s="57"/>
      <c r="KV378" s="57"/>
      <c r="KW378" s="57"/>
      <c r="KX378" s="57"/>
      <c r="KY378" s="57"/>
      <c r="KZ378" s="57"/>
      <c r="LA378" s="57"/>
      <c r="LB378" s="57"/>
      <c r="LC378" s="57"/>
      <c r="LD378" s="57"/>
      <c r="LE378" s="57"/>
      <c r="LF378" s="57"/>
      <c r="LG378" s="57"/>
      <c r="LH378" s="57"/>
      <c r="LI378" s="57"/>
      <c r="LJ378" s="57"/>
      <c r="LK378" s="57"/>
      <c r="LL378" s="57"/>
      <c r="LM378" s="57"/>
      <c r="LN378" s="57"/>
      <c r="LO378" s="57"/>
      <c r="LP378" s="57"/>
      <c r="LQ378" s="57"/>
      <c r="LR378" s="57"/>
      <c r="LS378" s="57"/>
      <c r="LT378" s="57"/>
      <c r="LU378" s="57"/>
      <c r="LV378" s="57"/>
      <c r="LW378" s="57"/>
      <c r="LX378" s="57"/>
      <c r="LY378" s="57"/>
      <c r="LZ378" s="57"/>
      <c r="MA378" s="57"/>
      <c r="MB378" s="57"/>
      <c r="MC378" s="57"/>
      <c r="MD378" s="57"/>
      <c r="ME378" s="57"/>
      <c r="MF378" s="57"/>
      <c r="MG378" s="57"/>
      <c r="MH378" s="57"/>
      <c r="MI378" s="57"/>
      <c r="MJ378" s="57"/>
      <c r="MK378" s="57"/>
      <c r="ML378" s="57"/>
      <c r="MM378" s="57"/>
      <c r="MN378" s="57"/>
      <c r="MO378" s="57"/>
      <c r="MP378" s="57"/>
      <c r="MQ378" s="57"/>
      <c r="MR378" s="57"/>
      <c r="MS378" s="57"/>
      <c r="MT378" s="57"/>
      <c r="MU378" s="57"/>
      <c r="MV378" s="57"/>
      <c r="MW378" s="57"/>
      <c r="MX378" s="57"/>
      <c r="MY378" s="57"/>
      <c r="MZ378" s="57"/>
      <c r="NA378" s="57"/>
      <c r="NB378" s="57"/>
      <c r="NC378" s="57"/>
      <c r="ND378" s="57"/>
      <c r="NE378" s="57"/>
      <c r="NF378" s="57"/>
      <c r="NG378" s="57"/>
      <c r="NH378" s="57"/>
      <c r="NI378" s="57"/>
      <c r="NJ378" s="57"/>
      <c r="NK378" s="57"/>
      <c r="NL378" s="57"/>
      <c r="NM378" s="57"/>
      <c r="NN378" s="57"/>
      <c r="NO378" s="57"/>
      <c r="NP378" s="57"/>
      <c r="NQ378" s="57"/>
      <c r="NR378" s="57"/>
      <c r="NS378" s="57"/>
      <c r="NT378" s="57"/>
      <c r="NU378" s="57"/>
      <c r="NV378" s="57"/>
      <c r="NW378" s="57"/>
      <c r="NX378" s="57"/>
      <c r="NY378" s="57"/>
      <c r="NZ378" s="57"/>
      <c r="OA378" s="57"/>
      <c r="OB378" s="57"/>
      <c r="OC378" s="57"/>
      <c r="OD378" s="57"/>
      <c r="OE378" s="57"/>
      <c r="OF378" s="57"/>
      <c r="OG378" s="57"/>
      <c r="OH378" s="57"/>
      <c r="OI378" s="57"/>
      <c r="OJ378" s="57"/>
      <c r="OK378" s="57"/>
      <c r="OL378" s="57"/>
      <c r="OM378" s="57"/>
      <c r="ON378" s="57"/>
      <c r="OO378" s="57"/>
      <c r="OP378" s="57"/>
      <c r="OQ378" s="57"/>
      <c r="OR378" s="57"/>
      <c r="OS378" s="57"/>
      <c r="OT378" s="57"/>
      <c r="OU378" s="57"/>
      <c r="OV378" s="57"/>
      <c r="OW378" s="57"/>
      <c r="OX378" s="57"/>
      <c r="OY378" s="57"/>
      <c r="OZ378" s="57"/>
      <c r="PA378" s="57"/>
      <c r="PB378" s="57"/>
      <c r="PC378" s="57"/>
      <c r="PD378" s="57"/>
      <c r="PE378" s="57"/>
      <c r="PF378" s="57"/>
      <c r="PG378" s="57"/>
      <c r="PH378" s="57"/>
      <c r="PI378" s="57"/>
      <c r="PJ378" s="57"/>
      <c r="PK378" s="57"/>
      <c r="PL378" s="57"/>
      <c r="PM378" s="57"/>
      <c r="PN378" s="57"/>
      <c r="PO378" s="57"/>
      <c r="PP378" s="57"/>
      <c r="PQ378" s="57"/>
      <c r="PR378" s="57"/>
      <c r="PS378" s="57"/>
      <c r="PT378" s="57"/>
      <c r="PU378" s="57"/>
      <c r="PV378" s="57"/>
      <c r="PW378" s="57"/>
      <c r="PX378" s="57"/>
      <c r="PY378" s="57"/>
      <c r="PZ378" s="57"/>
      <c r="QA378" s="57"/>
      <c r="QB378" s="57"/>
      <c r="QC378" s="57"/>
      <c r="QD378" s="57"/>
      <c r="QE378" s="57"/>
      <c r="QF378" s="57"/>
      <c r="QG378" s="57"/>
      <c r="QH378" s="57"/>
      <c r="QI378" s="57"/>
      <c r="QJ378" s="57"/>
      <c r="QK378" s="57"/>
      <c r="QL378" s="57"/>
      <c r="QM378" s="57"/>
      <c r="QN378" s="57"/>
      <c r="QO378" s="57"/>
      <c r="QP378" s="57"/>
      <c r="QQ378" s="57"/>
      <c r="QR378" s="57"/>
      <c r="QS378" s="57"/>
      <c r="QT378" s="57"/>
      <c r="QU378" s="57"/>
      <c r="QV378" s="57"/>
      <c r="QW378" s="57"/>
      <c r="QX378" s="57"/>
      <c r="QY378" s="57"/>
      <c r="QZ378" s="57"/>
      <c r="RA378" s="57"/>
      <c r="RB378" s="57"/>
      <c r="RC378" s="57"/>
      <c r="RD378" s="57"/>
      <c r="RE378" s="57"/>
      <c r="RF378" s="57"/>
      <c r="RG378" s="57"/>
      <c r="RH378" s="57"/>
      <c r="RI378" s="57"/>
      <c r="RJ378" s="57"/>
      <c r="RK378" s="57"/>
      <c r="RL378" s="57"/>
      <c r="RM378" s="57"/>
      <c r="RN378" s="57"/>
      <c r="RO378" s="57"/>
      <c r="RP378" s="57"/>
      <c r="RQ378" s="57"/>
      <c r="RR378" s="57"/>
      <c r="RS378" s="57"/>
      <c r="RT378" s="57"/>
      <c r="RU378" s="57"/>
      <c r="RV378" s="57"/>
      <c r="RW378" s="57"/>
      <c r="RX378" s="57"/>
      <c r="RY378" s="57"/>
      <c r="RZ378" s="57"/>
      <c r="SA378" s="57"/>
      <c r="SB378" s="57"/>
      <c r="SC378" s="57"/>
      <c r="SD378" s="57"/>
      <c r="SE378" s="57"/>
      <c r="SF378" s="57"/>
      <c r="SG378" s="57"/>
      <c r="SH378" s="57"/>
      <c r="SI378" s="57"/>
      <c r="SJ378" s="57"/>
      <c r="SK378" s="57"/>
      <c r="SL378" s="57"/>
      <c r="SM378" s="57"/>
      <c r="SN378" s="57"/>
      <c r="SO378" s="57"/>
      <c r="SP378" s="57"/>
      <c r="SQ378" s="57"/>
      <c r="SR378" s="57"/>
      <c r="SS378" s="57"/>
      <c r="ST378" s="57"/>
      <c r="SU378" s="57"/>
      <c r="SV378" s="57"/>
      <c r="SW378" s="57"/>
      <c r="SX378" s="57"/>
      <c r="SY378" s="57"/>
      <c r="SZ378" s="57"/>
      <c r="TA378" s="57"/>
      <c r="TB378" s="57"/>
      <c r="TC378" s="57"/>
      <c r="TD378" s="57"/>
      <c r="TE378" s="57"/>
      <c r="TF378" s="57"/>
      <c r="TG378" s="57"/>
      <c r="TH378" s="57"/>
      <c r="TI378" s="57"/>
      <c r="TJ378" s="57"/>
      <c r="TK378" s="57"/>
      <c r="TL378" s="57"/>
      <c r="TM378" s="57"/>
      <c r="TN378" s="57"/>
      <c r="TO378" s="57"/>
      <c r="TP378" s="57"/>
      <c r="TQ378" s="57"/>
      <c r="TR378" s="57"/>
      <c r="TS378" s="57"/>
      <c r="TT378" s="57"/>
      <c r="TU378" s="57"/>
      <c r="TV378" s="57"/>
      <c r="TW378" s="57"/>
      <c r="TX378" s="57"/>
      <c r="TY378" s="57"/>
      <c r="TZ378" s="57"/>
      <c r="UA378" s="57"/>
      <c r="UB378" s="57"/>
      <c r="UC378" s="57"/>
      <c r="UD378" s="57"/>
      <c r="UE378" s="57"/>
      <c r="UF378" s="57"/>
      <c r="UG378" s="57"/>
      <c r="UH378" s="57"/>
      <c r="UI378" s="57"/>
      <c r="UJ378" s="57"/>
      <c r="UK378" s="57"/>
      <c r="UL378" s="57"/>
      <c r="UM378" s="57"/>
      <c r="UN378" s="57"/>
      <c r="UO378" s="57"/>
      <c r="UP378" s="57"/>
      <c r="UQ378" s="57"/>
      <c r="UR378" s="57"/>
      <c r="US378" s="57"/>
      <c r="UT378" s="57"/>
      <c r="UU378" s="57"/>
      <c r="UV378" s="57"/>
      <c r="UW378" s="57"/>
      <c r="UX378" s="57"/>
      <c r="UY378" s="57"/>
      <c r="UZ378" s="57"/>
      <c r="VA378" s="57"/>
      <c r="VB378" s="57"/>
      <c r="VC378" s="57"/>
      <c r="VD378" s="57"/>
      <c r="VE378" s="57"/>
      <c r="VF378" s="57"/>
      <c r="VG378" s="57"/>
      <c r="VH378" s="57"/>
      <c r="VI378" s="57"/>
      <c r="VJ378" s="57"/>
      <c r="VK378" s="57"/>
      <c r="VL378" s="57"/>
      <c r="VM378" s="57"/>
      <c r="VN378" s="57"/>
      <c r="VO378" s="57"/>
      <c r="VP378" s="57"/>
      <c r="VQ378" s="57"/>
      <c r="VR378" s="57"/>
      <c r="VS378" s="57"/>
      <c r="VT378" s="57"/>
      <c r="VU378" s="57"/>
      <c r="VV378" s="57"/>
      <c r="VW378" s="57"/>
      <c r="VX378" s="57"/>
      <c r="VY378" s="57"/>
      <c r="VZ378" s="57"/>
      <c r="WA378" s="57"/>
      <c r="WB378" s="57"/>
      <c r="WC378" s="57"/>
      <c r="WD378" s="57"/>
      <c r="WE378" s="57"/>
      <c r="WF378" s="57"/>
      <c r="WG378" s="57"/>
      <c r="WH378" s="57"/>
      <c r="WI378" s="57"/>
      <c r="WJ378" s="57"/>
      <c r="WK378" s="57"/>
      <c r="WL378" s="57"/>
      <c r="WM378" s="57"/>
      <c r="WN378" s="57"/>
      <c r="WO378" s="57"/>
      <c r="WP378" s="57"/>
      <c r="WQ378" s="57"/>
      <c r="WR378" s="57"/>
      <c r="WS378" s="57"/>
      <c r="WT378" s="57"/>
      <c r="WU378" s="57"/>
      <c r="WV378" s="57"/>
      <c r="WW378" s="57"/>
      <c r="WX378" s="57"/>
      <c r="WY378" s="57"/>
      <c r="WZ378" s="57"/>
      <c r="XA378" s="57"/>
      <c r="XB378" s="57"/>
      <c r="XC378" s="57"/>
      <c r="XD378" s="57"/>
      <c r="XE378" s="57"/>
      <c r="XF378" s="57"/>
      <c r="XG378" s="57"/>
      <c r="XH378" s="57"/>
      <c r="XI378" s="57"/>
      <c r="XJ378" s="57"/>
      <c r="XK378" s="57"/>
      <c r="XL378" s="57"/>
      <c r="XM378" s="57"/>
      <c r="XN378" s="57"/>
      <c r="XO378" s="57"/>
      <c r="XP378" s="57"/>
      <c r="XQ378" s="57"/>
      <c r="XR378" s="57"/>
      <c r="XS378" s="57"/>
      <c r="XT378" s="57"/>
      <c r="XU378" s="57"/>
      <c r="XV378" s="57"/>
      <c r="XW378" s="57"/>
      <c r="XX378" s="57"/>
      <c r="XY378" s="57"/>
      <c r="XZ378" s="57"/>
      <c r="YA378" s="57"/>
      <c r="YB378" s="57"/>
      <c r="YC378" s="57"/>
      <c r="YD378" s="57"/>
      <c r="YE378" s="57"/>
      <c r="YF378" s="57"/>
      <c r="YG378" s="57"/>
      <c r="YH378" s="57"/>
      <c r="YI378" s="57"/>
      <c r="YJ378" s="57"/>
      <c r="YK378" s="57"/>
      <c r="YL378" s="57"/>
      <c r="YM378" s="57"/>
      <c r="YN378" s="57"/>
      <c r="YO378" s="57"/>
      <c r="YP378" s="57"/>
      <c r="YQ378" s="57"/>
      <c r="YR378" s="57"/>
      <c r="YS378" s="57"/>
      <c r="YT378" s="57"/>
      <c r="YU378" s="57"/>
      <c r="YV378" s="57"/>
      <c r="YW378" s="57"/>
      <c r="YX378" s="57"/>
      <c r="YY378" s="57"/>
      <c r="YZ378" s="57"/>
      <c r="ZA378" s="57"/>
      <c r="ZB378" s="57"/>
      <c r="ZC378" s="57"/>
      <c r="ZD378" s="57"/>
      <c r="ZE378" s="57"/>
      <c r="ZF378" s="57"/>
      <c r="ZG378" s="57"/>
      <c r="ZH378" s="57"/>
      <c r="ZI378" s="57"/>
      <c r="ZJ378" s="57"/>
      <c r="ZK378" s="57"/>
      <c r="ZL378" s="57"/>
      <c r="ZM378" s="57"/>
      <c r="ZN378" s="57"/>
      <c r="ZO378" s="57"/>
      <c r="ZP378" s="57"/>
      <c r="ZQ378" s="57"/>
      <c r="ZR378" s="57"/>
      <c r="ZS378" s="57"/>
      <c r="ZT378" s="57"/>
      <c r="ZU378" s="57"/>
      <c r="ZV378" s="57"/>
      <c r="ZW378" s="57"/>
      <c r="ZX378" s="57"/>
      <c r="ZY378" s="57"/>
      <c r="ZZ378" s="57"/>
      <c r="AAA378" s="57"/>
      <c r="AAB378" s="57"/>
      <c r="AAC378" s="57"/>
      <c r="AAD378" s="57"/>
      <c r="AAE378" s="57"/>
      <c r="AAF378" s="57"/>
      <c r="AAG378" s="57"/>
      <c r="AAH378" s="57"/>
      <c r="AAI378" s="57"/>
      <c r="AAJ378" s="57"/>
      <c r="AAK378" s="57"/>
      <c r="AAL378" s="57"/>
      <c r="AAM378" s="57"/>
      <c r="AAN378" s="57"/>
      <c r="AAO378" s="57"/>
      <c r="AAP378" s="57"/>
      <c r="AAQ378" s="57"/>
      <c r="AAR378" s="57"/>
      <c r="AAS378" s="57"/>
      <c r="AAT378" s="57"/>
      <c r="AAU378" s="57"/>
      <c r="AAV378" s="57"/>
      <c r="AAW378" s="57"/>
      <c r="AAX378" s="57"/>
      <c r="AAY378" s="57"/>
      <c r="AAZ378" s="57"/>
      <c r="ABA378" s="57"/>
      <c r="ABB378" s="57"/>
      <c r="ABC378" s="57"/>
      <c r="ABD378" s="57"/>
      <c r="ABE378" s="57"/>
      <c r="ABF378" s="57"/>
      <c r="ABG378" s="57"/>
      <c r="ABH378" s="57"/>
      <c r="ABI378" s="57"/>
      <c r="ABJ378" s="57"/>
      <c r="ABK378" s="57"/>
      <c r="ABL378" s="57"/>
      <c r="ABM378" s="57"/>
      <c r="ABN378" s="57"/>
      <c r="ABO378" s="57"/>
      <c r="ABP378" s="57"/>
      <c r="ABQ378" s="57"/>
      <c r="ABR378" s="57"/>
      <c r="ABS378" s="57"/>
      <c r="ABT378" s="57"/>
      <c r="ABU378" s="57"/>
      <c r="ABV378" s="57"/>
      <c r="ABW378" s="57"/>
      <c r="ABX378" s="57"/>
      <c r="ABY378" s="57"/>
      <c r="ABZ378" s="57"/>
      <c r="ACA378" s="57"/>
      <c r="ACB378" s="57"/>
      <c r="ACC378" s="57"/>
      <c r="ACD378" s="57"/>
      <c r="ACE378" s="57"/>
      <c r="ACF378" s="57"/>
      <c r="ACG378" s="57"/>
      <c r="ACH378" s="57"/>
      <c r="ACI378" s="57"/>
      <c r="ACJ378" s="57"/>
      <c r="ACK378" s="57"/>
      <c r="ACL378" s="57"/>
      <c r="ACM378" s="57"/>
      <c r="ACN378" s="57"/>
      <c r="ACO378" s="57"/>
      <c r="ACP378" s="57"/>
      <c r="ACQ378" s="57"/>
      <c r="ACR378" s="57"/>
      <c r="ACS378" s="57"/>
      <c r="ACT378" s="57"/>
      <c r="ACU378" s="57"/>
      <c r="ACV378" s="57"/>
      <c r="ACW378" s="57"/>
      <c r="ACX378" s="57"/>
      <c r="ACY378" s="57"/>
      <c r="ACZ378" s="57"/>
      <c r="ADA378" s="57"/>
      <c r="ADB378" s="57"/>
      <c r="ADC378" s="57"/>
      <c r="ADD378" s="57"/>
      <c r="ADE378" s="57"/>
      <c r="ADF378" s="57"/>
      <c r="ADG378" s="57"/>
      <c r="ADH378" s="57"/>
      <c r="ADI378" s="57"/>
      <c r="ADJ378" s="57"/>
      <c r="ADK378" s="57"/>
      <c r="ADL378" s="57"/>
      <c r="ADM378" s="57"/>
      <c r="ADN378" s="57"/>
      <c r="ADO378" s="57"/>
      <c r="ADP378" s="57"/>
      <c r="ADQ378" s="57"/>
      <c r="ADR378" s="57"/>
      <c r="ADS378" s="57"/>
      <c r="ADT378" s="57"/>
      <c r="ADU378" s="57"/>
      <c r="ADV378" s="57"/>
      <c r="ADW378" s="57"/>
      <c r="ADX378" s="57"/>
      <c r="ADY378" s="57"/>
      <c r="ADZ378" s="57"/>
      <c r="AEA378" s="57"/>
      <c r="AEB378" s="57"/>
      <c r="AEC378" s="57"/>
      <c r="AED378" s="57"/>
      <c r="AEE378" s="57"/>
      <c r="AEF378" s="57"/>
      <c r="AEG378" s="57"/>
      <c r="AEH378" s="57"/>
      <c r="AEI378" s="57"/>
      <c r="AEJ378" s="57"/>
      <c r="AEK378" s="57"/>
      <c r="AEL378" s="57"/>
      <c r="AEM378" s="57"/>
      <c r="AEN378" s="57"/>
      <c r="AEO378" s="57"/>
      <c r="AEP378" s="57"/>
      <c r="AEQ378" s="57"/>
      <c r="AER378" s="57"/>
      <c r="AES378" s="57"/>
      <c r="AET378" s="57"/>
      <c r="AEU378" s="57"/>
      <c r="AEV378" s="57"/>
      <c r="AEW378" s="57"/>
      <c r="AEX378" s="57"/>
      <c r="AEY378" s="57"/>
      <c r="AEZ378" s="57"/>
      <c r="AFA378" s="57"/>
      <c r="AFB378" s="57"/>
      <c r="AFC378" s="57"/>
      <c r="AFD378" s="57"/>
      <c r="AFE378" s="57"/>
      <c r="AFF378" s="57"/>
      <c r="AFG378" s="57"/>
      <c r="AFH378" s="57"/>
      <c r="AFI378" s="57"/>
      <c r="AFJ378" s="57"/>
      <c r="AFK378" s="57"/>
      <c r="AFL378" s="57"/>
      <c r="AFM378" s="57"/>
      <c r="AFN378" s="57"/>
      <c r="AFO378" s="57"/>
      <c r="AFP378" s="57"/>
      <c r="AFQ378" s="57"/>
      <c r="AFR378" s="57"/>
      <c r="AFS378" s="57"/>
      <c r="AFT378" s="57"/>
      <c r="AFU378" s="57"/>
      <c r="AFV378" s="57"/>
      <c r="AFW378" s="57"/>
      <c r="AFX378" s="57"/>
      <c r="AFY378" s="57"/>
      <c r="AFZ378" s="57"/>
      <c r="AGA378" s="57"/>
      <c r="AGB378" s="57"/>
      <c r="AGC378" s="57"/>
      <c r="AGD378" s="57"/>
      <c r="AGE378" s="57"/>
      <c r="AGF378" s="57"/>
      <c r="AGG378" s="57"/>
      <c r="AGH378" s="57"/>
      <c r="AGI378" s="57"/>
      <c r="AGJ378" s="57"/>
      <c r="AGK378" s="57"/>
      <c r="AGL378" s="57"/>
      <c r="AGM378" s="57"/>
      <c r="AGN378" s="57"/>
      <c r="AGO378" s="57"/>
      <c r="AGP378" s="57"/>
      <c r="AGQ378" s="57"/>
      <c r="AGR378" s="57"/>
      <c r="AGS378" s="57"/>
      <c r="AGT378" s="57"/>
      <c r="AGU378" s="57"/>
      <c r="AGV378" s="57"/>
      <c r="AGW378" s="57"/>
      <c r="AGX378" s="57"/>
      <c r="AGY378" s="57"/>
      <c r="AGZ378" s="57"/>
      <c r="AHA378" s="57"/>
      <c r="AHB378" s="57"/>
      <c r="AHC378" s="57"/>
      <c r="AHD378" s="57"/>
      <c r="AHE378" s="57"/>
      <c r="AHF378" s="57"/>
      <c r="AHG378" s="57"/>
      <c r="AHH378" s="57"/>
      <c r="AHI378" s="57"/>
      <c r="AHJ378" s="57"/>
      <c r="AHK378" s="57"/>
      <c r="AHL378" s="57"/>
      <c r="AHM378" s="57"/>
      <c r="AHN378" s="57"/>
      <c r="AHO378" s="57"/>
      <c r="AHP378" s="57"/>
      <c r="AHQ378" s="57"/>
      <c r="AHR378" s="57"/>
      <c r="AHS378" s="57"/>
      <c r="AHT378" s="57"/>
      <c r="AHU378" s="57"/>
      <c r="AHV378" s="57"/>
      <c r="AHW378" s="57"/>
      <c r="AHX378" s="57"/>
      <c r="AHY378" s="57"/>
      <c r="AHZ378" s="57"/>
      <c r="AIA378" s="57"/>
      <c r="AIB378" s="57"/>
      <c r="AIC378" s="57"/>
      <c r="AID378" s="57"/>
      <c r="AIE378" s="57"/>
      <c r="AIF378" s="57"/>
      <c r="AIG378" s="57"/>
      <c r="AIH378" s="57"/>
      <c r="AII378" s="57"/>
      <c r="AIJ378" s="57"/>
      <c r="AIK378" s="57"/>
      <c r="AIL378" s="57"/>
      <c r="AIM378" s="57"/>
      <c r="AIN378" s="57"/>
      <c r="AIO378" s="57"/>
      <c r="AIP378" s="57"/>
      <c r="AIQ378" s="57"/>
      <c r="AIR378" s="57"/>
      <c r="AIS378" s="57"/>
      <c r="AIT378" s="57"/>
      <c r="AIU378" s="57"/>
      <c r="AIV378" s="57"/>
      <c r="AIW378" s="57"/>
      <c r="AIX378" s="57"/>
      <c r="AIY378" s="57"/>
      <c r="AIZ378" s="57"/>
      <c r="AJA378" s="57"/>
      <c r="AJB378" s="57"/>
      <c r="AJC378" s="57"/>
      <c r="AJD378" s="57"/>
      <c r="AJE378" s="57"/>
      <c r="AJF378" s="57"/>
      <c r="AJG378" s="57"/>
      <c r="AJH378" s="57"/>
      <c r="AJI378" s="57"/>
      <c r="AJJ378" s="57"/>
      <c r="AJK378" s="57"/>
      <c r="AJL378" s="57"/>
      <c r="AJM378" s="57"/>
      <c r="AJN378" s="57"/>
      <c r="AJO378" s="57"/>
      <c r="AJP378" s="57"/>
      <c r="AJQ378" s="57"/>
      <c r="AJR378" s="57"/>
      <c r="AJS378" s="57"/>
      <c r="AJT378" s="57"/>
      <c r="AJU378" s="57"/>
      <c r="AJV378" s="57"/>
      <c r="AJW378" s="57"/>
      <c r="AJX378" s="57"/>
      <c r="AJY378" s="57"/>
      <c r="AJZ378" s="57"/>
      <c r="AKA378" s="57"/>
      <c r="AKB378" s="57"/>
      <c r="AKC378" s="57"/>
      <c r="AKD378" s="57"/>
      <c r="AKE378" s="57"/>
      <c r="AKF378" s="57"/>
      <c r="AKG378" s="57"/>
      <c r="AKH378" s="57"/>
      <c r="AKI378" s="57"/>
      <c r="AKJ378" s="57"/>
      <c r="AKK378" s="57"/>
      <c r="AKL378" s="57"/>
      <c r="AKM378" s="57"/>
      <c r="AKN378" s="57"/>
      <c r="AKO378" s="57"/>
      <c r="AKP378" s="57"/>
      <c r="AKQ378" s="57"/>
      <c r="AKR378" s="57"/>
      <c r="AKS378" s="57"/>
      <c r="AKT378" s="57"/>
      <c r="AKU378" s="57"/>
      <c r="AKV378" s="57"/>
      <c r="AKW378" s="57"/>
      <c r="AKX378" s="57"/>
      <c r="AKY378" s="57"/>
      <c r="AKZ378" s="57"/>
      <c r="ALA378" s="57"/>
      <c r="ALB378" s="57"/>
      <c r="ALC378" s="57"/>
      <c r="ALD378" s="57"/>
      <c r="ALE378" s="57"/>
      <c r="ALF378" s="57"/>
      <c r="ALG378" s="57"/>
      <c r="ALH378" s="57"/>
      <c r="ALI378" s="57"/>
      <c r="ALJ378" s="57"/>
      <c r="ALK378" s="57"/>
      <c r="ALL378" s="57"/>
      <c r="ALM378" s="57"/>
      <c r="ALN378" s="57"/>
      <c r="ALO378" s="57"/>
      <c r="ALP378" s="57"/>
      <c r="ALQ378" s="57"/>
      <c r="ALR378" s="57"/>
      <c r="ALS378" s="57"/>
      <c r="ALT378" s="57"/>
      <c r="ALU378" s="57"/>
      <c r="ALV378" s="57"/>
      <c r="ALW378" s="57"/>
      <c r="ALX378" s="57"/>
      <c r="ALY378" s="57"/>
      <c r="ALZ378" s="57"/>
      <c r="AMA378" s="57"/>
      <c r="AMB378" s="57"/>
      <c r="AMC378" s="57"/>
      <c r="AMD378" s="57"/>
      <c r="AME378" s="57"/>
      <c r="AMF378" s="57"/>
      <c r="AMG378" s="57"/>
      <c r="AMH378" s="57"/>
      <c r="AMI378" s="57"/>
      <c r="AMJ378" s="57"/>
      <c r="AMK378" s="57"/>
      <c r="AML378" s="57"/>
      <c r="AMM378" s="57"/>
      <c r="AMN378" s="57"/>
      <c r="AMO378" s="57"/>
      <c r="AMP378" s="57"/>
      <c r="AMQ378" s="57"/>
      <c r="AMR378" s="57"/>
      <c r="AMS378" s="57"/>
      <c r="AMT378" s="57"/>
      <c r="AMU378" s="57"/>
      <c r="AMV378" s="57"/>
      <c r="AMW378" s="57"/>
      <c r="AMX378" s="57"/>
      <c r="AMY378" s="57"/>
      <c r="AMZ378" s="57"/>
      <c r="ANA378" s="57"/>
      <c r="ANB378" s="57"/>
      <c r="ANC378" s="57"/>
      <c r="AND378" s="57"/>
      <c r="ANE378" s="57"/>
      <c r="ANF378" s="57"/>
      <c r="ANG378" s="57"/>
      <c r="ANH378" s="57"/>
      <c r="ANI378" s="57"/>
      <c r="ANJ378" s="57"/>
      <c r="ANK378" s="57"/>
      <c r="ANL378" s="57"/>
      <c r="ANM378" s="57"/>
      <c r="ANN378" s="57"/>
      <c r="ANO378" s="57"/>
      <c r="ANP378" s="57"/>
      <c r="ANQ378" s="57"/>
      <c r="ANR378" s="57"/>
      <c r="ANS378" s="57"/>
      <c r="ANT378" s="57"/>
      <c r="ANU378" s="57"/>
      <c r="ANV378" s="57"/>
      <c r="ANW378" s="57"/>
      <c r="ANX378" s="57"/>
      <c r="ANY378" s="57"/>
      <c r="ANZ378" s="57"/>
      <c r="AOA378" s="57"/>
      <c r="AOB378" s="57"/>
      <c r="AOC378" s="57"/>
      <c r="AOD378" s="57"/>
      <c r="AOE378" s="57"/>
      <c r="AOF378" s="57"/>
      <c r="AOG378" s="57"/>
      <c r="AOH378" s="57"/>
      <c r="AOI378" s="57"/>
      <c r="AOJ378" s="57"/>
      <c r="AOK378" s="57"/>
      <c r="AOL378" s="57"/>
      <c r="AOM378" s="57"/>
      <c r="AON378" s="57"/>
      <c r="AOO378" s="57"/>
      <c r="AOP378" s="57"/>
      <c r="AOQ378" s="57"/>
      <c r="AOR378" s="57"/>
      <c r="AOS378" s="57"/>
      <c r="AOT378" s="57"/>
      <c r="AOU378" s="57"/>
      <c r="AOV378" s="57"/>
      <c r="AOW378" s="57"/>
      <c r="AOX378" s="57"/>
      <c r="AOY378" s="57"/>
      <c r="AOZ378" s="57"/>
      <c r="APA378" s="57"/>
      <c r="APB378" s="57"/>
      <c r="APC378" s="57"/>
      <c r="APD378" s="57"/>
      <c r="APE378" s="57"/>
      <c r="APF378" s="57"/>
      <c r="APG378" s="57"/>
      <c r="APH378" s="57"/>
      <c r="API378" s="57"/>
      <c r="APJ378" s="57"/>
      <c r="APK378" s="57"/>
      <c r="APL378" s="57"/>
      <c r="APM378" s="57"/>
      <c r="APN378" s="57"/>
      <c r="APO378" s="57"/>
      <c r="APP378" s="57"/>
      <c r="APQ378" s="57"/>
      <c r="APR378" s="57"/>
      <c r="APS378" s="57"/>
      <c r="APT378" s="57"/>
      <c r="APU378" s="57"/>
      <c r="APV378" s="57"/>
      <c r="APW378" s="57"/>
      <c r="APX378" s="57"/>
      <c r="APY378" s="57"/>
      <c r="APZ378" s="57"/>
      <c r="AQA378" s="57"/>
      <c r="AQB378" s="57"/>
      <c r="AQC378" s="57"/>
      <c r="AQD378" s="57"/>
      <c r="AQE378" s="57"/>
      <c r="AQF378" s="57"/>
      <c r="AQG378" s="57"/>
      <c r="AQH378" s="57"/>
      <c r="AQI378" s="57"/>
      <c r="AQJ378" s="57"/>
      <c r="AQK378" s="57"/>
      <c r="AQL378" s="57"/>
      <c r="AQM378" s="57"/>
      <c r="AQN378" s="57"/>
      <c r="AQO378" s="57"/>
      <c r="AQP378" s="57"/>
      <c r="AQQ378" s="57"/>
      <c r="AQR378" s="57"/>
      <c r="AQS378" s="57"/>
      <c r="AQT378" s="57"/>
      <c r="AQU378" s="57"/>
      <c r="AQV378" s="57"/>
      <c r="AQW378" s="57"/>
      <c r="AQX378" s="57"/>
      <c r="AQY378" s="57"/>
      <c r="AQZ378" s="57"/>
      <c r="ARA378" s="57"/>
      <c r="ARB378" s="57"/>
      <c r="ARC378" s="57"/>
      <c r="ARD378" s="57"/>
      <c r="ARE378" s="57"/>
      <c r="ARF378" s="57"/>
      <c r="ARG378" s="57"/>
      <c r="ARH378" s="57"/>
      <c r="ARI378" s="57"/>
      <c r="ARJ378" s="57"/>
      <c r="ARK378" s="57"/>
      <c r="ARL378" s="57"/>
      <c r="ARM378" s="57"/>
      <c r="ARN378" s="57"/>
      <c r="ARO378" s="57"/>
      <c r="ARP378" s="57"/>
      <c r="ARQ378" s="57"/>
      <c r="ARR378" s="57"/>
      <c r="ARS378" s="57"/>
      <c r="ART378" s="57"/>
      <c r="ARU378" s="57"/>
      <c r="ARV378" s="57"/>
      <c r="ARW378" s="57"/>
      <c r="ARX378" s="57"/>
      <c r="ARY378" s="57"/>
      <c r="ARZ378" s="57"/>
      <c r="ASA378" s="57"/>
      <c r="ASB378" s="57"/>
      <c r="ASC378" s="57"/>
      <c r="ASD378" s="57"/>
      <c r="ASE378" s="57"/>
      <c r="ASF378" s="57"/>
      <c r="ASG378" s="57"/>
      <c r="ASH378" s="57"/>
      <c r="ASI378" s="57"/>
      <c r="ASJ378" s="57"/>
      <c r="ASK378" s="57"/>
      <c r="ASL378" s="57"/>
      <c r="ASM378" s="57"/>
      <c r="ASN378" s="57"/>
      <c r="ASO378" s="57"/>
      <c r="ASP378" s="57"/>
      <c r="ASQ378" s="57"/>
      <c r="ASR378" s="57"/>
      <c r="ASS378" s="57"/>
      <c r="AST378" s="57"/>
      <c r="ASU378" s="57"/>
      <c r="ASV378" s="57"/>
      <c r="ASW378" s="57"/>
      <c r="ASX378" s="57"/>
      <c r="ASY378" s="57"/>
      <c r="ASZ378" s="57"/>
      <c r="ATA378" s="57"/>
      <c r="ATB378" s="57"/>
      <c r="ATC378" s="57"/>
      <c r="ATD378" s="57"/>
      <c r="ATE378" s="57"/>
      <c r="ATF378" s="57"/>
      <c r="ATG378" s="57"/>
      <c r="ATH378" s="57"/>
      <c r="ATI378" s="57"/>
      <c r="ATJ378" s="57"/>
      <c r="ATK378" s="57"/>
      <c r="ATL378" s="57"/>
      <c r="ATM378" s="57"/>
      <c r="ATN378" s="57"/>
      <c r="ATO378" s="57"/>
      <c r="ATP378" s="57"/>
      <c r="ATQ378" s="57"/>
      <c r="ATR378" s="57"/>
      <c r="ATS378" s="57"/>
      <c r="ATT378" s="57"/>
      <c r="ATU378" s="57"/>
      <c r="ATV378" s="57"/>
      <c r="ATW378" s="57"/>
      <c r="ATX378" s="57"/>
      <c r="ATY378" s="57"/>
      <c r="ATZ378" s="57"/>
      <c r="AUA378" s="57"/>
      <c r="AUB378" s="57"/>
      <c r="AUC378" s="57"/>
      <c r="AUD378" s="57"/>
      <c r="AUE378" s="57"/>
      <c r="AUF378" s="57"/>
      <c r="AUG378" s="57"/>
      <c r="AUH378" s="57"/>
      <c r="AUI378" s="57"/>
      <c r="AUJ378" s="57"/>
      <c r="AUK378" s="57"/>
      <c r="AUL378" s="57"/>
      <c r="AUM378" s="57"/>
      <c r="AUN378" s="57"/>
      <c r="AUO378" s="57"/>
      <c r="AUP378" s="57"/>
      <c r="AUQ378" s="57"/>
      <c r="AUR378" s="57"/>
      <c r="AUS378" s="57"/>
      <c r="AUT378" s="57"/>
      <c r="AUU378" s="57"/>
      <c r="AUV378" s="57"/>
      <c r="AUW378" s="57"/>
      <c r="AUX378" s="57"/>
      <c r="AUY378" s="57"/>
      <c r="AUZ378" s="57"/>
      <c r="AVA378" s="57"/>
      <c r="AVB378" s="57"/>
      <c r="AVC378" s="57"/>
      <c r="AVD378" s="57"/>
      <c r="AVE378" s="57"/>
      <c r="AVF378" s="57"/>
      <c r="AVG378" s="57"/>
      <c r="AVH378" s="57"/>
      <c r="AVI378" s="57"/>
      <c r="AVJ378" s="57"/>
      <c r="AVK378" s="57"/>
      <c r="AVL378" s="57"/>
      <c r="AVM378" s="57"/>
      <c r="AVN378" s="57"/>
      <c r="AVO378" s="57"/>
      <c r="AVP378" s="57"/>
      <c r="AVQ378" s="57"/>
      <c r="AVR378" s="57"/>
      <c r="AVS378" s="57"/>
      <c r="AVT378" s="57"/>
      <c r="AVU378" s="57"/>
      <c r="AVV378" s="57"/>
      <c r="AVW378" s="57"/>
      <c r="AVX378" s="57"/>
      <c r="AVY378" s="57"/>
      <c r="AVZ378" s="57"/>
      <c r="AWA378" s="57"/>
      <c r="AWB378" s="57"/>
      <c r="AWC378" s="57"/>
      <c r="AWD378" s="57"/>
      <c r="AWE378" s="57"/>
      <c r="AWF378" s="57"/>
      <c r="AWG378" s="57"/>
      <c r="AWH378" s="57"/>
      <c r="AWI378" s="57"/>
      <c r="AWJ378" s="57"/>
      <c r="AWK378" s="57"/>
      <c r="AWL378" s="57"/>
      <c r="AWM378" s="57"/>
      <c r="AWN378" s="57"/>
      <c r="AWO378" s="57"/>
      <c r="AWP378" s="57"/>
      <c r="AWQ378" s="57"/>
      <c r="AWR378" s="57"/>
      <c r="AWS378" s="57"/>
      <c r="AWT378" s="57"/>
      <c r="AWU378" s="57"/>
      <c r="AWV378" s="57"/>
      <c r="AWW378" s="57"/>
      <c r="AWX378" s="57"/>
      <c r="AWY378" s="57"/>
      <c r="AWZ378" s="57"/>
      <c r="AXA378" s="57"/>
      <c r="AXB378" s="57"/>
      <c r="AXC378" s="57"/>
      <c r="AXD378" s="57"/>
      <c r="AXE378" s="57"/>
      <c r="AXF378" s="57"/>
      <c r="AXG378" s="57"/>
      <c r="AXH378" s="57"/>
      <c r="AXI378" s="57"/>
      <c r="AXJ378" s="57"/>
      <c r="AXK378" s="57"/>
      <c r="AXL378" s="57"/>
      <c r="AXM378" s="57"/>
      <c r="AXN378" s="57"/>
      <c r="AXO378" s="57"/>
      <c r="AXP378" s="57"/>
      <c r="AXQ378" s="57"/>
      <c r="AXR378" s="57"/>
      <c r="AXS378" s="57"/>
      <c r="AXT378" s="57"/>
      <c r="AXU378" s="57"/>
      <c r="AXV378" s="57"/>
      <c r="AXW378" s="57"/>
      <c r="AXX378" s="57"/>
      <c r="AXY378" s="57"/>
      <c r="AXZ378" s="57"/>
      <c r="AYA378" s="57"/>
      <c r="AYB378" s="57"/>
      <c r="AYC378" s="57"/>
      <c r="AYD378" s="57"/>
      <c r="AYE378" s="57"/>
      <c r="AYF378" s="57"/>
      <c r="AYG378" s="57"/>
      <c r="AYH378" s="57"/>
      <c r="AYI378" s="57"/>
      <c r="AYJ378" s="57"/>
      <c r="AYK378" s="57"/>
      <c r="AYL378" s="57"/>
      <c r="AYM378" s="57"/>
      <c r="AYN378" s="57"/>
      <c r="AYO378" s="57"/>
      <c r="AYP378" s="57"/>
      <c r="AYQ378" s="57"/>
      <c r="AYR378" s="57"/>
      <c r="AYS378" s="57"/>
      <c r="AYT378" s="57"/>
      <c r="AYU378" s="57"/>
      <c r="AYV378" s="57"/>
      <c r="AYW378" s="57"/>
      <c r="AYX378" s="57"/>
      <c r="AYY378" s="57"/>
      <c r="AYZ378" s="57"/>
      <c r="AZA378" s="57"/>
      <c r="AZB378" s="57"/>
      <c r="AZC378" s="57"/>
      <c r="AZD378" s="57"/>
      <c r="AZE378" s="57"/>
      <c r="AZF378" s="57"/>
      <c r="AZG378" s="57"/>
      <c r="AZH378" s="57"/>
      <c r="AZI378" s="57"/>
      <c r="AZJ378" s="57"/>
      <c r="AZK378" s="57"/>
      <c r="AZL378" s="57"/>
      <c r="AZM378" s="57"/>
      <c r="AZN378" s="57"/>
      <c r="AZO378" s="57"/>
      <c r="AZP378" s="57"/>
      <c r="AZQ378" s="57"/>
      <c r="AZR378" s="57"/>
      <c r="AZS378" s="57"/>
      <c r="AZT378" s="57"/>
      <c r="AZU378" s="57"/>
      <c r="AZV378" s="57"/>
      <c r="AZW378" s="57"/>
      <c r="AZX378" s="57"/>
      <c r="AZY378" s="57"/>
      <c r="AZZ378" s="57"/>
      <c r="BAA378" s="57"/>
      <c r="BAB378" s="57"/>
      <c r="BAC378" s="57"/>
      <c r="BAD378" s="57"/>
      <c r="BAE378" s="57"/>
      <c r="BAF378" s="57"/>
      <c r="BAG378" s="57"/>
      <c r="BAH378" s="57"/>
      <c r="BAI378" s="57"/>
      <c r="BAJ378" s="57"/>
      <c r="BAK378" s="57"/>
      <c r="BAL378" s="57"/>
      <c r="BAM378" s="57"/>
      <c r="BAN378" s="57"/>
      <c r="BAO378" s="57"/>
      <c r="BAP378" s="57"/>
      <c r="BAQ378" s="57"/>
      <c r="BAR378" s="57"/>
      <c r="BAS378" s="57"/>
      <c r="BAT378" s="57"/>
      <c r="BAU378" s="57"/>
      <c r="BAV378" s="57"/>
      <c r="BAW378" s="57"/>
      <c r="BAX378" s="57"/>
      <c r="BAY378" s="57"/>
      <c r="BAZ378" s="57"/>
      <c r="BBA378" s="57"/>
      <c r="BBB378" s="57"/>
      <c r="BBC378" s="57"/>
      <c r="BBD378" s="57"/>
      <c r="BBE378" s="57"/>
      <c r="BBF378" s="57"/>
      <c r="BBG378" s="57"/>
      <c r="BBH378" s="57"/>
      <c r="BBI378" s="57"/>
      <c r="BBJ378" s="57"/>
      <c r="BBK378" s="57"/>
      <c r="BBL378" s="57"/>
      <c r="BBM378" s="57"/>
      <c r="BBN378" s="57"/>
      <c r="BBO378" s="57"/>
      <c r="BBP378" s="57"/>
      <c r="BBQ378" s="57"/>
      <c r="BBR378" s="57"/>
      <c r="BBS378" s="57"/>
      <c r="BBT378" s="57"/>
      <c r="BBU378" s="57"/>
      <c r="BBV378" s="57"/>
      <c r="BBW378" s="57"/>
      <c r="BBX378" s="57"/>
      <c r="BBY378" s="57"/>
      <c r="BBZ378" s="57"/>
      <c r="BCA378" s="57"/>
      <c r="BCB378" s="57"/>
      <c r="BCC378" s="57"/>
      <c r="BCD378" s="57"/>
      <c r="BCE378" s="57"/>
      <c r="BCF378" s="57"/>
      <c r="BCG378" s="57"/>
      <c r="BCH378" s="57"/>
      <c r="BCI378" s="57"/>
      <c r="BCJ378" s="57"/>
      <c r="BCK378" s="57"/>
      <c r="BCL378" s="57"/>
      <c r="BCM378" s="57"/>
      <c r="BCN378" s="57"/>
      <c r="BCO378" s="57"/>
      <c r="BCP378" s="57"/>
      <c r="BCQ378" s="57"/>
      <c r="BCR378" s="57"/>
      <c r="BCS378" s="57"/>
      <c r="BCT378" s="57"/>
      <c r="BCU378" s="57"/>
      <c r="BCV378" s="57"/>
      <c r="BCW378" s="57"/>
      <c r="BCX378" s="57"/>
      <c r="BCY378" s="57"/>
      <c r="BCZ378" s="57"/>
      <c r="BDA378" s="57"/>
      <c r="BDB378" s="57"/>
      <c r="BDC378" s="57"/>
      <c r="BDD378" s="57"/>
      <c r="BDE378" s="57"/>
      <c r="BDF378" s="57"/>
      <c r="BDG378" s="57"/>
      <c r="BDH378" s="57"/>
      <c r="BDI378" s="57"/>
      <c r="BDJ378" s="57"/>
      <c r="BDK378" s="57"/>
      <c r="BDL378" s="57"/>
      <c r="BDM378" s="57"/>
      <c r="BDN378" s="57"/>
      <c r="BDO378" s="57"/>
      <c r="BDP378" s="57"/>
      <c r="BDQ378" s="57"/>
      <c r="BDR378" s="57"/>
      <c r="BDS378" s="57"/>
      <c r="BDT378" s="57"/>
      <c r="BDU378" s="57"/>
      <c r="BDV378" s="57"/>
      <c r="BDW378" s="57"/>
      <c r="BDX378" s="57"/>
      <c r="BDY378" s="57"/>
      <c r="BDZ378" s="57"/>
      <c r="BEA378" s="57"/>
      <c r="BEB378" s="57"/>
      <c r="BEC378" s="57"/>
      <c r="BED378" s="57"/>
      <c r="BEE378" s="57"/>
      <c r="BEF378" s="57"/>
      <c r="BEG378" s="57"/>
      <c r="BEH378" s="57"/>
      <c r="BEI378" s="57"/>
      <c r="BEJ378" s="57"/>
      <c r="BEK378" s="57"/>
      <c r="BEL378" s="57"/>
      <c r="BEM378" s="57"/>
      <c r="BEN378" s="57"/>
      <c r="BEO378" s="57"/>
      <c r="BEP378" s="57"/>
      <c r="BEQ378" s="57"/>
      <c r="BER378" s="57"/>
      <c r="BES378" s="57"/>
      <c r="BET378" s="57"/>
      <c r="BEU378" s="57"/>
      <c r="BEV378" s="57"/>
      <c r="BEW378" s="57"/>
      <c r="BEX378" s="57"/>
      <c r="BEY378" s="57"/>
      <c r="BEZ378" s="57"/>
      <c r="BFA378" s="57"/>
      <c r="BFB378" s="57"/>
      <c r="BFC378" s="57"/>
      <c r="BFD378" s="57"/>
      <c r="BFE378" s="57"/>
      <c r="BFF378" s="57"/>
      <c r="BFG378" s="57"/>
      <c r="BFH378" s="57"/>
      <c r="BFI378" s="57"/>
      <c r="BFJ378" s="57"/>
      <c r="BFK378" s="57"/>
      <c r="BFL378" s="57"/>
      <c r="BFM378" s="57"/>
      <c r="BFN378" s="57"/>
      <c r="BFO378" s="57"/>
      <c r="BFP378" s="57"/>
      <c r="BFQ378" s="57"/>
      <c r="BFR378" s="57"/>
      <c r="BFS378" s="57"/>
      <c r="BFT378" s="57"/>
      <c r="BFU378" s="57"/>
      <c r="BFV378" s="57"/>
      <c r="BFW378" s="57"/>
      <c r="BFX378" s="57"/>
      <c r="BFY378" s="57"/>
      <c r="BFZ378" s="57"/>
      <c r="BGA378" s="57"/>
      <c r="BGB378" s="57"/>
      <c r="BGC378" s="57"/>
      <c r="BGD378" s="57"/>
      <c r="BGE378" s="57"/>
      <c r="BGF378" s="57"/>
      <c r="BGG378" s="57"/>
      <c r="BGH378" s="57"/>
      <c r="BGI378" s="57"/>
      <c r="BGJ378" s="57"/>
      <c r="BGK378" s="57"/>
      <c r="BGL378" s="57"/>
      <c r="BGM378" s="57"/>
      <c r="BGN378" s="57"/>
      <c r="BGO378" s="57"/>
      <c r="BGP378" s="57"/>
      <c r="BGQ378" s="57"/>
      <c r="BGR378" s="57"/>
      <c r="BGS378" s="57"/>
      <c r="BGT378" s="57"/>
      <c r="BGU378" s="57"/>
      <c r="BGV378" s="57"/>
      <c r="BGW378" s="57"/>
      <c r="BGX378" s="57"/>
      <c r="BGY378" s="57"/>
      <c r="BGZ378" s="57"/>
      <c r="BHA378" s="57"/>
      <c r="BHB378" s="57"/>
      <c r="BHC378" s="57"/>
      <c r="BHD378" s="57"/>
      <c r="BHE378" s="57"/>
      <c r="BHF378" s="57"/>
      <c r="BHG378" s="57"/>
      <c r="BHH378" s="57"/>
      <c r="BHI378" s="57"/>
      <c r="BHJ378" s="57"/>
      <c r="BHK378" s="57"/>
      <c r="BHL378" s="57"/>
      <c r="BHM378" s="57"/>
      <c r="BHN378" s="57"/>
      <c r="BHO378" s="57"/>
      <c r="BHP378" s="57"/>
      <c r="BHQ378" s="57"/>
      <c r="BHR378" s="57"/>
      <c r="BHS378" s="57"/>
      <c r="BHT378" s="57"/>
      <c r="BHU378" s="57"/>
      <c r="BHV378" s="57"/>
      <c r="BHW378" s="57"/>
      <c r="BHX378" s="57"/>
      <c r="BHY378" s="57"/>
      <c r="BHZ378" s="57"/>
      <c r="BIA378" s="57"/>
      <c r="BIB378" s="57"/>
      <c r="BIC378" s="57"/>
      <c r="BID378" s="57"/>
      <c r="BIE378" s="57"/>
      <c r="BIF378" s="57"/>
      <c r="BIG378" s="57"/>
      <c r="BIH378" s="57"/>
      <c r="BII378" s="57"/>
      <c r="BIJ378" s="57"/>
      <c r="BIK378" s="57"/>
      <c r="BIL378" s="57"/>
      <c r="BIM378" s="57"/>
      <c r="BIN378" s="57"/>
      <c r="BIO378" s="57"/>
      <c r="BIP378" s="57"/>
      <c r="BIQ378" s="57"/>
      <c r="BIR378" s="57"/>
      <c r="BIS378" s="57"/>
      <c r="BIT378" s="57"/>
      <c r="BIU378" s="57"/>
      <c r="BIV378" s="57"/>
      <c r="BIW378" s="57"/>
      <c r="BIX378" s="57"/>
      <c r="BIY378" s="57"/>
      <c r="BIZ378" s="57"/>
      <c r="BJA378" s="57"/>
      <c r="BJB378" s="57"/>
      <c r="BJC378" s="57"/>
      <c r="BJD378" s="57"/>
      <c r="BJE378" s="57"/>
      <c r="BJF378" s="57"/>
      <c r="BJG378" s="57"/>
      <c r="BJH378" s="57"/>
      <c r="BJI378" s="57"/>
      <c r="BJJ378" s="57"/>
      <c r="BJK378" s="57"/>
      <c r="BJL378" s="57"/>
      <c r="BJM378" s="57"/>
      <c r="BJN378" s="57"/>
      <c r="BJO378" s="57"/>
      <c r="BJP378" s="57"/>
      <c r="BJQ378" s="57"/>
      <c r="BJR378" s="57"/>
      <c r="BJS378" s="57"/>
      <c r="BJT378" s="57"/>
      <c r="BJU378" s="57"/>
      <c r="BJV378" s="57"/>
      <c r="BJW378" s="57"/>
      <c r="BJX378" s="57"/>
      <c r="BJY378" s="57"/>
      <c r="BJZ378" s="57"/>
      <c r="BKA378" s="57"/>
      <c r="BKB378" s="57"/>
      <c r="BKC378" s="57"/>
      <c r="BKD378" s="57"/>
      <c r="BKE378" s="57"/>
      <c r="BKF378" s="57"/>
      <c r="BKG378" s="57"/>
      <c r="BKH378" s="57"/>
      <c r="BKI378" s="57"/>
      <c r="BKJ378" s="57"/>
      <c r="BKK378" s="57"/>
      <c r="BKL378" s="57"/>
      <c r="BKM378" s="57"/>
      <c r="BKN378" s="57"/>
      <c r="BKO378" s="57"/>
      <c r="BKP378" s="57"/>
      <c r="BKQ378" s="57"/>
      <c r="BKR378" s="57"/>
      <c r="BKS378" s="57"/>
      <c r="BKT378" s="57"/>
      <c r="BKU378" s="57"/>
      <c r="BKV378" s="57"/>
      <c r="BKW378" s="57"/>
      <c r="BKX378" s="57"/>
      <c r="BKY378" s="57"/>
      <c r="BKZ378" s="57"/>
      <c r="BLA378" s="57"/>
      <c r="BLB378" s="57"/>
      <c r="BLC378" s="57"/>
      <c r="BLD378" s="57"/>
      <c r="BLE378" s="57"/>
      <c r="BLF378" s="57"/>
      <c r="BLG378" s="57"/>
      <c r="BLH378" s="57"/>
      <c r="BLI378" s="57"/>
      <c r="BLJ378" s="57"/>
      <c r="BLK378" s="57"/>
      <c r="BLL378" s="57"/>
      <c r="BLM378" s="57"/>
      <c r="BLN378" s="57"/>
      <c r="BLO378" s="57"/>
      <c r="BLP378" s="57"/>
      <c r="BLQ378" s="57"/>
      <c r="BLR378" s="57"/>
      <c r="BLS378" s="57"/>
      <c r="BLT378" s="57"/>
      <c r="BLU378" s="57"/>
      <c r="BLV378" s="57"/>
      <c r="BLW378" s="57"/>
      <c r="BLX378" s="57"/>
      <c r="BLY378" s="57"/>
      <c r="BLZ378" s="57"/>
      <c r="BMA378" s="57"/>
      <c r="BMB378" s="57"/>
      <c r="BMC378" s="57"/>
      <c r="BMD378" s="57"/>
      <c r="BME378" s="57"/>
      <c r="BMF378" s="57"/>
      <c r="BMG378" s="57"/>
      <c r="BMH378" s="57"/>
      <c r="BMI378" s="57"/>
      <c r="BMJ378" s="57"/>
      <c r="BMK378" s="57"/>
      <c r="BML378" s="57"/>
      <c r="BMM378" s="57"/>
      <c r="BMN378" s="57"/>
      <c r="BMO378" s="57"/>
      <c r="BMP378" s="57"/>
      <c r="BMQ378" s="57"/>
      <c r="BMR378" s="57"/>
      <c r="BMS378" s="57"/>
      <c r="BMT378" s="57"/>
      <c r="BMU378" s="57"/>
      <c r="BMV378" s="57"/>
      <c r="BMW378" s="57"/>
      <c r="BMX378" s="57"/>
      <c r="BMY378" s="57"/>
      <c r="BMZ378" s="57"/>
      <c r="BNA378" s="57"/>
      <c r="BNB378" s="57"/>
      <c r="BNC378" s="57"/>
      <c r="BND378" s="57"/>
      <c r="BNE378" s="57"/>
      <c r="BNF378" s="57"/>
      <c r="BNG378" s="57"/>
      <c r="BNH378" s="57"/>
      <c r="BNI378" s="57"/>
      <c r="BNJ378" s="57"/>
      <c r="BNK378" s="57"/>
      <c r="BNL378" s="57"/>
      <c r="BNM378" s="57"/>
      <c r="BNN378" s="57"/>
      <c r="BNO378" s="57"/>
      <c r="BNP378" s="57"/>
      <c r="BNQ378" s="57"/>
      <c r="BNR378" s="57"/>
      <c r="BNS378" s="57"/>
      <c r="BNT378" s="57"/>
      <c r="BNU378" s="57"/>
      <c r="BNV378" s="57"/>
      <c r="BNW378" s="57"/>
      <c r="BNX378" s="57"/>
      <c r="BNY378" s="57"/>
      <c r="BNZ378" s="57"/>
      <c r="BOA378" s="57"/>
      <c r="BOB378" s="57"/>
      <c r="BOC378" s="57"/>
      <c r="BOD378" s="57"/>
      <c r="BOE378" s="57"/>
      <c r="BOF378" s="57"/>
      <c r="BOG378" s="57"/>
      <c r="BOH378" s="57"/>
      <c r="BOI378" s="57"/>
      <c r="BOJ378" s="57"/>
      <c r="BOK378" s="57"/>
      <c r="BOL378" s="57"/>
      <c r="BOM378" s="57"/>
      <c r="BON378" s="57"/>
      <c r="BOO378" s="57"/>
      <c r="BOP378" s="57"/>
      <c r="BOQ378" s="57"/>
      <c r="BOR378" s="57"/>
      <c r="BOS378" s="57"/>
      <c r="BOT378" s="57"/>
      <c r="BOU378" s="57"/>
      <c r="BOV378" s="57"/>
      <c r="BOW378" s="57"/>
      <c r="BOX378" s="57"/>
      <c r="BOY378" s="57"/>
      <c r="BOZ378" s="57"/>
      <c r="BPA378" s="57"/>
      <c r="BPB378" s="57"/>
      <c r="BPC378" s="57"/>
      <c r="BPD378" s="57"/>
      <c r="BPE378" s="57"/>
      <c r="BPF378" s="57"/>
      <c r="BPG378" s="57"/>
      <c r="BPH378" s="57"/>
      <c r="BPI378" s="57"/>
      <c r="BPJ378" s="57"/>
      <c r="BPK378" s="57"/>
      <c r="BPL378" s="57"/>
      <c r="BPM378" s="57"/>
      <c r="BPN378" s="57"/>
      <c r="BPO378" s="57"/>
      <c r="BPP378" s="57"/>
      <c r="BPQ378" s="57"/>
      <c r="BPR378" s="57"/>
      <c r="BPS378" s="57"/>
      <c r="BPT378" s="57"/>
      <c r="BPU378" s="57"/>
      <c r="BPV378" s="57"/>
      <c r="BPW378" s="57"/>
      <c r="BPX378" s="57"/>
      <c r="BPY378" s="57"/>
      <c r="BPZ378" s="57"/>
      <c r="BQA378" s="57"/>
      <c r="BQB378" s="57"/>
      <c r="BQC378" s="57"/>
      <c r="BQD378" s="57"/>
      <c r="BQE378" s="57"/>
      <c r="BQF378" s="57"/>
      <c r="BQG378" s="57"/>
      <c r="BQH378" s="57"/>
      <c r="BQI378" s="57"/>
      <c r="BQJ378" s="57"/>
      <c r="BQK378" s="57"/>
      <c r="BQL378" s="57"/>
      <c r="BQM378" s="57"/>
      <c r="BQN378" s="57"/>
      <c r="BQO378" s="57"/>
      <c r="BQP378" s="57"/>
      <c r="BQQ378" s="57"/>
      <c r="BQR378" s="57"/>
      <c r="BQS378" s="57"/>
      <c r="BQT378" s="57"/>
      <c r="BQU378" s="57"/>
      <c r="BQV378" s="57"/>
      <c r="BQW378" s="57"/>
      <c r="BQX378" s="57"/>
      <c r="BQY378" s="57"/>
      <c r="BQZ378" s="57"/>
      <c r="BRA378" s="57"/>
      <c r="BRB378" s="57"/>
      <c r="BRC378" s="57"/>
      <c r="BRD378" s="57"/>
      <c r="BRE378" s="57"/>
      <c r="BRF378" s="57"/>
      <c r="BRG378" s="57"/>
      <c r="BRH378" s="57"/>
      <c r="BRI378" s="57"/>
      <c r="BRJ378" s="57"/>
      <c r="BRK378" s="57"/>
      <c r="BRL378" s="57"/>
      <c r="BRM378" s="57"/>
      <c r="BRN378" s="57"/>
      <c r="BRO378" s="57"/>
      <c r="BRP378" s="57"/>
      <c r="BRQ378" s="57"/>
      <c r="BRR378" s="57"/>
      <c r="BRS378" s="57"/>
      <c r="BRT378" s="57"/>
      <c r="BRU378" s="57"/>
      <c r="BRV378" s="57"/>
      <c r="BRW378" s="57"/>
      <c r="BRX378" s="57"/>
      <c r="BRY378" s="57"/>
      <c r="BRZ378" s="57"/>
      <c r="BSA378" s="57"/>
      <c r="BSB378" s="57"/>
      <c r="BSC378" s="57"/>
      <c r="BSD378" s="57"/>
      <c r="BSE378" s="57"/>
      <c r="BSF378" s="57"/>
      <c r="BSG378" s="57"/>
      <c r="BSH378" s="57"/>
      <c r="BSI378" s="57"/>
      <c r="BSJ378" s="57"/>
      <c r="BSK378" s="57"/>
      <c r="BSL378" s="57"/>
      <c r="BSM378" s="57"/>
      <c r="BSN378" s="57"/>
      <c r="BSO378" s="57"/>
      <c r="BSP378" s="57"/>
      <c r="BSQ378" s="57"/>
      <c r="BSR378" s="57"/>
      <c r="BSS378" s="57"/>
      <c r="BST378" s="57"/>
      <c r="BSU378" s="57"/>
      <c r="BSV378" s="57"/>
      <c r="BSW378" s="57"/>
      <c r="BSX378" s="57"/>
      <c r="BSY378" s="57"/>
      <c r="BSZ378" s="57"/>
      <c r="BTA378" s="57"/>
      <c r="BTB378" s="57"/>
      <c r="BTC378" s="57"/>
      <c r="BTD378" s="57"/>
      <c r="BTE378" s="57"/>
      <c r="BTF378" s="57"/>
      <c r="BTG378" s="57"/>
      <c r="BTH378" s="57"/>
      <c r="BTI378" s="57"/>
      <c r="BTJ378" s="57"/>
      <c r="BTK378" s="57"/>
      <c r="BTL378" s="57"/>
      <c r="BTM378" s="57"/>
      <c r="BTN378" s="57"/>
      <c r="BTO378" s="57"/>
      <c r="BTP378" s="57"/>
      <c r="BTQ378" s="57"/>
      <c r="BTR378" s="57"/>
      <c r="BTS378" s="57"/>
      <c r="BTT378" s="57"/>
      <c r="BTU378" s="57"/>
      <c r="BTV378" s="57"/>
      <c r="BTW378" s="57"/>
      <c r="BTX378" s="57"/>
      <c r="BTY378" s="57"/>
      <c r="BTZ378" s="57"/>
      <c r="BUA378" s="57"/>
      <c r="BUB378" s="57"/>
      <c r="BUC378" s="57"/>
      <c r="BUD378" s="57"/>
      <c r="BUE378" s="57"/>
      <c r="BUF378" s="57"/>
      <c r="BUG378" s="57"/>
      <c r="BUH378" s="57"/>
      <c r="BUI378" s="57"/>
      <c r="BUJ378" s="57"/>
      <c r="BUK378" s="57"/>
      <c r="BUL378" s="57"/>
      <c r="BUM378" s="57"/>
      <c r="BUN378" s="57"/>
      <c r="BUO378" s="57"/>
      <c r="BUP378" s="57"/>
      <c r="BUQ378" s="57"/>
      <c r="BUR378" s="57"/>
      <c r="BUS378" s="57"/>
      <c r="BUT378" s="57"/>
      <c r="BUU378" s="57"/>
      <c r="BUV378" s="57"/>
      <c r="BUW378" s="57"/>
      <c r="BUX378" s="57"/>
      <c r="BUY378" s="57"/>
      <c r="BUZ378" s="57"/>
      <c r="BVA378" s="57"/>
      <c r="BVB378" s="57"/>
      <c r="BVC378" s="57"/>
      <c r="BVD378" s="57"/>
      <c r="BVE378" s="57"/>
      <c r="BVF378" s="57"/>
      <c r="BVG378" s="57"/>
      <c r="BVH378" s="57"/>
      <c r="BVI378" s="57"/>
      <c r="BVJ378" s="57"/>
      <c r="BVK378" s="57"/>
      <c r="BVL378" s="57"/>
      <c r="BVM378" s="57"/>
      <c r="BVN378" s="57"/>
      <c r="BVO378" s="57"/>
      <c r="BVP378" s="57"/>
      <c r="BVQ378" s="57"/>
      <c r="BVR378" s="57"/>
      <c r="BVS378" s="57"/>
      <c r="BVT378" s="57"/>
      <c r="BVU378" s="57"/>
      <c r="BVV378" s="57"/>
      <c r="BVW378" s="57"/>
      <c r="BVX378" s="57"/>
      <c r="BVY378" s="57"/>
      <c r="BVZ378" s="57"/>
      <c r="BWA378" s="57"/>
      <c r="BWB378" s="57"/>
      <c r="BWC378" s="57"/>
      <c r="BWD378" s="57"/>
      <c r="BWE378" s="57"/>
      <c r="BWF378" s="57"/>
      <c r="BWG378" s="57"/>
      <c r="BWH378" s="57"/>
      <c r="BWI378" s="57"/>
      <c r="BWJ378" s="57"/>
      <c r="BWK378" s="57"/>
      <c r="BWL378" s="57"/>
      <c r="BWM378" s="57"/>
      <c r="BWN378" s="57"/>
      <c r="BWO378" s="57"/>
      <c r="BWP378" s="57"/>
      <c r="BWQ378" s="57"/>
      <c r="BWR378" s="57"/>
      <c r="BWS378" s="57"/>
      <c r="BWT378" s="57"/>
      <c r="BWU378" s="57"/>
      <c r="BWV378" s="57"/>
      <c r="BWW378" s="57"/>
      <c r="BWX378" s="57"/>
      <c r="BWY378" s="57"/>
      <c r="BWZ378" s="57"/>
      <c r="BXA378" s="57"/>
      <c r="BXB378" s="57"/>
      <c r="BXC378" s="57"/>
      <c r="BXD378" s="57"/>
      <c r="BXE378" s="57"/>
      <c r="BXF378" s="57"/>
      <c r="BXG378" s="57"/>
      <c r="BXH378" s="57"/>
      <c r="BXI378" s="57"/>
      <c r="BXJ378" s="57"/>
      <c r="BXK378" s="57"/>
      <c r="BXL378" s="57"/>
      <c r="BXM378" s="57"/>
      <c r="BXN378" s="57"/>
      <c r="BXO378" s="57"/>
      <c r="BXP378" s="57"/>
      <c r="BXQ378" s="57"/>
      <c r="BXR378" s="57"/>
      <c r="BXS378" s="57"/>
      <c r="BXT378" s="57"/>
      <c r="BXU378" s="57"/>
      <c r="BXV378" s="57"/>
      <c r="BXW378" s="57"/>
      <c r="BXX378" s="57"/>
      <c r="BXY378" s="57"/>
      <c r="BXZ378" s="57"/>
      <c r="BYA378" s="57"/>
      <c r="BYB378" s="57"/>
      <c r="BYC378" s="57"/>
      <c r="BYD378" s="57"/>
      <c r="BYE378" s="57"/>
      <c r="BYF378" s="57"/>
      <c r="BYG378" s="57"/>
      <c r="BYH378" s="57"/>
      <c r="BYI378" s="57"/>
      <c r="BYJ378" s="57"/>
      <c r="BYK378" s="57"/>
      <c r="BYL378" s="57"/>
      <c r="BYM378" s="57"/>
      <c r="BYN378" s="57"/>
      <c r="BYO378" s="57"/>
      <c r="BYP378" s="57"/>
      <c r="BYQ378" s="57"/>
      <c r="BYR378" s="57"/>
      <c r="BYS378" s="57"/>
      <c r="BYT378" s="57"/>
      <c r="BYU378" s="57"/>
      <c r="BYV378" s="57"/>
      <c r="BYW378" s="57"/>
      <c r="BYX378" s="57"/>
      <c r="BYY378" s="57"/>
      <c r="BYZ378" s="57"/>
      <c r="BZA378" s="57"/>
      <c r="BZB378" s="57"/>
      <c r="BZC378" s="57"/>
      <c r="BZD378" s="57"/>
      <c r="BZE378" s="57"/>
      <c r="BZF378" s="57"/>
      <c r="BZG378" s="57"/>
      <c r="BZH378" s="57"/>
      <c r="BZI378" s="57"/>
      <c r="BZJ378" s="57"/>
      <c r="BZK378" s="57"/>
      <c r="BZL378" s="57"/>
      <c r="BZM378" s="57"/>
      <c r="BZN378" s="57"/>
      <c r="BZO378" s="57"/>
      <c r="BZP378" s="57"/>
      <c r="BZQ378" s="57"/>
      <c r="BZR378" s="57"/>
      <c r="BZS378" s="57"/>
      <c r="BZT378" s="57"/>
      <c r="BZU378" s="57"/>
      <c r="BZV378" s="57"/>
      <c r="BZW378" s="57"/>
      <c r="BZX378" s="57"/>
      <c r="BZY378" s="57"/>
      <c r="BZZ378" s="57"/>
      <c r="CAA378" s="57"/>
      <c r="CAB378" s="57"/>
      <c r="CAC378" s="57"/>
      <c r="CAD378" s="57"/>
      <c r="CAE378" s="57"/>
      <c r="CAF378" s="57"/>
      <c r="CAG378" s="57"/>
      <c r="CAH378" s="57"/>
      <c r="CAI378" s="57"/>
      <c r="CAJ378" s="57"/>
      <c r="CAK378" s="57"/>
      <c r="CAL378" s="57"/>
      <c r="CAM378" s="57"/>
      <c r="CAN378" s="57"/>
      <c r="CAO378" s="57"/>
      <c r="CAP378" s="57"/>
      <c r="CAQ378" s="57"/>
      <c r="CAR378" s="57"/>
      <c r="CAS378" s="57"/>
      <c r="CAT378" s="57"/>
      <c r="CAU378" s="57"/>
      <c r="CAV378" s="57"/>
      <c r="CAW378" s="57"/>
      <c r="CAX378" s="57"/>
      <c r="CAY378" s="57"/>
      <c r="CAZ378" s="57"/>
      <c r="CBA378" s="57"/>
      <c r="CBB378" s="57"/>
      <c r="CBC378" s="57"/>
      <c r="CBD378" s="57"/>
      <c r="CBE378" s="57"/>
      <c r="CBF378" s="57"/>
      <c r="CBG378" s="57"/>
      <c r="CBH378" s="57"/>
      <c r="CBI378" s="57"/>
      <c r="CBJ378" s="57"/>
      <c r="CBK378" s="57"/>
      <c r="CBL378" s="57"/>
      <c r="CBM378" s="57"/>
      <c r="CBN378" s="57"/>
      <c r="CBO378" s="57"/>
      <c r="CBP378" s="57"/>
      <c r="CBQ378" s="57"/>
      <c r="CBR378" s="57"/>
      <c r="CBS378" s="57"/>
      <c r="CBT378" s="57"/>
      <c r="CBU378" s="57"/>
      <c r="CBV378" s="57"/>
      <c r="CBW378" s="57"/>
      <c r="CBX378" s="57"/>
      <c r="CBY378" s="57"/>
      <c r="CBZ378" s="57"/>
      <c r="CCA378" s="57"/>
      <c r="CCB378" s="57"/>
      <c r="CCC378" s="57"/>
      <c r="CCD378" s="57"/>
      <c r="CCE378" s="57"/>
      <c r="CCF378" s="57"/>
      <c r="CCG378" s="57"/>
      <c r="CCH378" s="57"/>
      <c r="CCI378" s="57"/>
      <c r="CCJ378" s="57"/>
      <c r="CCK378" s="57"/>
      <c r="CCL378" s="57"/>
      <c r="CCM378" s="57"/>
      <c r="CCN378" s="57"/>
      <c r="CCO378" s="57"/>
      <c r="CCP378" s="57"/>
      <c r="CCQ378" s="57"/>
      <c r="CCR378" s="57"/>
      <c r="CCS378" s="57"/>
      <c r="CCT378" s="57"/>
      <c r="CCU378" s="57"/>
      <c r="CCV378" s="57"/>
      <c r="CCW378" s="57"/>
      <c r="CCX378" s="57"/>
      <c r="CCY378" s="57"/>
      <c r="CCZ378" s="57"/>
      <c r="CDA378" s="57"/>
      <c r="CDB378" s="57"/>
      <c r="CDC378" s="57"/>
      <c r="CDD378" s="57"/>
      <c r="CDE378" s="57"/>
      <c r="CDF378" s="57"/>
      <c r="CDG378" s="57"/>
      <c r="CDH378" s="57"/>
      <c r="CDI378" s="57"/>
      <c r="CDJ378" s="57"/>
      <c r="CDK378" s="57"/>
      <c r="CDL378" s="57"/>
      <c r="CDM378" s="57"/>
      <c r="CDN378" s="57"/>
      <c r="CDO378" s="57"/>
      <c r="CDP378" s="57"/>
      <c r="CDQ378" s="57"/>
      <c r="CDR378" s="57"/>
      <c r="CDS378" s="57"/>
      <c r="CDT378" s="57"/>
      <c r="CDU378" s="57"/>
      <c r="CDV378" s="57"/>
      <c r="CDW378" s="57"/>
      <c r="CDX378" s="57"/>
      <c r="CDY378" s="57"/>
      <c r="CDZ378" s="57"/>
      <c r="CEA378" s="57"/>
      <c r="CEB378" s="57"/>
      <c r="CEC378" s="57"/>
      <c r="CED378" s="57"/>
      <c r="CEE378" s="57"/>
      <c r="CEF378" s="57"/>
      <c r="CEG378" s="57"/>
      <c r="CEH378" s="57"/>
      <c r="CEI378" s="57"/>
      <c r="CEJ378" s="57"/>
      <c r="CEK378" s="57"/>
      <c r="CEL378" s="57"/>
      <c r="CEM378" s="57"/>
      <c r="CEN378" s="57"/>
      <c r="CEO378" s="57"/>
      <c r="CEP378" s="57"/>
      <c r="CEQ378" s="57"/>
      <c r="CER378" s="57"/>
      <c r="CES378" s="57"/>
      <c r="CET378" s="57"/>
      <c r="CEU378" s="57"/>
      <c r="CEV378" s="57"/>
      <c r="CEW378" s="57"/>
      <c r="CEX378" s="57"/>
      <c r="CEY378" s="57"/>
      <c r="CEZ378" s="57"/>
      <c r="CFA378" s="57"/>
      <c r="CFB378" s="57"/>
      <c r="CFC378" s="57"/>
      <c r="CFD378" s="57"/>
      <c r="CFE378" s="57"/>
      <c r="CFF378" s="57"/>
      <c r="CFG378" s="57"/>
      <c r="CFH378" s="57"/>
      <c r="CFI378" s="57"/>
      <c r="CFJ378" s="57"/>
      <c r="CFK378" s="57"/>
      <c r="CFL378" s="57"/>
      <c r="CFM378" s="57"/>
      <c r="CFN378" s="57"/>
      <c r="CFO378" s="57"/>
      <c r="CFP378" s="57"/>
      <c r="CFQ378" s="57"/>
      <c r="CFR378" s="57"/>
      <c r="CFS378" s="57"/>
      <c r="CFT378" s="57"/>
      <c r="CFU378" s="57"/>
      <c r="CFV378" s="57"/>
      <c r="CFW378" s="57"/>
      <c r="CFX378" s="57"/>
      <c r="CFY378" s="57"/>
      <c r="CFZ378" s="57"/>
      <c r="CGA378" s="57"/>
      <c r="CGB378" s="57"/>
      <c r="CGC378" s="57"/>
      <c r="CGD378" s="57"/>
      <c r="CGE378" s="57"/>
      <c r="CGF378" s="57"/>
      <c r="CGG378" s="57"/>
      <c r="CGH378" s="57"/>
      <c r="CGI378" s="57"/>
      <c r="CGJ378" s="57"/>
      <c r="CGK378" s="57"/>
      <c r="CGL378" s="57"/>
      <c r="CGM378" s="57"/>
      <c r="CGN378" s="57"/>
      <c r="CGO378" s="57"/>
      <c r="CGP378" s="57"/>
      <c r="CGQ378" s="57"/>
      <c r="CGR378" s="57"/>
      <c r="CGS378" s="57"/>
      <c r="CGT378" s="57"/>
      <c r="CGU378" s="57"/>
      <c r="CGV378" s="57"/>
      <c r="CGW378" s="57"/>
      <c r="CGX378" s="57"/>
      <c r="CGY378" s="57"/>
      <c r="CGZ378" s="57"/>
      <c r="CHA378" s="57"/>
      <c r="CHB378" s="57"/>
      <c r="CHC378" s="57"/>
      <c r="CHD378" s="57"/>
      <c r="CHE378" s="57"/>
      <c r="CHF378" s="57"/>
      <c r="CHG378" s="57"/>
      <c r="CHH378" s="57"/>
      <c r="CHI378" s="57"/>
      <c r="CHJ378" s="57"/>
      <c r="CHK378" s="57"/>
      <c r="CHL378" s="57"/>
      <c r="CHM378" s="57"/>
      <c r="CHN378" s="57"/>
      <c r="CHO378" s="57"/>
      <c r="CHP378" s="57"/>
      <c r="CHQ378" s="57"/>
      <c r="CHR378" s="57"/>
      <c r="CHS378" s="57"/>
      <c r="CHT378" s="57"/>
      <c r="CHU378" s="57"/>
      <c r="CHV378" s="57"/>
      <c r="CHW378" s="57"/>
      <c r="CHX378" s="57"/>
      <c r="CHY378" s="57"/>
      <c r="CHZ378" s="57"/>
      <c r="CIA378" s="57"/>
      <c r="CIB378" s="57"/>
      <c r="CIC378" s="57"/>
      <c r="CID378" s="57"/>
      <c r="CIE378" s="57"/>
      <c r="CIF378" s="57"/>
      <c r="CIG378" s="57"/>
      <c r="CIH378" s="57"/>
      <c r="CII378" s="57"/>
      <c r="CIJ378" s="57"/>
      <c r="CIK378" s="57"/>
      <c r="CIL378" s="57"/>
      <c r="CIM378" s="57"/>
      <c r="CIN378" s="57"/>
      <c r="CIO378" s="57"/>
      <c r="CIP378" s="57"/>
      <c r="CIQ378" s="57"/>
      <c r="CIR378" s="57"/>
      <c r="CIS378" s="57"/>
      <c r="CIT378" s="57"/>
      <c r="CIU378" s="57"/>
      <c r="CIV378" s="57"/>
      <c r="CIW378" s="57"/>
      <c r="CIX378" s="57"/>
      <c r="CIY378" s="57"/>
      <c r="CIZ378" s="57"/>
      <c r="CJA378" s="57"/>
      <c r="CJB378" s="57"/>
      <c r="CJC378" s="57"/>
      <c r="CJD378" s="57"/>
      <c r="CJE378" s="57"/>
      <c r="CJF378" s="57"/>
      <c r="CJG378" s="57"/>
      <c r="CJH378" s="57"/>
      <c r="CJI378" s="57"/>
      <c r="CJJ378" s="57"/>
      <c r="CJK378" s="57"/>
      <c r="CJL378" s="57"/>
      <c r="CJM378" s="57"/>
      <c r="CJN378" s="57"/>
      <c r="CJO378" s="57"/>
      <c r="CJP378" s="57"/>
      <c r="CJQ378" s="57"/>
      <c r="CJR378" s="57"/>
      <c r="CJS378" s="57"/>
      <c r="CJT378" s="57"/>
      <c r="CJU378" s="57"/>
      <c r="CJV378" s="57"/>
      <c r="CJW378" s="57"/>
      <c r="CJX378" s="57"/>
      <c r="CJY378" s="57"/>
      <c r="CJZ378" s="57"/>
      <c r="CKA378" s="57"/>
      <c r="CKB378" s="57"/>
      <c r="CKC378" s="57"/>
      <c r="CKD378" s="57"/>
      <c r="CKE378" s="57"/>
      <c r="CKF378" s="57"/>
      <c r="CKG378" s="57"/>
      <c r="CKH378" s="57"/>
      <c r="CKI378" s="57"/>
      <c r="CKJ378" s="57"/>
      <c r="CKK378" s="57"/>
      <c r="CKL378" s="57"/>
      <c r="CKM378" s="57"/>
      <c r="CKN378" s="57"/>
      <c r="CKO378" s="57"/>
      <c r="CKP378" s="57"/>
      <c r="CKQ378" s="57"/>
      <c r="CKR378" s="57"/>
      <c r="CKS378" s="57"/>
      <c r="CKT378" s="57"/>
      <c r="CKU378" s="57"/>
      <c r="CKV378" s="57"/>
      <c r="CKW378" s="57"/>
      <c r="CKX378" s="57"/>
      <c r="CKY378" s="57"/>
      <c r="CKZ378" s="57"/>
      <c r="CLA378" s="57"/>
      <c r="CLB378" s="57"/>
      <c r="CLC378" s="57"/>
      <c r="CLD378" s="57"/>
      <c r="CLE378" s="57"/>
      <c r="CLF378" s="57"/>
      <c r="CLG378" s="57"/>
      <c r="CLH378" s="57"/>
      <c r="CLI378" s="57"/>
      <c r="CLJ378" s="57"/>
      <c r="CLK378" s="57"/>
      <c r="CLL378" s="57"/>
      <c r="CLM378" s="57"/>
      <c r="CLN378" s="57"/>
      <c r="CLO378" s="57"/>
      <c r="CLP378" s="57"/>
      <c r="CLQ378" s="57"/>
      <c r="CLR378" s="57"/>
      <c r="CLS378" s="57"/>
      <c r="CLT378" s="57"/>
      <c r="CLU378" s="57"/>
      <c r="CLV378" s="57"/>
      <c r="CLW378" s="57"/>
      <c r="CLX378" s="57"/>
      <c r="CLY378" s="57"/>
      <c r="CLZ378" s="57"/>
      <c r="CMA378" s="57"/>
      <c r="CMB378" s="57"/>
      <c r="CMC378" s="57"/>
      <c r="CMD378" s="57"/>
      <c r="CME378" s="57"/>
      <c r="CMF378" s="57"/>
      <c r="CMG378" s="57"/>
      <c r="CMH378" s="57"/>
      <c r="CMI378" s="57"/>
      <c r="CMJ378" s="57"/>
      <c r="CMK378" s="57"/>
      <c r="CML378" s="57"/>
      <c r="CMM378" s="57"/>
      <c r="CMN378" s="57"/>
      <c r="CMO378" s="57"/>
      <c r="CMP378" s="57"/>
      <c r="CMQ378" s="57"/>
      <c r="CMR378" s="57"/>
      <c r="CMS378" s="57"/>
      <c r="CMT378" s="57"/>
      <c r="CMU378" s="57"/>
      <c r="CMV378" s="57"/>
      <c r="CMW378" s="57"/>
      <c r="CMX378" s="57"/>
      <c r="CMY378" s="57"/>
      <c r="CMZ378" s="57"/>
      <c r="CNA378" s="57"/>
      <c r="CNB378" s="57"/>
      <c r="CNC378" s="57"/>
      <c r="CND378" s="57"/>
      <c r="CNE378" s="57"/>
      <c r="CNF378" s="57"/>
      <c r="CNG378" s="57"/>
      <c r="CNH378" s="57"/>
      <c r="CNI378" s="57"/>
      <c r="CNJ378" s="57"/>
      <c r="CNK378" s="57"/>
      <c r="CNL378" s="57"/>
      <c r="CNM378" s="57"/>
      <c r="CNN378" s="57"/>
      <c r="CNO378" s="57"/>
      <c r="CNP378" s="57"/>
      <c r="CNQ378" s="57"/>
      <c r="CNR378" s="57"/>
      <c r="CNS378" s="57"/>
      <c r="CNT378" s="57"/>
      <c r="CNU378" s="57"/>
      <c r="CNV378" s="57"/>
      <c r="CNW378" s="57"/>
      <c r="CNX378" s="57"/>
      <c r="CNY378" s="57"/>
      <c r="CNZ378" s="57"/>
      <c r="COA378" s="57"/>
      <c r="COB378" s="57"/>
      <c r="COC378" s="57"/>
      <c r="COD378" s="57"/>
      <c r="COE378" s="57"/>
      <c r="COF378" s="57"/>
      <c r="COG378" s="57"/>
      <c r="COH378" s="57"/>
      <c r="COI378" s="57"/>
      <c r="COJ378" s="57"/>
      <c r="COK378" s="57"/>
      <c r="COL378" s="57"/>
      <c r="COM378" s="57"/>
      <c r="CON378" s="57"/>
      <c r="COO378" s="57"/>
      <c r="COP378" s="57"/>
      <c r="COQ378" s="57"/>
      <c r="COR378" s="57"/>
      <c r="COS378" s="57"/>
      <c r="COT378" s="57"/>
      <c r="COU378" s="57"/>
      <c r="COV378" s="57"/>
      <c r="COW378" s="57"/>
      <c r="COX378" s="57"/>
      <c r="COY378" s="57"/>
      <c r="COZ378" s="57"/>
      <c r="CPA378" s="57"/>
      <c r="CPB378" s="57"/>
      <c r="CPC378" s="57"/>
      <c r="CPD378" s="57"/>
      <c r="CPE378" s="57"/>
      <c r="CPF378" s="57"/>
      <c r="CPG378" s="57"/>
      <c r="CPH378" s="57"/>
      <c r="CPI378" s="57"/>
      <c r="CPJ378" s="57"/>
      <c r="CPK378" s="57"/>
      <c r="CPL378" s="57"/>
      <c r="CPM378" s="57"/>
      <c r="CPN378" s="57"/>
      <c r="CPO378" s="57"/>
      <c r="CPP378" s="57"/>
      <c r="CPQ378" s="57"/>
      <c r="CPR378" s="57"/>
      <c r="CPS378" s="57"/>
      <c r="CPT378" s="57"/>
      <c r="CPU378" s="57"/>
      <c r="CPV378" s="57"/>
      <c r="CPW378" s="57"/>
      <c r="CPX378" s="57"/>
      <c r="CPY378" s="57"/>
      <c r="CPZ378" s="57"/>
      <c r="CQA378" s="57"/>
      <c r="CQB378" s="57"/>
      <c r="CQC378" s="57"/>
      <c r="CQD378" s="57"/>
      <c r="CQE378" s="57"/>
      <c r="CQF378" s="57"/>
      <c r="CQG378" s="57"/>
      <c r="CQH378" s="57"/>
      <c r="CQI378" s="57"/>
      <c r="CQJ378" s="57"/>
      <c r="CQK378" s="57"/>
      <c r="CQL378" s="57"/>
      <c r="CQM378" s="57"/>
      <c r="CQN378" s="57"/>
      <c r="CQO378" s="57"/>
      <c r="CQP378" s="57"/>
      <c r="CQQ378" s="57"/>
      <c r="CQR378" s="57"/>
      <c r="CQS378" s="57"/>
      <c r="CQT378" s="57"/>
      <c r="CQU378" s="57"/>
      <c r="CQV378" s="57"/>
      <c r="CQW378" s="57"/>
      <c r="CQX378" s="57"/>
      <c r="CQY378" s="57"/>
      <c r="CQZ378" s="57"/>
      <c r="CRA378" s="57"/>
      <c r="CRB378" s="57"/>
      <c r="CRC378" s="57"/>
      <c r="CRD378" s="57"/>
      <c r="CRE378" s="57"/>
      <c r="CRF378" s="57"/>
      <c r="CRG378" s="57"/>
      <c r="CRH378" s="57"/>
      <c r="CRI378" s="57"/>
      <c r="CRJ378" s="57"/>
      <c r="CRK378" s="57"/>
      <c r="CRL378" s="57"/>
      <c r="CRM378" s="57"/>
      <c r="CRN378" s="57"/>
      <c r="CRO378" s="57"/>
      <c r="CRP378" s="57"/>
      <c r="CRQ378" s="57"/>
      <c r="CRR378" s="57"/>
      <c r="CRS378" s="57"/>
      <c r="CRT378" s="57"/>
      <c r="CRU378" s="57"/>
      <c r="CRV378" s="57"/>
      <c r="CRW378" s="57"/>
      <c r="CRX378" s="57"/>
      <c r="CRY378" s="57"/>
      <c r="CRZ378" s="57"/>
      <c r="CSA378" s="57"/>
      <c r="CSB378" s="57"/>
      <c r="CSC378" s="57"/>
      <c r="CSD378" s="57"/>
      <c r="CSE378" s="57"/>
      <c r="CSF378" s="57"/>
      <c r="CSG378" s="57"/>
      <c r="CSH378" s="57"/>
      <c r="CSI378" s="57"/>
      <c r="CSJ378" s="57"/>
      <c r="CSK378" s="57"/>
      <c r="CSL378" s="57"/>
      <c r="CSM378" s="57"/>
      <c r="CSN378" s="57"/>
      <c r="CSO378" s="57"/>
      <c r="CSP378" s="57"/>
      <c r="CSQ378" s="57"/>
      <c r="CSR378" s="57"/>
      <c r="CSS378" s="57"/>
      <c r="CST378" s="57"/>
      <c r="CSU378" s="57"/>
      <c r="CSV378" s="57"/>
      <c r="CSW378" s="57"/>
      <c r="CSX378" s="57"/>
      <c r="CSY378" s="57"/>
      <c r="CSZ378" s="57"/>
      <c r="CTA378" s="57"/>
      <c r="CTB378" s="57"/>
      <c r="CTC378" s="57"/>
      <c r="CTD378" s="57"/>
      <c r="CTE378" s="57"/>
      <c r="CTF378" s="57"/>
      <c r="CTG378" s="57"/>
      <c r="CTH378" s="57"/>
      <c r="CTI378" s="57"/>
      <c r="CTJ378" s="57"/>
      <c r="CTK378" s="57"/>
      <c r="CTL378" s="57"/>
      <c r="CTM378" s="57"/>
      <c r="CTN378" s="57"/>
      <c r="CTO378" s="57"/>
      <c r="CTP378" s="57"/>
      <c r="CTQ378" s="57"/>
      <c r="CTR378" s="57"/>
      <c r="CTS378" s="57"/>
      <c r="CTT378" s="57"/>
      <c r="CTU378" s="57"/>
      <c r="CTV378" s="57"/>
      <c r="CTW378" s="57"/>
      <c r="CTX378" s="57"/>
      <c r="CTY378" s="57"/>
      <c r="CTZ378" s="57"/>
      <c r="CUA378" s="57"/>
      <c r="CUB378" s="57"/>
      <c r="CUC378" s="57"/>
      <c r="CUD378" s="57"/>
      <c r="CUE378" s="57"/>
      <c r="CUF378" s="57"/>
      <c r="CUG378" s="57"/>
      <c r="CUH378" s="57"/>
      <c r="CUI378" s="57"/>
      <c r="CUJ378" s="57"/>
      <c r="CUK378" s="57"/>
      <c r="CUL378" s="57"/>
      <c r="CUM378" s="57"/>
      <c r="CUN378" s="57"/>
      <c r="CUO378" s="57"/>
      <c r="CUP378" s="57"/>
      <c r="CUQ378" s="57"/>
      <c r="CUR378" s="57"/>
      <c r="CUS378" s="57"/>
      <c r="CUT378" s="57"/>
      <c r="CUU378" s="57"/>
      <c r="CUV378" s="57"/>
      <c r="CUW378" s="57"/>
      <c r="CUX378" s="57"/>
      <c r="CUY378" s="57"/>
      <c r="CUZ378" s="57"/>
      <c r="CVA378" s="57"/>
      <c r="CVB378" s="57"/>
      <c r="CVC378" s="57"/>
      <c r="CVD378" s="57"/>
      <c r="CVE378" s="57"/>
      <c r="CVF378" s="57"/>
      <c r="CVG378" s="57"/>
      <c r="CVH378" s="57"/>
      <c r="CVI378" s="57"/>
      <c r="CVJ378" s="57"/>
      <c r="CVK378" s="57"/>
      <c r="CVL378" s="57"/>
      <c r="CVM378" s="57"/>
      <c r="CVN378" s="57"/>
      <c r="CVO378" s="57"/>
      <c r="CVP378" s="57"/>
      <c r="CVQ378" s="57"/>
      <c r="CVR378" s="57"/>
      <c r="CVS378" s="57"/>
      <c r="CVT378" s="57"/>
      <c r="CVU378" s="57"/>
      <c r="CVV378" s="57"/>
      <c r="CVW378" s="57"/>
      <c r="CVX378" s="57"/>
      <c r="CVY378" s="57"/>
      <c r="CVZ378" s="57"/>
      <c r="CWA378" s="57"/>
      <c r="CWB378" s="57"/>
      <c r="CWC378" s="57"/>
      <c r="CWD378" s="57"/>
      <c r="CWE378" s="57"/>
      <c r="CWF378" s="57"/>
      <c r="CWG378" s="57"/>
      <c r="CWH378" s="57"/>
      <c r="CWI378" s="57"/>
      <c r="CWJ378" s="57"/>
      <c r="CWK378" s="57"/>
      <c r="CWL378" s="57"/>
      <c r="CWM378" s="57"/>
      <c r="CWN378" s="57"/>
      <c r="CWO378" s="57"/>
      <c r="CWP378" s="57"/>
      <c r="CWQ378" s="57"/>
      <c r="CWR378" s="57"/>
      <c r="CWS378" s="57"/>
      <c r="CWT378" s="57"/>
      <c r="CWU378" s="57"/>
      <c r="CWV378" s="57"/>
      <c r="CWW378" s="57"/>
      <c r="CWX378" s="57"/>
      <c r="CWY378" s="57"/>
      <c r="CWZ378" s="57"/>
      <c r="CXA378" s="57"/>
      <c r="CXB378" s="57"/>
      <c r="CXC378" s="57"/>
      <c r="CXD378" s="57"/>
      <c r="CXE378" s="57"/>
      <c r="CXF378" s="57"/>
      <c r="CXG378" s="57"/>
      <c r="CXH378" s="57"/>
      <c r="CXI378" s="57"/>
      <c r="CXJ378" s="57"/>
      <c r="CXK378" s="57"/>
      <c r="CXL378" s="57"/>
      <c r="CXM378" s="57"/>
      <c r="CXN378" s="57"/>
      <c r="CXO378" s="57"/>
      <c r="CXP378" s="57"/>
      <c r="CXQ378" s="57"/>
      <c r="CXR378" s="57"/>
      <c r="CXS378" s="57"/>
      <c r="CXT378" s="57"/>
      <c r="CXU378" s="57"/>
      <c r="CXV378" s="57"/>
      <c r="CXW378" s="57"/>
      <c r="CXX378" s="57"/>
      <c r="CXY378" s="57"/>
      <c r="CXZ378" s="57"/>
      <c r="CYA378" s="57"/>
      <c r="CYB378" s="57"/>
      <c r="CYC378" s="57"/>
      <c r="CYD378" s="57"/>
      <c r="CYE378" s="57"/>
      <c r="CYF378" s="57"/>
      <c r="CYG378" s="57"/>
      <c r="CYH378" s="57"/>
      <c r="CYI378" s="57"/>
      <c r="CYJ378" s="57"/>
      <c r="CYK378" s="57"/>
      <c r="CYL378" s="57"/>
      <c r="CYM378" s="57"/>
      <c r="CYN378" s="57"/>
      <c r="CYO378" s="57"/>
      <c r="CYP378" s="57"/>
      <c r="CYQ378" s="57"/>
      <c r="CYR378" s="57"/>
      <c r="CYS378" s="57"/>
      <c r="CYT378" s="57"/>
      <c r="CYU378" s="57"/>
      <c r="CYV378" s="57"/>
      <c r="CYW378" s="57"/>
      <c r="CYX378" s="57"/>
      <c r="CYY378" s="57"/>
      <c r="CYZ378" s="57"/>
      <c r="CZA378" s="57"/>
      <c r="CZB378" s="57"/>
      <c r="CZC378" s="57"/>
      <c r="CZD378" s="57"/>
      <c r="CZE378" s="57"/>
      <c r="CZF378" s="57"/>
      <c r="CZG378" s="57"/>
      <c r="CZH378" s="57"/>
      <c r="CZI378" s="57"/>
      <c r="CZJ378" s="57"/>
      <c r="CZK378" s="57"/>
      <c r="CZL378" s="57"/>
      <c r="CZM378" s="57"/>
      <c r="CZN378" s="57"/>
      <c r="CZO378" s="57"/>
      <c r="CZP378" s="57"/>
      <c r="CZQ378" s="57"/>
      <c r="CZR378" s="57"/>
      <c r="CZS378" s="57"/>
      <c r="CZT378" s="57"/>
      <c r="CZU378" s="57"/>
      <c r="CZV378" s="57"/>
      <c r="CZW378" s="57"/>
      <c r="CZX378" s="57"/>
      <c r="CZY378" s="57"/>
      <c r="CZZ378" s="57"/>
      <c r="DAA378" s="57"/>
      <c r="DAB378" s="57"/>
      <c r="DAC378" s="57"/>
      <c r="DAD378" s="57"/>
      <c r="DAE378" s="57"/>
      <c r="DAF378" s="57"/>
      <c r="DAG378" s="57"/>
      <c r="DAH378" s="57"/>
      <c r="DAI378" s="57"/>
      <c r="DAJ378" s="57"/>
      <c r="DAK378" s="57"/>
      <c r="DAL378" s="57"/>
      <c r="DAM378" s="57"/>
      <c r="DAN378" s="57"/>
      <c r="DAO378" s="57"/>
      <c r="DAP378" s="57"/>
      <c r="DAQ378" s="57"/>
      <c r="DAR378" s="57"/>
      <c r="DAS378" s="57"/>
      <c r="DAT378" s="57"/>
      <c r="DAU378" s="57"/>
      <c r="DAV378" s="57"/>
      <c r="DAW378" s="57"/>
      <c r="DAX378" s="57"/>
      <c r="DAY378" s="57"/>
      <c r="DAZ378" s="57"/>
      <c r="DBA378" s="57"/>
      <c r="DBB378" s="57"/>
      <c r="DBC378" s="57"/>
      <c r="DBD378" s="57"/>
      <c r="DBE378" s="57"/>
      <c r="DBF378" s="57"/>
      <c r="DBG378" s="57"/>
      <c r="DBH378" s="57"/>
      <c r="DBI378" s="57"/>
      <c r="DBJ378" s="57"/>
      <c r="DBK378" s="57"/>
      <c r="DBL378" s="57"/>
      <c r="DBM378" s="57"/>
      <c r="DBN378" s="57"/>
      <c r="DBO378" s="57"/>
      <c r="DBP378" s="57"/>
      <c r="DBQ378" s="57"/>
      <c r="DBR378" s="57"/>
      <c r="DBS378" s="57"/>
      <c r="DBT378" s="57"/>
      <c r="DBU378" s="57"/>
      <c r="DBV378" s="57"/>
      <c r="DBW378" s="57"/>
      <c r="DBX378" s="57"/>
      <c r="DBY378" s="57"/>
      <c r="DBZ378" s="57"/>
      <c r="DCA378" s="57"/>
      <c r="DCB378" s="57"/>
      <c r="DCC378" s="57"/>
      <c r="DCD378" s="57"/>
      <c r="DCE378" s="57"/>
      <c r="DCF378" s="57"/>
      <c r="DCG378" s="57"/>
      <c r="DCH378" s="57"/>
      <c r="DCI378" s="57"/>
      <c r="DCJ378" s="57"/>
      <c r="DCK378" s="57"/>
      <c r="DCL378" s="57"/>
      <c r="DCM378" s="57"/>
      <c r="DCN378" s="57"/>
      <c r="DCO378" s="57"/>
      <c r="DCP378" s="57"/>
      <c r="DCQ378" s="57"/>
      <c r="DCR378" s="57"/>
      <c r="DCS378" s="57"/>
      <c r="DCT378" s="57"/>
      <c r="DCU378" s="57"/>
      <c r="DCV378" s="57"/>
      <c r="DCW378" s="57"/>
      <c r="DCX378" s="57"/>
      <c r="DCY378" s="57"/>
      <c r="DCZ378" s="57"/>
      <c r="DDA378" s="57"/>
      <c r="DDB378" s="57"/>
      <c r="DDC378" s="57"/>
      <c r="DDD378" s="57"/>
      <c r="DDE378" s="57"/>
      <c r="DDF378" s="57"/>
      <c r="DDG378" s="57"/>
      <c r="DDH378" s="57"/>
      <c r="DDI378" s="57"/>
      <c r="DDJ378" s="57"/>
      <c r="DDK378" s="57"/>
      <c r="DDL378" s="57"/>
      <c r="DDM378" s="57"/>
      <c r="DDN378" s="57"/>
      <c r="DDO378" s="57"/>
      <c r="DDP378" s="57"/>
      <c r="DDQ378" s="57"/>
      <c r="DDR378" s="57"/>
      <c r="DDS378" s="57"/>
      <c r="DDT378" s="57"/>
      <c r="DDU378" s="57"/>
      <c r="DDV378" s="57"/>
      <c r="DDW378" s="57"/>
      <c r="DDX378" s="57"/>
      <c r="DDY378" s="57"/>
      <c r="DDZ378" s="57"/>
      <c r="DEA378" s="57"/>
      <c r="DEB378" s="57"/>
      <c r="DEC378" s="57"/>
      <c r="DED378" s="57"/>
      <c r="DEE378" s="57"/>
      <c r="DEF378" s="57"/>
      <c r="DEG378" s="57"/>
      <c r="DEH378" s="57"/>
      <c r="DEI378" s="57"/>
      <c r="DEJ378" s="57"/>
      <c r="DEK378" s="57"/>
      <c r="DEL378" s="57"/>
      <c r="DEM378" s="57"/>
      <c r="DEN378" s="57"/>
      <c r="DEO378" s="57"/>
      <c r="DEP378" s="57"/>
      <c r="DEQ378" s="57"/>
      <c r="DER378" s="57"/>
      <c r="DES378" s="57"/>
      <c r="DET378" s="57"/>
      <c r="DEU378" s="57"/>
      <c r="DEV378" s="57"/>
      <c r="DEW378" s="57"/>
      <c r="DEX378" s="57"/>
      <c r="DEY378" s="57"/>
      <c r="DEZ378" s="57"/>
      <c r="DFA378" s="57"/>
      <c r="DFB378" s="57"/>
      <c r="DFC378" s="57"/>
      <c r="DFD378" s="57"/>
      <c r="DFE378" s="57"/>
      <c r="DFF378" s="57"/>
      <c r="DFG378" s="57"/>
      <c r="DFH378" s="57"/>
      <c r="DFI378" s="57"/>
      <c r="DFJ378" s="57"/>
      <c r="DFK378" s="57"/>
      <c r="DFL378" s="57"/>
      <c r="DFM378" s="57"/>
      <c r="DFN378" s="57"/>
      <c r="DFO378" s="57"/>
      <c r="DFP378" s="57"/>
      <c r="DFQ378" s="57"/>
      <c r="DFR378" s="57"/>
      <c r="DFS378" s="57"/>
      <c r="DFT378" s="57"/>
      <c r="DFU378" s="57"/>
      <c r="DFV378" s="57"/>
      <c r="DFW378" s="57"/>
      <c r="DFX378" s="57"/>
      <c r="DFY378" s="57"/>
      <c r="DFZ378" s="57"/>
      <c r="DGA378" s="57"/>
      <c r="DGB378" s="57"/>
      <c r="DGC378" s="57"/>
      <c r="DGD378" s="57"/>
      <c r="DGE378" s="57"/>
      <c r="DGF378" s="57"/>
      <c r="DGG378" s="57"/>
      <c r="DGH378" s="57"/>
      <c r="DGI378" s="57"/>
      <c r="DGJ378" s="57"/>
      <c r="DGK378" s="57"/>
      <c r="DGL378" s="57"/>
      <c r="DGM378" s="57"/>
      <c r="DGN378" s="57"/>
      <c r="DGO378" s="57"/>
      <c r="DGP378" s="57"/>
      <c r="DGQ378" s="57"/>
      <c r="DGR378" s="57"/>
      <c r="DGS378" s="57"/>
      <c r="DGT378" s="57"/>
      <c r="DGU378" s="57"/>
      <c r="DGV378" s="57"/>
      <c r="DGW378" s="57"/>
      <c r="DGX378" s="57"/>
      <c r="DGY378" s="57"/>
      <c r="DGZ378" s="57"/>
      <c r="DHA378" s="57"/>
      <c r="DHB378" s="57"/>
      <c r="DHC378" s="57"/>
      <c r="DHD378" s="57"/>
      <c r="DHE378" s="57"/>
      <c r="DHF378" s="57"/>
      <c r="DHG378" s="57"/>
      <c r="DHH378" s="57"/>
      <c r="DHI378" s="57"/>
      <c r="DHJ378" s="57"/>
      <c r="DHK378" s="57"/>
      <c r="DHL378" s="57"/>
      <c r="DHM378" s="57"/>
      <c r="DHN378" s="57"/>
      <c r="DHO378" s="57"/>
      <c r="DHP378" s="57"/>
      <c r="DHQ378" s="57"/>
      <c r="DHR378" s="57"/>
      <c r="DHS378" s="57"/>
      <c r="DHT378" s="57"/>
      <c r="DHU378" s="57"/>
      <c r="DHV378" s="57"/>
      <c r="DHW378" s="57"/>
      <c r="DHX378" s="57"/>
      <c r="DHY378" s="57"/>
      <c r="DHZ378" s="57"/>
      <c r="DIA378" s="57"/>
      <c r="DIB378" s="57"/>
      <c r="DIC378" s="57"/>
      <c r="DID378" s="57"/>
      <c r="DIE378" s="57"/>
      <c r="DIF378" s="57"/>
      <c r="DIG378" s="57"/>
      <c r="DIH378" s="57"/>
      <c r="DII378" s="57"/>
      <c r="DIJ378" s="57"/>
      <c r="DIK378" s="57"/>
      <c r="DIL378" s="57"/>
      <c r="DIM378" s="57"/>
      <c r="DIN378" s="57"/>
      <c r="DIO378" s="57"/>
      <c r="DIP378" s="57"/>
      <c r="DIQ378" s="57"/>
      <c r="DIR378" s="57"/>
      <c r="DIS378" s="57"/>
      <c r="DIT378" s="57"/>
      <c r="DIU378" s="57"/>
      <c r="DIV378" s="57"/>
      <c r="DIW378" s="57"/>
      <c r="DIX378" s="57"/>
      <c r="DIY378" s="57"/>
      <c r="DIZ378" s="57"/>
      <c r="DJA378" s="57"/>
      <c r="DJB378" s="57"/>
      <c r="DJC378" s="57"/>
      <c r="DJD378" s="57"/>
      <c r="DJE378" s="57"/>
      <c r="DJF378" s="57"/>
      <c r="DJG378" s="57"/>
      <c r="DJH378" s="57"/>
      <c r="DJI378" s="57"/>
      <c r="DJJ378" s="57"/>
      <c r="DJK378" s="57"/>
      <c r="DJL378" s="57"/>
      <c r="DJM378" s="57"/>
      <c r="DJN378" s="57"/>
      <c r="DJO378" s="57"/>
      <c r="DJP378" s="57"/>
      <c r="DJQ378" s="57"/>
      <c r="DJR378" s="57"/>
      <c r="DJS378" s="57"/>
      <c r="DJT378" s="57"/>
      <c r="DJU378" s="57"/>
      <c r="DJV378" s="57"/>
      <c r="DJW378" s="57"/>
      <c r="DJX378" s="57"/>
      <c r="DJY378" s="57"/>
      <c r="DJZ378" s="57"/>
      <c r="DKA378" s="57"/>
      <c r="DKB378" s="57"/>
      <c r="DKC378" s="57"/>
      <c r="DKD378" s="57"/>
      <c r="DKE378" s="57"/>
      <c r="DKF378" s="57"/>
      <c r="DKG378" s="57"/>
      <c r="DKH378" s="57"/>
      <c r="DKI378" s="57"/>
      <c r="DKJ378" s="57"/>
      <c r="DKK378" s="57"/>
      <c r="DKL378" s="57"/>
      <c r="DKM378" s="57"/>
      <c r="DKN378" s="57"/>
      <c r="DKO378" s="57"/>
      <c r="DKP378" s="57"/>
      <c r="DKQ378" s="57"/>
      <c r="DKR378" s="57"/>
      <c r="DKS378" s="57"/>
      <c r="DKT378" s="57"/>
      <c r="DKU378" s="57"/>
      <c r="DKV378" s="57"/>
      <c r="DKW378" s="57"/>
      <c r="DKX378" s="57"/>
      <c r="DKY378" s="57"/>
      <c r="DKZ378" s="57"/>
      <c r="DLA378" s="57"/>
      <c r="DLB378" s="57"/>
      <c r="DLC378" s="57"/>
      <c r="DLD378" s="57"/>
      <c r="DLE378" s="57"/>
      <c r="DLF378" s="57"/>
      <c r="DLG378" s="57"/>
      <c r="DLH378" s="57"/>
      <c r="DLI378" s="57"/>
      <c r="DLJ378" s="57"/>
      <c r="DLK378" s="57"/>
      <c r="DLL378" s="57"/>
      <c r="DLM378" s="57"/>
      <c r="DLN378" s="57"/>
      <c r="DLO378" s="57"/>
      <c r="DLP378" s="57"/>
      <c r="DLQ378" s="57"/>
      <c r="DLR378" s="57"/>
      <c r="DLS378" s="57"/>
      <c r="DLT378" s="57"/>
      <c r="DLU378" s="57"/>
      <c r="DLV378" s="57"/>
      <c r="DLW378" s="57"/>
      <c r="DLX378" s="57"/>
      <c r="DLY378" s="57"/>
      <c r="DLZ378" s="57"/>
      <c r="DMA378" s="57"/>
      <c r="DMB378" s="57"/>
      <c r="DMC378" s="57"/>
      <c r="DMD378" s="57"/>
      <c r="DME378" s="57"/>
      <c r="DMF378" s="57"/>
      <c r="DMG378" s="57"/>
      <c r="DMH378" s="57"/>
      <c r="DMI378" s="57"/>
      <c r="DMJ378" s="57"/>
      <c r="DMK378" s="57"/>
      <c r="DML378" s="57"/>
      <c r="DMM378" s="57"/>
      <c r="DMN378" s="57"/>
      <c r="DMO378" s="57"/>
      <c r="DMP378" s="57"/>
      <c r="DMQ378" s="57"/>
      <c r="DMR378" s="57"/>
      <c r="DMS378" s="57"/>
      <c r="DMT378" s="57"/>
      <c r="DMU378" s="57"/>
      <c r="DMV378" s="57"/>
      <c r="DMW378" s="57"/>
      <c r="DMX378" s="57"/>
      <c r="DMY378" s="57"/>
      <c r="DMZ378" s="57"/>
      <c r="DNA378" s="57"/>
      <c r="DNB378" s="57"/>
      <c r="DNC378" s="57"/>
      <c r="DND378" s="57"/>
      <c r="DNE378" s="57"/>
      <c r="DNF378" s="57"/>
      <c r="DNG378" s="57"/>
      <c r="DNH378" s="57"/>
      <c r="DNI378" s="57"/>
      <c r="DNJ378" s="57"/>
      <c r="DNK378" s="57"/>
      <c r="DNL378" s="57"/>
      <c r="DNM378" s="57"/>
      <c r="DNN378" s="57"/>
      <c r="DNO378" s="57"/>
      <c r="DNP378" s="57"/>
      <c r="DNQ378" s="57"/>
      <c r="DNR378" s="57"/>
      <c r="DNS378" s="57"/>
      <c r="DNT378" s="57"/>
      <c r="DNU378" s="57"/>
      <c r="DNV378" s="57"/>
      <c r="DNW378" s="57"/>
      <c r="DNX378" s="57"/>
      <c r="DNY378" s="57"/>
      <c r="DNZ378" s="57"/>
      <c r="DOA378" s="57"/>
      <c r="DOB378" s="57"/>
      <c r="DOC378" s="57"/>
      <c r="DOD378" s="57"/>
      <c r="DOE378" s="57"/>
      <c r="DOF378" s="57"/>
      <c r="DOG378" s="57"/>
      <c r="DOH378" s="57"/>
      <c r="DOI378" s="57"/>
      <c r="DOJ378" s="57"/>
      <c r="DOK378" s="57"/>
      <c r="DOL378" s="57"/>
      <c r="DOM378" s="57"/>
      <c r="DON378" s="57"/>
      <c r="DOO378" s="57"/>
      <c r="DOP378" s="57"/>
      <c r="DOQ378" s="57"/>
      <c r="DOR378" s="57"/>
      <c r="DOS378" s="57"/>
      <c r="DOT378" s="57"/>
      <c r="DOU378" s="57"/>
      <c r="DOV378" s="57"/>
      <c r="DOW378" s="57"/>
      <c r="DOX378" s="57"/>
      <c r="DOY378" s="57"/>
      <c r="DOZ378" s="57"/>
      <c r="DPA378" s="57"/>
      <c r="DPB378" s="57"/>
      <c r="DPC378" s="57"/>
      <c r="DPD378" s="57"/>
      <c r="DPE378" s="57"/>
      <c r="DPF378" s="57"/>
      <c r="DPG378" s="57"/>
      <c r="DPH378" s="57"/>
      <c r="DPI378" s="57"/>
      <c r="DPJ378" s="57"/>
      <c r="DPK378" s="57"/>
      <c r="DPL378" s="57"/>
      <c r="DPM378" s="57"/>
      <c r="DPN378" s="57"/>
      <c r="DPO378" s="57"/>
      <c r="DPP378" s="57"/>
      <c r="DPQ378" s="57"/>
      <c r="DPR378" s="57"/>
      <c r="DPS378" s="57"/>
      <c r="DPT378" s="57"/>
      <c r="DPU378" s="57"/>
      <c r="DPV378" s="57"/>
      <c r="DPW378" s="57"/>
      <c r="DPX378" s="57"/>
      <c r="DPY378" s="57"/>
      <c r="DPZ378" s="57"/>
      <c r="DQA378" s="57"/>
      <c r="DQB378" s="57"/>
      <c r="DQC378" s="57"/>
      <c r="DQD378" s="57"/>
      <c r="DQE378" s="57"/>
      <c r="DQF378" s="57"/>
      <c r="DQG378" s="57"/>
      <c r="DQH378" s="57"/>
      <c r="DQI378" s="57"/>
      <c r="DQJ378" s="57"/>
      <c r="DQK378" s="57"/>
      <c r="DQL378" s="57"/>
      <c r="DQM378" s="57"/>
      <c r="DQN378" s="57"/>
      <c r="DQO378" s="57"/>
      <c r="DQP378" s="57"/>
      <c r="DQQ378" s="57"/>
      <c r="DQR378" s="57"/>
      <c r="DQS378" s="57"/>
      <c r="DQT378" s="57"/>
      <c r="DQU378" s="57"/>
      <c r="DQV378" s="57"/>
      <c r="DQW378" s="57"/>
      <c r="DQX378" s="57"/>
      <c r="DQY378" s="57"/>
      <c r="DQZ378" s="57"/>
      <c r="DRA378" s="57"/>
      <c r="DRB378" s="57"/>
      <c r="DRC378" s="57"/>
      <c r="DRD378" s="57"/>
      <c r="DRE378" s="57"/>
      <c r="DRF378" s="57"/>
      <c r="DRG378" s="57"/>
      <c r="DRH378" s="57"/>
      <c r="DRI378" s="57"/>
      <c r="DRJ378" s="57"/>
      <c r="DRK378" s="57"/>
      <c r="DRL378" s="57"/>
      <c r="DRM378" s="57"/>
      <c r="DRN378" s="57"/>
      <c r="DRO378" s="57"/>
      <c r="DRP378" s="57"/>
      <c r="DRQ378" s="57"/>
      <c r="DRR378" s="57"/>
      <c r="DRS378" s="57"/>
      <c r="DRT378" s="57"/>
      <c r="DRU378" s="57"/>
      <c r="DRV378" s="57"/>
      <c r="DRW378" s="57"/>
      <c r="DRX378" s="57"/>
      <c r="DRY378" s="57"/>
      <c r="DRZ378" s="57"/>
      <c r="DSA378" s="57"/>
      <c r="DSB378" s="57"/>
      <c r="DSC378" s="57"/>
      <c r="DSD378" s="57"/>
      <c r="DSE378" s="57"/>
      <c r="DSF378" s="57"/>
      <c r="DSG378" s="57"/>
      <c r="DSH378" s="57"/>
      <c r="DSI378" s="57"/>
      <c r="DSJ378" s="57"/>
      <c r="DSK378" s="57"/>
      <c r="DSL378" s="57"/>
      <c r="DSM378" s="57"/>
      <c r="DSN378" s="57"/>
      <c r="DSO378" s="57"/>
      <c r="DSP378" s="57"/>
      <c r="DSQ378" s="57"/>
      <c r="DSR378" s="57"/>
      <c r="DSS378" s="57"/>
      <c r="DST378" s="57"/>
      <c r="DSU378" s="57"/>
      <c r="DSV378" s="57"/>
      <c r="DSW378" s="57"/>
      <c r="DSX378" s="57"/>
      <c r="DSY378" s="57"/>
      <c r="DSZ378" s="57"/>
      <c r="DTA378" s="57"/>
      <c r="DTB378" s="57"/>
      <c r="DTC378" s="57"/>
      <c r="DTD378" s="57"/>
      <c r="DTE378" s="57"/>
      <c r="DTF378" s="57"/>
      <c r="DTG378" s="57"/>
      <c r="DTH378" s="57"/>
      <c r="DTI378" s="57"/>
      <c r="DTJ378" s="57"/>
      <c r="DTK378" s="57"/>
      <c r="DTL378" s="57"/>
      <c r="DTM378" s="57"/>
      <c r="DTN378" s="57"/>
      <c r="DTO378" s="57"/>
      <c r="DTP378" s="57"/>
      <c r="DTQ378" s="57"/>
      <c r="DTR378" s="57"/>
      <c r="DTS378" s="57"/>
      <c r="DTT378" s="57"/>
      <c r="DTU378" s="57"/>
      <c r="DTV378" s="57"/>
      <c r="DTW378" s="57"/>
      <c r="DTX378" s="57"/>
      <c r="DTY378" s="57"/>
      <c r="DTZ378" s="57"/>
      <c r="DUA378" s="57"/>
      <c r="DUB378" s="57"/>
      <c r="DUC378" s="57"/>
      <c r="DUD378" s="57"/>
      <c r="DUE378" s="57"/>
      <c r="DUF378" s="57"/>
      <c r="DUG378" s="57"/>
      <c r="DUH378" s="57"/>
      <c r="DUI378" s="57"/>
      <c r="DUJ378" s="57"/>
      <c r="DUK378" s="57"/>
      <c r="DUL378" s="57"/>
      <c r="DUM378" s="57"/>
      <c r="DUN378" s="57"/>
      <c r="DUO378" s="57"/>
      <c r="DUP378" s="57"/>
      <c r="DUQ378" s="57"/>
      <c r="DUR378" s="57"/>
      <c r="DUS378" s="57"/>
      <c r="DUT378" s="57"/>
      <c r="DUU378" s="57"/>
      <c r="DUV378" s="57"/>
      <c r="DUW378" s="57"/>
      <c r="DUX378" s="57"/>
      <c r="DUY378" s="57"/>
      <c r="DUZ378" s="57"/>
      <c r="DVA378" s="57"/>
      <c r="DVB378" s="57"/>
      <c r="DVC378" s="57"/>
      <c r="DVD378" s="57"/>
      <c r="DVE378" s="57"/>
      <c r="DVF378" s="57"/>
      <c r="DVG378" s="57"/>
      <c r="DVH378" s="57"/>
      <c r="DVI378" s="57"/>
      <c r="DVJ378" s="57"/>
      <c r="DVK378" s="57"/>
      <c r="DVL378" s="57"/>
      <c r="DVM378" s="57"/>
      <c r="DVN378" s="57"/>
      <c r="DVO378" s="57"/>
      <c r="DVP378" s="57"/>
      <c r="DVQ378" s="57"/>
      <c r="DVR378" s="57"/>
      <c r="DVS378" s="57"/>
      <c r="DVT378" s="57"/>
      <c r="DVU378" s="57"/>
      <c r="DVV378" s="57"/>
      <c r="DVW378" s="57"/>
      <c r="DVX378" s="57"/>
      <c r="DVY378" s="57"/>
      <c r="DVZ378" s="57"/>
      <c r="DWA378" s="57"/>
      <c r="DWB378" s="57"/>
      <c r="DWC378" s="57"/>
      <c r="DWD378" s="57"/>
      <c r="DWE378" s="57"/>
      <c r="DWF378" s="57"/>
      <c r="DWG378" s="57"/>
      <c r="DWH378" s="57"/>
      <c r="DWI378" s="57"/>
      <c r="DWJ378" s="57"/>
      <c r="DWK378" s="57"/>
      <c r="DWL378" s="57"/>
      <c r="DWM378" s="57"/>
      <c r="DWN378" s="57"/>
      <c r="DWO378" s="57"/>
      <c r="DWP378" s="57"/>
      <c r="DWQ378" s="57"/>
      <c r="DWR378" s="57"/>
      <c r="DWS378" s="57"/>
      <c r="DWT378" s="57"/>
      <c r="DWU378" s="57"/>
      <c r="DWV378" s="57"/>
      <c r="DWW378" s="57"/>
      <c r="DWX378" s="57"/>
      <c r="DWY378" s="57"/>
      <c r="DWZ378" s="57"/>
      <c r="DXA378" s="57"/>
      <c r="DXB378" s="57"/>
      <c r="DXC378" s="57"/>
      <c r="DXD378" s="57"/>
      <c r="DXE378" s="57"/>
      <c r="DXF378" s="57"/>
      <c r="DXG378" s="57"/>
      <c r="DXH378" s="57"/>
      <c r="DXI378" s="57"/>
      <c r="DXJ378" s="57"/>
      <c r="DXK378" s="57"/>
      <c r="DXL378" s="57"/>
      <c r="DXM378" s="57"/>
      <c r="DXN378" s="57"/>
      <c r="DXO378" s="57"/>
      <c r="DXP378" s="57"/>
      <c r="DXQ378" s="57"/>
      <c r="DXR378" s="57"/>
      <c r="DXS378" s="57"/>
      <c r="DXT378" s="57"/>
      <c r="DXU378" s="57"/>
      <c r="DXV378" s="57"/>
      <c r="DXW378" s="57"/>
      <c r="DXX378" s="57"/>
      <c r="DXY378" s="57"/>
      <c r="DXZ378" s="57"/>
      <c r="DYA378" s="57"/>
      <c r="DYB378" s="57"/>
      <c r="DYC378" s="57"/>
      <c r="DYD378" s="57"/>
      <c r="DYE378" s="57"/>
      <c r="DYF378" s="57"/>
      <c r="DYG378" s="57"/>
      <c r="DYH378" s="57"/>
      <c r="DYI378" s="57"/>
      <c r="DYJ378" s="57"/>
      <c r="DYK378" s="57"/>
      <c r="DYL378" s="57"/>
      <c r="DYM378" s="57"/>
      <c r="DYN378" s="57"/>
      <c r="DYO378" s="57"/>
      <c r="DYP378" s="57"/>
      <c r="DYQ378" s="57"/>
      <c r="DYR378" s="57"/>
      <c r="DYS378" s="57"/>
      <c r="DYT378" s="57"/>
      <c r="DYU378" s="57"/>
      <c r="DYV378" s="57"/>
      <c r="DYW378" s="57"/>
      <c r="DYX378" s="57"/>
      <c r="DYY378" s="57"/>
      <c r="DYZ378" s="57"/>
      <c r="DZA378" s="57"/>
      <c r="DZB378" s="57"/>
      <c r="DZC378" s="57"/>
      <c r="DZD378" s="57"/>
      <c r="DZE378" s="57"/>
      <c r="DZF378" s="57"/>
      <c r="DZG378" s="57"/>
      <c r="DZH378" s="57"/>
      <c r="DZI378" s="57"/>
      <c r="DZJ378" s="57"/>
      <c r="DZK378" s="57"/>
      <c r="DZL378" s="57"/>
      <c r="DZM378" s="57"/>
      <c r="DZN378" s="57"/>
      <c r="DZO378" s="57"/>
      <c r="DZP378" s="57"/>
      <c r="DZQ378" s="57"/>
      <c r="DZR378" s="57"/>
      <c r="DZS378" s="57"/>
      <c r="DZT378" s="57"/>
      <c r="DZU378" s="57"/>
      <c r="DZV378" s="57"/>
      <c r="DZW378" s="57"/>
      <c r="DZX378" s="57"/>
      <c r="DZY378" s="57"/>
      <c r="DZZ378" s="57"/>
      <c r="EAA378" s="57"/>
      <c r="EAB378" s="57"/>
      <c r="EAC378" s="57"/>
      <c r="EAD378" s="57"/>
      <c r="EAE378" s="57"/>
      <c r="EAF378" s="57"/>
      <c r="EAG378" s="57"/>
      <c r="EAH378" s="57"/>
      <c r="EAI378" s="57"/>
      <c r="EAJ378" s="57"/>
      <c r="EAK378" s="57"/>
      <c r="EAL378" s="57"/>
      <c r="EAM378" s="57"/>
      <c r="EAN378" s="57"/>
      <c r="EAO378" s="57"/>
      <c r="EAP378" s="57"/>
      <c r="EAQ378" s="57"/>
      <c r="EAR378" s="57"/>
      <c r="EAS378" s="57"/>
      <c r="EAT378" s="57"/>
      <c r="EAU378" s="57"/>
      <c r="EAV378" s="57"/>
      <c r="EAW378" s="57"/>
      <c r="EAX378" s="57"/>
      <c r="EAY378" s="57"/>
      <c r="EAZ378" s="57"/>
      <c r="EBA378" s="57"/>
      <c r="EBB378" s="57"/>
      <c r="EBC378" s="57"/>
      <c r="EBD378" s="57"/>
      <c r="EBE378" s="57"/>
      <c r="EBF378" s="57"/>
      <c r="EBG378" s="57"/>
      <c r="EBH378" s="57"/>
      <c r="EBI378" s="57"/>
      <c r="EBJ378" s="57"/>
      <c r="EBK378" s="57"/>
      <c r="EBL378" s="57"/>
      <c r="EBM378" s="57"/>
      <c r="EBN378" s="57"/>
      <c r="EBO378" s="57"/>
      <c r="EBP378" s="57"/>
      <c r="EBQ378" s="57"/>
      <c r="EBR378" s="57"/>
      <c r="EBS378" s="57"/>
      <c r="EBT378" s="57"/>
      <c r="EBU378" s="57"/>
      <c r="EBV378" s="57"/>
      <c r="EBW378" s="57"/>
      <c r="EBX378" s="57"/>
      <c r="EBY378" s="57"/>
      <c r="EBZ378" s="57"/>
      <c r="ECA378" s="57"/>
      <c r="ECB378" s="57"/>
      <c r="ECC378" s="57"/>
      <c r="ECD378" s="57"/>
      <c r="ECE378" s="57"/>
      <c r="ECF378" s="57"/>
      <c r="ECG378" s="57"/>
      <c r="ECH378" s="57"/>
      <c r="ECI378" s="57"/>
      <c r="ECJ378" s="57"/>
      <c r="ECK378" s="57"/>
      <c r="ECL378" s="57"/>
      <c r="ECM378" s="57"/>
      <c r="ECN378" s="57"/>
      <c r="ECO378" s="57"/>
      <c r="ECP378" s="57"/>
      <c r="ECQ378" s="57"/>
      <c r="ECR378" s="57"/>
      <c r="ECS378" s="57"/>
      <c r="ECT378" s="57"/>
      <c r="ECU378" s="57"/>
      <c r="ECV378" s="57"/>
      <c r="ECW378" s="57"/>
      <c r="ECX378" s="57"/>
      <c r="ECY378" s="57"/>
      <c r="ECZ378" s="57"/>
      <c r="EDA378" s="57"/>
      <c r="EDB378" s="57"/>
      <c r="EDC378" s="57"/>
      <c r="EDD378" s="57"/>
      <c r="EDE378" s="57"/>
      <c r="EDF378" s="57"/>
      <c r="EDG378" s="57"/>
      <c r="EDH378" s="57"/>
      <c r="EDI378" s="57"/>
      <c r="EDJ378" s="57"/>
      <c r="EDK378" s="57"/>
      <c r="EDL378" s="57"/>
      <c r="EDM378" s="57"/>
      <c r="EDN378" s="57"/>
      <c r="EDO378" s="57"/>
      <c r="EDP378" s="57"/>
      <c r="EDQ378" s="57"/>
      <c r="EDR378" s="57"/>
      <c r="EDS378" s="57"/>
      <c r="EDT378" s="57"/>
      <c r="EDU378" s="57"/>
      <c r="EDV378" s="57"/>
      <c r="EDW378" s="57"/>
      <c r="EDX378" s="57"/>
      <c r="EDY378" s="57"/>
      <c r="EDZ378" s="57"/>
      <c r="EEA378" s="57"/>
      <c r="EEB378" s="57"/>
      <c r="EEC378" s="57"/>
      <c r="EED378" s="57"/>
      <c r="EEE378" s="57"/>
      <c r="EEF378" s="57"/>
      <c r="EEG378" s="57"/>
      <c r="EEH378" s="57"/>
      <c r="EEI378" s="57"/>
      <c r="EEJ378" s="57"/>
      <c r="EEK378" s="57"/>
      <c r="EEL378" s="57"/>
      <c r="EEM378" s="57"/>
      <c r="EEN378" s="57"/>
      <c r="EEO378" s="57"/>
      <c r="EEP378" s="57"/>
      <c r="EEQ378" s="57"/>
      <c r="EER378" s="57"/>
      <c r="EES378" s="57"/>
      <c r="EET378" s="57"/>
      <c r="EEU378" s="57"/>
      <c r="EEV378" s="57"/>
      <c r="EEW378" s="57"/>
      <c r="EEX378" s="57"/>
      <c r="EEY378" s="57"/>
      <c r="EEZ378" s="57"/>
      <c r="EFA378" s="57"/>
      <c r="EFB378" s="57"/>
      <c r="EFC378" s="57"/>
      <c r="EFD378" s="57"/>
      <c r="EFE378" s="57"/>
      <c r="EFF378" s="57"/>
      <c r="EFG378" s="57"/>
      <c r="EFH378" s="57"/>
      <c r="EFI378" s="57"/>
      <c r="EFJ378" s="57"/>
      <c r="EFK378" s="57"/>
      <c r="EFL378" s="57"/>
      <c r="EFM378" s="57"/>
      <c r="EFN378" s="57"/>
      <c r="EFO378" s="57"/>
      <c r="EFP378" s="57"/>
      <c r="EFQ378" s="57"/>
      <c r="EFR378" s="57"/>
      <c r="EFS378" s="57"/>
      <c r="EFT378" s="57"/>
      <c r="EFU378" s="57"/>
      <c r="EFV378" s="57"/>
      <c r="EFW378" s="57"/>
      <c r="EFX378" s="57"/>
      <c r="EFY378" s="57"/>
      <c r="EFZ378" s="57"/>
      <c r="EGA378" s="57"/>
      <c r="EGB378" s="57"/>
      <c r="EGC378" s="57"/>
      <c r="EGD378" s="57"/>
      <c r="EGE378" s="57"/>
      <c r="EGF378" s="57"/>
      <c r="EGG378" s="57"/>
      <c r="EGH378" s="57"/>
      <c r="EGI378" s="57"/>
      <c r="EGJ378" s="57"/>
      <c r="EGK378" s="57"/>
      <c r="EGL378" s="57"/>
      <c r="EGM378" s="57"/>
      <c r="EGN378" s="57"/>
      <c r="EGO378" s="57"/>
      <c r="EGP378" s="57"/>
      <c r="EGQ378" s="57"/>
      <c r="EGR378" s="57"/>
      <c r="EGS378" s="57"/>
      <c r="EGT378" s="57"/>
      <c r="EGU378" s="57"/>
      <c r="EGV378" s="57"/>
      <c r="EGW378" s="57"/>
      <c r="EGX378" s="57"/>
      <c r="EGY378" s="57"/>
      <c r="EGZ378" s="57"/>
      <c r="EHA378" s="57"/>
      <c r="EHB378" s="57"/>
      <c r="EHC378" s="57"/>
      <c r="EHD378" s="57"/>
      <c r="EHE378" s="57"/>
      <c r="EHF378" s="57"/>
      <c r="EHG378" s="57"/>
      <c r="EHH378" s="57"/>
      <c r="EHI378" s="57"/>
      <c r="EHJ378" s="57"/>
      <c r="EHK378" s="57"/>
      <c r="EHL378" s="57"/>
      <c r="EHM378" s="57"/>
      <c r="EHN378" s="57"/>
      <c r="EHO378" s="57"/>
      <c r="EHP378" s="57"/>
      <c r="EHQ378" s="57"/>
      <c r="EHR378" s="57"/>
      <c r="EHS378" s="57"/>
      <c r="EHT378" s="57"/>
      <c r="EHU378" s="57"/>
      <c r="EHV378" s="57"/>
      <c r="EHW378" s="57"/>
      <c r="EHX378" s="57"/>
      <c r="EHY378" s="57"/>
      <c r="EHZ378" s="57"/>
      <c r="EIA378" s="57"/>
      <c r="EIB378" s="57"/>
      <c r="EIC378" s="57"/>
      <c r="EID378" s="57"/>
      <c r="EIE378" s="57"/>
      <c r="EIF378" s="57"/>
      <c r="EIG378" s="57"/>
      <c r="EIH378" s="57"/>
      <c r="EII378" s="57"/>
      <c r="EIJ378" s="57"/>
      <c r="EIK378" s="57"/>
      <c r="EIL378" s="57"/>
      <c r="EIM378" s="57"/>
      <c r="EIN378" s="57"/>
      <c r="EIO378" s="57"/>
      <c r="EIP378" s="57"/>
      <c r="EIQ378" s="57"/>
      <c r="EIR378" s="57"/>
      <c r="EIS378" s="57"/>
      <c r="EIT378" s="57"/>
      <c r="EIU378" s="57"/>
      <c r="EIV378" s="57"/>
      <c r="EIW378" s="57"/>
      <c r="EIX378" s="57"/>
      <c r="EIY378" s="57"/>
      <c r="EIZ378" s="57"/>
      <c r="EJA378" s="57"/>
      <c r="EJB378" s="57"/>
      <c r="EJC378" s="57"/>
      <c r="EJD378" s="57"/>
      <c r="EJE378" s="57"/>
      <c r="EJF378" s="57"/>
      <c r="EJG378" s="57"/>
      <c r="EJH378" s="57"/>
      <c r="EJI378" s="57"/>
      <c r="EJJ378" s="57"/>
      <c r="EJK378" s="57"/>
      <c r="EJL378" s="57"/>
      <c r="EJM378" s="57"/>
      <c r="EJN378" s="57"/>
      <c r="EJO378" s="57"/>
      <c r="EJP378" s="57"/>
      <c r="EJQ378" s="57"/>
      <c r="EJR378" s="57"/>
      <c r="EJS378" s="57"/>
      <c r="EJT378" s="57"/>
      <c r="EJU378" s="57"/>
      <c r="EJV378" s="57"/>
      <c r="EJW378" s="57"/>
      <c r="EJX378" s="57"/>
      <c r="EJY378" s="57"/>
      <c r="EJZ378" s="57"/>
      <c r="EKA378" s="57"/>
      <c r="EKB378" s="57"/>
      <c r="EKC378" s="57"/>
      <c r="EKD378" s="57"/>
      <c r="EKE378" s="57"/>
      <c r="EKF378" s="57"/>
      <c r="EKG378" s="57"/>
      <c r="EKH378" s="57"/>
      <c r="EKI378" s="57"/>
      <c r="EKJ378" s="57"/>
      <c r="EKK378" s="57"/>
      <c r="EKL378" s="57"/>
      <c r="EKM378" s="57"/>
      <c r="EKN378" s="57"/>
      <c r="EKO378" s="57"/>
      <c r="EKP378" s="57"/>
      <c r="EKQ378" s="57"/>
      <c r="EKR378" s="57"/>
      <c r="EKS378" s="57"/>
      <c r="EKT378" s="57"/>
      <c r="EKU378" s="57"/>
      <c r="EKV378" s="57"/>
      <c r="EKW378" s="57"/>
      <c r="EKX378" s="57"/>
      <c r="EKY378" s="57"/>
      <c r="EKZ378" s="57"/>
      <c r="ELA378" s="57"/>
      <c r="ELB378" s="57"/>
      <c r="ELC378" s="57"/>
      <c r="ELD378" s="57"/>
      <c r="ELE378" s="57"/>
      <c r="ELF378" s="57"/>
      <c r="ELG378" s="57"/>
      <c r="ELH378" s="57"/>
      <c r="ELI378" s="57"/>
      <c r="ELJ378" s="57"/>
      <c r="ELK378" s="57"/>
      <c r="ELL378" s="57"/>
      <c r="ELM378" s="57"/>
      <c r="ELN378" s="57"/>
      <c r="ELO378" s="57"/>
      <c r="ELP378" s="57"/>
      <c r="ELQ378" s="57"/>
      <c r="ELR378" s="57"/>
      <c r="ELS378" s="57"/>
      <c r="ELT378" s="57"/>
      <c r="ELU378" s="57"/>
      <c r="ELV378" s="57"/>
      <c r="ELW378" s="57"/>
      <c r="ELX378" s="57"/>
      <c r="ELY378" s="57"/>
      <c r="ELZ378" s="57"/>
      <c r="EMA378" s="57"/>
      <c r="EMB378" s="57"/>
      <c r="EMC378" s="57"/>
      <c r="EMD378" s="57"/>
      <c r="EME378" s="57"/>
      <c r="EMF378" s="57"/>
      <c r="EMG378" s="57"/>
      <c r="EMH378" s="57"/>
      <c r="EMI378" s="57"/>
      <c r="EMJ378" s="57"/>
      <c r="EMK378" s="57"/>
      <c r="EML378" s="57"/>
      <c r="EMM378" s="57"/>
      <c r="EMN378" s="57"/>
      <c r="EMO378" s="57"/>
      <c r="EMP378" s="57"/>
      <c r="EMQ378" s="57"/>
      <c r="EMR378" s="57"/>
      <c r="EMS378" s="57"/>
      <c r="EMT378" s="57"/>
      <c r="EMU378" s="57"/>
      <c r="EMV378" s="57"/>
      <c r="EMW378" s="57"/>
      <c r="EMX378" s="57"/>
      <c r="EMY378" s="57"/>
      <c r="EMZ378" s="57"/>
      <c r="ENA378" s="57"/>
      <c r="ENB378" s="57"/>
      <c r="ENC378" s="57"/>
      <c r="END378" s="57"/>
      <c r="ENE378" s="57"/>
      <c r="ENF378" s="57"/>
      <c r="ENG378" s="57"/>
      <c r="ENH378" s="57"/>
      <c r="ENI378" s="57"/>
      <c r="ENJ378" s="57"/>
      <c r="ENK378" s="57"/>
      <c r="ENL378" s="57"/>
      <c r="ENM378" s="57"/>
      <c r="ENN378" s="57"/>
      <c r="ENO378" s="57"/>
      <c r="ENP378" s="57"/>
      <c r="ENQ378" s="57"/>
      <c r="ENR378" s="57"/>
      <c r="ENS378" s="57"/>
      <c r="ENT378" s="57"/>
      <c r="ENU378" s="57"/>
      <c r="ENV378" s="57"/>
      <c r="ENW378" s="57"/>
      <c r="ENX378" s="57"/>
      <c r="ENY378" s="57"/>
      <c r="ENZ378" s="57"/>
      <c r="EOA378" s="57"/>
      <c r="EOB378" s="57"/>
      <c r="EOC378" s="57"/>
      <c r="EOD378" s="57"/>
      <c r="EOE378" s="57"/>
      <c r="EOF378" s="57"/>
      <c r="EOG378" s="57"/>
      <c r="EOH378" s="57"/>
      <c r="EOI378" s="57"/>
      <c r="EOJ378" s="57"/>
      <c r="EOK378" s="57"/>
      <c r="EOL378" s="57"/>
      <c r="EOM378" s="57"/>
      <c r="EON378" s="57"/>
      <c r="EOO378" s="57"/>
      <c r="EOP378" s="57"/>
      <c r="EOQ378" s="57"/>
      <c r="EOR378" s="57"/>
      <c r="EOS378" s="57"/>
      <c r="EOT378" s="57"/>
      <c r="EOU378" s="57"/>
      <c r="EOV378" s="57"/>
      <c r="EOW378" s="57"/>
      <c r="EOX378" s="57"/>
      <c r="EOY378" s="57"/>
      <c r="EOZ378" s="57"/>
      <c r="EPA378" s="57"/>
      <c r="EPB378" s="57"/>
      <c r="EPC378" s="57"/>
      <c r="EPD378" s="57"/>
      <c r="EPE378" s="57"/>
      <c r="EPF378" s="57"/>
      <c r="EPG378" s="57"/>
      <c r="EPH378" s="57"/>
      <c r="EPI378" s="57"/>
      <c r="EPJ378" s="57"/>
      <c r="EPK378" s="57"/>
      <c r="EPL378" s="57"/>
      <c r="EPM378" s="57"/>
      <c r="EPN378" s="57"/>
      <c r="EPO378" s="57"/>
      <c r="EPP378" s="57"/>
      <c r="EPQ378" s="57"/>
      <c r="EPR378" s="57"/>
      <c r="EPS378" s="57"/>
      <c r="EPT378" s="57"/>
      <c r="EPU378" s="57"/>
      <c r="EPV378" s="57"/>
      <c r="EPW378" s="57"/>
      <c r="EPX378" s="57"/>
      <c r="EPY378" s="57"/>
      <c r="EPZ378" s="57"/>
      <c r="EQA378" s="57"/>
      <c r="EQB378" s="57"/>
      <c r="EQC378" s="57"/>
      <c r="EQD378" s="57"/>
      <c r="EQE378" s="57"/>
      <c r="EQF378" s="57"/>
      <c r="EQG378" s="57"/>
      <c r="EQH378" s="57"/>
      <c r="EQI378" s="57"/>
      <c r="EQJ378" s="57"/>
      <c r="EQK378" s="57"/>
      <c r="EQL378" s="57"/>
      <c r="EQM378" s="57"/>
      <c r="EQN378" s="57"/>
      <c r="EQO378" s="57"/>
      <c r="EQP378" s="57"/>
      <c r="EQQ378" s="57"/>
      <c r="EQR378" s="57"/>
      <c r="EQS378" s="57"/>
      <c r="EQT378" s="57"/>
      <c r="EQU378" s="57"/>
      <c r="EQV378" s="57"/>
      <c r="EQW378" s="57"/>
      <c r="EQX378" s="57"/>
      <c r="EQY378" s="57"/>
      <c r="EQZ378" s="57"/>
      <c r="ERA378" s="57"/>
      <c r="ERB378" s="57"/>
      <c r="ERC378" s="57"/>
      <c r="ERD378" s="57"/>
      <c r="ERE378" s="57"/>
      <c r="ERF378" s="57"/>
      <c r="ERG378" s="57"/>
      <c r="ERH378" s="57"/>
      <c r="ERI378" s="57"/>
      <c r="ERJ378" s="57"/>
      <c r="ERK378" s="57"/>
      <c r="ERL378" s="57"/>
      <c r="ERM378" s="57"/>
      <c r="ERN378" s="57"/>
      <c r="ERO378" s="57"/>
      <c r="ERP378" s="57"/>
      <c r="ERQ378" s="57"/>
      <c r="ERR378" s="57"/>
      <c r="ERS378" s="57"/>
      <c r="ERT378" s="57"/>
      <c r="ERU378" s="57"/>
      <c r="ERV378" s="57"/>
      <c r="ERW378" s="57"/>
      <c r="ERX378" s="57"/>
      <c r="ERY378" s="57"/>
      <c r="ERZ378" s="57"/>
      <c r="ESA378" s="57"/>
      <c r="ESB378" s="57"/>
      <c r="ESC378" s="57"/>
      <c r="ESD378" s="57"/>
      <c r="ESE378" s="57"/>
      <c r="ESF378" s="57"/>
      <c r="ESG378" s="57"/>
      <c r="ESH378" s="57"/>
      <c r="ESI378" s="57"/>
      <c r="ESJ378" s="57"/>
      <c r="ESK378" s="57"/>
      <c r="ESL378" s="57"/>
      <c r="ESM378" s="57"/>
      <c r="ESN378" s="57"/>
      <c r="ESO378" s="57"/>
      <c r="ESP378" s="57"/>
      <c r="ESQ378" s="57"/>
      <c r="ESR378" s="57"/>
      <c r="ESS378" s="57"/>
      <c r="EST378" s="57"/>
      <c r="ESU378" s="57"/>
      <c r="ESV378" s="57"/>
      <c r="ESW378" s="57"/>
      <c r="ESX378" s="57"/>
      <c r="ESY378" s="57"/>
      <c r="ESZ378" s="57"/>
      <c r="ETA378" s="57"/>
      <c r="ETB378" s="57"/>
      <c r="ETC378" s="57"/>
      <c r="ETD378" s="57"/>
      <c r="ETE378" s="57"/>
      <c r="ETF378" s="57"/>
      <c r="ETG378" s="57"/>
      <c r="ETH378" s="57"/>
      <c r="ETI378" s="57"/>
      <c r="ETJ378" s="57"/>
      <c r="ETK378" s="57"/>
      <c r="ETL378" s="57"/>
      <c r="ETM378" s="57"/>
      <c r="ETN378" s="57"/>
      <c r="ETO378" s="57"/>
      <c r="ETP378" s="57"/>
      <c r="ETQ378" s="57"/>
      <c r="ETR378" s="57"/>
      <c r="ETS378" s="57"/>
      <c r="ETT378" s="57"/>
      <c r="ETU378" s="57"/>
      <c r="ETV378" s="57"/>
      <c r="ETW378" s="57"/>
      <c r="ETX378" s="57"/>
      <c r="ETY378" s="57"/>
      <c r="ETZ378" s="57"/>
      <c r="EUA378" s="57"/>
      <c r="EUB378" s="57"/>
      <c r="EUC378" s="57"/>
      <c r="EUD378" s="57"/>
      <c r="EUE378" s="57"/>
      <c r="EUF378" s="57"/>
      <c r="EUG378" s="57"/>
      <c r="EUH378" s="57"/>
      <c r="EUI378" s="57"/>
      <c r="EUJ378" s="57"/>
      <c r="EUK378" s="57"/>
      <c r="EUL378" s="57"/>
      <c r="EUM378" s="57"/>
      <c r="EUN378" s="57"/>
      <c r="EUO378" s="57"/>
      <c r="EUP378" s="57"/>
      <c r="EUQ378" s="57"/>
      <c r="EUR378" s="57"/>
      <c r="EUS378" s="57"/>
      <c r="EUT378" s="57"/>
      <c r="EUU378" s="57"/>
      <c r="EUV378" s="57"/>
      <c r="EUW378" s="57"/>
      <c r="EUX378" s="57"/>
      <c r="EUY378" s="57"/>
      <c r="EUZ378" s="57"/>
      <c r="EVA378" s="57"/>
      <c r="EVB378" s="57"/>
      <c r="EVC378" s="57"/>
      <c r="EVD378" s="57"/>
      <c r="EVE378" s="57"/>
      <c r="EVF378" s="57"/>
      <c r="EVG378" s="57"/>
      <c r="EVH378" s="57"/>
      <c r="EVI378" s="57"/>
      <c r="EVJ378" s="57"/>
      <c r="EVK378" s="57"/>
      <c r="EVL378" s="57"/>
      <c r="EVM378" s="57"/>
      <c r="EVN378" s="57"/>
      <c r="EVO378" s="57"/>
      <c r="EVP378" s="57"/>
      <c r="EVQ378" s="57"/>
      <c r="EVR378" s="57"/>
      <c r="EVS378" s="57"/>
      <c r="EVT378" s="57"/>
      <c r="EVU378" s="57"/>
      <c r="EVV378" s="57"/>
      <c r="EVW378" s="57"/>
      <c r="EVX378" s="57"/>
      <c r="EVY378" s="57"/>
      <c r="EVZ378" s="57"/>
      <c r="EWA378" s="57"/>
      <c r="EWB378" s="57"/>
      <c r="EWC378" s="57"/>
      <c r="EWD378" s="57"/>
      <c r="EWE378" s="57"/>
      <c r="EWF378" s="57"/>
      <c r="EWG378" s="57"/>
      <c r="EWH378" s="57"/>
      <c r="EWI378" s="57"/>
      <c r="EWJ378" s="57"/>
      <c r="EWK378" s="57"/>
      <c r="EWL378" s="57"/>
      <c r="EWM378" s="57"/>
      <c r="EWN378" s="57"/>
      <c r="EWO378" s="57"/>
      <c r="EWP378" s="57"/>
      <c r="EWQ378" s="57"/>
      <c r="EWR378" s="57"/>
      <c r="EWS378" s="57"/>
      <c r="EWT378" s="57"/>
      <c r="EWU378" s="57"/>
      <c r="EWV378" s="57"/>
      <c r="EWW378" s="57"/>
      <c r="EWX378" s="57"/>
      <c r="EWY378" s="57"/>
      <c r="EWZ378" s="57"/>
      <c r="EXA378" s="57"/>
      <c r="EXB378" s="57"/>
      <c r="EXC378" s="57"/>
      <c r="EXD378" s="57"/>
      <c r="EXE378" s="57"/>
      <c r="EXF378" s="57"/>
      <c r="EXG378" s="57"/>
      <c r="EXH378" s="57"/>
      <c r="EXI378" s="57"/>
      <c r="EXJ378" s="57"/>
      <c r="EXK378" s="57"/>
      <c r="EXL378" s="57"/>
      <c r="EXM378" s="57"/>
      <c r="EXN378" s="57"/>
      <c r="EXO378" s="57"/>
      <c r="EXP378" s="57"/>
      <c r="EXQ378" s="57"/>
      <c r="EXR378" s="57"/>
      <c r="EXS378" s="57"/>
      <c r="EXT378" s="57"/>
      <c r="EXU378" s="57"/>
      <c r="EXV378" s="57"/>
      <c r="EXW378" s="57"/>
      <c r="EXX378" s="57"/>
      <c r="EXY378" s="57"/>
      <c r="EXZ378" s="57"/>
      <c r="EYA378" s="57"/>
      <c r="EYB378" s="57"/>
      <c r="EYC378" s="57"/>
      <c r="EYD378" s="57"/>
      <c r="EYE378" s="57"/>
      <c r="EYF378" s="57"/>
      <c r="EYG378" s="57"/>
      <c r="EYH378" s="57"/>
      <c r="EYI378" s="57"/>
      <c r="EYJ378" s="57"/>
      <c r="EYK378" s="57"/>
      <c r="EYL378" s="57"/>
      <c r="EYM378" s="57"/>
      <c r="EYN378" s="57"/>
      <c r="EYO378" s="57"/>
      <c r="EYP378" s="57"/>
      <c r="EYQ378" s="57"/>
      <c r="EYR378" s="57"/>
      <c r="EYS378" s="57"/>
      <c r="EYT378" s="57"/>
      <c r="EYU378" s="57"/>
      <c r="EYV378" s="57"/>
      <c r="EYW378" s="57"/>
      <c r="EYX378" s="57"/>
      <c r="EYY378" s="57"/>
      <c r="EYZ378" s="57"/>
      <c r="EZA378" s="57"/>
      <c r="EZB378" s="57"/>
      <c r="EZC378" s="57"/>
      <c r="EZD378" s="57"/>
      <c r="EZE378" s="57"/>
      <c r="EZF378" s="57"/>
      <c r="EZG378" s="57"/>
      <c r="EZH378" s="57"/>
      <c r="EZI378" s="57"/>
      <c r="EZJ378" s="57"/>
      <c r="EZK378" s="57"/>
      <c r="EZL378" s="57"/>
      <c r="EZM378" s="57"/>
      <c r="EZN378" s="57"/>
      <c r="EZO378" s="57"/>
      <c r="EZP378" s="57"/>
      <c r="EZQ378" s="57"/>
      <c r="EZR378" s="57"/>
      <c r="EZS378" s="57"/>
      <c r="EZT378" s="57"/>
      <c r="EZU378" s="57"/>
      <c r="EZV378" s="57"/>
      <c r="EZW378" s="57"/>
      <c r="EZX378" s="57"/>
      <c r="EZY378" s="57"/>
      <c r="EZZ378" s="57"/>
      <c r="FAA378" s="57"/>
      <c r="FAB378" s="57"/>
      <c r="FAC378" s="57"/>
      <c r="FAD378" s="57"/>
      <c r="FAE378" s="57"/>
      <c r="FAF378" s="57"/>
      <c r="FAG378" s="57"/>
      <c r="FAH378" s="57"/>
      <c r="FAI378" s="57"/>
      <c r="FAJ378" s="57"/>
      <c r="FAK378" s="57"/>
      <c r="FAL378" s="57"/>
      <c r="FAM378" s="57"/>
      <c r="FAN378" s="57"/>
      <c r="FAO378" s="57"/>
      <c r="FAP378" s="57"/>
      <c r="FAQ378" s="57"/>
      <c r="FAR378" s="57"/>
      <c r="FAS378" s="57"/>
      <c r="FAT378" s="57"/>
      <c r="FAU378" s="57"/>
      <c r="FAV378" s="57"/>
      <c r="FAW378" s="57"/>
      <c r="FAX378" s="57"/>
      <c r="FAY378" s="57"/>
      <c r="FAZ378" s="57"/>
      <c r="FBA378" s="57"/>
      <c r="FBB378" s="57"/>
      <c r="FBC378" s="57"/>
      <c r="FBD378" s="57"/>
      <c r="FBE378" s="57"/>
      <c r="FBF378" s="57"/>
      <c r="FBG378" s="57"/>
      <c r="FBH378" s="57"/>
      <c r="FBI378" s="57"/>
      <c r="FBJ378" s="57"/>
      <c r="FBK378" s="57"/>
      <c r="FBL378" s="57"/>
      <c r="FBM378" s="57"/>
      <c r="FBN378" s="57"/>
      <c r="FBO378" s="57"/>
      <c r="FBP378" s="57"/>
      <c r="FBQ378" s="57"/>
      <c r="FBR378" s="57"/>
      <c r="FBS378" s="57"/>
      <c r="FBT378" s="57"/>
      <c r="FBU378" s="57"/>
      <c r="FBV378" s="57"/>
      <c r="FBW378" s="57"/>
      <c r="FBX378" s="57"/>
      <c r="FBY378" s="57"/>
      <c r="FBZ378" s="57"/>
      <c r="FCA378" s="57"/>
      <c r="FCB378" s="57"/>
      <c r="FCC378" s="57"/>
      <c r="FCD378" s="57"/>
      <c r="FCE378" s="57"/>
      <c r="FCF378" s="57"/>
      <c r="FCG378" s="57"/>
      <c r="FCH378" s="57"/>
      <c r="FCI378" s="57"/>
      <c r="FCJ378" s="57"/>
      <c r="FCK378" s="57"/>
      <c r="FCL378" s="57"/>
      <c r="FCM378" s="57"/>
      <c r="FCN378" s="57"/>
      <c r="FCO378" s="57"/>
      <c r="FCP378" s="57"/>
      <c r="FCQ378" s="57"/>
      <c r="FCR378" s="57"/>
      <c r="FCS378" s="57"/>
      <c r="FCT378" s="57"/>
      <c r="FCU378" s="57"/>
      <c r="FCV378" s="57"/>
      <c r="FCW378" s="57"/>
      <c r="FCX378" s="57"/>
      <c r="FCY378" s="57"/>
      <c r="FCZ378" s="57"/>
      <c r="FDA378" s="57"/>
      <c r="FDB378" s="57"/>
      <c r="FDC378" s="57"/>
      <c r="FDD378" s="57"/>
      <c r="FDE378" s="57"/>
      <c r="FDF378" s="57"/>
      <c r="FDG378" s="57"/>
      <c r="FDH378" s="57"/>
      <c r="FDI378" s="57"/>
      <c r="FDJ378" s="57"/>
      <c r="FDK378" s="57"/>
      <c r="FDL378" s="57"/>
      <c r="FDM378" s="57"/>
      <c r="FDN378" s="57"/>
      <c r="FDO378" s="57"/>
      <c r="FDP378" s="57"/>
      <c r="FDQ378" s="57"/>
      <c r="FDR378" s="57"/>
      <c r="FDS378" s="57"/>
      <c r="FDT378" s="57"/>
      <c r="FDU378" s="57"/>
      <c r="FDV378" s="57"/>
      <c r="FDW378" s="57"/>
      <c r="FDX378" s="57"/>
      <c r="FDY378" s="57"/>
      <c r="FDZ378" s="57"/>
      <c r="FEA378" s="57"/>
      <c r="FEB378" s="57"/>
      <c r="FEC378" s="57"/>
      <c r="FED378" s="57"/>
      <c r="FEE378" s="57"/>
      <c r="FEF378" s="57"/>
      <c r="FEG378" s="57"/>
      <c r="FEH378" s="57"/>
      <c r="FEI378" s="57"/>
      <c r="FEJ378" s="57"/>
      <c r="FEK378" s="57"/>
      <c r="FEL378" s="57"/>
      <c r="FEM378" s="57"/>
      <c r="FEN378" s="57"/>
      <c r="FEO378" s="57"/>
      <c r="FEP378" s="57"/>
      <c r="FEQ378" s="57"/>
      <c r="FER378" s="57"/>
      <c r="FES378" s="57"/>
      <c r="FET378" s="57"/>
      <c r="FEU378" s="57"/>
      <c r="FEV378" s="57"/>
      <c r="FEW378" s="57"/>
      <c r="FEX378" s="57"/>
      <c r="FEY378" s="57"/>
      <c r="FEZ378" s="57"/>
      <c r="FFA378" s="57"/>
      <c r="FFB378" s="57"/>
      <c r="FFC378" s="57"/>
      <c r="FFD378" s="57"/>
      <c r="FFE378" s="57"/>
      <c r="FFF378" s="57"/>
      <c r="FFG378" s="57"/>
      <c r="FFH378" s="57"/>
      <c r="FFI378" s="57"/>
      <c r="FFJ378" s="57"/>
      <c r="FFK378" s="57"/>
      <c r="FFL378" s="57"/>
      <c r="FFM378" s="57"/>
      <c r="FFN378" s="57"/>
      <c r="FFO378" s="57"/>
      <c r="FFP378" s="57"/>
      <c r="FFQ378" s="57"/>
      <c r="FFR378" s="57"/>
      <c r="FFS378" s="57"/>
      <c r="FFT378" s="57"/>
      <c r="FFU378" s="57"/>
      <c r="FFV378" s="57"/>
      <c r="FFW378" s="57"/>
      <c r="FFX378" s="57"/>
      <c r="FFY378" s="57"/>
      <c r="FFZ378" s="57"/>
      <c r="FGA378" s="57"/>
      <c r="FGB378" s="57"/>
      <c r="FGC378" s="57"/>
      <c r="FGD378" s="57"/>
      <c r="FGE378" s="57"/>
      <c r="FGF378" s="57"/>
      <c r="FGG378" s="57"/>
      <c r="FGH378" s="57"/>
      <c r="FGI378" s="57"/>
      <c r="FGJ378" s="57"/>
      <c r="FGK378" s="57"/>
      <c r="FGL378" s="57"/>
      <c r="FGM378" s="57"/>
      <c r="FGN378" s="57"/>
      <c r="FGO378" s="57"/>
      <c r="FGP378" s="57"/>
      <c r="FGQ378" s="57"/>
      <c r="FGR378" s="57"/>
      <c r="FGS378" s="57"/>
      <c r="FGT378" s="57"/>
      <c r="FGU378" s="57"/>
      <c r="FGV378" s="57"/>
      <c r="FGW378" s="57"/>
      <c r="FGX378" s="57"/>
      <c r="FGY378" s="57"/>
      <c r="FGZ378" s="57"/>
      <c r="FHA378" s="57"/>
      <c r="FHB378" s="57"/>
      <c r="FHC378" s="57"/>
      <c r="FHD378" s="57"/>
      <c r="FHE378" s="57"/>
      <c r="FHF378" s="57"/>
      <c r="FHG378" s="57"/>
      <c r="FHH378" s="57"/>
      <c r="FHI378" s="57"/>
      <c r="FHJ378" s="57"/>
      <c r="FHK378" s="57"/>
      <c r="FHL378" s="57"/>
      <c r="FHM378" s="57"/>
      <c r="FHN378" s="57"/>
      <c r="FHO378" s="57"/>
      <c r="FHP378" s="57"/>
      <c r="FHQ378" s="57"/>
      <c r="FHR378" s="57"/>
      <c r="FHS378" s="57"/>
      <c r="FHT378" s="57"/>
      <c r="FHU378" s="57"/>
      <c r="FHV378" s="57"/>
      <c r="FHW378" s="57"/>
      <c r="FHX378" s="57"/>
      <c r="FHY378" s="57"/>
      <c r="FHZ378" s="57"/>
      <c r="FIA378" s="57"/>
      <c r="FIB378" s="57"/>
      <c r="FIC378" s="57"/>
      <c r="FID378" s="57"/>
      <c r="FIE378" s="57"/>
      <c r="FIF378" s="57"/>
      <c r="FIG378" s="57"/>
      <c r="FIH378" s="57"/>
      <c r="FII378" s="57"/>
      <c r="FIJ378" s="57"/>
      <c r="FIK378" s="57"/>
      <c r="FIL378" s="57"/>
      <c r="FIM378" s="57"/>
      <c r="FIN378" s="57"/>
      <c r="FIO378" s="57"/>
      <c r="FIP378" s="57"/>
      <c r="FIQ378" s="57"/>
      <c r="FIR378" s="57"/>
      <c r="FIS378" s="57"/>
      <c r="FIT378" s="57"/>
      <c r="FIU378" s="57"/>
      <c r="FIV378" s="57"/>
      <c r="FIW378" s="57"/>
      <c r="FIX378" s="57"/>
      <c r="FIY378" s="57"/>
      <c r="FIZ378" s="57"/>
      <c r="FJA378" s="57"/>
      <c r="FJB378" s="57"/>
      <c r="FJC378" s="57"/>
      <c r="FJD378" s="57"/>
      <c r="FJE378" s="57"/>
      <c r="FJF378" s="57"/>
      <c r="FJG378" s="57"/>
      <c r="FJH378" s="57"/>
      <c r="FJI378" s="57"/>
      <c r="FJJ378" s="57"/>
      <c r="FJK378" s="57"/>
      <c r="FJL378" s="57"/>
      <c r="FJM378" s="57"/>
      <c r="FJN378" s="57"/>
      <c r="FJO378" s="57"/>
      <c r="FJP378" s="57"/>
      <c r="FJQ378" s="57"/>
      <c r="FJR378" s="57"/>
      <c r="FJS378" s="57"/>
      <c r="FJT378" s="57"/>
      <c r="FJU378" s="57"/>
      <c r="FJV378" s="57"/>
      <c r="FJW378" s="57"/>
      <c r="FJX378" s="57"/>
      <c r="FJY378" s="57"/>
      <c r="FJZ378" s="57"/>
      <c r="FKA378" s="57"/>
      <c r="FKB378" s="57"/>
      <c r="FKC378" s="57"/>
      <c r="FKD378" s="57"/>
      <c r="FKE378" s="57"/>
      <c r="FKF378" s="57"/>
      <c r="FKG378" s="57"/>
      <c r="FKH378" s="57"/>
      <c r="FKI378" s="57"/>
      <c r="FKJ378" s="57"/>
      <c r="FKK378" s="57"/>
      <c r="FKL378" s="57"/>
      <c r="FKM378" s="57"/>
      <c r="FKN378" s="57"/>
      <c r="FKO378" s="57"/>
      <c r="FKP378" s="57"/>
      <c r="FKQ378" s="57"/>
      <c r="FKR378" s="57"/>
      <c r="FKS378" s="57"/>
      <c r="FKT378" s="57"/>
      <c r="FKU378" s="57"/>
      <c r="FKV378" s="57"/>
      <c r="FKW378" s="57"/>
      <c r="FKX378" s="57"/>
      <c r="FKY378" s="57"/>
      <c r="FKZ378" s="57"/>
      <c r="FLA378" s="57"/>
      <c r="FLB378" s="57"/>
      <c r="FLC378" s="57"/>
      <c r="FLD378" s="57"/>
      <c r="FLE378" s="57"/>
      <c r="FLF378" s="57"/>
      <c r="FLG378" s="57"/>
      <c r="FLH378" s="57"/>
      <c r="FLI378" s="57"/>
      <c r="FLJ378" s="57"/>
      <c r="FLK378" s="57"/>
      <c r="FLL378" s="57"/>
      <c r="FLM378" s="57"/>
      <c r="FLN378" s="57"/>
      <c r="FLO378" s="57"/>
      <c r="FLP378" s="57"/>
      <c r="FLQ378" s="57"/>
      <c r="FLR378" s="57"/>
      <c r="FLS378" s="57"/>
      <c r="FLT378" s="57"/>
      <c r="FLU378" s="57"/>
      <c r="FLV378" s="57"/>
      <c r="FLW378" s="57"/>
      <c r="FLX378" s="57"/>
      <c r="FLY378" s="57"/>
      <c r="FLZ378" s="57"/>
      <c r="FMA378" s="57"/>
      <c r="FMB378" s="57"/>
      <c r="FMC378" s="57"/>
      <c r="FMD378" s="57"/>
      <c r="FME378" s="57"/>
      <c r="FMF378" s="57"/>
      <c r="FMG378" s="57"/>
      <c r="FMH378" s="57"/>
      <c r="FMI378" s="57"/>
      <c r="FMJ378" s="57"/>
      <c r="FMK378" s="57"/>
      <c r="FML378" s="57"/>
      <c r="FMM378" s="57"/>
      <c r="FMN378" s="57"/>
      <c r="FMO378" s="57"/>
      <c r="FMP378" s="57"/>
      <c r="FMQ378" s="57"/>
      <c r="FMR378" s="57"/>
      <c r="FMS378" s="57"/>
      <c r="FMT378" s="57"/>
      <c r="FMU378" s="57"/>
      <c r="FMV378" s="57"/>
      <c r="FMW378" s="57"/>
      <c r="FMX378" s="57"/>
      <c r="FMY378" s="57"/>
      <c r="FMZ378" s="57"/>
      <c r="FNA378" s="57"/>
      <c r="FNB378" s="57"/>
      <c r="FNC378" s="57"/>
      <c r="FND378" s="57"/>
      <c r="FNE378" s="57"/>
      <c r="FNF378" s="57"/>
      <c r="FNG378" s="57"/>
      <c r="FNH378" s="57"/>
      <c r="FNI378" s="57"/>
      <c r="FNJ378" s="57"/>
      <c r="FNK378" s="57"/>
      <c r="FNL378" s="57"/>
      <c r="FNM378" s="57"/>
      <c r="FNN378" s="57"/>
      <c r="FNO378" s="57"/>
      <c r="FNP378" s="57"/>
      <c r="FNQ378" s="57"/>
      <c r="FNR378" s="57"/>
      <c r="FNS378" s="57"/>
      <c r="FNT378" s="57"/>
      <c r="FNU378" s="57"/>
      <c r="FNV378" s="57"/>
      <c r="FNW378" s="57"/>
      <c r="FNX378" s="57"/>
      <c r="FNY378" s="57"/>
      <c r="FNZ378" s="57"/>
      <c r="FOA378" s="57"/>
      <c r="FOB378" s="57"/>
      <c r="FOC378" s="57"/>
      <c r="FOD378" s="57"/>
      <c r="FOE378" s="57"/>
      <c r="FOF378" s="57"/>
      <c r="FOG378" s="57"/>
      <c r="FOH378" s="57"/>
      <c r="FOI378" s="57"/>
      <c r="FOJ378" s="57"/>
      <c r="FOK378" s="57"/>
      <c r="FOL378" s="57"/>
      <c r="FOM378" s="57"/>
      <c r="FON378" s="57"/>
      <c r="FOO378" s="57"/>
      <c r="FOP378" s="57"/>
      <c r="FOQ378" s="57"/>
      <c r="FOR378" s="57"/>
      <c r="FOS378" s="57"/>
      <c r="FOT378" s="57"/>
      <c r="FOU378" s="57"/>
      <c r="FOV378" s="57"/>
      <c r="FOW378" s="57"/>
      <c r="FOX378" s="57"/>
      <c r="FOY378" s="57"/>
      <c r="FOZ378" s="57"/>
      <c r="FPA378" s="57"/>
      <c r="FPB378" s="57"/>
      <c r="FPC378" s="57"/>
      <c r="FPD378" s="57"/>
      <c r="FPE378" s="57"/>
      <c r="FPF378" s="57"/>
      <c r="FPG378" s="57"/>
      <c r="FPH378" s="57"/>
      <c r="FPI378" s="57"/>
      <c r="FPJ378" s="57"/>
      <c r="FPK378" s="57"/>
      <c r="FPL378" s="57"/>
      <c r="FPM378" s="57"/>
      <c r="FPN378" s="57"/>
      <c r="FPO378" s="57"/>
      <c r="FPP378" s="57"/>
      <c r="FPQ378" s="57"/>
      <c r="FPR378" s="57"/>
      <c r="FPS378" s="57"/>
      <c r="FPT378" s="57"/>
      <c r="FPU378" s="57"/>
      <c r="FPV378" s="57"/>
      <c r="FPW378" s="57"/>
      <c r="FPX378" s="57"/>
      <c r="FPY378" s="57"/>
      <c r="FPZ378" s="57"/>
      <c r="FQA378" s="57"/>
      <c r="FQB378" s="57"/>
      <c r="FQC378" s="57"/>
      <c r="FQD378" s="57"/>
      <c r="FQE378" s="57"/>
      <c r="FQF378" s="57"/>
      <c r="FQG378" s="57"/>
      <c r="FQH378" s="57"/>
      <c r="FQI378" s="57"/>
      <c r="FQJ378" s="57"/>
      <c r="FQK378" s="57"/>
      <c r="FQL378" s="57"/>
      <c r="FQM378" s="57"/>
      <c r="FQN378" s="57"/>
      <c r="FQO378" s="57"/>
      <c r="FQP378" s="57"/>
      <c r="FQQ378" s="57"/>
      <c r="FQR378" s="57"/>
      <c r="FQS378" s="57"/>
      <c r="FQT378" s="57"/>
      <c r="FQU378" s="57"/>
      <c r="FQV378" s="57"/>
      <c r="FQW378" s="57"/>
      <c r="FQX378" s="57"/>
      <c r="FQY378" s="57"/>
      <c r="FQZ378" s="57"/>
      <c r="FRA378" s="57"/>
      <c r="FRB378" s="57"/>
      <c r="FRC378" s="57"/>
      <c r="FRD378" s="57"/>
      <c r="FRE378" s="57"/>
      <c r="FRF378" s="57"/>
      <c r="FRG378" s="57"/>
      <c r="FRH378" s="57"/>
      <c r="FRI378" s="57"/>
      <c r="FRJ378" s="57"/>
      <c r="FRK378" s="57"/>
      <c r="FRL378" s="57"/>
      <c r="FRM378" s="57"/>
      <c r="FRN378" s="57"/>
      <c r="FRO378" s="57"/>
      <c r="FRP378" s="57"/>
      <c r="FRQ378" s="57"/>
      <c r="FRR378" s="57"/>
      <c r="FRS378" s="57"/>
      <c r="FRT378" s="57"/>
      <c r="FRU378" s="57"/>
      <c r="FRV378" s="57"/>
      <c r="FRW378" s="57"/>
      <c r="FRX378" s="57"/>
      <c r="FRY378" s="57"/>
      <c r="FRZ378" s="57"/>
      <c r="FSA378" s="57"/>
      <c r="FSB378" s="57"/>
      <c r="FSC378" s="57"/>
      <c r="FSD378" s="57"/>
      <c r="FSE378" s="57"/>
      <c r="FSF378" s="57"/>
      <c r="FSG378" s="57"/>
      <c r="FSH378" s="57"/>
      <c r="FSI378" s="57"/>
      <c r="FSJ378" s="57"/>
      <c r="FSK378" s="57"/>
      <c r="FSL378" s="57"/>
      <c r="FSM378" s="57"/>
      <c r="FSN378" s="57"/>
      <c r="FSO378" s="57"/>
      <c r="FSP378" s="57"/>
      <c r="FSQ378" s="57"/>
      <c r="FSR378" s="57"/>
      <c r="FSS378" s="57"/>
      <c r="FST378" s="57"/>
      <c r="FSU378" s="57"/>
      <c r="FSV378" s="57"/>
      <c r="FSW378" s="57"/>
      <c r="FSX378" s="57"/>
      <c r="FSY378" s="57"/>
      <c r="FSZ378" s="57"/>
      <c r="FTA378" s="57"/>
      <c r="FTB378" s="57"/>
      <c r="FTC378" s="57"/>
      <c r="FTD378" s="57"/>
      <c r="FTE378" s="57"/>
      <c r="FTF378" s="57"/>
      <c r="FTG378" s="57"/>
      <c r="FTH378" s="57"/>
      <c r="FTI378" s="57"/>
      <c r="FTJ378" s="57"/>
      <c r="FTK378" s="57"/>
      <c r="FTL378" s="57"/>
      <c r="FTM378" s="57"/>
      <c r="FTN378" s="57"/>
      <c r="FTO378" s="57"/>
      <c r="FTP378" s="57"/>
      <c r="FTQ378" s="57"/>
      <c r="FTR378" s="57"/>
      <c r="FTS378" s="57"/>
      <c r="FTT378" s="57"/>
      <c r="FTU378" s="57"/>
      <c r="FTV378" s="57"/>
      <c r="FTW378" s="57"/>
      <c r="FTX378" s="57"/>
      <c r="FTY378" s="57"/>
      <c r="FTZ378" s="57"/>
      <c r="FUA378" s="57"/>
      <c r="FUB378" s="57"/>
      <c r="FUC378" s="57"/>
      <c r="FUD378" s="57"/>
      <c r="FUE378" s="57"/>
      <c r="FUF378" s="57"/>
      <c r="FUG378" s="57"/>
      <c r="FUH378" s="57"/>
      <c r="FUI378" s="57"/>
      <c r="FUJ378" s="57"/>
      <c r="FUK378" s="57"/>
      <c r="FUL378" s="57"/>
      <c r="FUM378" s="57"/>
      <c r="FUN378" s="57"/>
      <c r="FUO378" s="57"/>
      <c r="FUP378" s="57"/>
      <c r="FUQ378" s="57"/>
      <c r="FUR378" s="57"/>
      <c r="FUS378" s="57"/>
      <c r="FUT378" s="57"/>
      <c r="FUU378" s="57"/>
      <c r="FUV378" s="57"/>
      <c r="FUW378" s="57"/>
      <c r="FUX378" s="57"/>
      <c r="FUY378" s="57"/>
      <c r="FUZ378" s="57"/>
      <c r="FVA378" s="57"/>
      <c r="FVB378" s="57"/>
      <c r="FVC378" s="57"/>
      <c r="FVD378" s="57"/>
      <c r="FVE378" s="57"/>
      <c r="FVF378" s="57"/>
      <c r="FVG378" s="57"/>
      <c r="FVH378" s="57"/>
      <c r="FVI378" s="57"/>
      <c r="FVJ378" s="57"/>
      <c r="FVK378" s="57"/>
      <c r="FVL378" s="57"/>
      <c r="FVM378" s="57"/>
      <c r="FVN378" s="57"/>
      <c r="FVO378" s="57"/>
      <c r="FVP378" s="57"/>
      <c r="FVQ378" s="57"/>
      <c r="FVR378" s="57"/>
      <c r="FVS378" s="57"/>
      <c r="FVT378" s="57"/>
      <c r="FVU378" s="57"/>
      <c r="FVV378" s="57"/>
      <c r="FVW378" s="57"/>
      <c r="FVX378" s="57"/>
      <c r="FVY378" s="57"/>
      <c r="FVZ378" s="57"/>
      <c r="FWA378" s="57"/>
      <c r="FWB378" s="57"/>
      <c r="FWC378" s="57"/>
      <c r="FWD378" s="57"/>
      <c r="FWE378" s="57"/>
      <c r="FWF378" s="57"/>
      <c r="FWG378" s="57"/>
      <c r="FWH378" s="57"/>
      <c r="FWI378" s="57"/>
      <c r="FWJ378" s="57"/>
      <c r="FWK378" s="57"/>
      <c r="FWL378" s="57"/>
      <c r="FWM378" s="57"/>
      <c r="FWN378" s="57"/>
      <c r="FWO378" s="57"/>
      <c r="FWP378" s="57"/>
      <c r="FWQ378" s="57"/>
      <c r="FWR378" s="57"/>
      <c r="FWS378" s="57"/>
      <c r="FWT378" s="57"/>
      <c r="FWU378" s="57"/>
      <c r="FWV378" s="57"/>
      <c r="FWW378" s="57"/>
      <c r="FWX378" s="57"/>
      <c r="FWY378" s="57"/>
      <c r="FWZ378" s="57"/>
      <c r="FXA378" s="57"/>
      <c r="FXB378" s="57"/>
      <c r="FXC378" s="57"/>
      <c r="FXD378" s="57"/>
      <c r="FXE378" s="57"/>
      <c r="FXF378" s="57"/>
      <c r="FXG378" s="57"/>
      <c r="FXH378" s="57"/>
      <c r="FXI378" s="57"/>
      <c r="FXJ378" s="57"/>
      <c r="FXK378" s="57"/>
      <c r="FXL378" s="57"/>
      <c r="FXM378" s="57"/>
      <c r="FXN378" s="57"/>
      <c r="FXO378" s="57"/>
      <c r="FXP378" s="57"/>
      <c r="FXQ378" s="57"/>
      <c r="FXR378" s="57"/>
      <c r="FXS378" s="57"/>
      <c r="FXT378" s="57"/>
      <c r="FXU378" s="57"/>
      <c r="FXV378" s="57"/>
      <c r="FXW378" s="57"/>
      <c r="FXX378" s="57"/>
      <c r="FXY378" s="57"/>
      <c r="FXZ378" s="57"/>
      <c r="FYA378" s="57"/>
      <c r="FYB378" s="57"/>
      <c r="FYC378" s="57"/>
      <c r="FYD378" s="57"/>
      <c r="FYE378" s="57"/>
      <c r="FYF378" s="57"/>
      <c r="FYG378" s="57"/>
      <c r="FYH378" s="57"/>
      <c r="FYI378" s="57"/>
      <c r="FYJ378" s="57"/>
      <c r="FYK378" s="57"/>
      <c r="FYL378" s="57"/>
      <c r="FYM378" s="57"/>
      <c r="FYN378" s="57"/>
      <c r="FYO378" s="57"/>
      <c r="FYP378" s="57"/>
      <c r="FYQ378" s="57"/>
      <c r="FYR378" s="57"/>
      <c r="FYS378" s="57"/>
      <c r="FYT378" s="57"/>
      <c r="FYU378" s="57"/>
      <c r="FYV378" s="57"/>
      <c r="FYW378" s="57"/>
      <c r="FYX378" s="57"/>
      <c r="FYY378" s="57"/>
      <c r="FYZ378" s="57"/>
      <c r="FZA378" s="57"/>
      <c r="FZB378" s="57"/>
      <c r="FZC378" s="57"/>
      <c r="FZD378" s="57"/>
      <c r="FZE378" s="57"/>
      <c r="FZF378" s="57"/>
      <c r="FZG378" s="57"/>
      <c r="FZH378" s="57"/>
      <c r="FZI378" s="57"/>
      <c r="FZJ378" s="57"/>
      <c r="FZK378" s="57"/>
      <c r="FZL378" s="57"/>
      <c r="FZM378" s="57"/>
      <c r="FZN378" s="57"/>
      <c r="FZO378" s="57"/>
      <c r="FZP378" s="57"/>
      <c r="FZQ378" s="57"/>
      <c r="FZR378" s="57"/>
      <c r="FZS378" s="57"/>
      <c r="FZT378" s="57"/>
      <c r="FZU378" s="57"/>
      <c r="FZV378" s="57"/>
      <c r="FZW378" s="57"/>
      <c r="FZX378" s="57"/>
      <c r="FZY378" s="57"/>
      <c r="FZZ378" s="57"/>
      <c r="GAA378" s="57"/>
      <c r="GAB378" s="57"/>
      <c r="GAC378" s="57"/>
      <c r="GAD378" s="57"/>
      <c r="GAE378" s="57"/>
      <c r="GAF378" s="57"/>
      <c r="GAG378" s="57"/>
      <c r="GAH378" s="57"/>
      <c r="GAI378" s="57"/>
      <c r="GAJ378" s="57"/>
      <c r="GAK378" s="57"/>
      <c r="GAL378" s="57"/>
      <c r="GAM378" s="57"/>
      <c r="GAN378" s="57"/>
      <c r="GAO378" s="57"/>
      <c r="GAP378" s="57"/>
      <c r="GAQ378" s="57"/>
      <c r="GAR378" s="57"/>
      <c r="GAS378" s="57"/>
      <c r="GAT378" s="57"/>
      <c r="GAU378" s="57"/>
      <c r="GAV378" s="57"/>
      <c r="GAW378" s="57"/>
      <c r="GAX378" s="57"/>
      <c r="GAY378" s="57"/>
      <c r="GAZ378" s="57"/>
      <c r="GBA378" s="57"/>
      <c r="GBB378" s="57"/>
      <c r="GBC378" s="57"/>
      <c r="GBD378" s="57"/>
      <c r="GBE378" s="57"/>
      <c r="GBF378" s="57"/>
      <c r="GBG378" s="57"/>
      <c r="GBH378" s="57"/>
      <c r="GBI378" s="57"/>
      <c r="GBJ378" s="57"/>
      <c r="GBK378" s="57"/>
      <c r="GBL378" s="57"/>
      <c r="GBM378" s="57"/>
      <c r="GBN378" s="57"/>
      <c r="GBO378" s="57"/>
      <c r="GBP378" s="57"/>
      <c r="GBQ378" s="57"/>
      <c r="GBR378" s="57"/>
      <c r="GBS378" s="57"/>
      <c r="GBT378" s="57"/>
      <c r="GBU378" s="57"/>
      <c r="GBV378" s="57"/>
      <c r="GBW378" s="57"/>
      <c r="GBX378" s="57"/>
      <c r="GBY378" s="57"/>
      <c r="GBZ378" s="57"/>
      <c r="GCA378" s="57"/>
      <c r="GCB378" s="57"/>
      <c r="GCC378" s="57"/>
      <c r="GCD378" s="57"/>
      <c r="GCE378" s="57"/>
      <c r="GCF378" s="57"/>
      <c r="GCG378" s="57"/>
      <c r="GCH378" s="57"/>
      <c r="GCI378" s="57"/>
      <c r="GCJ378" s="57"/>
      <c r="GCK378" s="57"/>
      <c r="GCL378" s="57"/>
      <c r="GCM378" s="57"/>
      <c r="GCN378" s="57"/>
      <c r="GCO378" s="57"/>
      <c r="GCP378" s="57"/>
      <c r="GCQ378" s="57"/>
      <c r="GCR378" s="57"/>
      <c r="GCS378" s="57"/>
      <c r="GCT378" s="57"/>
      <c r="GCU378" s="57"/>
      <c r="GCV378" s="57"/>
      <c r="GCW378" s="57"/>
      <c r="GCX378" s="57"/>
      <c r="GCY378" s="57"/>
      <c r="GCZ378" s="57"/>
      <c r="GDA378" s="57"/>
      <c r="GDB378" s="57"/>
      <c r="GDC378" s="57"/>
      <c r="GDD378" s="57"/>
      <c r="GDE378" s="57"/>
      <c r="GDF378" s="57"/>
      <c r="GDG378" s="57"/>
      <c r="GDH378" s="57"/>
      <c r="GDI378" s="57"/>
      <c r="GDJ378" s="57"/>
      <c r="GDK378" s="57"/>
      <c r="GDL378" s="57"/>
      <c r="GDM378" s="57"/>
      <c r="GDN378" s="57"/>
      <c r="GDO378" s="57"/>
      <c r="GDP378" s="57"/>
      <c r="GDQ378" s="57"/>
      <c r="GDR378" s="57"/>
      <c r="GDS378" s="57"/>
      <c r="GDT378" s="57"/>
      <c r="GDU378" s="57"/>
      <c r="GDV378" s="57"/>
      <c r="GDW378" s="57"/>
      <c r="GDX378" s="57"/>
      <c r="GDY378" s="57"/>
      <c r="GDZ378" s="57"/>
      <c r="GEA378" s="57"/>
      <c r="GEB378" s="57"/>
      <c r="GEC378" s="57"/>
      <c r="GED378" s="57"/>
      <c r="GEE378" s="57"/>
      <c r="GEF378" s="57"/>
      <c r="GEG378" s="57"/>
      <c r="GEH378" s="57"/>
      <c r="GEI378" s="57"/>
      <c r="GEJ378" s="57"/>
      <c r="GEK378" s="57"/>
      <c r="GEL378" s="57"/>
      <c r="GEM378" s="57"/>
      <c r="GEN378" s="57"/>
      <c r="GEO378" s="57"/>
      <c r="GEP378" s="57"/>
      <c r="GEQ378" s="57"/>
      <c r="GER378" s="57"/>
      <c r="GES378" s="57"/>
      <c r="GET378" s="57"/>
      <c r="GEU378" s="57"/>
      <c r="GEV378" s="57"/>
      <c r="GEW378" s="57"/>
      <c r="GEX378" s="57"/>
      <c r="GEY378" s="57"/>
      <c r="GEZ378" s="57"/>
      <c r="GFA378" s="57"/>
      <c r="GFB378" s="57"/>
      <c r="GFC378" s="57"/>
      <c r="GFD378" s="57"/>
      <c r="GFE378" s="57"/>
      <c r="GFF378" s="57"/>
      <c r="GFG378" s="57"/>
      <c r="GFH378" s="57"/>
      <c r="GFI378" s="57"/>
      <c r="GFJ378" s="57"/>
      <c r="GFK378" s="57"/>
      <c r="GFL378" s="57"/>
      <c r="GFM378" s="57"/>
      <c r="GFN378" s="57"/>
      <c r="GFO378" s="57"/>
      <c r="GFP378" s="57"/>
      <c r="GFQ378" s="57"/>
      <c r="GFR378" s="57"/>
      <c r="GFS378" s="57"/>
      <c r="GFT378" s="57"/>
      <c r="GFU378" s="57"/>
      <c r="GFV378" s="57"/>
      <c r="GFW378" s="57"/>
      <c r="GFX378" s="57"/>
      <c r="GFY378" s="57"/>
      <c r="GFZ378" s="57"/>
      <c r="GGA378" s="57"/>
      <c r="GGB378" s="57"/>
      <c r="GGC378" s="57"/>
      <c r="GGD378" s="57"/>
      <c r="GGE378" s="57"/>
      <c r="GGF378" s="57"/>
      <c r="GGG378" s="57"/>
      <c r="GGH378" s="57"/>
      <c r="GGI378" s="57"/>
      <c r="GGJ378" s="57"/>
      <c r="GGK378" s="57"/>
      <c r="GGL378" s="57"/>
      <c r="GGM378" s="57"/>
      <c r="GGN378" s="57"/>
      <c r="GGO378" s="57"/>
      <c r="GGP378" s="57"/>
      <c r="GGQ378" s="57"/>
      <c r="GGR378" s="57"/>
      <c r="GGS378" s="57"/>
      <c r="GGT378" s="57"/>
      <c r="GGU378" s="57"/>
      <c r="GGV378" s="57"/>
      <c r="GGW378" s="57"/>
      <c r="GGX378" s="57"/>
      <c r="GGY378" s="57"/>
      <c r="GGZ378" s="57"/>
      <c r="GHA378" s="57"/>
      <c r="GHB378" s="57"/>
      <c r="GHC378" s="57"/>
      <c r="GHD378" s="57"/>
      <c r="GHE378" s="57"/>
      <c r="GHF378" s="57"/>
      <c r="GHG378" s="57"/>
      <c r="GHH378" s="57"/>
      <c r="GHI378" s="57"/>
      <c r="GHJ378" s="57"/>
      <c r="GHK378" s="57"/>
      <c r="GHL378" s="57"/>
      <c r="GHM378" s="57"/>
      <c r="GHN378" s="57"/>
      <c r="GHO378" s="57"/>
      <c r="GHP378" s="57"/>
      <c r="GHQ378" s="57"/>
      <c r="GHR378" s="57"/>
      <c r="GHS378" s="57"/>
      <c r="GHT378" s="57"/>
      <c r="GHU378" s="57"/>
      <c r="GHV378" s="57"/>
      <c r="GHW378" s="57"/>
      <c r="GHX378" s="57"/>
      <c r="GHY378" s="57"/>
      <c r="GHZ378" s="57"/>
      <c r="GIA378" s="57"/>
      <c r="GIB378" s="57"/>
      <c r="GIC378" s="57"/>
      <c r="GID378" s="57"/>
      <c r="GIE378" s="57"/>
      <c r="GIF378" s="57"/>
      <c r="GIG378" s="57"/>
      <c r="GIH378" s="57"/>
      <c r="GII378" s="57"/>
      <c r="GIJ378" s="57"/>
      <c r="GIK378" s="57"/>
      <c r="GIL378" s="57"/>
      <c r="GIM378" s="57"/>
      <c r="GIN378" s="57"/>
      <c r="GIO378" s="57"/>
      <c r="GIP378" s="57"/>
      <c r="GIQ378" s="57"/>
      <c r="GIR378" s="57"/>
      <c r="GIS378" s="57"/>
      <c r="GIT378" s="57"/>
      <c r="GIU378" s="57"/>
      <c r="GIV378" s="57"/>
      <c r="GIW378" s="57"/>
      <c r="GIX378" s="57"/>
      <c r="GIY378" s="57"/>
      <c r="GIZ378" s="57"/>
      <c r="GJA378" s="57"/>
      <c r="GJB378" s="57"/>
      <c r="GJC378" s="57"/>
      <c r="GJD378" s="57"/>
      <c r="GJE378" s="57"/>
      <c r="GJF378" s="57"/>
      <c r="GJG378" s="57"/>
      <c r="GJH378" s="57"/>
      <c r="GJI378" s="57"/>
      <c r="GJJ378" s="57"/>
      <c r="GJK378" s="57"/>
      <c r="GJL378" s="57"/>
      <c r="GJM378" s="57"/>
      <c r="GJN378" s="57"/>
      <c r="GJO378" s="57"/>
      <c r="GJP378" s="57"/>
      <c r="GJQ378" s="57"/>
      <c r="GJR378" s="57"/>
      <c r="GJS378" s="57"/>
      <c r="GJT378" s="57"/>
      <c r="GJU378" s="57"/>
      <c r="GJV378" s="57"/>
      <c r="GJW378" s="57"/>
      <c r="GJX378" s="57"/>
      <c r="GJY378" s="57"/>
      <c r="GJZ378" s="57"/>
      <c r="GKA378" s="57"/>
      <c r="GKB378" s="57"/>
      <c r="GKC378" s="57"/>
      <c r="GKD378" s="57"/>
      <c r="GKE378" s="57"/>
      <c r="GKF378" s="57"/>
      <c r="GKG378" s="57"/>
      <c r="GKH378" s="57"/>
      <c r="GKI378" s="57"/>
      <c r="GKJ378" s="57"/>
      <c r="GKK378" s="57"/>
      <c r="GKL378" s="57"/>
      <c r="GKM378" s="57"/>
      <c r="GKN378" s="57"/>
      <c r="GKO378" s="57"/>
      <c r="GKP378" s="57"/>
      <c r="GKQ378" s="57"/>
      <c r="GKR378" s="57"/>
      <c r="GKS378" s="57"/>
      <c r="GKT378" s="57"/>
      <c r="GKU378" s="57"/>
      <c r="GKV378" s="57"/>
      <c r="GKW378" s="57"/>
      <c r="GKX378" s="57"/>
      <c r="GKY378" s="57"/>
      <c r="GKZ378" s="57"/>
      <c r="GLA378" s="57"/>
      <c r="GLB378" s="57"/>
      <c r="GLC378" s="57"/>
      <c r="GLD378" s="57"/>
      <c r="GLE378" s="57"/>
      <c r="GLF378" s="57"/>
      <c r="GLG378" s="57"/>
      <c r="GLH378" s="57"/>
      <c r="GLI378" s="57"/>
      <c r="GLJ378" s="57"/>
      <c r="GLK378" s="57"/>
      <c r="GLL378" s="57"/>
      <c r="GLM378" s="57"/>
      <c r="GLN378" s="57"/>
      <c r="GLO378" s="57"/>
      <c r="GLP378" s="57"/>
      <c r="GLQ378" s="57"/>
      <c r="GLR378" s="57"/>
      <c r="GLS378" s="57"/>
      <c r="GLT378" s="57"/>
      <c r="GLU378" s="57"/>
      <c r="GLV378" s="57"/>
      <c r="GLW378" s="57"/>
      <c r="GLX378" s="57"/>
      <c r="GLY378" s="57"/>
      <c r="GLZ378" s="57"/>
      <c r="GMA378" s="57"/>
      <c r="GMB378" s="57"/>
      <c r="GMC378" s="57"/>
      <c r="GMD378" s="57"/>
      <c r="GME378" s="57"/>
      <c r="GMF378" s="57"/>
      <c r="GMG378" s="57"/>
      <c r="GMH378" s="57"/>
      <c r="GMI378" s="57"/>
      <c r="GMJ378" s="57"/>
      <c r="GMK378" s="57"/>
      <c r="GML378" s="57"/>
      <c r="GMM378" s="57"/>
      <c r="GMN378" s="57"/>
      <c r="GMO378" s="57"/>
      <c r="GMP378" s="57"/>
      <c r="GMQ378" s="57"/>
      <c r="GMR378" s="57"/>
      <c r="GMS378" s="57"/>
      <c r="GMT378" s="57"/>
      <c r="GMU378" s="57"/>
      <c r="GMV378" s="57"/>
      <c r="GMW378" s="57"/>
      <c r="GMX378" s="57"/>
      <c r="GMY378" s="57"/>
      <c r="GMZ378" s="57"/>
      <c r="GNA378" s="57"/>
      <c r="GNB378" s="57"/>
      <c r="GNC378" s="57"/>
      <c r="GND378" s="57"/>
      <c r="GNE378" s="57"/>
      <c r="GNF378" s="57"/>
      <c r="GNG378" s="57"/>
      <c r="GNH378" s="57"/>
      <c r="GNI378" s="57"/>
      <c r="GNJ378" s="57"/>
      <c r="GNK378" s="57"/>
      <c r="GNL378" s="57"/>
      <c r="GNM378" s="57"/>
      <c r="GNN378" s="57"/>
      <c r="GNO378" s="57"/>
      <c r="GNP378" s="57"/>
      <c r="GNQ378" s="57"/>
      <c r="GNR378" s="57"/>
      <c r="GNS378" s="57"/>
      <c r="GNT378" s="57"/>
      <c r="GNU378" s="57"/>
      <c r="GNV378" s="57"/>
      <c r="GNW378" s="57"/>
      <c r="GNX378" s="57"/>
      <c r="GNY378" s="57"/>
      <c r="GNZ378" s="57"/>
      <c r="GOA378" s="57"/>
      <c r="GOB378" s="57"/>
      <c r="GOC378" s="57"/>
      <c r="GOD378" s="57"/>
      <c r="GOE378" s="57"/>
      <c r="GOF378" s="57"/>
      <c r="GOG378" s="57"/>
      <c r="GOH378" s="57"/>
      <c r="GOI378" s="57"/>
      <c r="GOJ378" s="57"/>
      <c r="GOK378" s="57"/>
      <c r="GOL378" s="57"/>
      <c r="GOM378" s="57"/>
      <c r="GON378" s="57"/>
      <c r="GOO378" s="57"/>
      <c r="GOP378" s="57"/>
      <c r="GOQ378" s="57"/>
      <c r="GOR378" s="57"/>
      <c r="GOS378" s="57"/>
      <c r="GOT378" s="57"/>
      <c r="GOU378" s="57"/>
      <c r="GOV378" s="57"/>
      <c r="GOW378" s="57"/>
      <c r="GOX378" s="57"/>
      <c r="GOY378" s="57"/>
      <c r="GOZ378" s="57"/>
      <c r="GPA378" s="57"/>
      <c r="GPB378" s="57"/>
      <c r="GPC378" s="57"/>
      <c r="GPD378" s="57"/>
      <c r="GPE378" s="57"/>
      <c r="GPF378" s="57"/>
      <c r="GPG378" s="57"/>
      <c r="GPH378" s="57"/>
      <c r="GPI378" s="57"/>
      <c r="GPJ378" s="57"/>
      <c r="GPK378" s="57"/>
      <c r="GPL378" s="57"/>
      <c r="GPM378" s="57"/>
      <c r="GPN378" s="57"/>
      <c r="GPO378" s="57"/>
      <c r="GPP378" s="57"/>
      <c r="GPQ378" s="57"/>
      <c r="GPR378" s="57"/>
      <c r="GPS378" s="57"/>
      <c r="GPT378" s="57"/>
      <c r="GPU378" s="57"/>
      <c r="GPV378" s="57"/>
      <c r="GPW378" s="57"/>
      <c r="GPX378" s="57"/>
      <c r="GPY378" s="57"/>
      <c r="GPZ378" s="57"/>
      <c r="GQA378" s="57"/>
      <c r="GQB378" s="57"/>
      <c r="GQC378" s="57"/>
      <c r="GQD378" s="57"/>
      <c r="GQE378" s="57"/>
      <c r="GQF378" s="57"/>
      <c r="GQG378" s="57"/>
      <c r="GQH378" s="57"/>
      <c r="GQI378" s="57"/>
      <c r="GQJ378" s="57"/>
      <c r="GQK378" s="57"/>
      <c r="GQL378" s="57"/>
      <c r="GQM378" s="57"/>
      <c r="GQN378" s="57"/>
      <c r="GQO378" s="57"/>
      <c r="GQP378" s="57"/>
      <c r="GQQ378" s="57"/>
      <c r="GQR378" s="57"/>
      <c r="GQS378" s="57"/>
      <c r="GQT378" s="57"/>
      <c r="GQU378" s="57"/>
      <c r="GQV378" s="57"/>
      <c r="GQW378" s="57"/>
      <c r="GQX378" s="57"/>
      <c r="GQY378" s="57"/>
      <c r="GQZ378" s="57"/>
      <c r="GRA378" s="57"/>
      <c r="GRB378" s="57"/>
      <c r="GRC378" s="57"/>
      <c r="GRD378" s="57"/>
      <c r="GRE378" s="57"/>
      <c r="GRF378" s="57"/>
      <c r="GRG378" s="57"/>
      <c r="GRH378" s="57"/>
      <c r="GRI378" s="57"/>
      <c r="GRJ378" s="57"/>
      <c r="GRK378" s="57"/>
      <c r="GRL378" s="57"/>
      <c r="GRM378" s="57"/>
      <c r="GRN378" s="57"/>
      <c r="GRO378" s="57"/>
      <c r="GRP378" s="57"/>
      <c r="GRQ378" s="57"/>
      <c r="GRR378" s="57"/>
      <c r="GRS378" s="57"/>
      <c r="GRT378" s="57"/>
      <c r="GRU378" s="57"/>
      <c r="GRV378" s="57"/>
      <c r="GRW378" s="57"/>
      <c r="GRX378" s="57"/>
      <c r="GRY378" s="57"/>
      <c r="GRZ378" s="57"/>
      <c r="GSA378" s="57"/>
      <c r="GSB378" s="57"/>
      <c r="GSC378" s="57"/>
      <c r="GSD378" s="57"/>
      <c r="GSE378" s="57"/>
      <c r="GSF378" s="57"/>
      <c r="GSG378" s="57"/>
      <c r="GSH378" s="57"/>
      <c r="GSI378" s="57"/>
      <c r="GSJ378" s="57"/>
      <c r="GSK378" s="57"/>
      <c r="GSL378" s="57"/>
      <c r="GSM378" s="57"/>
      <c r="GSN378" s="57"/>
      <c r="GSO378" s="57"/>
      <c r="GSP378" s="57"/>
      <c r="GSQ378" s="57"/>
      <c r="GSR378" s="57"/>
      <c r="GSS378" s="57"/>
      <c r="GST378" s="57"/>
      <c r="GSU378" s="57"/>
      <c r="GSV378" s="57"/>
      <c r="GSW378" s="57"/>
      <c r="GSX378" s="57"/>
      <c r="GSY378" s="57"/>
      <c r="GSZ378" s="57"/>
      <c r="GTA378" s="57"/>
      <c r="GTB378" s="57"/>
      <c r="GTC378" s="57"/>
      <c r="GTD378" s="57"/>
      <c r="GTE378" s="57"/>
      <c r="GTF378" s="57"/>
      <c r="GTG378" s="57"/>
      <c r="GTH378" s="57"/>
      <c r="GTI378" s="57"/>
      <c r="GTJ378" s="57"/>
      <c r="GTK378" s="57"/>
      <c r="GTL378" s="57"/>
      <c r="GTM378" s="57"/>
      <c r="GTN378" s="57"/>
      <c r="GTO378" s="57"/>
      <c r="GTP378" s="57"/>
      <c r="GTQ378" s="57"/>
      <c r="GTR378" s="57"/>
      <c r="GTS378" s="57"/>
      <c r="GTT378" s="57"/>
      <c r="GTU378" s="57"/>
      <c r="GTV378" s="57"/>
      <c r="GTW378" s="57"/>
      <c r="GTX378" s="57"/>
      <c r="GTY378" s="57"/>
      <c r="GTZ378" s="57"/>
      <c r="GUA378" s="57"/>
      <c r="GUB378" s="57"/>
      <c r="GUC378" s="57"/>
      <c r="GUD378" s="57"/>
      <c r="GUE378" s="57"/>
      <c r="GUF378" s="57"/>
      <c r="GUG378" s="57"/>
      <c r="GUH378" s="57"/>
      <c r="GUI378" s="57"/>
      <c r="GUJ378" s="57"/>
      <c r="GUK378" s="57"/>
      <c r="GUL378" s="57"/>
      <c r="GUM378" s="57"/>
      <c r="GUN378" s="57"/>
      <c r="GUO378" s="57"/>
      <c r="GUP378" s="57"/>
      <c r="GUQ378" s="57"/>
      <c r="GUR378" s="57"/>
      <c r="GUS378" s="57"/>
      <c r="GUT378" s="57"/>
      <c r="GUU378" s="57"/>
      <c r="GUV378" s="57"/>
      <c r="GUW378" s="57"/>
      <c r="GUX378" s="57"/>
      <c r="GUY378" s="57"/>
      <c r="GUZ378" s="57"/>
      <c r="GVA378" s="57"/>
      <c r="GVB378" s="57"/>
      <c r="GVC378" s="57"/>
      <c r="GVD378" s="57"/>
      <c r="GVE378" s="57"/>
      <c r="GVF378" s="57"/>
      <c r="GVG378" s="57"/>
      <c r="GVH378" s="57"/>
      <c r="GVI378" s="57"/>
      <c r="GVJ378" s="57"/>
      <c r="GVK378" s="57"/>
      <c r="GVL378" s="57"/>
      <c r="GVM378" s="57"/>
      <c r="GVN378" s="57"/>
      <c r="GVO378" s="57"/>
      <c r="GVP378" s="57"/>
      <c r="GVQ378" s="57"/>
      <c r="GVR378" s="57"/>
      <c r="GVS378" s="57"/>
      <c r="GVT378" s="57"/>
      <c r="GVU378" s="57"/>
      <c r="GVV378" s="57"/>
      <c r="GVW378" s="57"/>
      <c r="GVX378" s="57"/>
      <c r="GVY378" s="57"/>
      <c r="GVZ378" s="57"/>
      <c r="GWA378" s="57"/>
      <c r="GWB378" s="57"/>
      <c r="GWC378" s="57"/>
      <c r="GWD378" s="57"/>
      <c r="GWE378" s="57"/>
      <c r="GWF378" s="57"/>
      <c r="GWG378" s="57"/>
      <c r="GWH378" s="57"/>
      <c r="GWI378" s="57"/>
      <c r="GWJ378" s="57"/>
      <c r="GWK378" s="57"/>
      <c r="GWL378" s="57"/>
      <c r="GWM378" s="57"/>
      <c r="GWN378" s="57"/>
      <c r="GWO378" s="57"/>
      <c r="GWP378" s="57"/>
      <c r="GWQ378" s="57"/>
      <c r="GWR378" s="57"/>
      <c r="GWS378" s="57"/>
      <c r="GWT378" s="57"/>
      <c r="GWU378" s="57"/>
      <c r="GWV378" s="57"/>
      <c r="GWW378" s="57"/>
      <c r="GWX378" s="57"/>
      <c r="GWY378" s="57"/>
      <c r="GWZ378" s="57"/>
      <c r="GXA378" s="57"/>
      <c r="GXB378" s="57"/>
      <c r="GXC378" s="57"/>
      <c r="GXD378" s="57"/>
      <c r="GXE378" s="57"/>
      <c r="GXF378" s="57"/>
      <c r="GXG378" s="57"/>
      <c r="GXH378" s="57"/>
      <c r="GXI378" s="57"/>
      <c r="GXJ378" s="57"/>
      <c r="GXK378" s="57"/>
      <c r="GXL378" s="57"/>
      <c r="GXM378" s="57"/>
      <c r="GXN378" s="57"/>
      <c r="GXO378" s="57"/>
      <c r="GXP378" s="57"/>
      <c r="GXQ378" s="57"/>
      <c r="GXR378" s="57"/>
      <c r="GXS378" s="57"/>
      <c r="GXT378" s="57"/>
      <c r="GXU378" s="57"/>
      <c r="GXV378" s="57"/>
      <c r="GXW378" s="57"/>
      <c r="GXX378" s="57"/>
      <c r="GXY378" s="57"/>
      <c r="GXZ378" s="57"/>
      <c r="GYA378" s="57"/>
      <c r="GYB378" s="57"/>
      <c r="GYC378" s="57"/>
      <c r="GYD378" s="57"/>
      <c r="GYE378" s="57"/>
      <c r="GYF378" s="57"/>
      <c r="GYG378" s="57"/>
      <c r="GYH378" s="57"/>
      <c r="GYI378" s="57"/>
      <c r="GYJ378" s="57"/>
      <c r="GYK378" s="57"/>
      <c r="GYL378" s="57"/>
      <c r="GYM378" s="57"/>
      <c r="GYN378" s="57"/>
      <c r="GYO378" s="57"/>
      <c r="GYP378" s="57"/>
      <c r="GYQ378" s="57"/>
      <c r="GYR378" s="57"/>
      <c r="GYS378" s="57"/>
      <c r="GYT378" s="57"/>
      <c r="GYU378" s="57"/>
      <c r="GYV378" s="57"/>
      <c r="GYW378" s="57"/>
      <c r="GYX378" s="57"/>
      <c r="GYY378" s="57"/>
      <c r="GYZ378" s="57"/>
      <c r="GZA378" s="57"/>
      <c r="GZB378" s="57"/>
      <c r="GZC378" s="57"/>
      <c r="GZD378" s="57"/>
      <c r="GZE378" s="57"/>
      <c r="GZF378" s="57"/>
      <c r="GZG378" s="57"/>
      <c r="GZH378" s="57"/>
      <c r="GZI378" s="57"/>
      <c r="GZJ378" s="57"/>
      <c r="GZK378" s="57"/>
      <c r="GZL378" s="57"/>
      <c r="GZM378" s="57"/>
      <c r="GZN378" s="57"/>
      <c r="GZO378" s="57"/>
      <c r="GZP378" s="57"/>
      <c r="GZQ378" s="57"/>
      <c r="GZR378" s="57"/>
      <c r="GZS378" s="57"/>
      <c r="GZT378" s="57"/>
      <c r="GZU378" s="57"/>
      <c r="GZV378" s="57"/>
      <c r="GZW378" s="57"/>
      <c r="GZX378" s="57"/>
      <c r="GZY378" s="57"/>
      <c r="GZZ378" s="57"/>
      <c r="HAA378" s="57"/>
      <c r="HAB378" s="57"/>
      <c r="HAC378" s="57"/>
      <c r="HAD378" s="57"/>
      <c r="HAE378" s="57"/>
      <c r="HAF378" s="57"/>
      <c r="HAG378" s="57"/>
      <c r="HAH378" s="57"/>
      <c r="HAI378" s="57"/>
      <c r="HAJ378" s="57"/>
      <c r="HAK378" s="57"/>
      <c r="HAL378" s="57"/>
      <c r="HAM378" s="57"/>
      <c r="HAN378" s="57"/>
      <c r="HAO378" s="57"/>
      <c r="HAP378" s="57"/>
      <c r="HAQ378" s="57"/>
      <c r="HAR378" s="57"/>
      <c r="HAS378" s="57"/>
      <c r="HAT378" s="57"/>
      <c r="HAU378" s="57"/>
      <c r="HAV378" s="57"/>
      <c r="HAW378" s="57"/>
      <c r="HAX378" s="57"/>
      <c r="HAY378" s="57"/>
      <c r="HAZ378" s="57"/>
      <c r="HBA378" s="57"/>
      <c r="HBB378" s="57"/>
      <c r="HBC378" s="57"/>
      <c r="HBD378" s="57"/>
      <c r="HBE378" s="57"/>
      <c r="HBF378" s="57"/>
      <c r="HBG378" s="57"/>
      <c r="HBH378" s="57"/>
      <c r="HBI378" s="57"/>
      <c r="HBJ378" s="57"/>
      <c r="HBK378" s="57"/>
      <c r="HBL378" s="57"/>
      <c r="HBM378" s="57"/>
      <c r="HBN378" s="57"/>
      <c r="HBO378" s="57"/>
      <c r="HBP378" s="57"/>
      <c r="HBQ378" s="57"/>
      <c r="HBR378" s="57"/>
      <c r="HBS378" s="57"/>
      <c r="HBT378" s="57"/>
      <c r="HBU378" s="57"/>
      <c r="HBV378" s="57"/>
      <c r="HBW378" s="57"/>
      <c r="HBX378" s="57"/>
      <c r="HBY378" s="57"/>
      <c r="HBZ378" s="57"/>
      <c r="HCA378" s="57"/>
      <c r="HCB378" s="57"/>
      <c r="HCC378" s="57"/>
      <c r="HCD378" s="57"/>
      <c r="HCE378" s="57"/>
      <c r="HCF378" s="57"/>
      <c r="HCG378" s="57"/>
      <c r="HCH378" s="57"/>
      <c r="HCI378" s="57"/>
      <c r="HCJ378" s="57"/>
      <c r="HCK378" s="57"/>
      <c r="HCL378" s="57"/>
      <c r="HCM378" s="57"/>
      <c r="HCN378" s="57"/>
      <c r="HCO378" s="57"/>
      <c r="HCP378" s="57"/>
      <c r="HCQ378" s="57"/>
      <c r="HCR378" s="57"/>
      <c r="HCS378" s="57"/>
      <c r="HCT378" s="57"/>
      <c r="HCU378" s="57"/>
      <c r="HCV378" s="57"/>
      <c r="HCW378" s="57"/>
      <c r="HCX378" s="57"/>
      <c r="HCY378" s="57"/>
      <c r="HCZ378" s="57"/>
      <c r="HDA378" s="57"/>
      <c r="HDB378" s="57"/>
      <c r="HDC378" s="57"/>
      <c r="HDD378" s="57"/>
      <c r="HDE378" s="57"/>
      <c r="HDF378" s="57"/>
      <c r="HDG378" s="57"/>
      <c r="HDH378" s="57"/>
      <c r="HDI378" s="57"/>
      <c r="HDJ378" s="57"/>
      <c r="HDK378" s="57"/>
      <c r="HDL378" s="57"/>
      <c r="HDM378" s="57"/>
      <c r="HDN378" s="57"/>
      <c r="HDO378" s="57"/>
      <c r="HDP378" s="57"/>
      <c r="HDQ378" s="57"/>
      <c r="HDR378" s="57"/>
      <c r="HDS378" s="57"/>
      <c r="HDT378" s="57"/>
      <c r="HDU378" s="57"/>
      <c r="HDV378" s="57"/>
      <c r="HDW378" s="57"/>
      <c r="HDX378" s="57"/>
      <c r="HDY378" s="57"/>
      <c r="HDZ378" s="57"/>
      <c r="HEA378" s="57"/>
      <c r="HEB378" s="57"/>
      <c r="HEC378" s="57"/>
      <c r="HED378" s="57"/>
      <c r="HEE378" s="57"/>
      <c r="HEF378" s="57"/>
      <c r="HEG378" s="57"/>
      <c r="HEH378" s="57"/>
      <c r="HEI378" s="57"/>
      <c r="HEJ378" s="57"/>
      <c r="HEK378" s="57"/>
      <c r="HEL378" s="57"/>
      <c r="HEM378" s="57"/>
      <c r="HEN378" s="57"/>
      <c r="HEO378" s="57"/>
      <c r="HEP378" s="57"/>
      <c r="HEQ378" s="57"/>
      <c r="HER378" s="57"/>
      <c r="HES378" s="57"/>
      <c r="HET378" s="57"/>
      <c r="HEU378" s="57"/>
      <c r="HEV378" s="57"/>
      <c r="HEW378" s="57"/>
      <c r="HEX378" s="57"/>
      <c r="HEY378" s="57"/>
      <c r="HEZ378" s="57"/>
      <c r="HFA378" s="57"/>
      <c r="HFB378" s="57"/>
      <c r="HFC378" s="57"/>
      <c r="HFD378" s="57"/>
      <c r="HFE378" s="57"/>
      <c r="HFF378" s="57"/>
      <c r="HFG378" s="57"/>
      <c r="HFH378" s="57"/>
      <c r="HFI378" s="57"/>
      <c r="HFJ378" s="57"/>
      <c r="HFK378" s="57"/>
      <c r="HFL378" s="57"/>
      <c r="HFM378" s="57"/>
      <c r="HFN378" s="57"/>
      <c r="HFO378" s="57"/>
      <c r="HFP378" s="57"/>
      <c r="HFQ378" s="57"/>
      <c r="HFR378" s="57"/>
      <c r="HFS378" s="57"/>
      <c r="HFT378" s="57"/>
      <c r="HFU378" s="57"/>
      <c r="HFV378" s="57"/>
      <c r="HFW378" s="57"/>
      <c r="HFX378" s="57"/>
      <c r="HFY378" s="57"/>
      <c r="HFZ378" s="57"/>
      <c r="HGA378" s="57"/>
      <c r="HGB378" s="57"/>
      <c r="HGC378" s="57"/>
      <c r="HGD378" s="57"/>
      <c r="HGE378" s="57"/>
      <c r="HGF378" s="57"/>
      <c r="HGG378" s="57"/>
      <c r="HGH378" s="57"/>
      <c r="HGI378" s="57"/>
      <c r="HGJ378" s="57"/>
      <c r="HGK378" s="57"/>
      <c r="HGL378" s="57"/>
      <c r="HGM378" s="57"/>
      <c r="HGN378" s="57"/>
      <c r="HGO378" s="57"/>
      <c r="HGP378" s="57"/>
      <c r="HGQ378" s="57"/>
      <c r="HGR378" s="57"/>
      <c r="HGS378" s="57"/>
      <c r="HGT378" s="57"/>
      <c r="HGU378" s="57"/>
      <c r="HGV378" s="57"/>
      <c r="HGW378" s="57"/>
      <c r="HGX378" s="57"/>
      <c r="HGY378" s="57"/>
      <c r="HGZ378" s="57"/>
      <c r="HHA378" s="57"/>
      <c r="HHB378" s="57"/>
      <c r="HHC378" s="57"/>
      <c r="HHD378" s="57"/>
      <c r="HHE378" s="57"/>
      <c r="HHF378" s="57"/>
      <c r="HHG378" s="57"/>
      <c r="HHH378" s="57"/>
      <c r="HHI378" s="57"/>
      <c r="HHJ378" s="57"/>
      <c r="HHK378" s="57"/>
      <c r="HHL378" s="57"/>
      <c r="HHM378" s="57"/>
      <c r="HHN378" s="57"/>
      <c r="HHO378" s="57"/>
      <c r="HHP378" s="57"/>
      <c r="HHQ378" s="57"/>
      <c r="HHR378" s="57"/>
      <c r="HHS378" s="57"/>
      <c r="HHT378" s="57"/>
      <c r="HHU378" s="57"/>
      <c r="HHV378" s="57"/>
      <c r="HHW378" s="57"/>
      <c r="HHX378" s="57"/>
      <c r="HHY378" s="57"/>
      <c r="HHZ378" s="57"/>
      <c r="HIA378" s="57"/>
      <c r="HIB378" s="57"/>
      <c r="HIC378" s="57"/>
      <c r="HID378" s="57"/>
      <c r="HIE378" s="57"/>
      <c r="HIF378" s="57"/>
      <c r="HIG378" s="57"/>
      <c r="HIH378" s="57"/>
      <c r="HII378" s="57"/>
      <c r="HIJ378" s="57"/>
      <c r="HIK378" s="57"/>
      <c r="HIL378" s="57"/>
      <c r="HIM378" s="57"/>
      <c r="HIN378" s="57"/>
      <c r="HIO378" s="57"/>
      <c r="HIP378" s="57"/>
      <c r="HIQ378" s="57"/>
      <c r="HIR378" s="57"/>
      <c r="HIS378" s="57"/>
      <c r="HIT378" s="57"/>
      <c r="HIU378" s="57"/>
      <c r="HIV378" s="57"/>
      <c r="HIW378" s="57"/>
      <c r="HIX378" s="57"/>
      <c r="HIY378" s="57"/>
      <c r="HIZ378" s="57"/>
      <c r="HJA378" s="57"/>
      <c r="HJB378" s="57"/>
      <c r="HJC378" s="57"/>
      <c r="HJD378" s="57"/>
      <c r="HJE378" s="57"/>
      <c r="HJF378" s="57"/>
      <c r="HJG378" s="57"/>
      <c r="HJH378" s="57"/>
      <c r="HJI378" s="57"/>
      <c r="HJJ378" s="57"/>
      <c r="HJK378" s="57"/>
      <c r="HJL378" s="57"/>
      <c r="HJM378" s="57"/>
      <c r="HJN378" s="57"/>
      <c r="HJO378" s="57"/>
      <c r="HJP378" s="57"/>
      <c r="HJQ378" s="57"/>
      <c r="HJR378" s="57"/>
      <c r="HJS378" s="57"/>
      <c r="HJT378" s="57"/>
      <c r="HJU378" s="57"/>
      <c r="HJV378" s="57"/>
      <c r="HJW378" s="57"/>
      <c r="HJX378" s="57"/>
      <c r="HJY378" s="57"/>
      <c r="HJZ378" s="57"/>
      <c r="HKA378" s="57"/>
      <c r="HKB378" s="57"/>
      <c r="HKC378" s="57"/>
      <c r="HKD378" s="57"/>
      <c r="HKE378" s="57"/>
      <c r="HKF378" s="57"/>
      <c r="HKG378" s="57"/>
      <c r="HKH378" s="57"/>
      <c r="HKI378" s="57"/>
      <c r="HKJ378" s="57"/>
      <c r="HKK378" s="57"/>
      <c r="HKL378" s="57"/>
      <c r="HKM378" s="57"/>
      <c r="HKN378" s="57"/>
      <c r="HKO378" s="57"/>
      <c r="HKP378" s="57"/>
      <c r="HKQ378" s="57"/>
      <c r="HKR378" s="57"/>
      <c r="HKS378" s="57"/>
      <c r="HKT378" s="57"/>
      <c r="HKU378" s="57"/>
      <c r="HKV378" s="57"/>
      <c r="HKW378" s="57"/>
      <c r="HKX378" s="57"/>
      <c r="HKY378" s="57"/>
      <c r="HKZ378" s="57"/>
      <c r="HLA378" s="57"/>
      <c r="HLB378" s="57"/>
      <c r="HLC378" s="57"/>
      <c r="HLD378" s="57"/>
      <c r="HLE378" s="57"/>
      <c r="HLF378" s="57"/>
      <c r="HLG378" s="57"/>
      <c r="HLH378" s="57"/>
      <c r="HLI378" s="57"/>
      <c r="HLJ378" s="57"/>
      <c r="HLK378" s="57"/>
      <c r="HLL378" s="57"/>
      <c r="HLM378" s="57"/>
      <c r="HLN378" s="57"/>
      <c r="HLO378" s="57"/>
      <c r="HLP378" s="57"/>
      <c r="HLQ378" s="57"/>
      <c r="HLR378" s="57"/>
      <c r="HLS378" s="57"/>
      <c r="HLT378" s="57"/>
      <c r="HLU378" s="57"/>
      <c r="HLV378" s="57"/>
      <c r="HLW378" s="57"/>
      <c r="HLX378" s="57"/>
      <c r="HLY378" s="57"/>
      <c r="HLZ378" s="57"/>
      <c r="HMA378" s="57"/>
      <c r="HMB378" s="57"/>
      <c r="HMC378" s="57"/>
      <c r="HMD378" s="57"/>
      <c r="HME378" s="57"/>
      <c r="HMF378" s="57"/>
      <c r="HMG378" s="57"/>
      <c r="HMH378" s="57"/>
      <c r="HMI378" s="57"/>
      <c r="HMJ378" s="57"/>
      <c r="HMK378" s="57"/>
      <c r="HML378" s="57"/>
      <c r="HMM378" s="57"/>
      <c r="HMN378" s="57"/>
      <c r="HMO378" s="57"/>
      <c r="HMP378" s="57"/>
      <c r="HMQ378" s="57"/>
      <c r="HMR378" s="57"/>
      <c r="HMS378" s="57"/>
      <c r="HMT378" s="57"/>
      <c r="HMU378" s="57"/>
      <c r="HMV378" s="57"/>
      <c r="HMW378" s="57"/>
      <c r="HMX378" s="57"/>
      <c r="HMY378" s="57"/>
      <c r="HMZ378" s="57"/>
      <c r="HNA378" s="57"/>
      <c r="HNB378" s="57"/>
      <c r="HNC378" s="57"/>
      <c r="HND378" s="57"/>
      <c r="HNE378" s="57"/>
      <c r="HNF378" s="57"/>
      <c r="HNG378" s="57"/>
      <c r="HNH378" s="57"/>
      <c r="HNI378" s="57"/>
      <c r="HNJ378" s="57"/>
      <c r="HNK378" s="57"/>
      <c r="HNL378" s="57"/>
      <c r="HNM378" s="57"/>
      <c r="HNN378" s="57"/>
      <c r="HNO378" s="57"/>
      <c r="HNP378" s="57"/>
      <c r="HNQ378" s="57"/>
      <c r="HNR378" s="57"/>
      <c r="HNS378" s="57"/>
      <c r="HNT378" s="57"/>
      <c r="HNU378" s="57"/>
      <c r="HNV378" s="57"/>
      <c r="HNW378" s="57"/>
      <c r="HNX378" s="57"/>
      <c r="HNY378" s="57"/>
      <c r="HNZ378" s="57"/>
      <c r="HOA378" s="57"/>
      <c r="HOB378" s="57"/>
      <c r="HOC378" s="57"/>
      <c r="HOD378" s="57"/>
      <c r="HOE378" s="57"/>
      <c r="HOF378" s="57"/>
      <c r="HOG378" s="57"/>
      <c r="HOH378" s="57"/>
      <c r="HOI378" s="57"/>
      <c r="HOJ378" s="57"/>
      <c r="HOK378" s="57"/>
      <c r="HOL378" s="57"/>
      <c r="HOM378" s="57"/>
      <c r="HON378" s="57"/>
      <c r="HOO378" s="57"/>
      <c r="HOP378" s="57"/>
      <c r="HOQ378" s="57"/>
      <c r="HOR378" s="57"/>
      <c r="HOS378" s="57"/>
      <c r="HOT378" s="57"/>
      <c r="HOU378" s="57"/>
      <c r="HOV378" s="57"/>
      <c r="HOW378" s="57"/>
      <c r="HOX378" s="57"/>
      <c r="HOY378" s="57"/>
      <c r="HOZ378" s="57"/>
      <c r="HPA378" s="57"/>
      <c r="HPB378" s="57"/>
      <c r="HPC378" s="57"/>
      <c r="HPD378" s="57"/>
      <c r="HPE378" s="57"/>
      <c r="HPF378" s="57"/>
      <c r="HPG378" s="57"/>
      <c r="HPH378" s="57"/>
      <c r="HPI378" s="57"/>
      <c r="HPJ378" s="57"/>
      <c r="HPK378" s="57"/>
      <c r="HPL378" s="57"/>
      <c r="HPM378" s="57"/>
      <c r="HPN378" s="57"/>
      <c r="HPO378" s="57"/>
      <c r="HPP378" s="57"/>
      <c r="HPQ378" s="57"/>
      <c r="HPR378" s="57"/>
      <c r="HPS378" s="57"/>
      <c r="HPT378" s="57"/>
      <c r="HPU378" s="57"/>
      <c r="HPV378" s="57"/>
      <c r="HPW378" s="57"/>
      <c r="HPX378" s="57"/>
      <c r="HPY378" s="57"/>
      <c r="HPZ378" s="57"/>
      <c r="HQA378" s="57"/>
      <c r="HQB378" s="57"/>
      <c r="HQC378" s="57"/>
      <c r="HQD378" s="57"/>
      <c r="HQE378" s="57"/>
      <c r="HQF378" s="57"/>
      <c r="HQG378" s="57"/>
      <c r="HQH378" s="57"/>
      <c r="HQI378" s="57"/>
      <c r="HQJ378" s="57"/>
      <c r="HQK378" s="57"/>
      <c r="HQL378" s="57"/>
      <c r="HQM378" s="57"/>
      <c r="HQN378" s="57"/>
      <c r="HQO378" s="57"/>
      <c r="HQP378" s="57"/>
      <c r="HQQ378" s="57"/>
      <c r="HQR378" s="57"/>
      <c r="HQS378" s="57"/>
      <c r="HQT378" s="57"/>
      <c r="HQU378" s="57"/>
      <c r="HQV378" s="57"/>
      <c r="HQW378" s="57"/>
      <c r="HQX378" s="57"/>
      <c r="HQY378" s="57"/>
      <c r="HQZ378" s="57"/>
      <c r="HRA378" s="57"/>
      <c r="HRB378" s="57"/>
      <c r="HRC378" s="57"/>
      <c r="HRD378" s="57"/>
      <c r="HRE378" s="57"/>
      <c r="HRF378" s="57"/>
      <c r="HRG378" s="57"/>
      <c r="HRH378" s="57"/>
      <c r="HRI378" s="57"/>
      <c r="HRJ378" s="57"/>
      <c r="HRK378" s="57"/>
      <c r="HRL378" s="57"/>
      <c r="HRM378" s="57"/>
      <c r="HRN378" s="57"/>
      <c r="HRO378" s="57"/>
      <c r="HRP378" s="57"/>
      <c r="HRQ378" s="57"/>
      <c r="HRR378" s="57"/>
      <c r="HRS378" s="57"/>
      <c r="HRT378" s="57"/>
      <c r="HRU378" s="57"/>
      <c r="HRV378" s="57"/>
      <c r="HRW378" s="57"/>
      <c r="HRX378" s="57"/>
      <c r="HRY378" s="57"/>
      <c r="HRZ378" s="57"/>
      <c r="HSA378" s="57"/>
      <c r="HSB378" s="57"/>
      <c r="HSC378" s="57"/>
      <c r="HSD378" s="57"/>
      <c r="HSE378" s="57"/>
      <c r="HSF378" s="57"/>
      <c r="HSG378" s="57"/>
      <c r="HSH378" s="57"/>
      <c r="HSI378" s="57"/>
      <c r="HSJ378" s="57"/>
      <c r="HSK378" s="57"/>
      <c r="HSL378" s="57"/>
      <c r="HSM378" s="57"/>
      <c r="HSN378" s="57"/>
      <c r="HSO378" s="57"/>
      <c r="HSP378" s="57"/>
      <c r="HSQ378" s="57"/>
      <c r="HSR378" s="57"/>
      <c r="HSS378" s="57"/>
      <c r="HST378" s="57"/>
      <c r="HSU378" s="57"/>
      <c r="HSV378" s="57"/>
      <c r="HSW378" s="57"/>
      <c r="HSX378" s="57"/>
      <c r="HSY378" s="57"/>
      <c r="HSZ378" s="57"/>
      <c r="HTA378" s="57"/>
      <c r="HTB378" s="57"/>
      <c r="HTC378" s="57"/>
      <c r="HTD378" s="57"/>
      <c r="HTE378" s="57"/>
      <c r="HTF378" s="57"/>
      <c r="HTG378" s="57"/>
      <c r="HTH378" s="57"/>
      <c r="HTI378" s="57"/>
      <c r="HTJ378" s="57"/>
      <c r="HTK378" s="57"/>
      <c r="HTL378" s="57"/>
      <c r="HTM378" s="57"/>
      <c r="HTN378" s="57"/>
      <c r="HTO378" s="57"/>
      <c r="HTP378" s="57"/>
      <c r="HTQ378" s="57"/>
      <c r="HTR378" s="57"/>
      <c r="HTS378" s="57"/>
      <c r="HTT378" s="57"/>
      <c r="HTU378" s="57"/>
      <c r="HTV378" s="57"/>
      <c r="HTW378" s="57"/>
      <c r="HTX378" s="57"/>
      <c r="HTY378" s="57"/>
      <c r="HTZ378" s="57"/>
      <c r="HUA378" s="57"/>
      <c r="HUB378" s="57"/>
      <c r="HUC378" s="57"/>
      <c r="HUD378" s="57"/>
      <c r="HUE378" s="57"/>
      <c r="HUF378" s="57"/>
      <c r="HUG378" s="57"/>
      <c r="HUH378" s="57"/>
      <c r="HUI378" s="57"/>
      <c r="HUJ378" s="57"/>
      <c r="HUK378" s="57"/>
      <c r="HUL378" s="57"/>
      <c r="HUM378" s="57"/>
      <c r="HUN378" s="57"/>
      <c r="HUO378" s="57"/>
      <c r="HUP378" s="57"/>
      <c r="HUQ378" s="57"/>
      <c r="HUR378" s="57"/>
      <c r="HUS378" s="57"/>
      <c r="HUT378" s="57"/>
      <c r="HUU378" s="57"/>
      <c r="HUV378" s="57"/>
      <c r="HUW378" s="57"/>
      <c r="HUX378" s="57"/>
      <c r="HUY378" s="57"/>
      <c r="HUZ378" s="57"/>
      <c r="HVA378" s="57"/>
      <c r="HVB378" s="57"/>
      <c r="HVC378" s="57"/>
      <c r="HVD378" s="57"/>
      <c r="HVE378" s="57"/>
      <c r="HVF378" s="57"/>
      <c r="HVG378" s="57"/>
      <c r="HVH378" s="57"/>
      <c r="HVI378" s="57"/>
      <c r="HVJ378" s="57"/>
      <c r="HVK378" s="57"/>
      <c r="HVL378" s="57"/>
      <c r="HVM378" s="57"/>
      <c r="HVN378" s="57"/>
      <c r="HVO378" s="57"/>
      <c r="HVP378" s="57"/>
      <c r="HVQ378" s="57"/>
      <c r="HVR378" s="57"/>
      <c r="HVS378" s="57"/>
      <c r="HVT378" s="57"/>
      <c r="HVU378" s="57"/>
      <c r="HVV378" s="57"/>
      <c r="HVW378" s="57"/>
      <c r="HVX378" s="57"/>
      <c r="HVY378" s="57"/>
      <c r="HVZ378" s="57"/>
      <c r="HWA378" s="57"/>
      <c r="HWB378" s="57"/>
      <c r="HWC378" s="57"/>
      <c r="HWD378" s="57"/>
      <c r="HWE378" s="57"/>
      <c r="HWF378" s="57"/>
      <c r="HWG378" s="57"/>
      <c r="HWH378" s="57"/>
      <c r="HWI378" s="57"/>
      <c r="HWJ378" s="57"/>
      <c r="HWK378" s="57"/>
      <c r="HWL378" s="57"/>
      <c r="HWM378" s="57"/>
      <c r="HWN378" s="57"/>
      <c r="HWO378" s="57"/>
      <c r="HWP378" s="57"/>
      <c r="HWQ378" s="57"/>
      <c r="HWR378" s="57"/>
      <c r="HWS378" s="57"/>
      <c r="HWT378" s="57"/>
      <c r="HWU378" s="57"/>
      <c r="HWV378" s="57"/>
      <c r="HWW378" s="57"/>
      <c r="HWX378" s="57"/>
      <c r="HWY378" s="57"/>
      <c r="HWZ378" s="57"/>
      <c r="HXA378" s="57"/>
      <c r="HXB378" s="57"/>
      <c r="HXC378" s="57"/>
      <c r="HXD378" s="57"/>
      <c r="HXE378" s="57"/>
      <c r="HXF378" s="57"/>
      <c r="HXG378" s="57"/>
      <c r="HXH378" s="57"/>
      <c r="HXI378" s="57"/>
      <c r="HXJ378" s="57"/>
      <c r="HXK378" s="57"/>
      <c r="HXL378" s="57"/>
      <c r="HXM378" s="57"/>
      <c r="HXN378" s="57"/>
      <c r="HXO378" s="57"/>
      <c r="HXP378" s="57"/>
      <c r="HXQ378" s="57"/>
      <c r="HXR378" s="57"/>
      <c r="HXS378" s="57"/>
      <c r="HXT378" s="57"/>
      <c r="HXU378" s="57"/>
      <c r="HXV378" s="57"/>
      <c r="HXW378" s="57"/>
      <c r="HXX378" s="57"/>
      <c r="HXY378" s="57"/>
      <c r="HXZ378" s="57"/>
      <c r="HYA378" s="57"/>
      <c r="HYB378" s="57"/>
      <c r="HYC378" s="57"/>
      <c r="HYD378" s="57"/>
      <c r="HYE378" s="57"/>
      <c r="HYF378" s="57"/>
      <c r="HYG378" s="57"/>
      <c r="HYH378" s="57"/>
      <c r="HYI378" s="57"/>
      <c r="HYJ378" s="57"/>
      <c r="HYK378" s="57"/>
      <c r="HYL378" s="57"/>
      <c r="HYM378" s="57"/>
      <c r="HYN378" s="57"/>
      <c r="HYO378" s="57"/>
      <c r="HYP378" s="57"/>
      <c r="HYQ378" s="57"/>
      <c r="HYR378" s="57"/>
      <c r="HYS378" s="57"/>
      <c r="HYT378" s="57"/>
      <c r="HYU378" s="57"/>
      <c r="HYV378" s="57"/>
      <c r="HYW378" s="57"/>
      <c r="HYX378" s="57"/>
      <c r="HYY378" s="57"/>
      <c r="HYZ378" s="57"/>
      <c r="HZA378" s="57"/>
      <c r="HZB378" s="57"/>
      <c r="HZC378" s="57"/>
      <c r="HZD378" s="57"/>
      <c r="HZE378" s="57"/>
      <c r="HZF378" s="57"/>
      <c r="HZG378" s="57"/>
      <c r="HZH378" s="57"/>
      <c r="HZI378" s="57"/>
      <c r="HZJ378" s="57"/>
      <c r="HZK378" s="57"/>
      <c r="HZL378" s="57"/>
      <c r="HZM378" s="57"/>
      <c r="HZN378" s="57"/>
      <c r="HZO378" s="57"/>
      <c r="HZP378" s="57"/>
      <c r="HZQ378" s="57"/>
      <c r="HZR378" s="57"/>
      <c r="HZS378" s="57"/>
      <c r="HZT378" s="57"/>
      <c r="HZU378" s="57"/>
      <c r="HZV378" s="57"/>
      <c r="HZW378" s="57"/>
      <c r="HZX378" s="57"/>
      <c r="HZY378" s="57"/>
      <c r="HZZ378" s="57"/>
      <c r="IAA378" s="57"/>
      <c r="IAB378" s="57"/>
      <c r="IAC378" s="57"/>
      <c r="IAD378" s="57"/>
      <c r="IAE378" s="57"/>
      <c r="IAF378" s="57"/>
      <c r="IAG378" s="57"/>
      <c r="IAH378" s="57"/>
      <c r="IAI378" s="57"/>
      <c r="IAJ378" s="57"/>
      <c r="IAK378" s="57"/>
      <c r="IAL378" s="57"/>
      <c r="IAM378" s="57"/>
      <c r="IAN378" s="57"/>
      <c r="IAO378" s="57"/>
      <c r="IAP378" s="57"/>
      <c r="IAQ378" s="57"/>
      <c r="IAR378" s="57"/>
      <c r="IAS378" s="57"/>
      <c r="IAT378" s="57"/>
      <c r="IAU378" s="57"/>
      <c r="IAV378" s="57"/>
      <c r="IAW378" s="57"/>
      <c r="IAX378" s="57"/>
      <c r="IAY378" s="57"/>
      <c r="IAZ378" s="57"/>
      <c r="IBA378" s="57"/>
      <c r="IBB378" s="57"/>
      <c r="IBC378" s="57"/>
      <c r="IBD378" s="57"/>
      <c r="IBE378" s="57"/>
      <c r="IBF378" s="57"/>
      <c r="IBG378" s="57"/>
      <c r="IBH378" s="57"/>
      <c r="IBI378" s="57"/>
      <c r="IBJ378" s="57"/>
      <c r="IBK378" s="57"/>
      <c r="IBL378" s="57"/>
      <c r="IBM378" s="57"/>
      <c r="IBN378" s="57"/>
      <c r="IBO378" s="57"/>
      <c r="IBP378" s="57"/>
      <c r="IBQ378" s="57"/>
      <c r="IBR378" s="57"/>
      <c r="IBS378" s="57"/>
      <c r="IBT378" s="57"/>
      <c r="IBU378" s="57"/>
      <c r="IBV378" s="57"/>
      <c r="IBW378" s="57"/>
      <c r="IBX378" s="57"/>
      <c r="IBY378" s="57"/>
      <c r="IBZ378" s="57"/>
      <c r="ICA378" s="57"/>
      <c r="ICB378" s="57"/>
      <c r="ICC378" s="57"/>
      <c r="ICD378" s="57"/>
      <c r="ICE378" s="57"/>
      <c r="ICF378" s="57"/>
      <c r="ICG378" s="57"/>
      <c r="ICH378" s="57"/>
      <c r="ICI378" s="57"/>
      <c r="ICJ378" s="57"/>
      <c r="ICK378" s="57"/>
      <c r="ICL378" s="57"/>
      <c r="ICM378" s="57"/>
      <c r="ICN378" s="57"/>
      <c r="ICO378" s="57"/>
      <c r="ICP378" s="57"/>
      <c r="ICQ378" s="57"/>
      <c r="ICR378" s="57"/>
      <c r="ICS378" s="57"/>
      <c r="ICT378" s="57"/>
      <c r="ICU378" s="57"/>
      <c r="ICV378" s="57"/>
      <c r="ICW378" s="57"/>
      <c r="ICX378" s="57"/>
      <c r="ICY378" s="57"/>
      <c r="ICZ378" s="57"/>
      <c r="IDA378" s="57"/>
      <c r="IDB378" s="57"/>
      <c r="IDC378" s="57"/>
      <c r="IDD378" s="57"/>
      <c r="IDE378" s="57"/>
      <c r="IDF378" s="57"/>
      <c r="IDG378" s="57"/>
      <c r="IDH378" s="57"/>
      <c r="IDI378" s="57"/>
      <c r="IDJ378" s="57"/>
      <c r="IDK378" s="57"/>
      <c r="IDL378" s="57"/>
      <c r="IDM378" s="57"/>
      <c r="IDN378" s="57"/>
      <c r="IDO378" s="57"/>
      <c r="IDP378" s="57"/>
      <c r="IDQ378" s="57"/>
      <c r="IDR378" s="57"/>
      <c r="IDS378" s="57"/>
      <c r="IDT378" s="57"/>
      <c r="IDU378" s="57"/>
      <c r="IDV378" s="57"/>
      <c r="IDW378" s="57"/>
      <c r="IDX378" s="57"/>
      <c r="IDY378" s="57"/>
      <c r="IDZ378" s="57"/>
      <c r="IEA378" s="57"/>
      <c r="IEB378" s="57"/>
      <c r="IEC378" s="57"/>
      <c r="IED378" s="57"/>
      <c r="IEE378" s="57"/>
      <c r="IEF378" s="57"/>
      <c r="IEG378" s="57"/>
      <c r="IEH378" s="57"/>
      <c r="IEI378" s="57"/>
      <c r="IEJ378" s="57"/>
      <c r="IEK378" s="57"/>
      <c r="IEL378" s="57"/>
      <c r="IEM378" s="57"/>
      <c r="IEN378" s="57"/>
      <c r="IEO378" s="57"/>
      <c r="IEP378" s="57"/>
      <c r="IEQ378" s="57"/>
      <c r="IER378" s="57"/>
      <c r="IES378" s="57"/>
      <c r="IET378" s="57"/>
      <c r="IEU378" s="57"/>
      <c r="IEV378" s="57"/>
      <c r="IEW378" s="57"/>
      <c r="IEX378" s="57"/>
      <c r="IEY378" s="57"/>
      <c r="IEZ378" s="57"/>
      <c r="IFA378" s="57"/>
      <c r="IFB378" s="57"/>
      <c r="IFC378" s="57"/>
      <c r="IFD378" s="57"/>
      <c r="IFE378" s="57"/>
      <c r="IFF378" s="57"/>
      <c r="IFG378" s="57"/>
      <c r="IFH378" s="57"/>
      <c r="IFI378" s="57"/>
      <c r="IFJ378" s="57"/>
      <c r="IFK378" s="57"/>
      <c r="IFL378" s="57"/>
      <c r="IFM378" s="57"/>
      <c r="IFN378" s="57"/>
      <c r="IFO378" s="57"/>
      <c r="IFP378" s="57"/>
      <c r="IFQ378" s="57"/>
      <c r="IFR378" s="57"/>
      <c r="IFS378" s="57"/>
      <c r="IFT378" s="57"/>
      <c r="IFU378" s="57"/>
      <c r="IFV378" s="57"/>
      <c r="IFW378" s="57"/>
      <c r="IFX378" s="57"/>
      <c r="IFY378" s="57"/>
      <c r="IFZ378" s="57"/>
      <c r="IGA378" s="57"/>
      <c r="IGB378" s="57"/>
      <c r="IGC378" s="57"/>
      <c r="IGD378" s="57"/>
      <c r="IGE378" s="57"/>
      <c r="IGF378" s="57"/>
      <c r="IGG378" s="57"/>
      <c r="IGH378" s="57"/>
      <c r="IGI378" s="57"/>
      <c r="IGJ378" s="57"/>
      <c r="IGK378" s="57"/>
      <c r="IGL378" s="57"/>
      <c r="IGM378" s="57"/>
      <c r="IGN378" s="57"/>
      <c r="IGO378" s="57"/>
      <c r="IGP378" s="57"/>
      <c r="IGQ378" s="57"/>
      <c r="IGR378" s="57"/>
      <c r="IGS378" s="57"/>
      <c r="IGT378" s="57"/>
      <c r="IGU378" s="57"/>
      <c r="IGV378" s="57"/>
      <c r="IGW378" s="57"/>
      <c r="IGX378" s="57"/>
      <c r="IGY378" s="57"/>
      <c r="IGZ378" s="57"/>
      <c r="IHA378" s="57"/>
      <c r="IHB378" s="57"/>
      <c r="IHC378" s="57"/>
      <c r="IHD378" s="57"/>
      <c r="IHE378" s="57"/>
      <c r="IHF378" s="57"/>
      <c r="IHG378" s="57"/>
      <c r="IHH378" s="57"/>
      <c r="IHI378" s="57"/>
      <c r="IHJ378" s="57"/>
      <c r="IHK378" s="57"/>
      <c r="IHL378" s="57"/>
      <c r="IHM378" s="57"/>
      <c r="IHN378" s="57"/>
      <c r="IHO378" s="57"/>
      <c r="IHP378" s="57"/>
      <c r="IHQ378" s="57"/>
      <c r="IHR378" s="57"/>
      <c r="IHS378" s="57"/>
      <c r="IHT378" s="57"/>
      <c r="IHU378" s="57"/>
      <c r="IHV378" s="57"/>
      <c r="IHW378" s="57"/>
      <c r="IHX378" s="57"/>
      <c r="IHY378" s="57"/>
      <c r="IHZ378" s="57"/>
      <c r="IIA378" s="57"/>
      <c r="IIB378" s="57"/>
      <c r="IIC378" s="57"/>
      <c r="IID378" s="57"/>
      <c r="IIE378" s="57"/>
      <c r="IIF378" s="57"/>
      <c r="IIG378" s="57"/>
      <c r="IIH378" s="57"/>
      <c r="III378" s="57"/>
      <c r="IIJ378" s="57"/>
      <c r="IIK378" s="57"/>
      <c r="IIL378" s="57"/>
      <c r="IIM378" s="57"/>
      <c r="IIN378" s="57"/>
      <c r="IIO378" s="57"/>
      <c r="IIP378" s="57"/>
      <c r="IIQ378" s="57"/>
      <c r="IIR378" s="57"/>
      <c r="IIS378" s="57"/>
      <c r="IIT378" s="57"/>
      <c r="IIU378" s="57"/>
      <c r="IIV378" s="57"/>
      <c r="IIW378" s="57"/>
      <c r="IIX378" s="57"/>
      <c r="IIY378" s="57"/>
      <c r="IIZ378" s="57"/>
      <c r="IJA378" s="57"/>
      <c r="IJB378" s="57"/>
      <c r="IJC378" s="57"/>
      <c r="IJD378" s="57"/>
      <c r="IJE378" s="57"/>
      <c r="IJF378" s="57"/>
      <c r="IJG378" s="57"/>
      <c r="IJH378" s="57"/>
      <c r="IJI378" s="57"/>
      <c r="IJJ378" s="57"/>
      <c r="IJK378" s="57"/>
      <c r="IJL378" s="57"/>
      <c r="IJM378" s="57"/>
      <c r="IJN378" s="57"/>
      <c r="IJO378" s="57"/>
      <c r="IJP378" s="57"/>
      <c r="IJQ378" s="57"/>
      <c r="IJR378" s="57"/>
      <c r="IJS378" s="57"/>
      <c r="IJT378" s="57"/>
      <c r="IJU378" s="57"/>
      <c r="IJV378" s="57"/>
      <c r="IJW378" s="57"/>
      <c r="IJX378" s="57"/>
      <c r="IJY378" s="57"/>
      <c r="IJZ378" s="57"/>
      <c r="IKA378" s="57"/>
      <c r="IKB378" s="57"/>
      <c r="IKC378" s="57"/>
      <c r="IKD378" s="57"/>
      <c r="IKE378" s="57"/>
      <c r="IKF378" s="57"/>
      <c r="IKG378" s="57"/>
      <c r="IKH378" s="57"/>
      <c r="IKI378" s="57"/>
      <c r="IKJ378" s="57"/>
      <c r="IKK378" s="57"/>
      <c r="IKL378" s="57"/>
      <c r="IKM378" s="57"/>
      <c r="IKN378" s="57"/>
      <c r="IKO378" s="57"/>
      <c r="IKP378" s="57"/>
      <c r="IKQ378" s="57"/>
      <c r="IKR378" s="57"/>
      <c r="IKS378" s="57"/>
      <c r="IKT378" s="57"/>
      <c r="IKU378" s="57"/>
      <c r="IKV378" s="57"/>
      <c r="IKW378" s="57"/>
      <c r="IKX378" s="57"/>
      <c r="IKY378" s="57"/>
      <c r="IKZ378" s="57"/>
      <c r="ILA378" s="57"/>
      <c r="ILB378" s="57"/>
      <c r="ILC378" s="57"/>
      <c r="ILD378" s="57"/>
      <c r="ILE378" s="57"/>
      <c r="ILF378" s="57"/>
      <c r="ILG378" s="57"/>
      <c r="ILH378" s="57"/>
      <c r="ILI378" s="57"/>
      <c r="ILJ378" s="57"/>
      <c r="ILK378" s="57"/>
      <c r="ILL378" s="57"/>
      <c r="ILM378" s="57"/>
      <c r="ILN378" s="57"/>
      <c r="ILO378" s="57"/>
      <c r="ILP378" s="57"/>
      <c r="ILQ378" s="57"/>
      <c r="ILR378" s="57"/>
      <c r="ILS378" s="57"/>
      <c r="ILT378" s="57"/>
      <c r="ILU378" s="57"/>
      <c r="ILV378" s="57"/>
      <c r="ILW378" s="57"/>
      <c r="ILX378" s="57"/>
      <c r="ILY378" s="57"/>
      <c r="ILZ378" s="57"/>
      <c r="IMA378" s="57"/>
      <c r="IMB378" s="57"/>
      <c r="IMC378" s="57"/>
      <c r="IMD378" s="57"/>
      <c r="IME378" s="57"/>
      <c r="IMF378" s="57"/>
      <c r="IMG378" s="57"/>
      <c r="IMH378" s="57"/>
      <c r="IMI378" s="57"/>
      <c r="IMJ378" s="57"/>
      <c r="IMK378" s="57"/>
      <c r="IML378" s="57"/>
      <c r="IMM378" s="57"/>
      <c r="IMN378" s="57"/>
      <c r="IMO378" s="57"/>
      <c r="IMP378" s="57"/>
      <c r="IMQ378" s="57"/>
      <c r="IMR378" s="57"/>
      <c r="IMS378" s="57"/>
      <c r="IMT378" s="57"/>
      <c r="IMU378" s="57"/>
      <c r="IMV378" s="57"/>
      <c r="IMW378" s="57"/>
      <c r="IMX378" s="57"/>
      <c r="IMY378" s="57"/>
      <c r="IMZ378" s="57"/>
      <c r="INA378" s="57"/>
      <c r="INB378" s="57"/>
      <c r="INC378" s="57"/>
      <c r="IND378" s="57"/>
      <c r="INE378" s="57"/>
      <c r="INF378" s="57"/>
      <c r="ING378" s="57"/>
      <c r="INH378" s="57"/>
      <c r="INI378" s="57"/>
      <c r="INJ378" s="57"/>
      <c r="INK378" s="57"/>
      <c r="INL378" s="57"/>
      <c r="INM378" s="57"/>
      <c r="INN378" s="57"/>
      <c r="INO378" s="57"/>
      <c r="INP378" s="57"/>
      <c r="INQ378" s="57"/>
      <c r="INR378" s="57"/>
      <c r="INS378" s="57"/>
      <c r="INT378" s="57"/>
      <c r="INU378" s="57"/>
      <c r="INV378" s="57"/>
      <c r="INW378" s="57"/>
      <c r="INX378" s="57"/>
      <c r="INY378" s="57"/>
      <c r="INZ378" s="57"/>
      <c r="IOA378" s="57"/>
      <c r="IOB378" s="57"/>
      <c r="IOC378" s="57"/>
      <c r="IOD378" s="57"/>
      <c r="IOE378" s="57"/>
      <c r="IOF378" s="57"/>
      <c r="IOG378" s="57"/>
      <c r="IOH378" s="57"/>
      <c r="IOI378" s="57"/>
      <c r="IOJ378" s="57"/>
      <c r="IOK378" s="57"/>
      <c r="IOL378" s="57"/>
      <c r="IOM378" s="57"/>
      <c r="ION378" s="57"/>
      <c r="IOO378" s="57"/>
      <c r="IOP378" s="57"/>
      <c r="IOQ378" s="57"/>
      <c r="IOR378" s="57"/>
      <c r="IOS378" s="57"/>
      <c r="IOT378" s="57"/>
      <c r="IOU378" s="57"/>
      <c r="IOV378" s="57"/>
      <c r="IOW378" s="57"/>
      <c r="IOX378" s="57"/>
      <c r="IOY378" s="57"/>
      <c r="IOZ378" s="57"/>
      <c r="IPA378" s="57"/>
      <c r="IPB378" s="57"/>
      <c r="IPC378" s="57"/>
      <c r="IPD378" s="57"/>
      <c r="IPE378" s="57"/>
      <c r="IPF378" s="57"/>
      <c r="IPG378" s="57"/>
      <c r="IPH378" s="57"/>
      <c r="IPI378" s="57"/>
      <c r="IPJ378" s="57"/>
      <c r="IPK378" s="57"/>
      <c r="IPL378" s="57"/>
      <c r="IPM378" s="57"/>
      <c r="IPN378" s="57"/>
      <c r="IPO378" s="57"/>
      <c r="IPP378" s="57"/>
      <c r="IPQ378" s="57"/>
      <c r="IPR378" s="57"/>
      <c r="IPS378" s="57"/>
      <c r="IPT378" s="57"/>
      <c r="IPU378" s="57"/>
      <c r="IPV378" s="57"/>
      <c r="IPW378" s="57"/>
      <c r="IPX378" s="57"/>
      <c r="IPY378" s="57"/>
      <c r="IPZ378" s="57"/>
      <c r="IQA378" s="57"/>
      <c r="IQB378" s="57"/>
      <c r="IQC378" s="57"/>
      <c r="IQD378" s="57"/>
      <c r="IQE378" s="57"/>
      <c r="IQF378" s="57"/>
      <c r="IQG378" s="57"/>
      <c r="IQH378" s="57"/>
      <c r="IQI378" s="57"/>
      <c r="IQJ378" s="57"/>
      <c r="IQK378" s="57"/>
      <c r="IQL378" s="57"/>
      <c r="IQM378" s="57"/>
      <c r="IQN378" s="57"/>
      <c r="IQO378" s="57"/>
      <c r="IQP378" s="57"/>
      <c r="IQQ378" s="57"/>
      <c r="IQR378" s="57"/>
      <c r="IQS378" s="57"/>
      <c r="IQT378" s="57"/>
      <c r="IQU378" s="57"/>
      <c r="IQV378" s="57"/>
      <c r="IQW378" s="57"/>
      <c r="IQX378" s="57"/>
      <c r="IQY378" s="57"/>
      <c r="IQZ378" s="57"/>
      <c r="IRA378" s="57"/>
      <c r="IRB378" s="57"/>
      <c r="IRC378" s="57"/>
      <c r="IRD378" s="57"/>
      <c r="IRE378" s="57"/>
      <c r="IRF378" s="57"/>
      <c r="IRG378" s="57"/>
      <c r="IRH378" s="57"/>
      <c r="IRI378" s="57"/>
      <c r="IRJ378" s="57"/>
      <c r="IRK378" s="57"/>
      <c r="IRL378" s="57"/>
      <c r="IRM378" s="57"/>
      <c r="IRN378" s="57"/>
      <c r="IRO378" s="57"/>
      <c r="IRP378" s="57"/>
      <c r="IRQ378" s="57"/>
      <c r="IRR378" s="57"/>
      <c r="IRS378" s="57"/>
      <c r="IRT378" s="57"/>
      <c r="IRU378" s="57"/>
      <c r="IRV378" s="57"/>
      <c r="IRW378" s="57"/>
      <c r="IRX378" s="57"/>
      <c r="IRY378" s="57"/>
      <c r="IRZ378" s="57"/>
      <c r="ISA378" s="57"/>
      <c r="ISB378" s="57"/>
      <c r="ISC378" s="57"/>
      <c r="ISD378" s="57"/>
      <c r="ISE378" s="57"/>
      <c r="ISF378" s="57"/>
      <c r="ISG378" s="57"/>
      <c r="ISH378" s="57"/>
      <c r="ISI378" s="57"/>
      <c r="ISJ378" s="57"/>
      <c r="ISK378" s="57"/>
      <c r="ISL378" s="57"/>
      <c r="ISM378" s="57"/>
      <c r="ISN378" s="57"/>
      <c r="ISO378" s="57"/>
      <c r="ISP378" s="57"/>
      <c r="ISQ378" s="57"/>
      <c r="ISR378" s="57"/>
      <c r="ISS378" s="57"/>
      <c r="IST378" s="57"/>
      <c r="ISU378" s="57"/>
      <c r="ISV378" s="57"/>
      <c r="ISW378" s="57"/>
      <c r="ISX378" s="57"/>
      <c r="ISY378" s="57"/>
      <c r="ISZ378" s="57"/>
      <c r="ITA378" s="57"/>
      <c r="ITB378" s="57"/>
      <c r="ITC378" s="57"/>
      <c r="ITD378" s="57"/>
      <c r="ITE378" s="57"/>
      <c r="ITF378" s="57"/>
      <c r="ITG378" s="57"/>
      <c r="ITH378" s="57"/>
      <c r="ITI378" s="57"/>
      <c r="ITJ378" s="57"/>
      <c r="ITK378" s="57"/>
      <c r="ITL378" s="57"/>
      <c r="ITM378" s="57"/>
      <c r="ITN378" s="57"/>
      <c r="ITO378" s="57"/>
      <c r="ITP378" s="57"/>
      <c r="ITQ378" s="57"/>
      <c r="ITR378" s="57"/>
      <c r="ITS378" s="57"/>
      <c r="ITT378" s="57"/>
      <c r="ITU378" s="57"/>
      <c r="ITV378" s="57"/>
      <c r="ITW378" s="57"/>
      <c r="ITX378" s="57"/>
      <c r="ITY378" s="57"/>
      <c r="ITZ378" s="57"/>
      <c r="IUA378" s="57"/>
      <c r="IUB378" s="57"/>
      <c r="IUC378" s="57"/>
      <c r="IUD378" s="57"/>
      <c r="IUE378" s="57"/>
      <c r="IUF378" s="57"/>
      <c r="IUG378" s="57"/>
      <c r="IUH378" s="57"/>
      <c r="IUI378" s="57"/>
      <c r="IUJ378" s="57"/>
      <c r="IUK378" s="57"/>
      <c r="IUL378" s="57"/>
      <c r="IUM378" s="57"/>
      <c r="IUN378" s="57"/>
      <c r="IUO378" s="57"/>
      <c r="IUP378" s="57"/>
      <c r="IUQ378" s="57"/>
      <c r="IUR378" s="57"/>
      <c r="IUS378" s="57"/>
      <c r="IUT378" s="57"/>
      <c r="IUU378" s="57"/>
      <c r="IUV378" s="57"/>
      <c r="IUW378" s="57"/>
      <c r="IUX378" s="57"/>
      <c r="IUY378" s="57"/>
      <c r="IUZ378" s="57"/>
      <c r="IVA378" s="57"/>
      <c r="IVB378" s="57"/>
      <c r="IVC378" s="57"/>
      <c r="IVD378" s="57"/>
      <c r="IVE378" s="57"/>
      <c r="IVF378" s="57"/>
      <c r="IVG378" s="57"/>
      <c r="IVH378" s="57"/>
      <c r="IVI378" s="57"/>
      <c r="IVJ378" s="57"/>
      <c r="IVK378" s="57"/>
      <c r="IVL378" s="57"/>
      <c r="IVM378" s="57"/>
      <c r="IVN378" s="57"/>
      <c r="IVO378" s="57"/>
      <c r="IVP378" s="57"/>
      <c r="IVQ378" s="57"/>
      <c r="IVR378" s="57"/>
      <c r="IVS378" s="57"/>
      <c r="IVT378" s="57"/>
      <c r="IVU378" s="57"/>
      <c r="IVV378" s="57"/>
      <c r="IVW378" s="57"/>
      <c r="IVX378" s="57"/>
      <c r="IVY378" s="57"/>
      <c r="IVZ378" s="57"/>
      <c r="IWA378" s="57"/>
      <c r="IWB378" s="57"/>
      <c r="IWC378" s="57"/>
      <c r="IWD378" s="57"/>
      <c r="IWE378" s="57"/>
      <c r="IWF378" s="57"/>
      <c r="IWG378" s="57"/>
      <c r="IWH378" s="57"/>
      <c r="IWI378" s="57"/>
      <c r="IWJ378" s="57"/>
      <c r="IWK378" s="57"/>
      <c r="IWL378" s="57"/>
      <c r="IWM378" s="57"/>
      <c r="IWN378" s="57"/>
      <c r="IWO378" s="57"/>
      <c r="IWP378" s="57"/>
      <c r="IWQ378" s="57"/>
      <c r="IWR378" s="57"/>
      <c r="IWS378" s="57"/>
      <c r="IWT378" s="57"/>
      <c r="IWU378" s="57"/>
      <c r="IWV378" s="57"/>
      <c r="IWW378" s="57"/>
      <c r="IWX378" s="57"/>
      <c r="IWY378" s="57"/>
      <c r="IWZ378" s="57"/>
      <c r="IXA378" s="57"/>
      <c r="IXB378" s="57"/>
      <c r="IXC378" s="57"/>
      <c r="IXD378" s="57"/>
      <c r="IXE378" s="57"/>
      <c r="IXF378" s="57"/>
      <c r="IXG378" s="57"/>
      <c r="IXH378" s="57"/>
      <c r="IXI378" s="57"/>
      <c r="IXJ378" s="57"/>
      <c r="IXK378" s="57"/>
      <c r="IXL378" s="57"/>
      <c r="IXM378" s="57"/>
      <c r="IXN378" s="57"/>
      <c r="IXO378" s="57"/>
      <c r="IXP378" s="57"/>
      <c r="IXQ378" s="57"/>
      <c r="IXR378" s="57"/>
      <c r="IXS378" s="57"/>
      <c r="IXT378" s="57"/>
      <c r="IXU378" s="57"/>
      <c r="IXV378" s="57"/>
      <c r="IXW378" s="57"/>
      <c r="IXX378" s="57"/>
      <c r="IXY378" s="57"/>
      <c r="IXZ378" s="57"/>
      <c r="IYA378" s="57"/>
      <c r="IYB378" s="57"/>
      <c r="IYC378" s="57"/>
      <c r="IYD378" s="57"/>
      <c r="IYE378" s="57"/>
      <c r="IYF378" s="57"/>
      <c r="IYG378" s="57"/>
      <c r="IYH378" s="57"/>
      <c r="IYI378" s="57"/>
      <c r="IYJ378" s="57"/>
      <c r="IYK378" s="57"/>
      <c r="IYL378" s="57"/>
      <c r="IYM378" s="57"/>
      <c r="IYN378" s="57"/>
      <c r="IYO378" s="57"/>
      <c r="IYP378" s="57"/>
      <c r="IYQ378" s="57"/>
      <c r="IYR378" s="57"/>
      <c r="IYS378" s="57"/>
      <c r="IYT378" s="57"/>
      <c r="IYU378" s="57"/>
      <c r="IYV378" s="57"/>
      <c r="IYW378" s="57"/>
      <c r="IYX378" s="57"/>
      <c r="IYY378" s="57"/>
      <c r="IYZ378" s="57"/>
      <c r="IZA378" s="57"/>
      <c r="IZB378" s="57"/>
      <c r="IZC378" s="57"/>
      <c r="IZD378" s="57"/>
      <c r="IZE378" s="57"/>
      <c r="IZF378" s="57"/>
      <c r="IZG378" s="57"/>
      <c r="IZH378" s="57"/>
      <c r="IZI378" s="57"/>
      <c r="IZJ378" s="57"/>
      <c r="IZK378" s="57"/>
      <c r="IZL378" s="57"/>
      <c r="IZM378" s="57"/>
      <c r="IZN378" s="57"/>
      <c r="IZO378" s="57"/>
      <c r="IZP378" s="57"/>
      <c r="IZQ378" s="57"/>
      <c r="IZR378" s="57"/>
      <c r="IZS378" s="57"/>
      <c r="IZT378" s="57"/>
      <c r="IZU378" s="57"/>
      <c r="IZV378" s="57"/>
      <c r="IZW378" s="57"/>
      <c r="IZX378" s="57"/>
      <c r="IZY378" s="57"/>
      <c r="IZZ378" s="57"/>
      <c r="JAA378" s="57"/>
      <c r="JAB378" s="57"/>
      <c r="JAC378" s="57"/>
      <c r="JAD378" s="57"/>
      <c r="JAE378" s="57"/>
      <c r="JAF378" s="57"/>
      <c r="JAG378" s="57"/>
      <c r="JAH378" s="57"/>
      <c r="JAI378" s="57"/>
      <c r="JAJ378" s="57"/>
      <c r="JAK378" s="57"/>
      <c r="JAL378" s="57"/>
      <c r="JAM378" s="57"/>
      <c r="JAN378" s="57"/>
      <c r="JAO378" s="57"/>
      <c r="JAP378" s="57"/>
      <c r="JAQ378" s="57"/>
      <c r="JAR378" s="57"/>
      <c r="JAS378" s="57"/>
      <c r="JAT378" s="57"/>
      <c r="JAU378" s="57"/>
      <c r="JAV378" s="57"/>
      <c r="JAW378" s="57"/>
      <c r="JAX378" s="57"/>
      <c r="JAY378" s="57"/>
      <c r="JAZ378" s="57"/>
      <c r="JBA378" s="57"/>
      <c r="JBB378" s="57"/>
      <c r="JBC378" s="57"/>
      <c r="JBD378" s="57"/>
      <c r="JBE378" s="57"/>
      <c r="JBF378" s="57"/>
      <c r="JBG378" s="57"/>
      <c r="JBH378" s="57"/>
      <c r="JBI378" s="57"/>
      <c r="JBJ378" s="57"/>
      <c r="JBK378" s="57"/>
      <c r="JBL378" s="57"/>
      <c r="JBM378" s="57"/>
      <c r="JBN378" s="57"/>
      <c r="JBO378" s="57"/>
      <c r="JBP378" s="57"/>
      <c r="JBQ378" s="57"/>
      <c r="JBR378" s="57"/>
      <c r="JBS378" s="57"/>
      <c r="JBT378" s="57"/>
      <c r="JBU378" s="57"/>
      <c r="JBV378" s="57"/>
      <c r="JBW378" s="57"/>
      <c r="JBX378" s="57"/>
      <c r="JBY378" s="57"/>
      <c r="JBZ378" s="57"/>
      <c r="JCA378" s="57"/>
      <c r="JCB378" s="57"/>
      <c r="JCC378" s="57"/>
      <c r="JCD378" s="57"/>
      <c r="JCE378" s="57"/>
      <c r="JCF378" s="57"/>
      <c r="JCG378" s="57"/>
      <c r="JCH378" s="57"/>
      <c r="JCI378" s="57"/>
      <c r="JCJ378" s="57"/>
      <c r="JCK378" s="57"/>
      <c r="JCL378" s="57"/>
      <c r="JCM378" s="57"/>
      <c r="JCN378" s="57"/>
      <c r="JCO378" s="57"/>
      <c r="JCP378" s="57"/>
      <c r="JCQ378" s="57"/>
      <c r="JCR378" s="57"/>
      <c r="JCS378" s="57"/>
      <c r="JCT378" s="57"/>
      <c r="JCU378" s="57"/>
      <c r="JCV378" s="57"/>
      <c r="JCW378" s="57"/>
      <c r="JCX378" s="57"/>
      <c r="JCY378" s="57"/>
      <c r="JCZ378" s="57"/>
      <c r="JDA378" s="57"/>
      <c r="JDB378" s="57"/>
      <c r="JDC378" s="57"/>
      <c r="JDD378" s="57"/>
      <c r="JDE378" s="57"/>
      <c r="JDF378" s="57"/>
      <c r="JDG378" s="57"/>
      <c r="JDH378" s="57"/>
      <c r="JDI378" s="57"/>
      <c r="JDJ378" s="57"/>
      <c r="JDK378" s="57"/>
      <c r="JDL378" s="57"/>
      <c r="JDM378" s="57"/>
      <c r="JDN378" s="57"/>
      <c r="JDO378" s="57"/>
      <c r="JDP378" s="57"/>
      <c r="JDQ378" s="57"/>
      <c r="JDR378" s="57"/>
      <c r="JDS378" s="57"/>
      <c r="JDT378" s="57"/>
      <c r="JDU378" s="57"/>
      <c r="JDV378" s="57"/>
      <c r="JDW378" s="57"/>
      <c r="JDX378" s="57"/>
      <c r="JDY378" s="57"/>
      <c r="JDZ378" s="57"/>
      <c r="JEA378" s="57"/>
      <c r="JEB378" s="57"/>
      <c r="JEC378" s="57"/>
      <c r="JED378" s="57"/>
      <c r="JEE378" s="57"/>
      <c r="JEF378" s="57"/>
      <c r="JEG378" s="57"/>
      <c r="JEH378" s="57"/>
      <c r="JEI378" s="57"/>
      <c r="JEJ378" s="57"/>
      <c r="JEK378" s="57"/>
      <c r="JEL378" s="57"/>
      <c r="JEM378" s="57"/>
      <c r="JEN378" s="57"/>
      <c r="JEO378" s="57"/>
      <c r="JEP378" s="57"/>
      <c r="JEQ378" s="57"/>
      <c r="JER378" s="57"/>
      <c r="JES378" s="57"/>
      <c r="JET378" s="57"/>
      <c r="JEU378" s="57"/>
      <c r="JEV378" s="57"/>
      <c r="JEW378" s="57"/>
      <c r="JEX378" s="57"/>
      <c r="JEY378" s="57"/>
      <c r="JEZ378" s="57"/>
      <c r="JFA378" s="57"/>
      <c r="JFB378" s="57"/>
      <c r="JFC378" s="57"/>
      <c r="JFD378" s="57"/>
      <c r="JFE378" s="57"/>
      <c r="JFF378" s="57"/>
      <c r="JFG378" s="57"/>
      <c r="JFH378" s="57"/>
      <c r="JFI378" s="57"/>
      <c r="JFJ378" s="57"/>
      <c r="JFK378" s="57"/>
      <c r="JFL378" s="57"/>
      <c r="JFM378" s="57"/>
      <c r="JFN378" s="57"/>
      <c r="JFO378" s="57"/>
      <c r="JFP378" s="57"/>
      <c r="JFQ378" s="57"/>
      <c r="JFR378" s="57"/>
      <c r="JFS378" s="57"/>
      <c r="JFT378" s="57"/>
      <c r="JFU378" s="57"/>
      <c r="JFV378" s="57"/>
      <c r="JFW378" s="57"/>
      <c r="JFX378" s="57"/>
      <c r="JFY378" s="57"/>
      <c r="JFZ378" s="57"/>
      <c r="JGA378" s="57"/>
      <c r="JGB378" s="57"/>
      <c r="JGC378" s="57"/>
      <c r="JGD378" s="57"/>
      <c r="JGE378" s="57"/>
      <c r="JGF378" s="57"/>
      <c r="JGG378" s="57"/>
      <c r="JGH378" s="57"/>
      <c r="JGI378" s="57"/>
      <c r="JGJ378" s="57"/>
      <c r="JGK378" s="57"/>
      <c r="JGL378" s="57"/>
      <c r="JGM378" s="57"/>
      <c r="JGN378" s="57"/>
      <c r="JGO378" s="57"/>
      <c r="JGP378" s="57"/>
      <c r="JGQ378" s="57"/>
      <c r="JGR378" s="57"/>
      <c r="JGS378" s="57"/>
      <c r="JGT378" s="57"/>
      <c r="JGU378" s="57"/>
      <c r="JGV378" s="57"/>
      <c r="JGW378" s="57"/>
      <c r="JGX378" s="57"/>
      <c r="JGY378" s="57"/>
      <c r="JGZ378" s="57"/>
      <c r="JHA378" s="57"/>
      <c r="JHB378" s="57"/>
      <c r="JHC378" s="57"/>
      <c r="JHD378" s="57"/>
      <c r="JHE378" s="57"/>
      <c r="JHF378" s="57"/>
      <c r="JHG378" s="57"/>
      <c r="JHH378" s="57"/>
      <c r="JHI378" s="57"/>
      <c r="JHJ378" s="57"/>
      <c r="JHK378" s="57"/>
      <c r="JHL378" s="57"/>
      <c r="JHM378" s="57"/>
      <c r="JHN378" s="57"/>
      <c r="JHO378" s="57"/>
      <c r="JHP378" s="57"/>
      <c r="JHQ378" s="57"/>
      <c r="JHR378" s="57"/>
      <c r="JHS378" s="57"/>
      <c r="JHT378" s="57"/>
      <c r="JHU378" s="57"/>
      <c r="JHV378" s="57"/>
      <c r="JHW378" s="57"/>
      <c r="JHX378" s="57"/>
      <c r="JHY378" s="57"/>
      <c r="JHZ378" s="57"/>
      <c r="JIA378" s="57"/>
      <c r="JIB378" s="57"/>
      <c r="JIC378" s="57"/>
      <c r="JID378" s="57"/>
      <c r="JIE378" s="57"/>
      <c r="JIF378" s="57"/>
      <c r="JIG378" s="57"/>
      <c r="JIH378" s="57"/>
      <c r="JII378" s="57"/>
      <c r="JIJ378" s="57"/>
      <c r="JIK378" s="57"/>
      <c r="JIL378" s="57"/>
      <c r="JIM378" s="57"/>
      <c r="JIN378" s="57"/>
      <c r="JIO378" s="57"/>
      <c r="JIP378" s="57"/>
      <c r="JIQ378" s="57"/>
      <c r="JIR378" s="57"/>
      <c r="JIS378" s="57"/>
      <c r="JIT378" s="57"/>
      <c r="JIU378" s="57"/>
      <c r="JIV378" s="57"/>
      <c r="JIW378" s="57"/>
      <c r="JIX378" s="57"/>
      <c r="JIY378" s="57"/>
      <c r="JIZ378" s="57"/>
      <c r="JJA378" s="57"/>
      <c r="JJB378" s="57"/>
      <c r="JJC378" s="57"/>
      <c r="JJD378" s="57"/>
      <c r="JJE378" s="57"/>
      <c r="JJF378" s="57"/>
      <c r="JJG378" s="57"/>
      <c r="JJH378" s="57"/>
      <c r="JJI378" s="57"/>
      <c r="JJJ378" s="57"/>
      <c r="JJK378" s="57"/>
      <c r="JJL378" s="57"/>
      <c r="JJM378" s="57"/>
      <c r="JJN378" s="57"/>
      <c r="JJO378" s="57"/>
      <c r="JJP378" s="57"/>
      <c r="JJQ378" s="57"/>
      <c r="JJR378" s="57"/>
      <c r="JJS378" s="57"/>
      <c r="JJT378" s="57"/>
      <c r="JJU378" s="57"/>
      <c r="JJV378" s="57"/>
      <c r="JJW378" s="57"/>
      <c r="JJX378" s="57"/>
      <c r="JJY378" s="57"/>
      <c r="JJZ378" s="57"/>
      <c r="JKA378" s="57"/>
      <c r="JKB378" s="57"/>
      <c r="JKC378" s="57"/>
      <c r="JKD378" s="57"/>
      <c r="JKE378" s="57"/>
      <c r="JKF378" s="57"/>
      <c r="JKG378" s="57"/>
      <c r="JKH378" s="57"/>
      <c r="JKI378" s="57"/>
      <c r="JKJ378" s="57"/>
      <c r="JKK378" s="57"/>
      <c r="JKL378" s="57"/>
      <c r="JKM378" s="57"/>
      <c r="JKN378" s="57"/>
      <c r="JKO378" s="57"/>
      <c r="JKP378" s="57"/>
      <c r="JKQ378" s="57"/>
      <c r="JKR378" s="57"/>
      <c r="JKS378" s="57"/>
      <c r="JKT378" s="57"/>
      <c r="JKU378" s="57"/>
      <c r="JKV378" s="57"/>
      <c r="JKW378" s="57"/>
      <c r="JKX378" s="57"/>
      <c r="JKY378" s="57"/>
      <c r="JKZ378" s="57"/>
      <c r="JLA378" s="57"/>
      <c r="JLB378" s="57"/>
      <c r="JLC378" s="57"/>
      <c r="JLD378" s="57"/>
      <c r="JLE378" s="57"/>
      <c r="JLF378" s="57"/>
      <c r="JLG378" s="57"/>
      <c r="JLH378" s="57"/>
      <c r="JLI378" s="57"/>
      <c r="JLJ378" s="57"/>
      <c r="JLK378" s="57"/>
      <c r="JLL378" s="57"/>
      <c r="JLM378" s="57"/>
      <c r="JLN378" s="57"/>
      <c r="JLO378" s="57"/>
      <c r="JLP378" s="57"/>
      <c r="JLQ378" s="57"/>
      <c r="JLR378" s="57"/>
      <c r="JLS378" s="57"/>
      <c r="JLT378" s="57"/>
      <c r="JLU378" s="57"/>
      <c r="JLV378" s="57"/>
      <c r="JLW378" s="57"/>
      <c r="JLX378" s="57"/>
      <c r="JLY378" s="57"/>
      <c r="JLZ378" s="57"/>
      <c r="JMA378" s="57"/>
      <c r="JMB378" s="57"/>
      <c r="JMC378" s="57"/>
      <c r="JMD378" s="57"/>
      <c r="JME378" s="57"/>
      <c r="JMF378" s="57"/>
      <c r="JMG378" s="57"/>
      <c r="JMH378" s="57"/>
      <c r="JMI378" s="57"/>
      <c r="JMJ378" s="57"/>
      <c r="JMK378" s="57"/>
      <c r="JML378" s="57"/>
      <c r="JMM378" s="57"/>
      <c r="JMN378" s="57"/>
      <c r="JMO378" s="57"/>
      <c r="JMP378" s="57"/>
      <c r="JMQ378" s="57"/>
      <c r="JMR378" s="57"/>
      <c r="JMS378" s="57"/>
      <c r="JMT378" s="57"/>
      <c r="JMU378" s="57"/>
      <c r="JMV378" s="57"/>
      <c r="JMW378" s="57"/>
      <c r="JMX378" s="57"/>
      <c r="JMY378" s="57"/>
      <c r="JMZ378" s="57"/>
      <c r="JNA378" s="57"/>
      <c r="JNB378" s="57"/>
      <c r="JNC378" s="57"/>
      <c r="JND378" s="57"/>
      <c r="JNE378" s="57"/>
      <c r="JNF378" s="57"/>
      <c r="JNG378" s="57"/>
      <c r="JNH378" s="57"/>
      <c r="JNI378" s="57"/>
      <c r="JNJ378" s="57"/>
      <c r="JNK378" s="57"/>
      <c r="JNL378" s="57"/>
      <c r="JNM378" s="57"/>
      <c r="JNN378" s="57"/>
      <c r="JNO378" s="57"/>
      <c r="JNP378" s="57"/>
      <c r="JNQ378" s="57"/>
      <c r="JNR378" s="57"/>
      <c r="JNS378" s="57"/>
      <c r="JNT378" s="57"/>
      <c r="JNU378" s="57"/>
      <c r="JNV378" s="57"/>
      <c r="JNW378" s="57"/>
      <c r="JNX378" s="57"/>
      <c r="JNY378" s="57"/>
      <c r="JNZ378" s="57"/>
      <c r="JOA378" s="57"/>
      <c r="JOB378" s="57"/>
      <c r="JOC378" s="57"/>
      <c r="JOD378" s="57"/>
      <c r="JOE378" s="57"/>
      <c r="JOF378" s="57"/>
      <c r="JOG378" s="57"/>
      <c r="JOH378" s="57"/>
      <c r="JOI378" s="57"/>
      <c r="JOJ378" s="57"/>
      <c r="JOK378" s="57"/>
      <c r="JOL378" s="57"/>
      <c r="JOM378" s="57"/>
      <c r="JON378" s="57"/>
      <c r="JOO378" s="57"/>
      <c r="JOP378" s="57"/>
      <c r="JOQ378" s="57"/>
      <c r="JOR378" s="57"/>
      <c r="JOS378" s="57"/>
      <c r="JOT378" s="57"/>
      <c r="JOU378" s="57"/>
      <c r="JOV378" s="57"/>
      <c r="JOW378" s="57"/>
      <c r="JOX378" s="57"/>
      <c r="JOY378" s="57"/>
      <c r="JOZ378" s="57"/>
      <c r="JPA378" s="57"/>
      <c r="JPB378" s="57"/>
      <c r="JPC378" s="57"/>
      <c r="JPD378" s="57"/>
      <c r="JPE378" s="57"/>
      <c r="JPF378" s="57"/>
      <c r="JPG378" s="57"/>
      <c r="JPH378" s="57"/>
      <c r="JPI378" s="57"/>
      <c r="JPJ378" s="57"/>
      <c r="JPK378" s="57"/>
      <c r="JPL378" s="57"/>
      <c r="JPM378" s="57"/>
      <c r="JPN378" s="57"/>
      <c r="JPO378" s="57"/>
      <c r="JPP378" s="57"/>
      <c r="JPQ378" s="57"/>
      <c r="JPR378" s="57"/>
      <c r="JPS378" s="57"/>
      <c r="JPT378" s="57"/>
      <c r="JPU378" s="57"/>
      <c r="JPV378" s="57"/>
      <c r="JPW378" s="57"/>
      <c r="JPX378" s="57"/>
      <c r="JPY378" s="57"/>
      <c r="JPZ378" s="57"/>
      <c r="JQA378" s="57"/>
      <c r="JQB378" s="57"/>
      <c r="JQC378" s="57"/>
      <c r="JQD378" s="57"/>
      <c r="JQE378" s="57"/>
      <c r="JQF378" s="57"/>
      <c r="JQG378" s="57"/>
      <c r="JQH378" s="57"/>
      <c r="JQI378" s="57"/>
      <c r="JQJ378" s="57"/>
      <c r="JQK378" s="57"/>
      <c r="JQL378" s="57"/>
      <c r="JQM378" s="57"/>
      <c r="JQN378" s="57"/>
      <c r="JQO378" s="57"/>
      <c r="JQP378" s="57"/>
      <c r="JQQ378" s="57"/>
      <c r="JQR378" s="57"/>
      <c r="JQS378" s="57"/>
      <c r="JQT378" s="57"/>
      <c r="JQU378" s="57"/>
      <c r="JQV378" s="57"/>
      <c r="JQW378" s="57"/>
      <c r="JQX378" s="57"/>
      <c r="JQY378" s="57"/>
      <c r="JQZ378" s="57"/>
      <c r="JRA378" s="57"/>
      <c r="JRB378" s="57"/>
      <c r="JRC378" s="57"/>
      <c r="JRD378" s="57"/>
      <c r="JRE378" s="57"/>
      <c r="JRF378" s="57"/>
      <c r="JRG378" s="57"/>
      <c r="JRH378" s="57"/>
      <c r="JRI378" s="57"/>
      <c r="JRJ378" s="57"/>
      <c r="JRK378" s="57"/>
      <c r="JRL378" s="57"/>
      <c r="JRM378" s="57"/>
      <c r="JRN378" s="57"/>
      <c r="JRO378" s="57"/>
      <c r="JRP378" s="57"/>
      <c r="JRQ378" s="57"/>
      <c r="JRR378" s="57"/>
      <c r="JRS378" s="57"/>
      <c r="JRT378" s="57"/>
      <c r="JRU378" s="57"/>
      <c r="JRV378" s="57"/>
      <c r="JRW378" s="57"/>
      <c r="JRX378" s="57"/>
      <c r="JRY378" s="57"/>
      <c r="JRZ378" s="57"/>
      <c r="JSA378" s="57"/>
      <c r="JSB378" s="57"/>
      <c r="JSC378" s="57"/>
      <c r="JSD378" s="57"/>
      <c r="JSE378" s="57"/>
      <c r="JSF378" s="57"/>
      <c r="JSG378" s="57"/>
      <c r="JSH378" s="57"/>
      <c r="JSI378" s="57"/>
      <c r="JSJ378" s="57"/>
      <c r="JSK378" s="57"/>
      <c r="JSL378" s="57"/>
      <c r="JSM378" s="57"/>
      <c r="JSN378" s="57"/>
      <c r="JSO378" s="57"/>
      <c r="JSP378" s="57"/>
      <c r="JSQ378" s="57"/>
      <c r="JSR378" s="57"/>
      <c r="JSS378" s="57"/>
      <c r="JST378" s="57"/>
      <c r="JSU378" s="57"/>
      <c r="JSV378" s="57"/>
      <c r="JSW378" s="57"/>
      <c r="JSX378" s="57"/>
      <c r="JSY378" s="57"/>
      <c r="JSZ378" s="57"/>
      <c r="JTA378" s="57"/>
      <c r="JTB378" s="57"/>
      <c r="JTC378" s="57"/>
      <c r="JTD378" s="57"/>
      <c r="JTE378" s="57"/>
      <c r="JTF378" s="57"/>
      <c r="JTG378" s="57"/>
      <c r="JTH378" s="57"/>
      <c r="JTI378" s="57"/>
      <c r="JTJ378" s="57"/>
      <c r="JTK378" s="57"/>
      <c r="JTL378" s="57"/>
      <c r="JTM378" s="57"/>
      <c r="JTN378" s="57"/>
      <c r="JTO378" s="57"/>
      <c r="JTP378" s="57"/>
      <c r="JTQ378" s="57"/>
      <c r="JTR378" s="57"/>
      <c r="JTS378" s="57"/>
      <c r="JTT378" s="57"/>
      <c r="JTU378" s="57"/>
      <c r="JTV378" s="57"/>
      <c r="JTW378" s="57"/>
      <c r="JTX378" s="57"/>
      <c r="JTY378" s="57"/>
      <c r="JTZ378" s="57"/>
      <c r="JUA378" s="57"/>
      <c r="JUB378" s="57"/>
      <c r="JUC378" s="57"/>
      <c r="JUD378" s="57"/>
      <c r="JUE378" s="57"/>
      <c r="JUF378" s="57"/>
      <c r="JUG378" s="57"/>
      <c r="JUH378" s="57"/>
      <c r="JUI378" s="57"/>
      <c r="JUJ378" s="57"/>
      <c r="JUK378" s="57"/>
      <c r="JUL378" s="57"/>
      <c r="JUM378" s="57"/>
      <c r="JUN378" s="57"/>
      <c r="JUO378" s="57"/>
      <c r="JUP378" s="57"/>
      <c r="JUQ378" s="57"/>
      <c r="JUR378" s="57"/>
      <c r="JUS378" s="57"/>
      <c r="JUT378" s="57"/>
      <c r="JUU378" s="57"/>
      <c r="JUV378" s="57"/>
      <c r="JUW378" s="57"/>
      <c r="JUX378" s="57"/>
      <c r="JUY378" s="57"/>
      <c r="JUZ378" s="57"/>
      <c r="JVA378" s="57"/>
      <c r="JVB378" s="57"/>
      <c r="JVC378" s="57"/>
      <c r="JVD378" s="57"/>
      <c r="JVE378" s="57"/>
      <c r="JVF378" s="57"/>
      <c r="JVG378" s="57"/>
      <c r="JVH378" s="57"/>
      <c r="JVI378" s="57"/>
      <c r="JVJ378" s="57"/>
      <c r="JVK378" s="57"/>
      <c r="JVL378" s="57"/>
      <c r="JVM378" s="57"/>
      <c r="JVN378" s="57"/>
      <c r="JVO378" s="57"/>
      <c r="JVP378" s="57"/>
      <c r="JVQ378" s="57"/>
      <c r="JVR378" s="57"/>
      <c r="JVS378" s="57"/>
      <c r="JVT378" s="57"/>
      <c r="JVU378" s="57"/>
      <c r="JVV378" s="57"/>
      <c r="JVW378" s="57"/>
      <c r="JVX378" s="57"/>
      <c r="JVY378" s="57"/>
      <c r="JVZ378" s="57"/>
      <c r="JWA378" s="57"/>
      <c r="JWB378" s="57"/>
      <c r="JWC378" s="57"/>
      <c r="JWD378" s="57"/>
      <c r="JWE378" s="57"/>
      <c r="JWF378" s="57"/>
      <c r="JWG378" s="57"/>
      <c r="JWH378" s="57"/>
      <c r="JWI378" s="57"/>
      <c r="JWJ378" s="57"/>
      <c r="JWK378" s="57"/>
      <c r="JWL378" s="57"/>
      <c r="JWM378" s="57"/>
      <c r="JWN378" s="57"/>
      <c r="JWO378" s="57"/>
      <c r="JWP378" s="57"/>
      <c r="JWQ378" s="57"/>
      <c r="JWR378" s="57"/>
      <c r="JWS378" s="57"/>
      <c r="JWT378" s="57"/>
      <c r="JWU378" s="57"/>
      <c r="JWV378" s="57"/>
      <c r="JWW378" s="57"/>
      <c r="JWX378" s="57"/>
      <c r="JWY378" s="57"/>
      <c r="JWZ378" s="57"/>
      <c r="JXA378" s="57"/>
      <c r="JXB378" s="57"/>
      <c r="JXC378" s="57"/>
      <c r="JXD378" s="57"/>
      <c r="JXE378" s="57"/>
      <c r="JXF378" s="57"/>
      <c r="JXG378" s="57"/>
      <c r="JXH378" s="57"/>
      <c r="JXI378" s="57"/>
      <c r="JXJ378" s="57"/>
      <c r="JXK378" s="57"/>
      <c r="JXL378" s="57"/>
      <c r="JXM378" s="57"/>
      <c r="JXN378" s="57"/>
      <c r="JXO378" s="57"/>
      <c r="JXP378" s="57"/>
      <c r="JXQ378" s="57"/>
      <c r="JXR378" s="57"/>
      <c r="JXS378" s="57"/>
      <c r="JXT378" s="57"/>
      <c r="JXU378" s="57"/>
      <c r="JXV378" s="57"/>
      <c r="JXW378" s="57"/>
      <c r="JXX378" s="57"/>
      <c r="JXY378" s="57"/>
      <c r="JXZ378" s="57"/>
      <c r="JYA378" s="57"/>
      <c r="JYB378" s="57"/>
      <c r="JYC378" s="57"/>
      <c r="JYD378" s="57"/>
      <c r="JYE378" s="57"/>
      <c r="JYF378" s="57"/>
      <c r="JYG378" s="57"/>
      <c r="JYH378" s="57"/>
      <c r="JYI378" s="57"/>
      <c r="JYJ378" s="57"/>
      <c r="JYK378" s="57"/>
      <c r="JYL378" s="57"/>
      <c r="JYM378" s="57"/>
      <c r="JYN378" s="57"/>
      <c r="JYO378" s="57"/>
      <c r="JYP378" s="57"/>
      <c r="JYQ378" s="57"/>
      <c r="JYR378" s="57"/>
      <c r="JYS378" s="57"/>
      <c r="JYT378" s="57"/>
      <c r="JYU378" s="57"/>
      <c r="JYV378" s="57"/>
      <c r="JYW378" s="57"/>
      <c r="JYX378" s="57"/>
      <c r="JYY378" s="57"/>
      <c r="JYZ378" s="57"/>
      <c r="JZA378" s="57"/>
      <c r="JZB378" s="57"/>
      <c r="JZC378" s="57"/>
      <c r="JZD378" s="57"/>
      <c r="JZE378" s="57"/>
      <c r="JZF378" s="57"/>
      <c r="JZG378" s="57"/>
      <c r="JZH378" s="57"/>
      <c r="JZI378" s="57"/>
      <c r="JZJ378" s="57"/>
      <c r="JZK378" s="57"/>
      <c r="JZL378" s="57"/>
      <c r="JZM378" s="57"/>
      <c r="JZN378" s="57"/>
      <c r="JZO378" s="57"/>
      <c r="JZP378" s="57"/>
      <c r="JZQ378" s="57"/>
      <c r="JZR378" s="57"/>
      <c r="JZS378" s="57"/>
      <c r="JZT378" s="57"/>
      <c r="JZU378" s="57"/>
      <c r="JZV378" s="57"/>
      <c r="JZW378" s="57"/>
      <c r="JZX378" s="57"/>
      <c r="JZY378" s="57"/>
      <c r="JZZ378" s="57"/>
      <c r="KAA378" s="57"/>
      <c r="KAB378" s="57"/>
      <c r="KAC378" s="57"/>
      <c r="KAD378" s="57"/>
      <c r="KAE378" s="57"/>
      <c r="KAF378" s="57"/>
      <c r="KAG378" s="57"/>
      <c r="KAH378" s="57"/>
      <c r="KAI378" s="57"/>
      <c r="KAJ378" s="57"/>
      <c r="KAK378" s="57"/>
      <c r="KAL378" s="57"/>
      <c r="KAM378" s="57"/>
      <c r="KAN378" s="57"/>
      <c r="KAO378" s="57"/>
      <c r="KAP378" s="57"/>
      <c r="KAQ378" s="57"/>
      <c r="KAR378" s="57"/>
      <c r="KAS378" s="57"/>
      <c r="KAT378" s="57"/>
      <c r="KAU378" s="57"/>
      <c r="KAV378" s="57"/>
      <c r="KAW378" s="57"/>
      <c r="KAX378" s="57"/>
      <c r="KAY378" s="57"/>
      <c r="KAZ378" s="57"/>
      <c r="KBA378" s="57"/>
      <c r="KBB378" s="57"/>
      <c r="KBC378" s="57"/>
      <c r="KBD378" s="57"/>
      <c r="KBE378" s="57"/>
      <c r="KBF378" s="57"/>
      <c r="KBG378" s="57"/>
      <c r="KBH378" s="57"/>
      <c r="KBI378" s="57"/>
      <c r="KBJ378" s="57"/>
      <c r="KBK378" s="57"/>
      <c r="KBL378" s="57"/>
      <c r="KBM378" s="57"/>
      <c r="KBN378" s="57"/>
      <c r="KBO378" s="57"/>
      <c r="KBP378" s="57"/>
      <c r="KBQ378" s="57"/>
      <c r="KBR378" s="57"/>
      <c r="KBS378" s="57"/>
      <c r="KBT378" s="57"/>
      <c r="KBU378" s="57"/>
      <c r="KBV378" s="57"/>
      <c r="KBW378" s="57"/>
      <c r="KBX378" s="57"/>
      <c r="KBY378" s="57"/>
      <c r="KBZ378" s="57"/>
      <c r="KCA378" s="57"/>
      <c r="KCB378" s="57"/>
      <c r="KCC378" s="57"/>
      <c r="KCD378" s="57"/>
      <c r="KCE378" s="57"/>
      <c r="KCF378" s="57"/>
      <c r="KCG378" s="57"/>
      <c r="KCH378" s="57"/>
      <c r="KCI378" s="57"/>
      <c r="KCJ378" s="57"/>
      <c r="KCK378" s="57"/>
      <c r="KCL378" s="57"/>
      <c r="KCM378" s="57"/>
      <c r="KCN378" s="57"/>
      <c r="KCO378" s="57"/>
      <c r="KCP378" s="57"/>
      <c r="KCQ378" s="57"/>
      <c r="KCR378" s="57"/>
      <c r="KCS378" s="57"/>
      <c r="KCT378" s="57"/>
      <c r="KCU378" s="57"/>
      <c r="KCV378" s="57"/>
      <c r="KCW378" s="57"/>
      <c r="KCX378" s="57"/>
      <c r="KCY378" s="57"/>
      <c r="KCZ378" s="57"/>
      <c r="KDA378" s="57"/>
      <c r="KDB378" s="57"/>
      <c r="KDC378" s="57"/>
      <c r="KDD378" s="57"/>
      <c r="KDE378" s="57"/>
      <c r="KDF378" s="57"/>
      <c r="KDG378" s="57"/>
      <c r="KDH378" s="57"/>
      <c r="KDI378" s="57"/>
      <c r="KDJ378" s="57"/>
      <c r="KDK378" s="57"/>
      <c r="KDL378" s="57"/>
      <c r="KDM378" s="57"/>
      <c r="KDN378" s="57"/>
      <c r="KDO378" s="57"/>
      <c r="KDP378" s="57"/>
      <c r="KDQ378" s="57"/>
      <c r="KDR378" s="57"/>
      <c r="KDS378" s="57"/>
      <c r="KDT378" s="57"/>
      <c r="KDU378" s="57"/>
      <c r="KDV378" s="57"/>
      <c r="KDW378" s="57"/>
      <c r="KDX378" s="57"/>
      <c r="KDY378" s="57"/>
      <c r="KDZ378" s="57"/>
      <c r="KEA378" s="57"/>
      <c r="KEB378" s="57"/>
      <c r="KEC378" s="57"/>
      <c r="KED378" s="57"/>
      <c r="KEE378" s="57"/>
      <c r="KEF378" s="57"/>
      <c r="KEG378" s="57"/>
      <c r="KEH378" s="57"/>
      <c r="KEI378" s="57"/>
      <c r="KEJ378" s="57"/>
      <c r="KEK378" s="57"/>
      <c r="KEL378" s="57"/>
      <c r="KEM378" s="57"/>
      <c r="KEN378" s="57"/>
      <c r="KEO378" s="57"/>
      <c r="KEP378" s="57"/>
      <c r="KEQ378" s="57"/>
      <c r="KER378" s="57"/>
      <c r="KES378" s="57"/>
      <c r="KET378" s="57"/>
      <c r="KEU378" s="57"/>
      <c r="KEV378" s="57"/>
      <c r="KEW378" s="57"/>
      <c r="KEX378" s="57"/>
      <c r="KEY378" s="57"/>
      <c r="KEZ378" s="57"/>
      <c r="KFA378" s="57"/>
      <c r="KFB378" s="57"/>
      <c r="KFC378" s="57"/>
      <c r="KFD378" s="57"/>
      <c r="KFE378" s="57"/>
      <c r="KFF378" s="57"/>
      <c r="KFG378" s="57"/>
      <c r="KFH378" s="57"/>
      <c r="KFI378" s="57"/>
      <c r="KFJ378" s="57"/>
      <c r="KFK378" s="57"/>
      <c r="KFL378" s="57"/>
      <c r="KFM378" s="57"/>
      <c r="KFN378" s="57"/>
      <c r="KFO378" s="57"/>
      <c r="KFP378" s="57"/>
      <c r="KFQ378" s="57"/>
      <c r="KFR378" s="57"/>
      <c r="KFS378" s="57"/>
      <c r="KFT378" s="57"/>
      <c r="KFU378" s="57"/>
      <c r="KFV378" s="57"/>
      <c r="KFW378" s="57"/>
      <c r="KFX378" s="57"/>
      <c r="KFY378" s="57"/>
      <c r="KFZ378" s="57"/>
      <c r="KGA378" s="57"/>
      <c r="KGB378" s="57"/>
      <c r="KGC378" s="57"/>
      <c r="KGD378" s="57"/>
      <c r="KGE378" s="57"/>
      <c r="KGF378" s="57"/>
      <c r="KGG378" s="57"/>
      <c r="KGH378" s="57"/>
      <c r="KGI378" s="57"/>
      <c r="KGJ378" s="57"/>
      <c r="KGK378" s="57"/>
      <c r="KGL378" s="57"/>
      <c r="KGM378" s="57"/>
      <c r="KGN378" s="57"/>
      <c r="KGO378" s="57"/>
      <c r="KGP378" s="57"/>
      <c r="KGQ378" s="57"/>
      <c r="KGR378" s="57"/>
      <c r="KGS378" s="57"/>
      <c r="KGT378" s="57"/>
      <c r="KGU378" s="57"/>
      <c r="KGV378" s="57"/>
      <c r="KGW378" s="57"/>
      <c r="KGX378" s="57"/>
      <c r="KGY378" s="57"/>
      <c r="KGZ378" s="57"/>
      <c r="KHA378" s="57"/>
      <c r="KHB378" s="57"/>
      <c r="KHC378" s="57"/>
      <c r="KHD378" s="57"/>
      <c r="KHE378" s="57"/>
      <c r="KHF378" s="57"/>
      <c r="KHG378" s="57"/>
      <c r="KHH378" s="57"/>
      <c r="KHI378" s="57"/>
      <c r="KHJ378" s="57"/>
      <c r="KHK378" s="57"/>
      <c r="KHL378" s="57"/>
      <c r="KHM378" s="57"/>
      <c r="KHN378" s="57"/>
      <c r="KHO378" s="57"/>
      <c r="KHP378" s="57"/>
      <c r="KHQ378" s="57"/>
      <c r="KHR378" s="57"/>
      <c r="KHS378" s="57"/>
      <c r="KHT378" s="57"/>
      <c r="KHU378" s="57"/>
      <c r="KHV378" s="57"/>
      <c r="KHW378" s="57"/>
      <c r="KHX378" s="57"/>
      <c r="KHY378" s="57"/>
      <c r="KHZ378" s="57"/>
      <c r="KIA378" s="57"/>
      <c r="KIB378" s="57"/>
      <c r="KIC378" s="57"/>
      <c r="KID378" s="57"/>
      <c r="KIE378" s="57"/>
      <c r="KIF378" s="57"/>
      <c r="KIG378" s="57"/>
      <c r="KIH378" s="57"/>
      <c r="KII378" s="57"/>
      <c r="KIJ378" s="57"/>
      <c r="KIK378" s="57"/>
      <c r="KIL378" s="57"/>
      <c r="KIM378" s="57"/>
      <c r="KIN378" s="57"/>
      <c r="KIO378" s="57"/>
      <c r="KIP378" s="57"/>
      <c r="KIQ378" s="57"/>
      <c r="KIR378" s="57"/>
      <c r="KIS378" s="57"/>
      <c r="KIT378" s="57"/>
      <c r="KIU378" s="57"/>
      <c r="KIV378" s="57"/>
      <c r="KIW378" s="57"/>
      <c r="KIX378" s="57"/>
      <c r="KIY378" s="57"/>
      <c r="KIZ378" s="57"/>
      <c r="KJA378" s="57"/>
      <c r="KJB378" s="57"/>
      <c r="KJC378" s="57"/>
      <c r="KJD378" s="57"/>
      <c r="KJE378" s="57"/>
      <c r="KJF378" s="57"/>
      <c r="KJG378" s="57"/>
      <c r="KJH378" s="57"/>
      <c r="KJI378" s="57"/>
      <c r="KJJ378" s="57"/>
      <c r="KJK378" s="57"/>
      <c r="KJL378" s="57"/>
      <c r="KJM378" s="57"/>
      <c r="KJN378" s="57"/>
      <c r="KJO378" s="57"/>
      <c r="KJP378" s="57"/>
      <c r="KJQ378" s="57"/>
      <c r="KJR378" s="57"/>
      <c r="KJS378" s="57"/>
      <c r="KJT378" s="57"/>
      <c r="KJU378" s="57"/>
      <c r="KJV378" s="57"/>
      <c r="KJW378" s="57"/>
      <c r="KJX378" s="57"/>
      <c r="KJY378" s="57"/>
      <c r="KJZ378" s="57"/>
      <c r="KKA378" s="57"/>
      <c r="KKB378" s="57"/>
      <c r="KKC378" s="57"/>
      <c r="KKD378" s="57"/>
      <c r="KKE378" s="57"/>
      <c r="KKF378" s="57"/>
      <c r="KKG378" s="57"/>
      <c r="KKH378" s="57"/>
      <c r="KKI378" s="57"/>
      <c r="KKJ378" s="57"/>
      <c r="KKK378" s="57"/>
      <c r="KKL378" s="57"/>
      <c r="KKM378" s="57"/>
      <c r="KKN378" s="57"/>
      <c r="KKO378" s="57"/>
      <c r="KKP378" s="57"/>
      <c r="KKQ378" s="57"/>
      <c r="KKR378" s="57"/>
      <c r="KKS378" s="57"/>
      <c r="KKT378" s="57"/>
      <c r="KKU378" s="57"/>
      <c r="KKV378" s="57"/>
      <c r="KKW378" s="57"/>
      <c r="KKX378" s="57"/>
      <c r="KKY378" s="57"/>
      <c r="KKZ378" s="57"/>
      <c r="KLA378" s="57"/>
      <c r="KLB378" s="57"/>
      <c r="KLC378" s="57"/>
      <c r="KLD378" s="57"/>
      <c r="KLE378" s="57"/>
      <c r="KLF378" s="57"/>
      <c r="KLG378" s="57"/>
      <c r="KLH378" s="57"/>
      <c r="KLI378" s="57"/>
      <c r="KLJ378" s="57"/>
      <c r="KLK378" s="57"/>
      <c r="KLL378" s="57"/>
      <c r="KLM378" s="57"/>
      <c r="KLN378" s="57"/>
      <c r="KLO378" s="57"/>
      <c r="KLP378" s="57"/>
      <c r="KLQ378" s="57"/>
      <c r="KLR378" s="57"/>
      <c r="KLS378" s="57"/>
      <c r="KLT378" s="57"/>
      <c r="KLU378" s="57"/>
      <c r="KLV378" s="57"/>
      <c r="KLW378" s="57"/>
      <c r="KLX378" s="57"/>
      <c r="KLY378" s="57"/>
      <c r="KLZ378" s="57"/>
      <c r="KMA378" s="57"/>
      <c r="KMB378" s="57"/>
      <c r="KMC378" s="57"/>
      <c r="KMD378" s="57"/>
      <c r="KME378" s="57"/>
      <c r="KMF378" s="57"/>
      <c r="KMG378" s="57"/>
      <c r="KMH378" s="57"/>
      <c r="KMI378" s="57"/>
      <c r="KMJ378" s="57"/>
      <c r="KMK378" s="57"/>
      <c r="KML378" s="57"/>
      <c r="KMM378" s="57"/>
      <c r="KMN378" s="57"/>
      <c r="KMO378" s="57"/>
      <c r="KMP378" s="57"/>
      <c r="KMQ378" s="57"/>
      <c r="KMR378" s="57"/>
      <c r="KMS378" s="57"/>
      <c r="KMT378" s="57"/>
      <c r="KMU378" s="57"/>
      <c r="KMV378" s="57"/>
      <c r="KMW378" s="57"/>
      <c r="KMX378" s="57"/>
      <c r="KMY378" s="57"/>
      <c r="KMZ378" s="57"/>
      <c r="KNA378" s="57"/>
      <c r="KNB378" s="57"/>
      <c r="KNC378" s="57"/>
      <c r="KND378" s="57"/>
      <c r="KNE378" s="57"/>
      <c r="KNF378" s="57"/>
      <c r="KNG378" s="57"/>
      <c r="KNH378" s="57"/>
      <c r="KNI378" s="57"/>
      <c r="KNJ378" s="57"/>
      <c r="KNK378" s="57"/>
      <c r="KNL378" s="57"/>
      <c r="KNM378" s="57"/>
      <c r="KNN378" s="57"/>
      <c r="KNO378" s="57"/>
      <c r="KNP378" s="57"/>
      <c r="KNQ378" s="57"/>
      <c r="KNR378" s="57"/>
      <c r="KNS378" s="57"/>
      <c r="KNT378" s="57"/>
      <c r="KNU378" s="57"/>
      <c r="KNV378" s="57"/>
      <c r="KNW378" s="57"/>
      <c r="KNX378" s="57"/>
      <c r="KNY378" s="57"/>
      <c r="KNZ378" s="57"/>
      <c r="KOA378" s="57"/>
      <c r="KOB378" s="57"/>
      <c r="KOC378" s="57"/>
      <c r="KOD378" s="57"/>
      <c r="KOE378" s="57"/>
      <c r="KOF378" s="57"/>
      <c r="KOG378" s="57"/>
      <c r="KOH378" s="57"/>
      <c r="KOI378" s="57"/>
      <c r="KOJ378" s="57"/>
      <c r="KOK378" s="57"/>
      <c r="KOL378" s="57"/>
      <c r="KOM378" s="57"/>
      <c r="KON378" s="57"/>
      <c r="KOO378" s="57"/>
      <c r="KOP378" s="57"/>
      <c r="KOQ378" s="57"/>
      <c r="KOR378" s="57"/>
      <c r="KOS378" s="57"/>
      <c r="KOT378" s="57"/>
      <c r="KOU378" s="57"/>
      <c r="KOV378" s="57"/>
      <c r="KOW378" s="57"/>
      <c r="KOX378" s="57"/>
      <c r="KOY378" s="57"/>
      <c r="KOZ378" s="57"/>
      <c r="KPA378" s="57"/>
      <c r="KPB378" s="57"/>
      <c r="KPC378" s="57"/>
      <c r="KPD378" s="57"/>
      <c r="KPE378" s="57"/>
      <c r="KPF378" s="57"/>
      <c r="KPG378" s="57"/>
      <c r="KPH378" s="57"/>
      <c r="KPI378" s="57"/>
      <c r="KPJ378" s="57"/>
      <c r="KPK378" s="57"/>
      <c r="KPL378" s="57"/>
      <c r="KPM378" s="57"/>
      <c r="KPN378" s="57"/>
      <c r="KPO378" s="57"/>
      <c r="KPP378" s="57"/>
      <c r="KPQ378" s="57"/>
      <c r="KPR378" s="57"/>
      <c r="KPS378" s="57"/>
      <c r="KPT378" s="57"/>
      <c r="KPU378" s="57"/>
      <c r="KPV378" s="57"/>
      <c r="KPW378" s="57"/>
      <c r="KPX378" s="57"/>
      <c r="KPY378" s="57"/>
      <c r="KPZ378" s="57"/>
      <c r="KQA378" s="57"/>
      <c r="KQB378" s="57"/>
      <c r="KQC378" s="57"/>
      <c r="KQD378" s="57"/>
      <c r="KQE378" s="57"/>
      <c r="KQF378" s="57"/>
      <c r="KQG378" s="57"/>
      <c r="KQH378" s="57"/>
      <c r="KQI378" s="57"/>
      <c r="KQJ378" s="57"/>
      <c r="KQK378" s="57"/>
      <c r="KQL378" s="57"/>
      <c r="KQM378" s="57"/>
      <c r="KQN378" s="57"/>
      <c r="KQO378" s="57"/>
      <c r="KQP378" s="57"/>
      <c r="KQQ378" s="57"/>
      <c r="KQR378" s="57"/>
      <c r="KQS378" s="57"/>
      <c r="KQT378" s="57"/>
      <c r="KQU378" s="57"/>
      <c r="KQV378" s="57"/>
      <c r="KQW378" s="57"/>
      <c r="KQX378" s="57"/>
      <c r="KQY378" s="57"/>
      <c r="KQZ378" s="57"/>
      <c r="KRA378" s="57"/>
      <c r="KRB378" s="57"/>
      <c r="KRC378" s="57"/>
      <c r="KRD378" s="57"/>
      <c r="KRE378" s="57"/>
      <c r="KRF378" s="57"/>
      <c r="KRG378" s="57"/>
      <c r="KRH378" s="57"/>
      <c r="KRI378" s="57"/>
      <c r="KRJ378" s="57"/>
      <c r="KRK378" s="57"/>
      <c r="KRL378" s="57"/>
      <c r="KRM378" s="57"/>
      <c r="KRN378" s="57"/>
      <c r="KRO378" s="57"/>
      <c r="KRP378" s="57"/>
      <c r="KRQ378" s="57"/>
      <c r="KRR378" s="57"/>
      <c r="KRS378" s="57"/>
      <c r="KRT378" s="57"/>
      <c r="KRU378" s="57"/>
      <c r="KRV378" s="57"/>
      <c r="KRW378" s="57"/>
      <c r="KRX378" s="57"/>
      <c r="KRY378" s="57"/>
      <c r="KRZ378" s="57"/>
      <c r="KSA378" s="57"/>
      <c r="KSB378" s="57"/>
      <c r="KSC378" s="57"/>
      <c r="KSD378" s="57"/>
      <c r="KSE378" s="57"/>
      <c r="KSF378" s="57"/>
      <c r="KSG378" s="57"/>
      <c r="KSH378" s="57"/>
      <c r="KSI378" s="57"/>
      <c r="KSJ378" s="57"/>
      <c r="KSK378" s="57"/>
      <c r="KSL378" s="57"/>
      <c r="KSM378" s="57"/>
      <c r="KSN378" s="57"/>
      <c r="KSO378" s="57"/>
      <c r="KSP378" s="57"/>
      <c r="KSQ378" s="57"/>
      <c r="KSR378" s="57"/>
      <c r="KSS378" s="57"/>
      <c r="KST378" s="57"/>
      <c r="KSU378" s="57"/>
      <c r="KSV378" s="57"/>
      <c r="KSW378" s="57"/>
      <c r="KSX378" s="57"/>
      <c r="KSY378" s="57"/>
      <c r="KSZ378" s="57"/>
      <c r="KTA378" s="57"/>
      <c r="KTB378" s="57"/>
      <c r="KTC378" s="57"/>
      <c r="KTD378" s="57"/>
      <c r="KTE378" s="57"/>
      <c r="KTF378" s="57"/>
      <c r="KTG378" s="57"/>
      <c r="KTH378" s="57"/>
      <c r="KTI378" s="57"/>
      <c r="KTJ378" s="57"/>
      <c r="KTK378" s="57"/>
      <c r="KTL378" s="57"/>
      <c r="KTM378" s="57"/>
      <c r="KTN378" s="57"/>
      <c r="KTO378" s="57"/>
      <c r="KTP378" s="57"/>
      <c r="KTQ378" s="57"/>
      <c r="KTR378" s="57"/>
      <c r="KTS378" s="57"/>
      <c r="KTT378" s="57"/>
      <c r="KTU378" s="57"/>
      <c r="KTV378" s="57"/>
      <c r="KTW378" s="57"/>
      <c r="KTX378" s="57"/>
      <c r="KTY378" s="57"/>
      <c r="KTZ378" s="57"/>
      <c r="KUA378" s="57"/>
      <c r="KUB378" s="57"/>
      <c r="KUC378" s="57"/>
      <c r="KUD378" s="57"/>
      <c r="KUE378" s="57"/>
      <c r="KUF378" s="57"/>
      <c r="KUG378" s="57"/>
      <c r="KUH378" s="57"/>
      <c r="KUI378" s="57"/>
      <c r="KUJ378" s="57"/>
      <c r="KUK378" s="57"/>
      <c r="KUL378" s="57"/>
      <c r="KUM378" s="57"/>
      <c r="KUN378" s="57"/>
      <c r="KUO378" s="57"/>
      <c r="KUP378" s="57"/>
      <c r="KUQ378" s="57"/>
      <c r="KUR378" s="57"/>
      <c r="KUS378" s="57"/>
      <c r="KUT378" s="57"/>
      <c r="KUU378" s="57"/>
      <c r="KUV378" s="57"/>
      <c r="KUW378" s="57"/>
      <c r="KUX378" s="57"/>
      <c r="KUY378" s="57"/>
      <c r="KUZ378" s="57"/>
      <c r="KVA378" s="57"/>
      <c r="KVB378" s="57"/>
      <c r="KVC378" s="57"/>
      <c r="KVD378" s="57"/>
      <c r="KVE378" s="57"/>
      <c r="KVF378" s="57"/>
      <c r="KVG378" s="57"/>
      <c r="KVH378" s="57"/>
      <c r="KVI378" s="57"/>
      <c r="KVJ378" s="57"/>
      <c r="KVK378" s="57"/>
      <c r="KVL378" s="57"/>
      <c r="KVM378" s="57"/>
      <c r="KVN378" s="57"/>
      <c r="KVO378" s="57"/>
      <c r="KVP378" s="57"/>
      <c r="KVQ378" s="57"/>
      <c r="KVR378" s="57"/>
      <c r="KVS378" s="57"/>
      <c r="KVT378" s="57"/>
      <c r="KVU378" s="57"/>
      <c r="KVV378" s="57"/>
      <c r="KVW378" s="57"/>
      <c r="KVX378" s="57"/>
      <c r="KVY378" s="57"/>
      <c r="KVZ378" s="57"/>
      <c r="KWA378" s="57"/>
      <c r="KWB378" s="57"/>
      <c r="KWC378" s="57"/>
      <c r="KWD378" s="57"/>
      <c r="KWE378" s="57"/>
      <c r="KWF378" s="57"/>
      <c r="KWG378" s="57"/>
      <c r="KWH378" s="57"/>
      <c r="KWI378" s="57"/>
      <c r="KWJ378" s="57"/>
      <c r="KWK378" s="57"/>
      <c r="KWL378" s="57"/>
      <c r="KWM378" s="57"/>
      <c r="KWN378" s="57"/>
      <c r="KWO378" s="57"/>
      <c r="KWP378" s="57"/>
      <c r="KWQ378" s="57"/>
      <c r="KWR378" s="57"/>
      <c r="KWS378" s="57"/>
      <c r="KWT378" s="57"/>
      <c r="KWU378" s="57"/>
      <c r="KWV378" s="57"/>
      <c r="KWW378" s="57"/>
      <c r="KWX378" s="57"/>
      <c r="KWY378" s="57"/>
      <c r="KWZ378" s="57"/>
      <c r="KXA378" s="57"/>
      <c r="KXB378" s="57"/>
      <c r="KXC378" s="57"/>
      <c r="KXD378" s="57"/>
      <c r="KXE378" s="57"/>
      <c r="KXF378" s="57"/>
      <c r="KXG378" s="57"/>
      <c r="KXH378" s="57"/>
      <c r="KXI378" s="57"/>
      <c r="KXJ378" s="57"/>
      <c r="KXK378" s="57"/>
      <c r="KXL378" s="57"/>
      <c r="KXM378" s="57"/>
      <c r="KXN378" s="57"/>
      <c r="KXO378" s="57"/>
      <c r="KXP378" s="57"/>
      <c r="KXQ378" s="57"/>
      <c r="KXR378" s="57"/>
      <c r="KXS378" s="57"/>
      <c r="KXT378" s="57"/>
      <c r="KXU378" s="57"/>
      <c r="KXV378" s="57"/>
      <c r="KXW378" s="57"/>
      <c r="KXX378" s="57"/>
      <c r="KXY378" s="57"/>
      <c r="KXZ378" s="57"/>
      <c r="KYA378" s="57"/>
      <c r="KYB378" s="57"/>
      <c r="KYC378" s="57"/>
      <c r="KYD378" s="57"/>
      <c r="KYE378" s="57"/>
      <c r="KYF378" s="57"/>
      <c r="KYG378" s="57"/>
      <c r="KYH378" s="57"/>
      <c r="KYI378" s="57"/>
      <c r="KYJ378" s="57"/>
      <c r="KYK378" s="57"/>
      <c r="KYL378" s="57"/>
      <c r="KYM378" s="57"/>
      <c r="KYN378" s="57"/>
      <c r="KYO378" s="57"/>
      <c r="KYP378" s="57"/>
      <c r="KYQ378" s="57"/>
      <c r="KYR378" s="57"/>
      <c r="KYS378" s="57"/>
      <c r="KYT378" s="57"/>
      <c r="KYU378" s="57"/>
      <c r="KYV378" s="57"/>
      <c r="KYW378" s="57"/>
      <c r="KYX378" s="57"/>
      <c r="KYY378" s="57"/>
      <c r="KYZ378" s="57"/>
      <c r="KZA378" s="57"/>
      <c r="KZB378" s="57"/>
      <c r="KZC378" s="57"/>
      <c r="KZD378" s="57"/>
      <c r="KZE378" s="57"/>
      <c r="KZF378" s="57"/>
      <c r="KZG378" s="57"/>
      <c r="KZH378" s="57"/>
      <c r="KZI378" s="57"/>
      <c r="KZJ378" s="57"/>
      <c r="KZK378" s="57"/>
      <c r="KZL378" s="57"/>
      <c r="KZM378" s="57"/>
      <c r="KZN378" s="57"/>
      <c r="KZO378" s="57"/>
      <c r="KZP378" s="57"/>
      <c r="KZQ378" s="57"/>
      <c r="KZR378" s="57"/>
      <c r="KZS378" s="57"/>
      <c r="KZT378" s="57"/>
      <c r="KZU378" s="57"/>
      <c r="KZV378" s="57"/>
      <c r="KZW378" s="57"/>
      <c r="KZX378" s="57"/>
      <c r="KZY378" s="57"/>
      <c r="KZZ378" s="57"/>
      <c r="LAA378" s="57"/>
      <c r="LAB378" s="57"/>
      <c r="LAC378" s="57"/>
      <c r="LAD378" s="57"/>
      <c r="LAE378" s="57"/>
      <c r="LAF378" s="57"/>
      <c r="LAG378" s="57"/>
      <c r="LAH378" s="57"/>
      <c r="LAI378" s="57"/>
      <c r="LAJ378" s="57"/>
      <c r="LAK378" s="57"/>
      <c r="LAL378" s="57"/>
      <c r="LAM378" s="57"/>
      <c r="LAN378" s="57"/>
      <c r="LAO378" s="57"/>
      <c r="LAP378" s="57"/>
      <c r="LAQ378" s="57"/>
      <c r="LAR378" s="57"/>
      <c r="LAS378" s="57"/>
      <c r="LAT378" s="57"/>
      <c r="LAU378" s="57"/>
      <c r="LAV378" s="57"/>
      <c r="LAW378" s="57"/>
      <c r="LAX378" s="57"/>
      <c r="LAY378" s="57"/>
      <c r="LAZ378" s="57"/>
      <c r="LBA378" s="57"/>
      <c r="LBB378" s="57"/>
      <c r="LBC378" s="57"/>
      <c r="LBD378" s="57"/>
      <c r="LBE378" s="57"/>
      <c r="LBF378" s="57"/>
      <c r="LBG378" s="57"/>
      <c r="LBH378" s="57"/>
      <c r="LBI378" s="57"/>
      <c r="LBJ378" s="57"/>
      <c r="LBK378" s="57"/>
      <c r="LBL378" s="57"/>
      <c r="LBM378" s="57"/>
      <c r="LBN378" s="57"/>
      <c r="LBO378" s="57"/>
      <c r="LBP378" s="57"/>
      <c r="LBQ378" s="57"/>
      <c r="LBR378" s="57"/>
      <c r="LBS378" s="57"/>
      <c r="LBT378" s="57"/>
      <c r="LBU378" s="57"/>
      <c r="LBV378" s="57"/>
      <c r="LBW378" s="57"/>
      <c r="LBX378" s="57"/>
      <c r="LBY378" s="57"/>
      <c r="LBZ378" s="57"/>
      <c r="LCA378" s="57"/>
      <c r="LCB378" s="57"/>
      <c r="LCC378" s="57"/>
      <c r="LCD378" s="57"/>
      <c r="LCE378" s="57"/>
      <c r="LCF378" s="57"/>
      <c r="LCG378" s="57"/>
      <c r="LCH378" s="57"/>
      <c r="LCI378" s="57"/>
      <c r="LCJ378" s="57"/>
      <c r="LCK378" s="57"/>
      <c r="LCL378" s="57"/>
      <c r="LCM378" s="57"/>
      <c r="LCN378" s="57"/>
      <c r="LCO378" s="57"/>
      <c r="LCP378" s="57"/>
      <c r="LCQ378" s="57"/>
      <c r="LCR378" s="57"/>
      <c r="LCS378" s="57"/>
      <c r="LCT378" s="57"/>
      <c r="LCU378" s="57"/>
      <c r="LCV378" s="57"/>
      <c r="LCW378" s="57"/>
      <c r="LCX378" s="57"/>
      <c r="LCY378" s="57"/>
      <c r="LCZ378" s="57"/>
      <c r="LDA378" s="57"/>
      <c r="LDB378" s="57"/>
      <c r="LDC378" s="57"/>
      <c r="LDD378" s="57"/>
      <c r="LDE378" s="57"/>
      <c r="LDF378" s="57"/>
      <c r="LDG378" s="57"/>
      <c r="LDH378" s="57"/>
      <c r="LDI378" s="57"/>
      <c r="LDJ378" s="57"/>
      <c r="LDK378" s="57"/>
      <c r="LDL378" s="57"/>
      <c r="LDM378" s="57"/>
      <c r="LDN378" s="57"/>
      <c r="LDO378" s="57"/>
      <c r="LDP378" s="57"/>
      <c r="LDQ378" s="57"/>
      <c r="LDR378" s="57"/>
      <c r="LDS378" s="57"/>
      <c r="LDT378" s="57"/>
      <c r="LDU378" s="57"/>
      <c r="LDV378" s="57"/>
      <c r="LDW378" s="57"/>
      <c r="LDX378" s="57"/>
      <c r="LDY378" s="57"/>
      <c r="LDZ378" s="57"/>
      <c r="LEA378" s="57"/>
      <c r="LEB378" s="57"/>
      <c r="LEC378" s="57"/>
      <c r="LED378" s="57"/>
      <c r="LEE378" s="57"/>
      <c r="LEF378" s="57"/>
      <c r="LEG378" s="57"/>
      <c r="LEH378" s="57"/>
      <c r="LEI378" s="57"/>
      <c r="LEJ378" s="57"/>
      <c r="LEK378" s="57"/>
      <c r="LEL378" s="57"/>
      <c r="LEM378" s="57"/>
      <c r="LEN378" s="57"/>
      <c r="LEO378" s="57"/>
      <c r="LEP378" s="57"/>
      <c r="LEQ378" s="57"/>
      <c r="LER378" s="57"/>
      <c r="LES378" s="57"/>
      <c r="LET378" s="57"/>
      <c r="LEU378" s="57"/>
      <c r="LEV378" s="57"/>
      <c r="LEW378" s="57"/>
      <c r="LEX378" s="57"/>
      <c r="LEY378" s="57"/>
      <c r="LEZ378" s="57"/>
      <c r="LFA378" s="57"/>
      <c r="LFB378" s="57"/>
      <c r="LFC378" s="57"/>
      <c r="LFD378" s="57"/>
      <c r="LFE378" s="57"/>
      <c r="LFF378" s="57"/>
      <c r="LFG378" s="57"/>
      <c r="LFH378" s="57"/>
      <c r="LFI378" s="57"/>
      <c r="LFJ378" s="57"/>
      <c r="LFK378" s="57"/>
      <c r="LFL378" s="57"/>
      <c r="LFM378" s="57"/>
      <c r="LFN378" s="57"/>
      <c r="LFO378" s="57"/>
      <c r="LFP378" s="57"/>
      <c r="LFQ378" s="57"/>
      <c r="LFR378" s="57"/>
      <c r="LFS378" s="57"/>
      <c r="LFT378" s="57"/>
      <c r="LFU378" s="57"/>
      <c r="LFV378" s="57"/>
      <c r="LFW378" s="57"/>
      <c r="LFX378" s="57"/>
      <c r="LFY378" s="57"/>
      <c r="LFZ378" s="57"/>
      <c r="LGA378" s="57"/>
      <c r="LGB378" s="57"/>
      <c r="LGC378" s="57"/>
      <c r="LGD378" s="57"/>
      <c r="LGE378" s="57"/>
      <c r="LGF378" s="57"/>
      <c r="LGG378" s="57"/>
      <c r="LGH378" s="57"/>
      <c r="LGI378" s="57"/>
      <c r="LGJ378" s="57"/>
      <c r="LGK378" s="57"/>
      <c r="LGL378" s="57"/>
      <c r="LGM378" s="57"/>
      <c r="LGN378" s="57"/>
      <c r="LGO378" s="57"/>
      <c r="LGP378" s="57"/>
      <c r="LGQ378" s="57"/>
      <c r="LGR378" s="57"/>
      <c r="LGS378" s="57"/>
      <c r="LGT378" s="57"/>
      <c r="LGU378" s="57"/>
      <c r="LGV378" s="57"/>
      <c r="LGW378" s="57"/>
      <c r="LGX378" s="57"/>
      <c r="LGY378" s="57"/>
      <c r="LGZ378" s="57"/>
      <c r="LHA378" s="57"/>
      <c r="LHB378" s="57"/>
      <c r="LHC378" s="57"/>
      <c r="LHD378" s="57"/>
      <c r="LHE378" s="57"/>
      <c r="LHF378" s="57"/>
      <c r="LHG378" s="57"/>
      <c r="LHH378" s="57"/>
      <c r="LHI378" s="57"/>
      <c r="LHJ378" s="57"/>
      <c r="LHK378" s="57"/>
      <c r="LHL378" s="57"/>
      <c r="LHM378" s="57"/>
      <c r="LHN378" s="57"/>
      <c r="LHO378" s="57"/>
      <c r="LHP378" s="57"/>
      <c r="LHQ378" s="57"/>
      <c r="LHR378" s="57"/>
      <c r="LHS378" s="57"/>
      <c r="LHT378" s="57"/>
      <c r="LHU378" s="57"/>
      <c r="LHV378" s="57"/>
      <c r="LHW378" s="57"/>
      <c r="LHX378" s="57"/>
      <c r="LHY378" s="57"/>
      <c r="LHZ378" s="57"/>
      <c r="LIA378" s="57"/>
      <c r="LIB378" s="57"/>
      <c r="LIC378" s="57"/>
      <c r="LID378" s="57"/>
      <c r="LIE378" s="57"/>
      <c r="LIF378" s="57"/>
      <c r="LIG378" s="57"/>
      <c r="LIH378" s="57"/>
      <c r="LII378" s="57"/>
      <c r="LIJ378" s="57"/>
      <c r="LIK378" s="57"/>
      <c r="LIL378" s="57"/>
      <c r="LIM378" s="57"/>
      <c r="LIN378" s="57"/>
      <c r="LIO378" s="57"/>
      <c r="LIP378" s="57"/>
      <c r="LIQ378" s="57"/>
      <c r="LIR378" s="57"/>
      <c r="LIS378" s="57"/>
      <c r="LIT378" s="57"/>
      <c r="LIU378" s="57"/>
      <c r="LIV378" s="57"/>
      <c r="LIW378" s="57"/>
      <c r="LIX378" s="57"/>
      <c r="LIY378" s="57"/>
      <c r="LIZ378" s="57"/>
      <c r="LJA378" s="57"/>
      <c r="LJB378" s="57"/>
      <c r="LJC378" s="57"/>
      <c r="LJD378" s="57"/>
      <c r="LJE378" s="57"/>
      <c r="LJF378" s="57"/>
      <c r="LJG378" s="57"/>
      <c r="LJH378" s="57"/>
      <c r="LJI378" s="57"/>
      <c r="LJJ378" s="57"/>
      <c r="LJK378" s="57"/>
      <c r="LJL378" s="57"/>
      <c r="LJM378" s="57"/>
      <c r="LJN378" s="57"/>
      <c r="LJO378" s="57"/>
      <c r="LJP378" s="57"/>
      <c r="LJQ378" s="57"/>
      <c r="LJR378" s="57"/>
      <c r="LJS378" s="57"/>
      <c r="LJT378" s="57"/>
      <c r="LJU378" s="57"/>
      <c r="LJV378" s="57"/>
      <c r="LJW378" s="57"/>
      <c r="LJX378" s="57"/>
      <c r="LJY378" s="57"/>
      <c r="LJZ378" s="57"/>
      <c r="LKA378" s="57"/>
      <c r="LKB378" s="57"/>
      <c r="LKC378" s="57"/>
      <c r="LKD378" s="57"/>
      <c r="LKE378" s="57"/>
      <c r="LKF378" s="57"/>
      <c r="LKG378" s="57"/>
      <c r="LKH378" s="57"/>
      <c r="LKI378" s="57"/>
      <c r="LKJ378" s="57"/>
      <c r="LKK378" s="57"/>
      <c r="LKL378" s="57"/>
      <c r="LKM378" s="57"/>
      <c r="LKN378" s="57"/>
      <c r="LKO378" s="57"/>
      <c r="LKP378" s="57"/>
      <c r="LKQ378" s="57"/>
      <c r="LKR378" s="57"/>
      <c r="LKS378" s="57"/>
      <c r="LKT378" s="57"/>
      <c r="LKU378" s="57"/>
      <c r="LKV378" s="57"/>
      <c r="LKW378" s="57"/>
      <c r="LKX378" s="57"/>
      <c r="LKY378" s="57"/>
      <c r="LKZ378" s="57"/>
      <c r="LLA378" s="57"/>
      <c r="LLB378" s="57"/>
      <c r="LLC378" s="57"/>
      <c r="LLD378" s="57"/>
      <c r="LLE378" s="57"/>
      <c r="LLF378" s="57"/>
      <c r="LLG378" s="57"/>
      <c r="LLH378" s="57"/>
      <c r="LLI378" s="57"/>
      <c r="LLJ378" s="57"/>
      <c r="LLK378" s="57"/>
      <c r="LLL378" s="57"/>
      <c r="LLM378" s="57"/>
      <c r="LLN378" s="57"/>
      <c r="LLO378" s="57"/>
      <c r="LLP378" s="57"/>
      <c r="LLQ378" s="57"/>
      <c r="LLR378" s="57"/>
      <c r="LLS378" s="57"/>
      <c r="LLT378" s="57"/>
      <c r="LLU378" s="57"/>
      <c r="LLV378" s="57"/>
      <c r="LLW378" s="57"/>
      <c r="LLX378" s="57"/>
      <c r="LLY378" s="57"/>
      <c r="LLZ378" s="57"/>
      <c r="LMA378" s="57"/>
      <c r="LMB378" s="57"/>
      <c r="LMC378" s="57"/>
      <c r="LMD378" s="57"/>
      <c r="LME378" s="57"/>
      <c r="LMF378" s="57"/>
      <c r="LMG378" s="57"/>
      <c r="LMH378" s="57"/>
      <c r="LMI378" s="57"/>
      <c r="LMJ378" s="57"/>
      <c r="LMK378" s="57"/>
      <c r="LML378" s="57"/>
      <c r="LMM378" s="57"/>
      <c r="LMN378" s="57"/>
      <c r="LMO378" s="57"/>
      <c r="LMP378" s="57"/>
      <c r="LMQ378" s="57"/>
      <c r="LMR378" s="57"/>
      <c r="LMS378" s="57"/>
      <c r="LMT378" s="57"/>
      <c r="LMU378" s="57"/>
      <c r="LMV378" s="57"/>
      <c r="LMW378" s="57"/>
      <c r="LMX378" s="57"/>
      <c r="LMY378" s="57"/>
      <c r="LMZ378" s="57"/>
      <c r="LNA378" s="57"/>
      <c r="LNB378" s="57"/>
      <c r="LNC378" s="57"/>
      <c r="LND378" s="57"/>
      <c r="LNE378" s="57"/>
      <c r="LNF378" s="57"/>
      <c r="LNG378" s="57"/>
      <c r="LNH378" s="57"/>
      <c r="LNI378" s="57"/>
      <c r="LNJ378" s="57"/>
      <c r="LNK378" s="57"/>
      <c r="LNL378" s="57"/>
      <c r="LNM378" s="57"/>
      <c r="LNN378" s="57"/>
      <c r="LNO378" s="57"/>
      <c r="LNP378" s="57"/>
      <c r="LNQ378" s="57"/>
      <c r="LNR378" s="57"/>
      <c r="LNS378" s="57"/>
      <c r="LNT378" s="57"/>
      <c r="LNU378" s="57"/>
      <c r="LNV378" s="57"/>
      <c r="LNW378" s="57"/>
      <c r="LNX378" s="57"/>
      <c r="LNY378" s="57"/>
      <c r="LNZ378" s="57"/>
      <c r="LOA378" s="57"/>
      <c r="LOB378" s="57"/>
      <c r="LOC378" s="57"/>
      <c r="LOD378" s="57"/>
      <c r="LOE378" s="57"/>
      <c r="LOF378" s="57"/>
      <c r="LOG378" s="57"/>
      <c r="LOH378" s="57"/>
      <c r="LOI378" s="57"/>
      <c r="LOJ378" s="57"/>
      <c r="LOK378" s="57"/>
      <c r="LOL378" s="57"/>
      <c r="LOM378" s="57"/>
      <c r="LON378" s="57"/>
      <c r="LOO378" s="57"/>
      <c r="LOP378" s="57"/>
      <c r="LOQ378" s="57"/>
      <c r="LOR378" s="57"/>
      <c r="LOS378" s="57"/>
      <c r="LOT378" s="57"/>
      <c r="LOU378" s="57"/>
      <c r="LOV378" s="57"/>
      <c r="LOW378" s="57"/>
      <c r="LOX378" s="57"/>
      <c r="LOY378" s="57"/>
      <c r="LOZ378" s="57"/>
      <c r="LPA378" s="57"/>
      <c r="LPB378" s="57"/>
      <c r="LPC378" s="57"/>
      <c r="LPD378" s="57"/>
      <c r="LPE378" s="57"/>
      <c r="LPF378" s="57"/>
      <c r="LPG378" s="57"/>
      <c r="LPH378" s="57"/>
      <c r="LPI378" s="57"/>
      <c r="LPJ378" s="57"/>
      <c r="LPK378" s="57"/>
      <c r="LPL378" s="57"/>
      <c r="LPM378" s="57"/>
      <c r="LPN378" s="57"/>
      <c r="LPO378" s="57"/>
      <c r="LPP378" s="57"/>
      <c r="LPQ378" s="57"/>
      <c r="LPR378" s="57"/>
      <c r="LPS378" s="57"/>
      <c r="LPT378" s="57"/>
      <c r="LPU378" s="57"/>
      <c r="LPV378" s="57"/>
      <c r="LPW378" s="57"/>
      <c r="LPX378" s="57"/>
      <c r="LPY378" s="57"/>
      <c r="LPZ378" s="57"/>
      <c r="LQA378" s="57"/>
      <c r="LQB378" s="57"/>
      <c r="LQC378" s="57"/>
      <c r="LQD378" s="57"/>
      <c r="LQE378" s="57"/>
      <c r="LQF378" s="57"/>
      <c r="LQG378" s="57"/>
      <c r="LQH378" s="57"/>
      <c r="LQI378" s="57"/>
      <c r="LQJ378" s="57"/>
      <c r="LQK378" s="57"/>
      <c r="LQL378" s="57"/>
      <c r="LQM378" s="57"/>
      <c r="LQN378" s="57"/>
      <c r="LQO378" s="57"/>
      <c r="LQP378" s="57"/>
      <c r="LQQ378" s="57"/>
      <c r="LQR378" s="57"/>
      <c r="LQS378" s="57"/>
      <c r="LQT378" s="57"/>
      <c r="LQU378" s="57"/>
      <c r="LQV378" s="57"/>
      <c r="LQW378" s="57"/>
      <c r="LQX378" s="57"/>
      <c r="LQY378" s="57"/>
      <c r="LQZ378" s="57"/>
      <c r="LRA378" s="57"/>
      <c r="LRB378" s="57"/>
      <c r="LRC378" s="57"/>
      <c r="LRD378" s="57"/>
      <c r="LRE378" s="57"/>
      <c r="LRF378" s="57"/>
      <c r="LRG378" s="57"/>
      <c r="LRH378" s="57"/>
      <c r="LRI378" s="57"/>
      <c r="LRJ378" s="57"/>
      <c r="LRK378" s="57"/>
      <c r="LRL378" s="57"/>
      <c r="LRM378" s="57"/>
      <c r="LRN378" s="57"/>
      <c r="LRO378" s="57"/>
      <c r="LRP378" s="57"/>
      <c r="LRQ378" s="57"/>
      <c r="LRR378" s="57"/>
      <c r="LRS378" s="57"/>
      <c r="LRT378" s="57"/>
      <c r="LRU378" s="57"/>
      <c r="LRV378" s="57"/>
      <c r="LRW378" s="57"/>
      <c r="LRX378" s="57"/>
      <c r="LRY378" s="57"/>
      <c r="LRZ378" s="57"/>
      <c r="LSA378" s="57"/>
      <c r="LSB378" s="57"/>
      <c r="LSC378" s="57"/>
      <c r="LSD378" s="57"/>
      <c r="LSE378" s="57"/>
      <c r="LSF378" s="57"/>
      <c r="LSG378" s="57"/>
      <c r="LSH378" s="57"/>
      <c r="LSI378" s="57"/>
      <c r="LSJ378" s="57"/>
      <c r="LSK378" s="57"/>
      <c r="LSL378" s="57"/>
      <c r="LSM378" s="57"/>
      <c r="LSN378" s="57"/>
      <c r="LSO378" s="57"/>
      <c r="LSP378" s="57"/>
      <c r="LSQ378" s="57"/>
      <c r="LSR378" s="57"/>
      <c r="LSS378" s="57"/>
      <c r="LST378" s="57"/>
      <c r="LSU378" s="57"/>
      <c r="LSV378" s="57"/>
      <c r="LSW378" s="57"/>
      <c r="LSX378" s="57"/>
      <c r="LSY378" s="57"/>
      <c r="LSZ378" s="57"/>
      <c r="LTA378" s="57"/>
      <c r="LTB378" s="57"/>
      <c r="LTC378" s="57"/>
      <c r="LTD378" s="57"/>
      <c r="LTE378" s="57"/>
      <c r="LTF378" s="57"/>
      <c r="LTG378" s="57"/>
      <c r="LTH378" s="57"/>
      <c r="LTI378" s="57"/>
      <c r="LTJ378" s="57"/>
      <c r="LTK378" s="57"/>
      <c r="LTL378" s="57"/>
      <c r="LTM378" s="57"/>
      <c r="LTN378" s="57"/>
      <c r="LTO378" s="57"/>
      <c r="LTP378" s="57"/>
      <c r="LTQ378" s="57"/>
      <c r="LTR378" s="57"/>
      <c r="LTS378" s="57"/>
      <c r="LTT378" s="57"/>
      <c r="LTU378" s="57"/>
      <c r="LTV378" s="57"/>
      <c r="LTW378" s="57"/>
      <c r="LTX378" s="57"/>
      <c r="LTY378" s="57"/>
      <c r="LTZ378" s="57"/>
      <c r="LUA378" s="57"/>
      <c r="LUB378" s="57"/>
      <c r="LUC378" s="57"/>
      <c r="LUD378" s="57"/>
      <c r="LUE378" s="57"/>
      <c r="LUF378" s="57"/>
      <c r="LUG378" s="57"/>
      <c r="LUH378" s="57"/>
      <c r="LUI378" s="57"/>
      <c r="LUJ378" s="57"/>
      <c r="LUK378" s="57"/>
      <c r="LUL378" s="57"/>
      <c r="LUM378" s="57"/>
      <c r="LUN378" s="57"/>
      <c r="LUO378" s="57"/>
      <c r="LUP378" s="57"/>
      <c r="LUQ378" s="57"/>
      <c r="LUR378" s="57"/>
      <c r="LUS378" s="57"/>
      <c r="LUT378" s="57"/>
      <c r="LUU378" s="57"/>
      <c r="LUV378" s="57"/>
      <c r="LUW378" s="57"/>
      <c r="LUX378" s="57"/>
      <c r="LUY378" s="57"/>
      <c r="LUZ378" s="57"/>
      <c r="LVA378" s="57"/>
      <c r="LVB378" s="57"/>
      <c r="LVC378" s="57"/>
      <c r="LVD378" s="57"/>
      <c r="LVE378" s="57"/>
      <c r="LVF378" s="57"/>
      <c r="LVG378" s="57"/>
      <c r="LVH378" s="57"/>
      <c r="LVI378" s="57"/>
      <c r="LVJ378" s="57"/>
      <c r="LVK378" s="57"/>
      <c r="LVL378" s="57"/>
      <c r="LVM378" s="57"/>
      <c r="LVN378" s="57"/>
      <c r="LVO378" s="57"/>
      <c r="LVP378" s="57"/>
      <c r="LVQ378" s="57"/>
      <c r="LVR378" s="57"/>
      <c r="LVS378" s="57"/>
      <c r="LVT378" s="57"/>
      <c r="LVU378" s="57"/>
      <c r="LVV378" s="57"/>
      <c r="LVW378" s="57"/>
      <c r="LVX378" s="57"/>
      <c r="LVY378" s="57"/>
      <c r="LVZ378" s="57"/>
      <c r="LWA378" s="57"/>
      <c r="LWB378" s="57"/>
      <c r="LWC378" s="57"/>
      <c r="LWD378" s="57"/>
      <c r="LWE378" s="57"/>
      <c r="LWF378" s="57"/>
      <c r="LWG378" s="57"/>
      <c r="LWH378" s="57"/>
      <c r="LWI378" s="57"/>
      <c r="LWJ378" s="57"/>
      <c r="LWK378" s="57"/>
      <c r="LWL378" s="57"/>
      <c r="LWM378" s="57"/>
      <c r="LWN378" s="57"/>
      <c r="LWO378" s="57"/>
      <c r="LWP378" s="57"/>
      <c r="LWQ378" s="57"/>
      <c r="LWR378" s="57"/>
      <c r="LWS378" s="57"/>
      <c r="LWT378" s="57"/>
      <c r="LWU378" s="57"/>
      <c r="LWV378" s="57"/>
      <c r="LWW378" s="57"/>
      <c r="LWX378" s="57"/>
      <c r="LWY378" s="57"/>
      <c r="LWZ378" s="57"/>
      <c r="LXA378" s="57"/>
      <c r="LXB378" s="57"/>
      <c r="LXC378" s="57"/>
      <c r="LXD378" s="57"/>
      <c r="LXE378" s="57"/>
      <c r="LXF378" s="57"/>
      <c r="LXG378" s="57"/>
      <c r="LXH378" s="57"/>
      <c r="LXI378" s="57"/>
      <c r="LXJ378" s="57"/>
      <c r="LXK378" s="57"/>
      <c r="LXL378" s="57"/>
      <c r="LXM378" s="57"/>
      <c r="LXN378" s="57"/>
      <c r="LXO378" s="57"/>
      <c r="LXP378" s="57"/>
      <c r="LXQ378" s="57"/>
      <c r="LXR378" s="57"/>
      <c r="LXS378" s="57"/>
      <c r="LXT378" s="57"/>
      <c r="LXU378" s="57"/>
      <c r="LXV378" s="57"/>
      <c r="LXW378" s="57"/>
      <c r="LXX378" s="57"/>
      <c r="LXY378" s="57"/>
      <c r="LXZ378" s="57"/>
      <c r="LYA378" s="57"/>
      <c r="LYB378" s="57"/>
      <c r="LYC378" s="57"/>
      <c r="LYD378" s="57"/>
      <c r="LYE378" s="57"/>
      <c r="LYF378" s="57"/>
      <c r="LYG378" s="57"/>
      <c r="LYH378" s="57"/>
      <c r="LYI378" s="57"/>
      <c r="LYJ378" s="57"/>
      <c r="LYK378" s="57"/>
      <c r="LYL378" s="57"/>
      <c r="LYM378" s="57"/>
      <c r="LYN378" s="57"/>
      <c r="LYO378" s="57"/>
      <c r="LYP378" s="57"/>
      <c r="LYQ378" s="57"/>
      <c r="LYR378" s="57"/>
      <c r="LYS378" s="57"/>
      <c r="LYT378" s="57"/>
      <c r="LYU378" s="57"/>
      <c r="LYV378" s="57"/>
      <c r="LYW378" s="57"/>
      <c r="LYX378" s="57"/>
      <c r="LYY378" s="57"/>
      <c r="LYZ378" s="57"/>
      <c r="LZA378" s="57"/>
      <c r="LZB378" s="57"/>
      <c r="LZC378" s="57"/>
      <c r="LZD378" s="57"/>
      <c r="LZE378" s="57"/>
      <c r="LZF378" s="57"/>
      <c r="LZG378" s="57"/>
      <c r="LZH378" s="57"/>
      <c r="LZI378" s="57"/>
      <c r="LZJ378" s="57"/>
      <c r="LZK378" s="57"/>
      <c r="LZL378" s="57"/>
      <c r="LZM378" s="57"/>
      <c r="LZN378" s="57"/>
      <c r="LZO378" s="57"/>
      <c r="LZP378" s="57"/>
      <c r="LZQ378" s="57"/>
      <c r="LZR378" s="57"/>
      <c r="LZS378" s="57"/>
      <c r="LZT378" s="57"/>
      <c r="LZU378" s="57"/>
      <c r="LZV378" s="57"/>
      <c r="LZW378" s="57"/>
      <c r="LZX378" s="57"/>
      <c r="LZY378" s="57"/>
      <c r="LZZ378" s="57"/>
      <c r="MAA378" s="57"/>
      <c r="MAB378" s="57"/>
      <c r="MAC378" s="57"/>
      <c r="MAD378" s="57"/>
      <c r="MAE378" s="57"/>
      <c r="MAF378" s="57"/>
      <c r="MAG378" s="57"/>
      <c r="MAH378" s="57"/>
      <c r="MAI378" s="57"/>
      <c r="MAJ378" s="57"/>
      <c r="MAK378" s="57"/>
      <c r="MAL378" s="57"/>
      <c r="MAM378" s="57"/>
      <c r="MAN378" s="57"/>
      <c r="MAO378" s="57"/>
      <c r="MAP378" s="57"/>
      <c r="MAQ378" s="57"/>
      <c r="MAR378" s="57"/>
      <c r="MAS378" s="57"/>
      <c r="MAT378" s="57"/>
      <c r="MAU378" s="57"/>
      <c r="MAV378" s="57"/>
      <c r="MAW378" s="57"/>
      <c r="MAX378" s="57"/>
      <c r="MAY378" s="57"/>
      <c r="MAZ378" s="57"/>
      <c r="MBA378" s="57"/>
      <c r="MBB378" s="57"/>
      <c r="MBC378" s="57"/>
      <c r="MBD378" s="57"/>
      <c r="MBE378" s="57"/>
      <c r="MBF378" s="57"/>
      <c r="MBG378" s="57"/>
      <c r="MBH378" s="57"/>
      <c r="MBI378" s="57"/>
      <c r="MBJ378" s="57"/>
      <c r="MBK378" s="57"/>
      <c r="MBL378" s="57"/>
      <c r="MBM378" s="57"/>
      <c r="MBN378" s="57"/>
      <c r="MBO378" s="57"/>
      <c r="MBP378" s="57"/>
      <c r="MBQ378" s="57"/>
      <c r="MBR378" s="57"/>
      <c r="MBS378" s="57"/>
      <c r="MBT378" s="57"/>
      <c r="MBU378" s="57"/>
      <c r="MBV378" s="57"/>
      <c r="MBW378" s="57"/>
      <c r="MBX378" s="57"/>
      <c r="MBY378" s="57"/>
      <c r="MBZ378" s="57"/>
      <c r="MCA378" s="57"/>
      <c r="MCB378" s="57"/>
      <c r="MCC378" s="57"/>
      <c r="MCD378" s="57"/>
      <c r="MCE378" s="57"/>
      <c r="MCF378" s="57"/>
      <c r="MCG378" s="57"/>
      <c r="MCH378" s="57"/>
      <c r="MCI378" s="57"/>
      <c r="MCJ378" s="57"/>
      <c r="MCK378" s="57"/>
      <c r="MCL378" s="57"/>
      <c r="MCM378" s="57"/>
      <c r="MCN378" s="57"/>
      <c r="MCO378" s="57"/>
      <c r="MCP378" s="57"/>
      <c r="MCQ378" s="57"/>
      <c r="MCR378" s="57"/>
      <c r="MCS378" s="57"/>
      <c r="MCT378" s="57"/>
      <c r="MCU378" s="57"/>
      <c r="MCV378" s="57"/>
      <c r="MCW378" s="57"/>
      <c r="MCX378" s="57"/>
      <c r="MCY378" s="57"/>
      <c r="MCZ378" s="57"/>
      <c r="MDA378" s="57"/>
      <c r="MDB378" s="57"/>
      <c r="MDC378" s="57"/>
      <c r="MDD378" s="57"/>
      <c r="MDE378" s="57"/>
      <c r="MDF378" s="57"/>
      <c r="MDG378" s="57"/>
      <c r="MDH378" s="57"/>
      <c r="MDI378" s="57"/>
      <c r="MDJ378" s="57"/>
      <c r="MDK378" s="57"/>
      <c r="MDL378" s="57"/>
      <c r="MDM378" s="57"/>
      <c r="MDN378" s="57"/>
      <c r="MDO378" s="57"/>
      <c r="MDP378" s="57"/>
      <c r="MDQ378" s="57"/>
      <c r="MDR378" s="57"/>
      <c r="MDS378" s="57"/>
      <c r="MDT378" s="57"/>
      <c r="MDU378" s="57"/>
      <c r="MDV378" s="57"/>
      <c r="MDW378" s="57"/>
      <c r="MDX378" s="57"/>
      <c r="MDY378" s="57"/>
      <c r="MDZ378" s="57"/>
      <c r="MEA378" s="57"/>
      <c r="MEB378" s="57"/>
      <c r="MEC378" s="57"/>
      <c r="MED378" s="57"/>
      <c r="MEE378" s="57"/>
      <c r="MEF378" s="57"/>
      <c r="MEG378" s="57"/>
      <c r="MEH378" s="57"/>
      <c r="MEI378" s="57"/>
      <c r="MEJ378" s="57"/>
      <c r="MEK378" s="57"/>
      <c r="MEL378" s="57"/>
      <c r="MEM378" s="57"/>
      <c r="MEN378" s="57"/>
      <c r="MEO378" s="57"/>
      <c r="MEP378" s="57"/>
      <c r="MEQ378" s="57"/>
      <c r="MER378" s="57"/>
      <c r="MES378" s="57"/>
      <c r="MET378" s="57"/>
      <c r="MEU378" s="57"/>
      <c r="MEV378" s="57"/>
      <c r="MEW378" s="57"/>
      <c r="MEX378" s="57"/>
      <c r="MEY378" s="57"/>
      <c r="MEZ378" s="57"/>
      <c r="MFA378" s="57"/>
      <c r="MFB378" s="57"/>
      <c r="MFC378" s="57"/>
      <c r="MFD378" s="57"/>
      <c r="MFE378" s="57"/>
      <c r="MFF378" s="57"/>
      <c r="MFG378" s="57"/>
      <c r="MFH378" s="57"/>
      <c r="MFI378" s="57"/>
      <c r="MFJ378" s="57"/>
      <c r="MFK378" s="57"/>
      <c r="MFL378" s="57"/>
      <c r="MFM378" s="57"/>
      <c r="MFN378" s="57"/>
      <c r="MFO378" s="57"/>
      <c r="MFP378" s="57"/>
      <c r="MFQ378" s="57"/>
      <c r="MFR378" s="57"/>
      <c r="MFS378" s="57"/>
      <c r="MFT378" s="57"/>
      <c r="MFU378" s="57"/>
      <c r="MFV378" s="57"/>
      <c r="MFW378" s="57"/>
      <c r="MFX378" s="57"/>
      <c r="MFY378" s="57"/>
      <c r="MFZ378" s="57"/>
      <c r="MGA378" s="57"/>
      <c r="MGB378" s="57"/>
      <c r="MGC378" s="57"/>
      <c r="MGD378" s="57"/>
      <c r="MGE378" s="57"/>
      <c r="MGF378" s="57"/>
      <c r="MGG378" s="57"/>
      <c r="MGH378" s="57"/>
      <c r="MGI378" s="57"/>
      <c r="MGJ378" s="57"/>
      <c r="MGK378" s="57"/>
      <c r="MGL378" s="57"/>
      <c r="MGM378" s="57"/>
      <c r="MGN378" s="57"/>
      <c r="MGO378" s="57"/>
      <c r="MGP378" s="57"/>
      <c r="MGQ378" s="57"/>
      <c r="MGR378" s="57"/>
      <c r="MGS378" s="57"/>
      <c r="MGT378" s="57"/>
      <c r="MGU378" s="57"/>
      <c r="MGV378" s="57"/>
      <c r="MGW378" s="57"/>
      <c r="MGX378" s="57"/>
      <c r="MGY378" s="57"/>
      <c r="MGZ378" s="57"/>
      <c r="MHA378" s="57"/>
      <c r="MHB378" s="57"/>
      <c r="MHC378" s="57"/>
      <c r="MHD378" s="57"/>
      <c r="MHE378" s="57"/>
      <c r="MHF378" s="57"/>
      <c r="MHG378" s="57"/>
      <c r="MHH378" s="57"/>
      <c r="MHI378" s="57"/>
      <c r="MHJ378" s="57"/>
      <c r="MHK378" s="57"/>
      <c r="MHL378" s="57"/>
      <c r="MHM378" s="57"/>
      <c r="MHN378" s="57"/>
      <c r="MHO378" s="57"/>
      <c r="MHP378" s="57"/>
      <c r="MHQ378" s="57"/>
      <c r="MHR378" s="57"/>
      <c r="MHS378" s="57"/>
      <c r="MHT378" s="57"/>
      <c r="MHU378" s="57"/>
      <c r="MHV378" s="57"/>
      <c r="MHW378" s="57"/>
      <c r="MHX378" s="57"/>
      <c r="MHY378" s="57"/>
      <c r="MHZ378" s="57"/>
      <c r="MIA378" s="57"/>
      <c r="MIB378" s="57"/>
      <c r="MIC378" s="57"/>
      <c r="MID378" s="57"/>
      <c r="MIE378" s="57"/>
      <c r="MIF378" s="57"/>
      <c r="MIG378" s="57"/>
      <c r="MIH378" s="57"/>
      <c r="MII378" s="57"/>
      <c r="MIJ378" s="57"/>
      <c r="MIK378" s="57"/>
      <c r="MIL378" s="57"/>
      <c r="MIM378" s="57"/>
      <c r="MIN378" s="57"/>
      <c r="MIO378" s="57"/>
      <c r="MIP378" s="57"/>
      <c r="MIQ378" s="57"/>
      <c r="MIR378" s="57"/>
      <c r="MIS378" s="57"/>
      <c r="MIT378" s="57"/>
      <c r="MIU378" s="57"/>
      <c r="MIV378" s="57"/>
      <c r="MIW378" s="57"/>
      <c r="MIX378" s="57"/>
      <c r="MIY378" s="57"/>
      <c r="MIZ378" s="57"/>
      <c r="MJA378" s="57"/>
      <c r="MJB378" s="57"/>
      <c r="MJC378" s="57"/>
      <c r="MJD378" s="57"/>
      <c r="MJE378" s="57"/>
      <c r="MJF378" s="57"/>
      <c r="MJG378" s="57"/>
      <c r="MJH378" s="57"/>
      <c r="MJI378" s="57"/>
      <c r="MJJ378" s="57"/>
      <c r="MJK378" s="57"/>
      <c r="MJL378" s="57"/>
      <c r="MJM378" s="57"/>
      <c r="MJN378" s="57"/>
      <c r="MJO378" s="57"/>
      <c r="MJP378" s="57"/>
      <c r="MJQ378" s="57"/>
      <c r="MJR378" s="57"/>
      <c r="MJS378" s="57"/>
      <c r="MJT378" s="57"/>
      <c r="MJU378" s="57"/>
      <c r="MJV378" s="57"/>
      <c r="MJW378" s="57"/>
      <c r="MJX378" s="57"/>
      <c r="MJY378" s="57"/>
      <c r="MJZ378" s="57"/>
      <c r="MKA378" s="57"/>
      <c r="MKB378" s="57"/>
      <c r="MKC378" s="57"/>
      <c r="MKD378" s="57"/>
      <c r="MKE378" s="57"/>
      <c r="MKF378" s="57"/>
      <c r="MKG378" s="57"/>
      <c r="MKH378" s="57"/>
      <c r="MKI378" s="57"/>
      <c r="MKJ378" s="57"/>
      <c r="MKK378" s="57"/>
      <c r="MKL378" s="57"/>
      <c r="MKM378" s="57"/>
      <c r="MKN378" s="57"/>
      <c r="MKO378" s="57"/>
      <c r="MKP378" s="57"/>
      <c r="MKQ378" s="57"/>
      <c r="MKR378" s="57"/>
      <c r="MKS378" s="57"/>
      <c r="MKT378" s="57"/>
      <c r="MKU378" s="57"/>
      <c r="MKV378" s="57"/>
      <c r="MKW378" s="57"/>
      <c r="MKX378" s="57"/>
      <c r="MKY378" s="57"/>
      <c r="MKZ378" s="57"/>
      <c r="MLA378" s="57"/>
      <c r="MLB378" s="57"/>
      <c r="MLC378" s="57"/>
      <c r="MLD378" s="57"/>
      <c r="MLE378" s="57"/>
      <c r="MLF378" s="57"/>
      <c r="MLG378" s="57"/>
      <c r="MLH378" s="57"/>
      <c r="MLI378" s="57"/>
      <c r="MLJ378" s="57"/>
      <c r="MLK378" s="57"/>
      <c r="MLL378" s="57"/>
      <c r="MLM378" s="57"/>
      <c r="MLN378" s="57"/>
      <c r="MLO378" s="57"/>
      <c r="MLP378" s="57"/>
      <c r="MLQ378" s="57"/>
      <c r="MLR378" s="57"/>
      <c r="MLS378" s="57"/>
      <c r="MLT378" s="57"/>
      <c r="MLU378" s="57"/>
      <c r="MLV378" s="57"/>
      <c r="MLW378" s="57"/>
      <c r="MLX378" s="57"/>
      <c r="MLY378" s="57"/>
      <c r="MLZ378" s="57"/>
      <c r="MMA378" s="57"/>
      <c r="MMB378" s="57"/>
      <c r="MMC378" s="57"/>
      <c r="MMD378" s="57"/>
      <c r="MME378" s="57"/>
      <c r="MMF378" s="57"/>
      <c r="MMG378" s="57"/>
      <c r="MMH378" s="57"/>
      <c r="MMI378" s="57"/>
      <c r="MMJ378" s="57"/>
      <c r="MMK378" s="57"/>
      <c r="MML378" s="57"/>
      <c r="MMM378" s="57"/>
      <c r="MMN378" s="57"/>
      <c r="MMO378" s="57"/>
      <c r="MMP378" s="57"/>
      <c r="MMQ378" s="57"/>
      <c r="MMR378" s="57"/>
      <c r="MMS378" s="57"/>
      <c r="MMT378" s="57"/>
      <c r="MMU378" s="57"/>
      <c r="MMV378" s="57"/>
      <c r="MMW378" s="57"/>
      <c r="MMX378" s="57"/>
      <c r="MMY378" s="57"/>
      <c r="MMZ378" s="57"/>
      <c r="MNA378" s="57"/>
      <c r="MNB378" s="57"/>
      <c r="MNC378" s="57"/>
      <c r="MND378" s="57"/>
      <c r="MNE378" s="57"/>
      <c r="MNF378" s="57"/>
      <c r="MNG378" s="57"/>
      <c r="MNH378" s="57"/>
      <c r="MNI378" s="57"/>
      <c r="MNJ378" s="57"/>
      <c r="MNK378" s="57"/>
      <c r="MNL378" s="57"/>
      <c r="MNM378" s="57"/>
      <c r="MNN378" s="57"/>
      <c r="MNO378" s="57"/>
      <c r="MNP378" s="57"/>
      <c r="MNQ378" s="57"/>
      <c r="MNR378" s="57"/>
      <c r="MNS378" s="57"/>
      <c r="MNT378" s="57"/>
      <c r="MNU378" s="57"/>
      <c r="MNV378" s="57"/>
      <c r="MNW378" s="57"/>
      <c r="MNX378" s="57"/>
      <c r="MNY378" s="57"/>
      <c r="MNZ378" s="57"/>
      <c r="MOA378" s="57"/>
      <c r="MOB378" s="57"/>
      <c r="MOC378" s="57"/>
      <c r="MOD378" s="57"/>
      <c r="MOE378" s="57"/>
      <c r="MOF378" s="57"/>
      <c r="MOG378" s="57"/>
      <c r="MOH378" s="57"/>
      <c r="MOI378" s="57"/>
      <c r="MOJ378" s="57"/>
      <c r="MOK378" s="57"/>
      <c r="MOL378" s="57"/>
      <c r="MOM378" s="57"/>
      <c r="MON378" s="57"/>
      <c r="MOO378" s="57"/>
      <c r="MOP378" s="57"/>
      <c r="MOQ378" s="57"/>
      <c r="MOR378" s="57"/>
      <c r="MOS378" s="57"/>
      <c r="MOT378" s="57"/>
      <c r="MOU378" s="57"/>
      <c r="MOV378" s="57"/>
      <c r="MOW378" s="57"/>
      <c r="MOX378" s="57"/>
      <c r="MOY378" s="57"/>
      <c r="MOZ378" s="57"/>
      <c r="MPA378" s="57"/>
      <c r="MPB378" s="57"/>
      <c r="MPC378" s="57"/>
      <c r="MPD378" s="57"/>
      <c r="MPE378" s="57"/>
      <c r="MPF378" s="57"/>
      <c r="MPG378" s="57"/>
      <c r="MPH378" s="57"/>
      <c r="MPI378" s="57"/>
      <c r="MPJ378" s="57"/>
      <c r="MPK378" s="57"/>
      <c r="MPL378" s="57"/>
      <c r="MPM378" s="57"/>
      <c r="MPN378" s="57"/>
      <c r="MPO378" s="57"/>
      <c r="MPP378" s="57"/>
      <c r="MPQ378" s="57"/>
      <c r="MPR378" s="57"/>
      <c r="MPS378" s="57"/>
      <c r="MPT378" s="57"/>
      <c r="MPU378" s="57"/>
      <c r="MPV378" s="57"/>
      <c r="MPW378" s="57"/>
      <c r="MPX378" s="57"/>
      <c r="MPY378" s="57"/>
      <c r="MPZ378" s="57"/>
      <c r="MQA378" s="57"/>
      <c r="MQB378" s="57"/>
      <c r="MQC378" s="57"/>
      <c r="MQD378" s="57"/>
      <c r="MQE378" s="57"/>
      <c r="MQF378" s="57"/>
      <c r="MQG378" s="57"/>
      <c r="MQH378" s="57"/>
      <c r="MQI378" s="57"/>
      <c r="MQJ378" s="57"/>
      <c r="MQK378" s="57"/>
      <c r="MQL378" s="57"/>
      <c r="MQM378" s="57"/>
      <c r="MQN378" s="57"/>
      <c r="MQO378" s="57"/>
      <c r="MQP378" s="57"/>
      <c r="MQQ378" s="57"/>
      <c r="MQR378" s="57"/>
      <c r="MQS378" s="57"/>
      <c r="MQT378" s="57"/>
      <c r="MQU378" s="57"/>
      <c r="MQV378" s="57"/>
      <c r="MQW378" s="57"/>
      <c r="MQX378" s="57"/>
      <c r="MQY378" s="57"/>
      <c r="MQZ378" s="57"/>
      <c r="MRA378" s="57"/>
      <c r="MRB378" s="57"/>
      <c r="MRC378" s="57"/>
      <c r="MRD378" s="57"/>
      <c r="MRE378" s="57"/>
      <c r="MRF378" s="57"/>
      <c r="MRG378" s="57"/>
      <c r="MRH378" s="57"/>
      <c r="MRI378" s="57"/>
      <c r="MRJ378" s="57"/>
      <c r="MRK378" s="57"/>
      <c r="MRL378" s="57"/>
      <c r="MRM378" s="57"/>
      <c r="MRN378" s="57"/>
      <c r="MRO378" s="57"/>
      <c r="MRP378" s="57"/>
      <c r="MRQ378" s="57"/>
      <c r="MRR378" s="57"/>
      <c r="MRS378" s="57"/>
      <c r="MRT378" s="57"/>
      <c r="MRU378" s="57"/>
      <c r="MRV378" s="57"/>
      <c r="MRW378" s="57"/>
      <c r="MRX378" s="57"/>
      <c r="MRY378" s="57"/>
      <c r="MRZ378" s="57"/>
      <c r="MSA378" s="57"/>
      <c r="MSB378" s="57"/>
      <c r="MSC378" s="57"/>
      <c r="MSD378" s="57"/>
      <c r="MSE378" s="57"/>
      <c r="MSF378" s="57"/>
      <c r="MSG378" s="57"/>
      <c r="MSH378" s="57"/>
      <c r="MSI378" s="57"/>
      <c r="MSJ378" s="57"/>
      <c r="MSK378" s="57"/>
      <c r="MSL378" s="57"/>
      <c r="MSM378" s="57"/>
      <c r="MSN378" s="57"/>
      <c r="MSO378" s="57"/>
      <c r="MSP378" s="57"/>
      <c r="MSQ378" s="57"/>
      <c r="MSR378" s="57"/>
      <c r="MSS378" s="57"/>
      <c r="MST378" s="57"/>
      <c r="MSU378" s="57"/>
      <c r="MSV378" s="57"/>
      <c r="MSW378" s="57"/>
      <c r="MSX378" s="57"/>
      <c r="MSY378" s="57"/>
      <c r="MSZ378" s="57"/>
      <c r="MTA378" s="57"/>
      <c r="MTB378" s="57"/>
      <c r="MTC378" s="57"/>
      <c r="MTD378" s="57"/>
      <c r="MTE378" s="57"/>
      <c r="MTF378" s="57"/>
      <c r="MTG378" s="57"/>
      <c r="MTH378" s="57"/>
      <c r="MTI378" s="57"/>
      <c r="MTJ378" s="57"/>
      <c r="MTK378" s="57"/>
      <c r="MTL378" s="57"/>
      <c r="MTM378" s="57"/>
      <c r="MTN378" s="57"/>
      <c r="MTO378" s="57"/>
      <c r="MTP378" s="57"/>
      <c r="MTQ378" s="57"/>
      <c r="MTR378" s="57"/>
      <c r="MTS378" s="57"/>
      <c r="MTT378" s="57"/>
      <c r="MTU378" s="57"/>
      <c r="MTV378" s="57"/>
      <c r="MTW378" s="57"/>
      <c r="MTX378" s="57"/>
      <c r="MTY378" s="57"/>
      <c r="MTZ378" s="57"/>
      <c r="MUA378" s="57"/>
      <c r="MUB378" s="57"/>
      <c r="MUC378" s="57"/>
      <c r="MUD378" s="57"/>
      <c r="MUE378" s="57"/>
      <c r="MUF378" s="57"/>
      <c r="MUG378" s="57"/>
      <c r="MUH378" s="57"/>
      <c r="MUI378" s="57"/>
      <c r="MUJ378" s="57"/>
      <c r="MUK378" s="57"/>
      <c r="MUL378" s="57"/>
      <c r="MUM378" s="57"/>
      <c r="MUN378" s="57"/>
      <c r="MUO378" s="57"/>
      <c r="MUP378" s="57"/>
      <c r="MUQ378" s="57"/>
      <c r="MUR378" s="57"/>
      <c r="MUS378" s="57"/>
      <c r="MUT378" s="57"/>
      <c r="MUU378" s="57"/>
      <c r="MUV378" s="57"/>
      <c r="MUW378" s="57"/>
      <c r="MUX378" s="57"/>
      <c r="MUY378" s="57"/>
      <c r="MUZ378" s="57"/>
      <c r="MVA378" s="57"/>
      <c r="MVB378" s="57"/>
      <c r="MVC378" s="57"/>
      <c r="MVD378" s="57"/>
      <c r="MVE378" s="57"/>
      <c r="MVF378" s="57"/>
      <c r="MVG378" s="57"/>
      <c r="MVH378" s="57"/>
      <c r="MVI378" s="57"/>
      <c r="MVJ378" s="57"/>
      <c r="MVK378" s="57"/>
      <c r="MVL378" s="57"/>
      <c r="MVM378" s="57"/>
      <c r="MVN378" s="57"/>
      <c r="MVO378" s="57"/>
      <c r="MVP378" s="57"/>
      <c r="MVQ378" s="57"/>
      <c r="MVR378" s="57"/>
      <c r="MVS378" s="57"/>
      <c r="MVT378" s="57"/>
      <c r="MVU378" s="57"/>
      <c r="MVV378" s="57"/>
      <c r="MVW378" s="57"/>
      <c r="MVX378" s="57"/>
      <c r="MVY378" s="57"/>
      <c r="MVZ378" s="57"/>
      <c r="MWA378" s="57"/>
      <c r="MWB378" s="57"/>
      <c r="MWC378" s="57"/>
      <c r="MWD378" s="57"/>
      <c r="MWE378" s="57"/>
      <c r="MWF378" s="57"/>
      <c r="MWG378" s="57"/>
      <c r="MWH378" s="57"/>
      <c r="MWI378" s="57"/>
      <c r="MWJ378" s="57"/>
      <c r="MWK378" s="57"/>
      <c r="MWL378" s="57"/>
      <c r="MWM378" s="57"/>
      <c r="MWN378" s="57"/>
      <c r="MWO378" s="57"/>
      <c r="MWP378" s="57"/>
      <c r="MWQ378" s="57"/>
      <c r="MWR378" s="57"/>
      <c r="MWS378" s="57"/>
      <c r="MWT378" s="57"/>
      <c r="MWU378" s="57"/>
      <c r="MWV378" s="57"/>
      <c r="MWW378" s="57"/>
      <c r="MWX378" s="57"/>
      <c r="MWY378" s="57"/>
      <c r="MWZ378" s="57"/>
      <c r="MXA378" s="57"/>
      <c r="MXB378" s="57"/>
      <c r="MXC378" s="57"/>
      <c r="MXD378" s="57"/>
      <c r="MXE378" s="57"/>
      <c r="MXF378" s="57"/>
      <c r="MXG378" s="57"/>
      <c r="MXH378" s="57"/>
      <c r="MXI378" s="57"/>
      <c r="MXJ378" s="57"/>
      <c r="MXK378" s="57"/>
      <c r="MXL378" s="57"/>
      <c r="MXM378" s="57"/>
      <c r="MXN378" s="57"/>
      <c r="MXO378" s="57"/>
      <c r="MXP378" s="57"/>
      <c r="MXQ378" s="57"/>
      <c r="MXR378" s="57"/>
      <c r="MXS378" s="57"/>
      <c r="MXT378" s="57"/>
      <c r="MXU378" s="57"/>
      <c r="MXV378" s="57"/>
      <c r="MXW378" s="57"/>
      <c r="MXX378" s="57"/>
      <c r="MXY378" s="57"/>
      <c r="MXZ378" s="57"/>
      <c r="MYA378" s="57"/>
      <c r="MYB378" s="57"/>
      <c r="MYC378" s="57"/>
      <c r="MYD378" s="57"/>
      <c r="MYE378" s="57"/>
      <c r="MYF378" s="57"/>
      <c r="MYG378" s="57"/>
      <c r="MYH378" s="57"/>
      <c r="MYI378" s="57"/>
      <c r="MYJ378" s="57"/>
      <c r="MYK378" s="57"/>
      <c r="MYL378" s="57"/>
      <c r="MYM378" s="57"/>
      <c r="MYN378" s="57"/>
      <c r="MYO378" s="57"/>
      <c r="MYP378" s="57"/>
      <c r="MYQ378" s="57"/>
      <c r="MYR378" s="57"/>
      <c r="MYS378" s="57"/>
      <c r="MYT378" s="57"/>
      <c r="MYU378" s="57"/>
      <c r="MYV378" s="57"/>
      <c r="MYW378" s="57"/>
      <c r="MYX378" s="57"/>
      <c r="MYY378" s="57"/>
      <c r="MYZ378" s="57"/>
      <c r="MZA378" s="57"/>
      <c r="MZB378" s="57"/>
      <c r="MZC378" s="57"/>
      <c r="MZD378" s="57"/>
      <c r="MZE378" s="57"/>
      <c r="MZF378" s="57"/>
      <c r="MZG378" s="57"/>
      <c r="MZH378" s="57"/>
      <c r="MZI378" s="57"/>
      <c r="MZJ378" s="57"/>
      <c r="MZK378" s="57"/>
      <c r="MZL378" s="57"/>
      <c r="MZM378" s="57"/>
      <c r="MZN378" s="57"/>
      <c r="MZO378" s="57"/>
      <c r="MZP378" s="57"/>
      <c r="MZQ378" s="57"/>
      <c r="MZR378" s="57"/>
      <c r="MZS378" s="57"/>
      <c r="MZT378" s="57"/>
      <c r="MZU378" s="57"/>
      <c r="MZV378" s="57"/>
      <c r="MZW378" s="57"/>
      <c r="MZX378" s="57"/>
      <c r="MZY378" s="57"/>
      <c r="MZZ378" s="57"/>
      <c r="NAA378" s="57"/>
      <c r="NAB378" s="57"/>
      <c r="NAC378" s="57"/>
      <c r="NAD378" s="57"/>
      <c r="NAE378" s="57"/>
      <c r="NAF378" s="57"/>
      <c r="NAG378" s="57"/>
      <c r="NAH378" s="57"/>
      <c r="NAI378" s="57"/>
      <c r="NAJ378" s="57"/>
      <c r="NAK378" s="57"/>
      <c r="NAL378" s="57"/>
      <c r="NAM378" s="57"/>
      <c r="NAN378" s="57"/>
      <c r="NAO378" s="57"/>
      <c r="NAP378" s="57"/>
      <c r="NAQ378" s="57"/>
      <c r="NAR378" s="57"/>
      <c r="NAS378" s="57"/>
      <c r="NAT378" s="57"/>
      <c r="NAU378" s="57"/>
      <c r="NAV378" s="57"/>
      <c r="NAW378" s="57"/>
      <c r="NAX378" s="57"/>
      <c r="NAY378" s="57"/>
      <c r="NAZ378" s="57"/>
      <c r="NBA378" s="57"/>
      <c r="NBB378" s="57"/>
      <c r="NBC378" s="57"/>
      <c r="NBD378" s="57"/>
      <c r="NBE378" s="57"/>
      <c r="NBF378" s="57"/>
      <c r="NBG378" s="57"/>
      <c r="NBH378" s="57"/>
      <c r="NBI378" s="57"/>
      <c r="NBJ378" s="57"/>
      <c r="NBK378" s="57"/>
      <c r="NBL378" s="57"/>
      <c r="NBM378" s="57"/>
      <c r="NBN378" s="57"/>
      <c r="NBO378" s="57"/>
      <c r="NBP378" s="57"/>
      <c r="NBQ378" s="57"/>
      <c r="NBR378" s="57"/>
      <c r="NBS378" s="57"/>
      <c r="NBT378" s="57"/>
      <c r="NBU378" s="57"/>
      <c r="NBV378" s="57"/>
      <c r="NBW378" s="57"/>
      <c r="NBX378" s="57"/>
      <c r="NBY378" s="57"/>
      <c r="NBZ378" s="57"/>
      <c r="NCA378" s="57"/>
      <c r="NCB378" s="57"/>
      <c r="NCC378" s="57"/>
      <c r="NCD378" s="57"/>
      <c r="NCE378" s="57"/>
      <c r="NCF378" s="57"/>
      <c r="NCG378" s="57"/>
      <c r="NCH378" s="57"/>
      <c r="NCI378" s="57"/>
      <c r="NCJ378" s="57"/>
      <c r="NCK378" s="57"/>
      <c r="NCL378" s="57"/>
      <c r="NCM378" s="57"/>
      <c r="NCN378" s="57"/>
      <c r="NCO378" s="57"/>
      <c r="NCP378" s="57"/>
      <c r="NCQ378" s="57"/>
      <c r="NCR378" s="57"/>
      <c r="NCS378" s="57"/>
      <c r="NCT378" s="57"/>
      <c r="NCU378" s="57"/>
      <c r="NCV378" s="57"/>
      <c r="NCW378" s="57"/>
      <c r="NCX378" s="57"/>
      <c r="NCY378" s="57"/>
      <c r="NCZ378" s="57"/>
      <c r="NDA378" s="57"/>
      <c r="NDB378" s="57"/>
      <c r="NDC378" s="57"/>
      <c r="NDD378" s="57"/>
      <c r="NDE378" s="57"/>
      <c r="NDF378" s="57"/>
      <c r="NDG378" s="57"/>
      <c r="NDH378" s="57"/>
      <c r="NDI378" s="57"/>
      <c r="NDJ378" s="57"/>
      <c r="NDK378" s="57"/>
      <c r="NDL378" s="57"/>
      <c r="NDM378" s="57"/>
      <c r="NDN378" s="57"/>
      <c r="NDO378" s="57"/>
      <c r="NDP378" s="57"/>
      <c r="NDQ378" s="57"/>
      <c r="NDR378" s="57"/>
      <c r="NDS378" s="57"/>
      <c r="NDT378" s="57"/>
      <c r="NDU378" s="57"/>
      <c r="NDV378" s="57"/>
      <c r="NDW378" s="57"/>
      <c r="NDX378" s="57"/>
      <c r="NDY378" s="57"/>
      <c r="NDZ378" s="57"/>
      <c r="NEA378" s="57"/>
      <c r="NEB378" s="57"/>
      <c r="NEC378" s="57"/>
      <c r="NED378" s="57"/>
      <c r="NEE378" s="57"/>
      <c r="NEF378" s="57"/>
      <c r="NEG378" s="57"/>
      <c r="NEH378" s="57"/>
      <c r="NEI378" s="57"/>
      <c r="NEJ378" s="57"/>
      <c r="NEK378" s="57"/>
      <c r="NEL378" s="57"/>
      <c r="NEM378" s="57"/>
      <c r="NEN378" s="57"/>
      <c r="NEO378" s="57"/>
      <c r="NEP378" s="57"/>
      <c r="NEQ378" s="57"/>
      <c r="NER378" s="57"/>
      <c r="NES378" s="57"/>
      <c r="NET378" s="57"/>
      <c r="NEU378" s="57"/>
      <c r="NEV378" s="57"/>
      <c r="NEW378" s="57"/>
      <c r="NEX378" s="57"/>
      <c r="NEY378" s="57"/>
      <c r="NEZ378" s="57"/>
      <c r="NFA378" s="57"/>
      <c r="NFB378" s="57"/>
      <c r="NFC378" s="57"/>
      <c r="NFD378" s="57"/>
      <c r="NFE378" s="57"/>
      <c r="NFF378" s="57"/>
      <c r="NFG378" s="57"/>
      <c r="NFH378" s="57"/>
      <c r="NFI378" s="57"/>
      <c r="NFJ378" s="57"/>
      <c r="NFK378" s="57"/>
      <c r="NFL378" s="57"/>
      <c r="NFM378" s="57"/>
      <c r="NFN378" s="57"/>
      <c r="NFO378" s="57"/>
      <c r="NFP378" s="57"/>
      <c r="NFQ378" s="57"/>
      <c r="NFR378" s="57"/>
      <c r="NFS378" s="57"/>
      <c r="NFT378" s="57"/>
      <c r="NFU378" s="57"/>
      <c r="NFV378" s="57"/>
      <c r="NFW378" s="57"/>
      <c r="NFX378" s="57"/>
      <c r="NFY378" s="57"/>
      <c r="NFZ378" s="57"/>
      <c r="NGA378" s="57"/>
      <c r="NGB378" s="57"/>
      <c r="NGC378" s="57"/>
      <c r="NGD378" s="57"/>
      <c r="NGE378" s="57"/>
      <c r="NGF378" s="57"/>
      <c r="NGG378" s="57"/>
      <c r="NGH378" s="57"/>
      <c r="NGI378" s="57"/>
      <c r="NGJ378" s="57"/>
      <c r="NGK378" s="57"/>
      <c r="NGL378" s="57"/>
      <c r="NGM378" s="57"/>
      <c r="NGN378" s="57"/>
      <c r="NGO378" s="57"/>
      <c r="NGP378" s="57"/>
      <c r="NGQ378" s="57"/>
      <c r="NGR378" s="57"/>
      <c r="NGS378" s="57"/>
      <c r="NGT378" s="57"/>
      <c r="NGU378" s="57"/>
      <c r="NGV378" s="57"/>
      <c r="NGW378" s="57"/>
      <c r="NGX378" s="57"/>
      <c r="NGY378" s="57"/>
      <c r="NGZ378" s="57"/>
      <c r="NHA378" s="57"/>
      <c r="NHB378" s="57"/>
      <c r="NHC378" s="57"/>
      <c r="NHD378" s="57"/>
      <c r="NHE378" s="57"/>
      <c r="NHF378" s="57"/>
      <c r="NHG378" s="57"/>
      <c r="NHH378" s="57"/>
      <c r="NHI378" s="57"/>
      <c r="NHJ378" s="57"/>
      <c r="NHK378" s="57"/>
      <c r="NHL378" s="57"/>
      <c r="NHM378" s="57"/>
      <c r="NHN378" s="57"/>
      <c r="NHO378" s="57"/>
      <c r="NHP378" s="57"/>
      <c r="NHQ378" s="57"/>
      <c r="NHR378" s="57"/>
      <c r="NHS378" s="57"/>
      <c r="NHT378" s="57"/>
      <c r="NHU378" s="57"/>
      <c r="NHV378" s="57"/>
      <c r="NHW378" s="57"/>
      <c r="NHX378" s="57"/>
      <c r="NHY378" s="57"/>
      <c r="NHZ378" s="57"/>
      <c r="NIA378" s="57"/>
      <c r="NIB378" s="57"/>
      <c r="NIC378" s="57"/>
      <c r="NID378" s="57"/>
      <c r="NIE378" s="57"/>
      <c r="NIF378" s="57"/>
      <c r="NIG378" s="57"/>
      <c r="NIH378" s="57"/>
      <c r="NII378" s="57"/>
      <c r="NIJ378" s="57"/>
      <c r="NIK378" s="57"/>
      <c r="NIL378" s="57"/>
      <c r="NIM378" s="57"/>
      <c r="NIN378" s="57"/>
      <c r="NIO378" s="57"/>
      <c r="NIP378" s="57"/>
      <c r="NIQ378" s="57"/>
      <c r="NIR378" s="57"/>
      <c r="NIS378" s="57"/>
      <c r="NIT378" s="57"/>
      <c r="NIU378" s="57"/>
      <c r="NIV378" s="57"/>
      <c r="NIW378" s="57"/>
      <c r="NIX378" s="57"/>
      <c r="NIY378" s="57"/>
      <c r="NIZ378" s="57"/>
      <c r="NJA378" s="57"/>
      <c r="NJB378" s="57"/>
      <c r="NJC378" s="57"/>
      <c r="NJD378" s="57"/>
      <c r="NJE378" s="57"/>
      <c r="NJF378" s="57"/>
      <c r="NJG378" s="57"/>
      <c r="NJH378" s="57"/>
      <c r="NJI378" s="57"/>
      <c r="NJJ378" s="57"/>
      <c r="NJK378" s="57"/>
      <c r="NJL378" s="57"/>
      <c r="NJM378" s="57"/>
      <c r="NJN378" s="57"/>
      <c r="NJO378" s="57"/>
      <c r="NJP378" s="57"/>
      <c r="NJQ378" s="57"/>
      <c r="NJR378" s="57"/>
      <c r="NJS378" s="57"/>
      <c r="NJT378" s="57"/>
      <c r="NJU378" s="57"/>
      <c r="NJV378" s="57"/>
      <c r="NJW378" s="57"/>
      <c r="NJX378" s="57"/>
      <c r="NJY378" s="57"/>
      <c r="NJZ378" s="57"/>
      <c r="NKA378" s="57"/>
      <c r="NKB378" s="57"/>
      <c r="NKC378" s="57"/>
      <c r="NKD378" s="57"/>
      <c r="NKE378" s="57"/>
      <c r="NKF378" s="57"/>
      <c r="NKG378" s="57"/>
      <c r="NKH378" s="57"/>
      <c r="NKI378" s="57"/>
      <c r="NKJ378" s="57"/>
      <c r="NKK378" s="57"/>
      <c r="NKL378" s="57"/>
      <c r="NKM378" s="57"/>
      <c r="NKN378" s="57"/>
      <c r="NKO378" s="57"/>
      <c r="NKP378" s="57"/>
      <c r="NKQ378" s="57"/>
      <c r="NKR378" s="57"/>
      <c r="NKS378" s="57"/>
      <c r="NKT378" s="57"/>
      <c r="NKU378" s="57"/>
      <c r="NKV378" s="57"/>
      <c r="NKW378" s="57"/>
      <c r="NKX378" s="57"/>
      <c r="NKY378" s="57"/>
      <c r="NKZ378" s="57"/>
      <c r="NLA378" s="57"/>
      <c r="NLB378" s="57"/>
      <c r="NLC378" s="57"/>
      <c r="NLD378" s="57"/>
      <c r="NLE378" s="57"/>
      <c r="NLF378" s="57"/>
      <c r="NLG378" s="57"/>
      <c r="NLH378" s="57"/>
      <c r="NLI378" s="57"/>
      <c r="NLJ378" s="57"/>
      <c r="NLK378" s="57"/>
      <c r="NLL378" s="57"/>
      <c r="NLM378" s="57"/>
      <c r="NLN378" s="57"/>
      <c r="NLO378" s="57"/>
      <c r="NLP378" s="57"/>
      <c r="NLQ378" s="57"/>
      <c r="NLR378" s="57"/>
      <c r="NLS378" s="57"/>
      <c r="NLT378" s="57"/>
      <c r="NLU378" s="57"/>
      <c r="NLV378" s="57"/>
      <c r="NLW378" s="57"/>
      <c r="NLX378" s="57"/>
      <c r="NLY378" s="57"/>
      <c r="NLZ378" s="57"/>
      <c r="NMA378" s="57"/>
      <c r="NMB378" s="57"/>
      <c r="NMC378" s="57"/>
      <c r="NMD378" s="57"/>
      <c r="NME378" s="57"/>
      <c r="NMF378" s="57"/>
      <c r="NMG378" s="57"/>
      <c r="NMH378" s="57"/>
      <c r="NMI378" s="57"/>
      <c r="NMJ378" s="57"/>
      <c r="NMK378" s="57"/>
      <c r="NML378" s="57"/>
      <c r="NMM378" s="57"/>
      <c r="NMN378" s="57"/>
      <c r="NMO378" s="57"/>
      <c r="NMP378" s="57"/>
      <c r="NMQ378" s="57"/>
      <c r="NMR378" s="57"/>
      <c r="NMS378" s="57"/>
      <c r="NMT378" s="57"/>
      <c r="NMU378" s="57"/>
      <c r="NMV378" s="57"/>
      <c r="NMW378" s="57"/>
      <c r="NMX378" s="57"/>
      <c r="NMY378" s="57"/>
      <c r="NMZ378" s="57"/>
      <c r="NNA378" s="57"/>
      <c r="NNB378" s="57"/>
      <c r="NNC378" s="57"/>
      <c r="NND378" s="57"/>
      <c r="NNE378" s="57"/>
      <c r="NNF378" s="57"/>
      <c r="NNG378" s="57"/>
      <c r="NNH378" s="57"/>
      <c r="NNI378" s="57"/>
      <c r="NNJ378" s="57"/>
      <c r="NNK378" s="57"/>
      <c r="NNL378" s="57"/>
      <c r="NNM378" s="57"/>
      <c r="NNN378" s="57"/>
      <c r="NNO378" s="57"/>
      <c r="NNP378" s="57"/>
      <c r="NNQ378" s="57"/>
      <c r="NNR378" s="57"/>
      <c r="NNS378" s="57"/>
      <c r="NNT378" s="57"/>
      <c r="NNU378" s="57"/>
      <c r="NNV378" s="57"/>
      <c r="NNW378" s="57"/>
      <c r="NNX378" s="57"/>
      <c r="NNY378" s="57"/>
      <c r="NNZ378" s="57"/>
      <c r="NOA378" s="57"/>
      <c r="NOB378" s="57"/>
      <c r="NOC378" s="57"/>
      <c r="NOD378" s="57"/>
      <c r="NOE378" s="57"/>
      <c r="NOF378" s="57"/>
      <c r="NOG378" s="57"/>
      <c r="NOH378" s="57"/>
      <c r="NOI378" s="57"/>
      <c r="NOJ378" s="57"/>
      <c r="NOK378" s="57"/>
      <c r="NOL378" s="57"/>
      <c r="NOM378" s="57"/>
      <c r="NON378" s="57"/>
      <c r="NOO378" s="57"/>
      <c r="NOP378" s="57"/>
      <c r="NOQ378" s="57"/>
      <c r="NOR378" s="57"/>
      <c r="NOS378" s="57"/>
      <c r="NOT378" s="57"/>
      <c r="NOU378" s="57"/>
      <c r="NOV378" s="57"/>
      <c r="NOW378" s="57"/>
      <c r="NOX378" s="57"/>
      <c r="NOY378" s="57"/>
      <c r="NOZ378" s="57"/>
      <c r="NPA378" s="57"/>
      <c r="NPB378" s="57"/>
      <c r="NPC378" s="57"/>
      <c r="NPD378" s="57"/>
      <c r="NPE378" s="57"/>
      <c r="NPF378" s="57"/>
      <c r="NPG378" s="57"/>
      <c r="NPH378" s="57"/>
      <c r="NPI378" s="57"/>
      <c r="NPJ378" s="57"/>
      <c r="NPK378" s="57"/>
      <c r="NPL378" s="57"/>
      <c r="NPM378" s="57"/>
      <c r="NPN378" s="57"/>
      <c r="NPO378" s="57"/>
      <c r="NPP378" s="57"/>
      <c r="NPQ378" s="57"/>
      <c r="NPR378" s="57"/>
      <c r="NPS378" s="57"/>
      <c r="NPT378" s="57"/>
      <c r="NPU378" s="57"/>
      <c r="NPV378" s="57"/>
      <c r="NPW378" s="57"/>
      <c r="NPX378" s="57"/>
      <c r="NPY378" s="57"/>
      <c r="NPZ378" s="57"/>
      <c r="NQA378" s="57"/>
      <c r="NQB378" s="57"/>
      <c r="NQC378" s="57"/>
      <c r="NQD378" s="57"/>
      <c r="NQE378" s="57"/>
      <c r="NQF378" s="57"/>
      <c r="NQG378" s="57"/>
      <c r="NQH378" s="57"/>
      <c r="NQI378" s="57"/>
      <c r="NQJ378" s="57"/>
      <c r="NQK378" s="57"/>
      <c r="NQL378" s="57"/>
      <c r="NQM378" s="57"/>
      <c r="NQN378" s="57"/>
      <c r="NQO378" s="57"/>
      <c r="NQP378" s="57"/>
      <c r="NQQ378" s="57"/>
      <c r="NQR378" s="57"/>
      <c r="NQS378" s="57"/>
      <c r="NQT378" s="57"/>
      <c r="NQU378" s="57"/>
      <c r="NQV378" s="57"/>
      <c r="NQW378" s="57"/>
      <c r="NQX378" s="57"/>
      <c r="NQY378" s="57"/>
      <c r="NQZ378" s="57"/>
      <c r="NRA378" s="57"/>
      <c r="NRB378" s="57"/>
      <c r="NRC378" s="57"/>
      <c r="NRD378" s="57"/>
      <c r="NRE378" s="57"/>
      <c r="NRF378" s="57"/>
      <c r="NRG378" s="57"/>
      <c r="NRH378" s="57"/>
      <c r="NRI378" s="57"/>
      <c r="NRJ378" s="57"/>
      <c r="NRK378" s="57"/>
      <c r="NRL378" s="57"/>
      <c r="NRM378" s="57"/>
      <c r="NRN378" s="57"/>
      <c r="NRO378" s="57"/>
      <c r="NRP378" s="57"/>
      <c r="NRQ378" s="57"/>
      <c r="NRR378" s="57"/>
      <c r="NRS378" s="57"/>
      <c r="NRT378" s="57"/>
      <c r="NRU378" s="57"/>
      <c r="NRV378" s="57"/>
      <c r="NRW378" s="57"/>
      <c r="NRX378" s="57"/>
      <c r="NRY378" s="57"/>
      <c r="NRZ378" s="57"/>
      <c r="NSA378" s="57"/>
      <c r="NSB378" s="57"/>
      <c r="NSC378" s="57"/>
      <c r="NSD378" s="57"/>
      <c r="NSE378" s="57"/>
      <c r="NSF378" s="57"/>
      <c r="NSG378" s="57"/>
      <c r="NSH378" s="57"/>
      <c r="NSI378" s="57"/>
      <c r="NSJ378" s="57"/>
      <c r="NSK378" s="57"/>
      <c r="NSL378" s="57"/>
      <c r="NSM378" s="57"/>
      <c r="NSN378" s="57"/>
      <c r="NSO378" s="57"/>
      <c r="NSP378" s="57"/>
      <c r="NSQ378" s="57"/>
      <c r="NSR378" s="57"/>
      <c r="NSS378" s="57"/>
      <c r="NST378" s="57"/>
      <c r="NSU378" s="57"/>
      <c r="NSV378" s="57"/>
      <c r="NSW378" s="57"/>
      <c r="NSX378" s="57"/>
      <c r="NSY378" s="57"/>
      <c r="NSZ378" s="57"/>
      <c r="NTA378" s="57"/>
      <c r="NTB378" s="57"/>
      <c r="NTC378" s="57"/>
      <c r="NTD378" s="57"/>
      <c r="NTE378" s="57"/>
      <c r="NTF378" s="57"/>
      <c r="NTG378" s="57"/>
      <c r="NTH378" s="57"/>
      <c r="NTI378" s="57"/>
      <c r="NTJ378" s="57"/>
      <c r="NTK378" s="57"/>
      <c r="NTL378" s="57"/>
      <c r="NTM378" s="57"/>
      <c r="NTN378" s="57"/>
      <c r="NTO378" s="57"/>
      <c r="NTP378" s="57"/>
      <c r="NTQ378" s="57"/>
      <c r="NTR378" s="57"/>
      <c r="NTS378" s="57"/>
      <c r="NTT378" s="57"/>
      <c r="NTU378" s="57"/>
      <c r="NTV378" s="57"/>
      <c r="NTW378" s="57"/>
      <c r="NTX378" s="57"/>
      <c r="NTY378" s="57"/>
      <c r="NTZ378" s="57"/>
      <c r="NUA378" s="57"/>
      <c r="NUB378" s="57"/>
      <c r="NUC378" s="57"/>
      <c r="NUD378" s="57"/>
      <c r="NUE378" s="57"/>
      <c r="NUF378" s="57"/>
      <c r="NUG378" s="57"/>
      <c r="NUH378" s="57"/>
      <c r="NUI378" s="57"/>
      <c r="NUJ378" s="57"/>
      <c r="NUK378" s="57"/>
      <c r="NUL378" s="57"/>
      <c r="NUM378" s="57"/>
      <c r="NUN378" s="57"/>
      <c r="NUO378" s="57"/>
      <c r="NUP378" s="57"/>
      <c r="NUQ378" s="57"/>
      <c r="NUR378" s="57"/>
      <c r="NUS378" s="57"/>
      <c r="NUT378" s="57"/>
      <c r="NUU378" s="57"/>
      <c r="NUV378" s="57"/>
      <c r="NUW378" s="57"/>
      <c r="NUX378" s="57"/>
      <c r="NUY378" s="57"/>
      <c r="NUZ378" s="57"/>
      <c r="NVA378" s="57"/>
      <c r="NVB378" s="57"/>
      <c r="NVC378" s="57"/>
      <c r="NVD378" s="57"/>
      <c r="NVE378" s="57"/>
      <c r="NVF378" s="57"/>
      <c r="NVG378" s="57"/>
      <c r="NVH378" s="57"/>
      <c r="NVI378" s="57"/>
      <c r="NVJ378" s="57"/>
      <c r="NVK378" s="57"/>
      <c r="NVL378" s="57"/>
      <c r="NVM378" s="57"/>
      <c r="NVN378" s="57"/>
      <c r="NVO378" s="57"/>
      <c r="NVP378" s="57"/>
      <c r="NVQ378" s="57"/>
      <c r="NVR378" s="57"/>
      <c r="NVS378" s="57"/>
      <c r="NVT378" s="57"/>
      <c r="NVU378" s="57"/>
      <c r="NVV378" s="57"/>
      <c r="NVW378" s="57"/>
      <c r="NVX378" s="57"/>
      <c r="NVY378" s="57"/>
      <c r="NVZ378" s="57"/>
      <c r="NWA378" s="57"/>
      <c r="NWB378" s="57"/>
      <c r="NWC378" s="57"/>
      <c r="NWD378" s="57"/>
      <c r="NWE378" s="57"/>
      <c r="NWF378" s="57"/>
      <c r="NWG378" s="57"/>
      <c r="NWH378" s="57"/>
      <c r="NWI378" s="57"/>
      <c r="NWJ378" s="57"/>
      <c r="NWK378" s="57"/>
      <c r="NWL378" s="57"/>
      <c r="NWM378" s="57"/>
      <c r="NWN378" s="57"/>
      <c r="NWO378" s="57"/>
      <c r="NWP378" s="57"/>
      <c r="NWQ378" s="57"/>
      <c r="NWR378" s="57"/>
      <c r="NWS378" s="57"/>
      <c r="NWT378" s="57"/>
      <c r="NWU378" s="57"/>
      <c r="NWV378" s="57"/>
      <c r="NWW378" s="57"/>
      <c r="NWX378" s="57"/>
      <c r="NWY378" s="57"/>
      <c r="NWZ378" s="57"/>
      <c r="NXA378" s="57"/>
      <c r="NXB378" s="57"/>
      <c r="NXC378" s="57"/>
      <c r="NXD378" s="57"/>
      <c r="NXE378" s="57"/>
      <c r="NXF378" s="57"/>
      <c r="NXG378" s="57"/>
      <c r="NXH378" s="57"/>
      <c r="NXI378" s="57"/>
      <c r="NXJ378" s="57"/>
      <c r="NXK378" s="57"/>
      <c r="NXL378" s="57"/>
      <c r="NXM378" s="57"/>
      <c r="NXN378" s="57"/>
      <c r="NXO378" s="57"/>
      <c r="NXP378" s="57"/>
      <c r="NXQ378" s="57"/>
      <c r="NXR378" s="57"/>
      <c r="NXS378" s="57"/>
      <c r="NXT378" s="57"/>
      <c r="NXU378" s="57"/>
      <c r="NXV378" s="57"/>
      <c r="NXW378" s="57"/>
      <c r="NXX378" s="57"/>
      <c r="NXY378" s="57"/>
      <c r="NXZ378" s="57"/>
      <c r="NYA378" s="57"/>
      <c r="NYB378" s="57"/>
      <c r="NYC378" s="57"/>
      <c r="NYD378" s="57"/>
      <c r="NYE378" s="57"/>
      <c r="NYF378" s="57"/>
      <c r="NYG378" s="57"/>
      <c r="NYH378" s="57"/>
      <c r="NYI378" s="57"/>
      <c r="NYJ378" s="57"/>
      <c r="NYK378" s="57"/>
      <c r="NYL378" s="57"/>
      <c r="NYM378" s="57"/>
      <c r="NYN378" s="57"/>
      <c r="NYO378" s="57"/>
      <c r="NYP378" s="57"/>
      <c r="NYQ378" s="57"/>
      <c r="NYR378" s="57"/>
      <c r="NYS378" s="57"/>
      <c r="NYT378" s="57"/>
      <c r="NYU378" s="57"/>
      <c r="NYV378" s="57"/>
      <c r="NYW378" s="57"/>
      <c r="NYX378" s="57"/>
      <c r="NYY378" s="57"/>
      <c r="NYZ378" s="57"/>
      <c r="NZA378" s="57"/>
      <c r="NZB378" s="57"/>
      <c r="NZC378" s="57"/>
      <c r="NZD378" s="57"/>
      <c r="NZE378" s="57"/>
      <c r="NZF378" s="57"/>
      <c r="NZG378" s="57"/>
      <c r="NZH378" s="57"/>
      <c r="NZI378" s="57"/>
      <c r="NZJ378" s="57"/>
      <c r="NZK378" s="57"/>
      <c r="NZL378" s="57"/>
      <c r="NZM378" s="57"/>
      <c r="NZN378" s="57"/>
      <c r="NZO378" s="57"/>
      <c r="NZP378" s="57"/>
      <c r="NZQ378" s="57"/>
      <c r="NZR378" s="57"/>
      <c r="NZS378" s="57"/>
      <c r="NZT378" s="57"/>
      <c r="NZU378" s="57"/>
      <c r="NZV378" s="57"/>
      <c r="NZW378" s="57"/>
      <c r="NZX378" s="57"/>
      <c r="NZY378" s="57"/>
      <c r="NZZ378" s="57"/>
      <c r="OAA378" s="57"/>
      <c r="OAB378" s="57"/>
      <c r="OAC378" s="57"/>
      <c r="OAD378" s="57"/>
      <c r="OAE378" s="57"/>
      <c r="OAF378" s="57"/>
      <c r="OAG378" s="57"/>
      <c r="OAH378" s="57"/>
      <c r="OAI378" s="57"/>
      <c r="OAJ378" s="57"/>
      <c r="OAK378" s="57"/>
      <c r="OAL378" s="57"/>
      <c r="OAM378" s="57"/>
      <c r="OAN378" s="57"/>
      <c r="OAO378" s="57"/>
      <c r="OAP378" s="57"/>
      <c r="OAQ378" s="57"/>
      <c r="OAR378" s="57"/>
      <c r="OAS378" s="57"/>
      <c r="OAT378" s="57"/>
      <c r="OAU378" s="57"/>
      <c r="OAV378" s="57"/>
      <c r="OAW378" s="57"/>
      <c r="OAX378" s="57"/>
      <c r="OAY378" s="57"/>
      <c r="OAZ378" s="57"/>
      <c r="OBA378" s="57"/>
      <c r="OBB378" s="57"/>
      <c r="OBC378" s="57"/>
      <c r="OBD378" s="57"/>
      <c r="OBE378" s="57"/>
      <c r="OBF378" s="57"/>
      <c r="OBG378" s="57"/>
      <c r="OBH378" s="57"/>
      <c r="OBI378" s="57"/>
      <c r="OBJ378" s="57"/>
      <c r="OBK378" s="57"/>
      <c r="OBL378" s="57"/>
      <c r="OBM378" s="57"/>
      <c r="OBN378" s="57"/>
      <c r="OBO378" s="57"/>
      <c r="OBP378" s="57"/>
      <c r="OBQ378" s="57"/>
      <c r="OBR378" s="57"/>
      <c r="OBS378" s="57"/>
      <c r="OBT378" s="57"/>
      <c r="OBU378" s="57"/>
      <c r="OBV378" s="57"/>
      <c r="OBW378" s="57"/>
      <c r="OBX378" s="57"/>
      <c r="OBY378" s="57"/>
      <c r="OBZ378" s="57"/>
      <c r="OCA378" s="57"/>
      <c r="OCB378" s="57"/>
      <c r="OCC378" s="57"/>
      <c r="OCD378" s="57"/>
      <c r="OCE378" s="57"/>
      <c r="OCF378" s="57"/>
      <c r="OCG378" s="57"/>
      <c r="OCH378" s="57"/>
      <c r="OCI378" s="57"/>
      <c r="OCJ378" s="57"/>
      <c r="OCK378" s="57"/>
      <c r="OCL378" s="57"/>
      <c r="OCM378" s="57"/>
      <c r="OCN378" s="57"/>
      <c r="OCO378" s="57"/>
      <c r="OCP378" s="57"/>
      <c r="OCQ378" s="57"/>
      <c r="OCR378" s="57"/>
      <c r="OCS378" s="57"/>
      <c r="OCT378" s="57"/>
      <c r="OCU378" s="57"/>
      <c r="OCV378" s="57"/>
      <c r="OCW378" s="57"/>
      <c r="OCX378" s="57"/>
      <c r="OCY378" s="57"/>
      <c r="OCZ378" s="57"/>
      <c r="ODA378" s="57"/>
      <c r="ODB378" s="57"/>
      <c r="ODC378" s="57"/>
      <c r="ODD378" s="57"/>
      <c r="ODE378" s="57"/>
      <c r="ODF378" s="57"/>
      <c r="ODG378" s="57"/>
      <c r="ODH378" s="57"/>
      <c r="ODI378" s="57"/>
      <c r="ODJ378" s="57"/>
      <c r="ODK378" s="57"/>
      <c r="ODL378" s="57"/>
      <c r="ODM378" s="57"/>
      <c r="ODN378" s="57"/>
      <c r="ODO378" s="57"/>
      <c r="ODP378" s="57"/>
      <c r="ODQ378" s="57"/>
      <c r="ODR378" s="57"/>
      <c r="ODS378" s="57"/>
      <c r="ODT378" s="57"/>
      <c r="ODU378" s="57"/>
      <c r="ODV378" s="57"/>
      <c r="ODW378" s="57"/>
      <c r="ODX378" s="57"/>
      <c r="ODY378" s="57"/>
      <c r="ODZ378" s="57"/>
      <c r="OEA378" s="57"/>
      <c r="OEB378" s="57"/>
      <c r="OEC378" s="57"/>
      <c r="OED378" s="57"/>
      <c r="OEE378" s="57"/>
      <c r="OEF378" s="57"/>
      <c r="OEG378" s="57"/>
      <c r="OEH378" s="57"/>
      <c r="OEI378" s="57"/>
      <c r="OEJ378" s="57"/>
      <c r="OEK378" s="57"/>
      <c r="OEL378" s="57"/>
      <c r="OEM378" s="57"/>
      <c r="OEN378" s="57"/>
      <c r="OEO378" s="57"/>
      <c r="OEP378" s="57"/>
      <c r="OEQ378" s="57"/>
      <c r="OER378" s="57"/>
      <c r="OES378" s="57"/>
      <c r="OET378" s="57"/>
      <c r="OEU378" s="57"/>
      <c r="OEV378" s="57"/>
      <c r="OEW378" s="57"/>
      <c r="OEX378" s="57"/>
      <c r="OEY378" s="57"/>
      <c r="OEZ378" s="57"/>
      <c r="OFA378" s="57"/>
      <c r="OFB378" s="57"/>
      <c r="OFC378" s="57"/>
      <c r="OFD378" s="57"/>
      <c r="OFE378" s="57"/>
      <c r="OFF378" s="57"/>
      <c r="OFG378" s="57"/>
      <c r="OFH378" s="57"/>
      <c r="OFI378" s="57"/>
      <c r="OFJ378" s="57"/>
      <c r="OFK378" s="57"/>
      <c r="OFL378" s="57"/>
      <c r="OFM378" s="57"/>
      <c r="OFN378" s="57"/>
      <c r="OFO378" s="57"/>
      <c r="OFP378" s="57"/>
      <c r="OFQ378" s="57"/>
      <c r="OFR378" s="57"/>
      <c r="OFS378" s="57"/>
      <c r="OFT378" s="57"/>
      <c r="OFU378" s="57"/>
      <c r="OFV378" s="57"/>
      <c r="OFW378" s="57"/>
      <c r="OFX378" s="57"/>
      <c r="OFY378" s="57"/>
      <c r="OFZ378" s="57"/>
      <c r="OGA378" s="57"/>
      <c r="OGB378" s="57"/>
      <c r="OGC378" s="57"/>
      <c r="OGD378" s="57"/>
      <c r="OGE378" s="57"/>
      <c r="OGF378" s="57"/>
      <c r="OGG378" s="57"/>
      <c r="OGH378" s="57"/>
      <c r="OGI378" s="57"/>
      <c r="OGJ378" s="57"/>
      <c r="OGK378" s="57"/>
      <c r="OGL378" s="57"/>
      <c r="OGM378" s="57"/>
      <c r="OGN378" s="57"/>
      <c r="OGO378" s="57"/>
      <c r="OGP378" s="57"/>
      <c r="OGQ378" s="57"/>
      <c r="OGR378" s="57"/>
      <c r="OGS378" s="57"/>
      <c r="OGT378" s="57"/>
      <c r="OGU378" s="57"/>
      <c r="OGV378" s="57"/>
      <c r="OGW378" s="57"/>
      <c r="OGX378" s="57"/>
      <c r="OGY378" s="57"/>
      <c r="OGZ378" s="57"/>
      <c r="OHA378" s="57"/>
      <c r="OHB378" s="57"/>
      <c r="OHC378" s="57"/>
      <c r="OHD378" s="57"/>
      <c r="OHE378" s="57"/>
      <c r="OHF378" s="57"/>
      <c r="OHG378" s="57"/>
      <c r="OHH378" s="57"/>
      <c r="OHI378" s="57"/>
      <c r="OHJ378" s="57"/>
      <c r="OHK378" s="57"/>
      <c r="OHL378" s="57"/>
      <c r="OHM378" s="57"/>
      <c r="OHN378" s="57"/>
      <c r="OHO378" s="57"/>
      <c r="OHP378" s="57"/>
      <c r="OHQ378" s="57"/>
      <c r="OHR378" s="57"/>
      <c r="OHS378" s="57"/>
      <c r="OHT378" s="57"/>
      <c r="OHU378" s="57"/>
      <c r="OHV378" s="57"/>
      <c r="OHW378" s="57"/>
      <c r="OHX378" s="57"/>
      <c r="OHY378" s="57"/>
      <c r="OHZ378" s="57"/>
      <c r="OIA378" s="57"/>
      <c r="OIB378" s="57"/>
      <c r="OIC378" s="57"/>
      <c r="OID378" s="57"/>
      <c r="OIE378" s="57"/>
      <c r="OIF378" s="57"/>
      <c r="OIG378" s="57"/>
      <c r="OIH378" s="57"/>
      <c r="OII378" s="57"/>
      <c r="OIJ378" s="57"/>
      <c r="OIK378" s="57"/>
      <c r="OIL378" s="57"/>
      <c r="OIM378" s="57"/>
      <c r="OIN378" s="57"/>
      <c r="OIO378" s="57"/>
      <c r="OIP378" s="57"/>
      <c r="OIQ378" s="57"/>
      <c r="OIR378" s="57"/>
      <c r="OIS378" s="57"/>
      <c r="OIT378" s="57"/>
      <c r="OIU378" s="57"/>
      <c r="OIV378" s="57"/>
      <c r="OIW378" s="57"/>
      <c r="OIX378" s="57"/>
      <c r="OIY378" s="57"/>
      <c r="OIZ378" s="57"/>
      <c r="OJA378" s="57"/>
      <c r="OJB378" s="57"/>
      <c r="OJC378" s="57"/>
      <c r="OJD378" s="57"/>
      <c r="OJE378" s="57"/>
      <c r="OJF378" s="57"/>
      <c r="OJG378" s="57"/>
      <c r="OJH378" s="57"/>
      <c r="OJI378" s="57"/>
      <c r="OJJ378" s="57"/>
      <c r="OJK378" s="57"/>
      <c r="OJL378" s="57"/>
      <c r="OJM378" s="57"/>
      <c r="OJN378" s="57"/>
      <c r="OJO378" s="57"/>
      <c r="OJP378" s="57"/>
      <c r="OJQ378" s="57"/>
      <c r="OJR378" s="57"/>
      <c r="OJS378" s="57"/>
      <c r="OJT378" s="57"/>
      <c r="OJU378" s="57"/>
      <c r="OJV378" s="57"/>
      <c r="OJW378" s="57"/>
      <c r="OJX378" s="57"/>
      <c r="OJY378" s="57"/>
      <c r="OJZ378" s="57"/>
      <c r="OKA378" s="57"/>
      <c r="OKB378" s="57"/>
      <c r="OKC378" s="57"/>
      <c r="OKD378" s="57"/>
      <c r="OKE378" s="57"/>
      <c r="OKF378" s="57"/>
      <c r="OKG378" s="57"/>
      <c r="OKH378" s="57"/>
      <c r="OKI378" s="57"/>
      <c r="OKJ378" s="57"/>
      <c r="OKK378" s="57"/>
      <c r="OKL378" s="57"/>
      <c r="OKM378" s="57"/>
      <c r="OKN378" s="57"/>
      <c r="OKO378" s="57"/>
      <c r="OKP378" s="57"/>
      <c r="OKQ378" s="57"/>
      <c r="OKR378" s="57"/>
      <c r="OKS378" s="57"/>
      <c r="OKT378" s="57"/>
      <c r="OKU378" s="57"/>
      <c r="OKV378" s="57"/>
      <c r="OKW378" s="57"/>
      <c r="OKX378" s="57"/>
      <c r="OKY378" s="57"/>
      <c r="OKZ378" s="57"/>
      <c r="OLA378" s="57"/>
      <c r="OLB378" s="57"/>
      <c r="OLC378" s="57"/>
      <c r="OLD378" s="57"/>
      <c r="OLE378" s="57"/>
      <c r="OLF378" s="57"/>
      <c r="OLG378" s="57"/>
      <c r="OLH378" s="57"/>
      <c r="OLI378" s="57"/>
      <c r="OLJ378" s="57"/>
      <c r="OLK378" s="57"/>
      <c r="OLL378" s="57"/>
      <c r="OLM378" s="57"/>
      <c r="OLN378" s="57"/>
      <c r="OLO378" s="57"/>
      <c r="OLP378" s="57"/>
      <c r="OLQ378" s="57"/>
      <c r="OLR378" s="57"/>
      <c r="OLS378" s="57"/>
      <c r="OLT378" s="57"/>
      <c r="OLU378" s="57"/>
      <c r="OLV378" s="57"/>
      <c r="OLW378" s="57"/>
      <c r="OLX378" s="57"/>
      <c r="OLY378" s="57"/>
      <c r="OLZ378" s="57"/>
      <c r="OMA378" s="57"/>
      <c r="OMB378" s="57"/>
      <c r="OMC378" s="57"/>
      <c r="OMD378" s="57"/>
      <c r="OME378" s="57"/>
      <c r="OMF378" s="57"/>
      <c r="OMG378" s="57"/>
      <c r="OMH378" s="57"/>
      <c r="OMI378" s="57"/>
      <c r="OMJ378" s="57"/>
      <c r="OMK378" s="57"/>
      <c r="OML378" s="57"/>
      <c r="OMM378" s="57"/>
      <c r="OMN378" s="57"/>
      <c r="OMO378" s="57"/>
      <c r="OMP378" s="57"/>
      <c r="OMQ378" s="57"/>
      <c r="OMR378" s="57"/>
      <c r="OMS378" s="57"/>
      <c r="OMT378" s="57"/>
      <c r="OMU378" s="57"/>
      <c r="OMV378" s="57"/>
      <c r="OMW378" s="57"/>
      <c r="OMX378" s="57"/>
      <c r="OMY378" s="57"/>
      <c r="OMZ378" s="57"/>
      <c r="ONA378" s="57"/>
      <c r="ONB378" s="57"/>
      <c r="ONC378" s="57"/>
      <c r="OND378" s="57"/>
      <c r="ONE378" s="57"/>
      <c r="ONF378" s="57"/>
      <c r="ONG378" s="57"/>
      <c r="ONH378" s="57"/>
      <c r="ONI378" s="57"/>
      <c r="ONJ378" s="57"/>
      <c r="ONK378" s="57"/>
      <c r="ONL378" s="57"/>
      <c r="ONM378" s="57"/>
      <c r="ONN378" s="57"/>
      <c r="ONO378" s="57"/>
      <c r="ONP378" s="57"/>
      <c r="ONQ378" s="57"/>
      <c r="ONR378" s="57"/>
      <c r="ONS378" s="57"/>
      <c r="ONT378" s="57"/>
      <c r="ONU378" s="57"/>
      <c r="ONV378" s="57"/>
      <c r="ONW378" s="57"/>
      <c r="ONX378" s="57"/>
      <c r="ONY378" s="57"/>
      <c r="ONZ378" s="57"/>
      <c r="OOA378" s="57"/>
      <c r="OOB378" s="57"/>
      <c r="OOC378" s="57"/>
      <c r="OOD378" s="57"/>
      <c r="OOE378" s="57"/>
      <c r="OOF378" s="57"/>
      <c r="OOG378" s="57"/>
      <c r="OOH378" s="57"/>
      <c r="OOI378" s="57"/>
      <c r="OOJ378" s="57"/>
      <c r="OOK378" s="57"/>
      <c r="OOL378" s="57"/>
      <c r="OOM378" s="57"/>
      <c r="OON378" s="57"/>
      <c r="OOO378" s="57"/>
      <c r="OOP378" s="57"/>
      <c r="OOQ378" s="57"/>
      <c r="OOR378" s="57"/>
      <c r="OOS378" s="57"/>
      <c r="OOT378" s="57"/>
      <c r="OOU378" s="57"/>
      <c r="OOV378" s="57"/>
      <c r="OOW378" s="57"/>
      <c r="OOX378" s="57"/>
      <c r="OOY378" s="57"/>
      <c r="OOZ378" s="57"/>
      <c r="OPA378" s="57"/>
      <c r="OPB378" s="57"/>
      <c r="OPC378" s="57"/>
      <c r="OPD378" s="57"/>
      <c r="OPE378" s="57"/>
      <c r="OPF378" s="57"/>
      <c r="OPG378" s="57"/>
      <c r="OPH378" s="57"/>
      <c r="OPI378" s="57"/>
      <c r="OPJ378" s="57"/>
      <c r="OPK378" s="57"/>
      <c r="OPL378" s="57"/>
      <c r="OPM378" s="57"/>
      <c r="OPN378" s="57"/>
      <c r="OPO378" s="57"/>
      <c r="OPP378" s="57"/>
      <c r="OPQ378" s="57"/>
      <c r="OPR378" s="57"/>
      <c r="OPS378" s="57"/>
      <c r="OPT378" s="57"/>
      <c r="OPU378" s="57"/>
      <c r="OPV378" s="57"/>
      <c r="OPW378" s="57"/>
      <c r="OPX378" s="57"/>
      <c r="OPY378" s="57"/>
      <c r="OPZ378" s="57"/>
      <c r="OQA378" s="57"/>
      <c r="OQB378" s="57"/>
      <c r="OQC378" s="57"/>
      <c r="OQD378" s="57"/>
      <c r="OQE378" s="57"/>
      <c r="OQF378" s="57"/>
      <c r="OQG378" s="57"/>
      <c r="OQH378" s="57"/>
      <c r="OQI378" s="57"/>
      <c r="OQJ378" s="57"/>
      <c r="OQK378" s="57"/>
      <c r="OQL378" s="57"/>
      <c r="OQM378" s="57"/>
      <c r="OQN378" s="57"/>
      <c r="OQO378" s="57"/>
      <c r="OQP378" s="57"/>
      <c r="OQQ378" s="57"/>
      <c r="OQR378" s="57"/>
      <c r="OQS378" s="57"/>
      <c r="OQT378" s="57"/>
      <c r="OQU378" s="57"/>
      <c r="OQV378" s="57"/>
      <c r="OQW378" s="57"/>
      <c r="OQX378" s="57"/>
      <c r="OQY378" s="57"/>
      <c r="OQZ378" s="57"/>
      <c r="ORA378" s="57"/>
      <c r="ORB378" s="57"/>
      <c r="ORC378" s="57"/>
      <c r="ORD378" s="57"/>
      <c r="ORE378" s="57"/>
      <c r="ORF378" s="57"/>
      <c r="ORG378" s="57"/>
      <c r="ORH378" s="57"/>
      <c r="ORI378" s="57"/>
      <c r="ORJ378" s="57"/>
      <c r="ORK378" s="57"/>
      <c r="ORL378" s="57"/>
      <c r="ORM378" s="57"/>
      <c r="ORN378" s="57"/>
      <c r="ORO378" s="57"/>
      <c r="ORP378" s="57"/>
      <c r="ORQ378" s="57"/>
      <c r="ORR378" s="57"/>
      <c r="ORS378" s="57"/>
      <c r="ORT378" s="57"/>
      <c r="ORU378" s="57"/>
      <c r="ORV378" s="57"/>
      <c r="ORW378" s="57"/>
      <c r="ORX378" s="57"/>
      <c r="ORY378" s="57"/>
      <c r="ORZ378" s="57"/>
      <c r="OSA378" s="57"/>
      <c r="OSB378" s="57"/>
      <c r="OSC378" s="57"/>
      <c r="OSD378" s="57"/>
      <c r="OSE378" s="57"/>
      <c r="OSF378" s="57"/>
      <c r="OSG378" s="57"/>
      <c r="OSH378" s="57"/>
      <c r="OSI378" s="57"/>
      <c r="OSJ378" s="57"/>
      <c r="OSK378" s="57"/>
      <c r="OSL378" s="57"/>
      <c r="OSM378" s="57"/>
      <c r="OSN378" s="57"/>
      <c r="OSO378" s="57"/>
      <c r="OSP378" s="57"/>
      <c r="OSQ378" s="57"/>
      <c r="OSR378" s="57"/>
      <c r="OSS378" s="57"/>
      <c r="OST378" s="57"/>
      <c r="OSU378" s="57"/>
      <c r="OSV378" s="57"/>
      <c r="OSW378" s="57"/>
      <c r="OSX378" s="57"/>
      <c r="OSY378" s="57"/>
      <c r="OSZ378" s="57"/>
      <c r="OTA378" s="57"/>
      <c r="OTB378" s="57"/>
      <c r="OTC378" s="57"/>
      <c r="OTD378" s="57"/>
      <c r="OTE378" s="57"/>
      <c r="OTF378" s="57"/>
      <c r="OTG378" s="57"/>
      <c r="OTH378" s="57"/>
      <c r="OTI378" s="57"/>
      <c r="OTJ378" s="57"/>
      <c r="OTK378" s="57"/>
      <c r="OTL378" s="57"/>
      <c r="OTM378" s="57"/>
      <c r="OTN378" s="57"/>
      <c r="OTO378" s="57"/>
      <c r="OTP378" s="57"/>
      <c r="OTQ378" s="57"/>
      <c r="OTR378" s="57"/>
      <c r="OTS378" s="57"/>
      <c r="OTT378" s="57"/>
      <c r="OTU378" s="57"/>
      <c r="OTV378" s="57"/>
      <c r="OTW378" s="57"/>
      <c r="OTX378" s="57"/>
      <c r="OTY378" s="57"/>
      <c r="OTZ378" s="57"/>
      <c r="OUA378" s="57"/>
      <c r="OUB378" s="57"/>
      <c r="OUC378" s="57"/>
      <c r="OUD378" s="57"/>
      <c r="OUE378" s="57"/>
      <c r="OUF378" s="57"/>
      <c r="OUG378" s="57"/>
      <c r="OUH378" s="57"/>
      <c r="OUI378" s="57"/>
      <c r="OUJ378" s="57"/>
      <c r="OUK378" s="57"/>
      <c r="OUL378" s="57"/>
      <c r="OUM378" s="57"/>
      <c r="OUN378" s="57"/>
      <c r="OUO378" s="57"/>
      <c r="OUP378" s="57"/>
      <c r="OUQ378" s="57"/>
      <c r="OUR378" s="57"/>
      <c r="OUS378" s="57"/>
      <c r="OUT378" s="57"/>
      <c r="OUU378" s="57"/>
      <c r="OUV378" s="57"/>
      <c r="OUW378" s="57"/>
      <c r="OUX378" s="57"/>
      <c r="OUY378" s="57"/>
      <c r="OUZ378" s="57"/>
      <c r="OVA378" s="57"/>
      <c r="OVB378" s="57"/>
      <c r="OVC378" s="57"/>
      <c r="OVD378" s="57"/>
      <c r="OVE378" s="57"/>
      <c r="OVF378" s="57"/>
      <c r="OVG378" s="57"/>
      <c r="OVH378" s="57"/>
      <c r="OVI378" s="57"/>
      <c r="OVJ378" s="57"/>
      <c r="OVK378" s="57"/>
      <c r="OVL378" s="57"/>
      <c r="OVM378" s="57"/>
      <c r="OVN378" s="57"/>
      <c r="OVO378" s="57"/>
      <c r="OVP378" s="57"/>
      <c r="OVQ378" s="57"/>
      <c r="OVR378" s="57"/>
      <c r="OVS378" s="57"/>
      <c r="OVT378" s="57"/>
      <c r="OVU378" s="57"/>
      <c r="OVV378" s="57"/>
      <c r="OVW378" s="57"/>
      <c r="OVX378" s="57"/>
      <c r="OVY378" s="57"/>
      <c r="OVZ378" s="57"/>
      <c r="OWA378" s="57"/>
      <c r="OWB378" s="57"/>
      <c r="OWC378" s="57"/>
      <c r="OWD378" s="57"/>
      <c r="OWE378" s="57"/>
      <c r="OWF378" s="57"/>
      <c r="OWG378" s="57"/>
      <c r="OWH378" s="57"/>
      <c r="OWI378" s="57"/>
      <c r="OWJ378" s="57"/>
      <c r="OWK378" s="57"/>
      <c r="OWL378" s="57"/>
      <c r="OWM378" s="57"/>
      <c r="OWN378" s="57"/>
      <c r="OWO378" s="57"/>
      <c r="OWP378" s="57"/>
      <c r="OWQ378" s="57"/>
      <c r="OWR378" s="57"/>
      <c r="OWS378" s="57"/>
      <c r="OWT378" s="57"/>
      <c r="OWU378" s="57"/>
      <c r="OWV378" s="57"/>
      <c r="OWW378" s="57"/>
      <c r="OWX378" s="57"/>
      <c r="OWY378" s="57"/>
      <c r="OWZ378" s="57"/>
      <c r="OXA378" s="57"/>
      <c r="OXB378" s="57"/>
      <c r="OXC378" s="57"/>
      <c r="OXD378" s="57"/>
      <c r="OXE378" s="57"/>
      <c r="OXF378" s="57"/>
      <c r="OXG378" s="57"/>
      <c r="OXH378" s="57"/>
      <c r="OXI378" s="57"/>
      <c r="OXJ378" s="57"/>
      <c r="OXK378" s="57"/>
      <c r="OXL378" s="57"/>
      <c r="OXM378" s="57"/>
      <c r="OXN378" s="57"/>
      <c r="OXO378" s="57"/>
      <c r="OXP378" s="57"/>
      <c r="OXQ378" s="57"/>
      <c r="OXR378" s="57"/>
      <c r="OXS378" s="57"/>
      <c r="OXT378" s="57"/>
      <c r="OXU378" s="57"/>
      <c r="OXV378" s="57"/>
      <c r="OXW378" s="57"/>
      <c r="OXX378" s="57"/>
      <c r="OXY378" s="57"/>
      <c r="OXZ378" s="57"/>
      <c r="OYA378" s="57"/>
      <c r="OYB378" s="57"/>
      <c r="OYC378" s="57"/>
      <c r="OYD378" s="57"/>
      <c r="OYE378" s="57"/>
      <c r="OYF378" s="57"/>
      <c r="OYG378" s="57"/>
      <c r="OYH378" s="57"/>
      <c r="OYI378" s="57"/>
      <c r="OYJ378" s="57"/>
      <c r="OYK378" s="57"/>
      <c r="OYL378" s="57"/>
      <c r="OYM378" s="57"/>
      <c r="OYN378" s="57"/>
      <c r="OYO378" s="57"/>
      <c r="OYP378" s="57"/>
      <c r="OYQ378" s="57"/>
      <c r="OYR378" s="57"/>
      <c r="OYS378" s="57"/>
      <c r="OYT378" s="57"/>
      <c r="OYU378" s="57"/>
      <c r="OYV378" s="57"/>
      <c r="OYW378" s="57"/>
      <c r="OYX378" s="57"/>
      <c r="OYY378" s="57"/>
      <c r="OYZ378" s="57"/>
      <c r="OZA378" s="57"/>
      <c r="OZB378" s="57"/>
      <c r="OZC378" s="57"/>
      <c r="OZD378" s="57"/>
      <c r="OZE378" s="57"/>
      <c r="OZF378" s="57"/>
      <c r="OZG378" s="57"/>
      <c r="OZH378" s="57"/>
      <c r="OZI378" s="57"/>
      <c r="OZJ378" s="57"/>
      <c r="OZK378" s="57"/>
      <c r="OZL378" s="57"/>
      <c r="OZM378" s="57"/>
      <c r="OZN378" s="57"/>
      <c r="OZO378" s="57"/>
      <c r="OZP378" s="57"/>
      <c r="OZQ378" s="57"/>
      <c r="OZR378" s="57"/>
      <c r="OZS378" s="57"/>
      <c r="OZT378" s="57"/>
      <c r="OZU378" s="57"/>
      <c r="OZV378" s="57"/>
      <c r="OZW378" s="57"/>
      <c r="OZX378" s="57"/>
      <c r="OZY378" s="57"/>
      <c r="OZZ378" s="57"/>
      <c r="PAA378" s="57"/>
      <c r="PAB378" s="57"/>
      <c r="PAC378" s="57"/>
      <c r="PAD378" s="57"/>
      <c r="PAE378" s="57"/>
      <c r="PAF378" s="57"/>
      <c r="PAG378" s="57"/>
      <c r="PAH378" s="57"/>
      <c r="PAI378" s="57"/>
      <c r="PAJ378" s="57"/>
      <c r="PAK378" s="57"/>
      <c r="PAL378" s="57"/>
      <c r="PAM378" s="57"/>
      <c r="PAN378" s="57"/>
      <c r="PAO378" s="57"/>
      <c r="PAP378" s="57"/>
      <c r="PAQ378" s="57"/>
      <c r="PAR378" s="57"/>
      <c r="PAS378" s="57"/>
      <c r="PAT378" s="57"/>
      <c r="PAU378" s="57"/>
      <c r="PAV378" s="57"/>
      <c r="PAW378" s="57"/>
      <c r="PAX378" s="57"/>
      <c r="PAY378" s="57"/>
      <c r="PAZ378" s="57"/>
      <c r="PBA378" s="57"/>
      <c r="PBB378" s="57"/>
      <c r="PBC378" s="57"/>
      <c r="PBD378" s="57"/>
      <c r="PBE378" s="57"/>
      <c r="PBF378" s="57"/>
      <c r="PBG378" s="57"/>
      <c r="PBH378" s="57"/>
      <c r="PBI378" s="57"/>
      <c r="PBJ378" s="57"/>
      <c r="PBK378" s="57"/>
      <c r="PBL378" s="57"/>
      <c r="PBM378" s="57"/>
      <c r="PBN378" s="57"/>
      <c r="PBO378" s="57"/>
      <c r="PBP378" s="57"/>
      <c r="PBQ378" s="57"/>
      <c r="PBR378" s="57"/>
      <c r="PBS378" s="57"/>
      <c r="PBT378" s="57"/>
      <c r="PBU378" s="57"/>
      <c r="PBV378" s="57"/>
      <c r="PBW378" s="57"/>
      <c r="PBX378" s="57"/>
      <c r="PBY378" s="57"/>
      <c r="PBZ378" s="57"/>
      <c r="PCA378" s="57"/>
      <c r="PCB378" s="57"/>
      <c r="PCC378" s="57"/>
      <c r="PCD378" s="57"/>
      <c r="PCE378" s="57"/>
      <c r="PCF378" s="57"/>
      <c r="PCG378" s="57"/>
      <c r="PCH378" s="57"/>
      <c r="PCI378" s="57"/>
      <c r="PCJ378" s="57"/>
      <c r="PCK378" s="57"/>
      <c r="PCL378" s="57"/>
      <c r="PCM378" s="57"/>
      <c r="PCN378" s="57"/>
      <c r="PCO378" s="57"/>
      <c r="PCP378" s="57"/>
      <c r="PCQ378" s="57"/>
      <c r="PCR378" s="57"/>
      <c r="PCS378" s="57"/>
      <c r="PCT378" s="57"/>
      <c r="PCU378" s="57"/>
      <c r="PCV378" s="57"/>
      <c r="PCW378" s="57"/>
      <c r="PCX378" s="57"/>
      <c r="PCY378" s="57"/>
      <c r="PCZ378" s="57"/>
      <c r="PDA378" s="57"/>
      <c r="PDB378" s="57"/>
      <c r="PDC378" s="57"/>
      <c r="PDD378" s="57"/>
      <c r="PDE378" s="57"/>
      <c r="PDF378" s="57"/>
      <c r="PDG378" s="57"/>
      <c r="PDH378" s="57"/>
      <c r="PDI378" s="57"/>
      <c r="PDJ378" s="57"/>
      <c r="PDK378" s="57"/>
      <c r="PDL378" s="57"/>
      <c r="PDM378" s="57"/>
      <c r="PDN378" s="57"/>
      <c r="PDO378" s="57"/>
      <c r="PDP378" s="57"/>
      <c r="PDQ378" s="57"/>
      <c r="PDR378" s="57"/>
      <c r="PDS378" s="57"/>
      <c r="PDT378" s="57"/>
      <c r="PDU378" s="57"/>
      <c r="PDV378" s="57"/>
      <c r="PDW378" s="57"/>
      <c r="PDX378" s="57"/>
      <c r="PDY378" s="57"/>
      <c r="PDZ378" s="57"/>
      <c r="PEA378" s="57"/>
      <c r="PEB378" s="57"/>
      <c r="PEC378" s="57"/>
      <c r="PED378" s="57"/>
      <c r="PEE378" s="57"/>
      <c r="PEF378" s="57"/>
      <c r="PEG378" s="57"/>
      <c r="PEH378" s="57"/>
      <c r="PEI378" s="57"/>
      <c r="PEJ378" s="57"/>
      <c r="PEK378" s="57"/>
      <c r="PEL378" s="57"/>
      <c r="PEM378" s="57"/>
      <c r="PEN378" s="57"/>
      <c r="PEO378" s="57"/>
      <c r="PEP378" s="57"/>
      <c r="PEQ378" s="57"/>
      <c r="PER378" s="57"/>
      <c r="PES378" s="57"/>
      <c r="PET378" s="57"/>
      <c r="PEU378" s="57"/>
      <c r="PEV378" s="57"/>
      <c r="PEW378" s="57"/>
      <c r="PEX378" s="57"/>
      <c r="PEY378" s="57"/>
      <c r="PEZ378" s="57"/>
      <c r="PFA378" s="57"/>
      <c r="PFB378" s="57"/>
      <c r="PFC378" s="57"/>
      <c r="PFD378" s="57"/>
      <c r="PFE378" s="57"/>
      <c r="PFF378" s="57"/>
      <c r="PFG378" s="57"/>
      <c r="PFH378" s="57"/>
      <c r="PFI378" s="57"/>
      <c r="PFJ378" s="57"/>
      <c r="PFK378" s="57"/>
      <c r="PFL378" s="57"/>
      <c r="PFM378" s="57"/>
      <c r="PFN378" s="57"/>
      <c r="PFO378" s="57"/>
      <c r="PFP378" s="57"/>
      <c r="PFQ378" s="57"/>
      <c r="PFR378" s="57"/>
      <c r="PFS378" s="57"/>
      <c r="PFT378" s="57"/>
      <c r="PFU378" s="57"/>
      <c r="PFV378" s="57"/>
      <c r="PFW378" s="57"/>
      <c r="PFX378" s="57"/>
      <c r="PFY378" s="57"/>
      <c r="PFZ378" s="57"/>
      <c r="PGA378" s="57"/>
      <c r="PGB378" s="57"/>
      <c r="PGC378" s="57"/>
      <c r="PGD378" s="57"/>
      <c r="PGE378" s="57"/>
      <c r="PGF378" s="57"/>
      <c r="PGG378" s="57"/>
      <c r="PGH378" s="57"/>
      <c r="PGI378" s="57"/>
      <c r="PGJ378" s="57"/>
      <c r="PGK378" s="57"/>
      <c r="PGL378" s="57"/>
      <c r="PGM378" s="57"/>
      <c r="PGN378" s="57"/>
      <c r="PGO378" s="57"/>
      <c r="PGP378" s="57"/>
      <c r="PGQ378" s="57"/>
      <c r="PGR378" s="57"/>
      <c r="PGS378" s="57"/>
      <c r="PGT378" s="57"/>
      <c r="PGU378" s="57"/>
      <c r="PGV378" s="57"/>
      <c r="PGW378" s="57"/>
      <c r="PGX378" s="57"/>
      <c r="PGY378" s="57"/>
      <c r="PGZ378" s="57"/>
      <c r="PHA378" s="57"/>
      <c r="PHB378" s="57"/>
      <c r="PHC378" s="57"/>
      <c r="PHD378" s="57"/>
      <c r="PHE378" s="57"/>
      <c r="PHF378" s="57"/>
      <c r="PHG378" s="57"/>
      <c r="PHH378" s="57"/>
      <c r="PHI378" s="57"/>
      <c r="PHJ378" s="57"/>
      <c r="PHK378" s="57"/>
      <c r="PHL378" s="57"/>
      <c r="PHM378" s="57"/>
      <c r="PHN378" s="57"/>
      <c r="PHO378" s="57"/>
      <c r="PHP378" s="57"/>
      <c r="PHQ378" s="57"/>
      <c r="PHR378" s="57"/>
      <c r="PHS378" s="57"/>
      <c r="PHT378" s="57"/>
      <c r="PHU378" s="57"/>
      <c r="PHV378" s="57"/>
      <c r="PHW378" s="57"/>
      <c r="PHX378" s="57"/>
      <c r="PHY378" s="57"/>
      <c r="PHZ378" s="57"/>
      <c r="PIA378" s="57"/>
      <c r="PIB378" s="57"/>
      <c r="PIC378" s="57"/>
      <c r="PID378" s="57"/>
      <c r="PIE378" s="57"/>
      <c r="PIF378" s="57"/>
      <c r="PIG378" s="57"/>
      <c r="PIH378" s="57"/>
      <c r="PII378" s="57"/>
      <c r="PIJ378" s="57"/>
      <c r="PIK378" s="57"/>
      <c r="PIL378" s="57"/>
      <c r="PIM378" s="57"/>
      <c r="PIN378" s="57"/>
      <c r="PIO378" s="57"/>
      <c r="PIP378" s="57"/>
      <c r="PIQ378" s="57"/>
      <c r="PIR378" s="57"/>
      <c r="PIS378" s="57"/>
      <c r="PIT378" s="57"/>
      <c r="PIU378" s="57"/>
      <c r="PIV378" s="57"/>
      <c r="PIW378" s="57"/>
      <c r="PIX378" s="57"/>
      <c r="PIY378" s="57"/>
      <c r="PIZ378" s="57"/>
      <c r="PJA378" s="57"/>
      <c r="PJB378" s="57"/>
      <c r="PJC378" s="57"/>
      <c r="PJD378" s="57"/>
      <c r="PJE378" s="57"/>
      <c r="PJF378" s="57"/>
      <c r="PJG378" s="57"/>
      <c r="PJH378" s="57"/>
      <c r="PJI378" s="57"/>
      <c r="PJJ378" s="57"/>
      <c r="PJK378" s="57"/>
      <c r="PJL378" s="57"/>
      <c r="PJM378" s="57"/>
      <c r="PJN378" s="57"/>
      <c r="PJO378" s="57"/>
      <c r="PJP378" s="57"/>
      <c r="PJQ378" s="57"/>
      <c r="PJR378" s="57"/>
      <c r="PJS378" s="57"/>
      <c r="PJT378" s="57"/>
      <c r="PJU378" s="57"/>
      <c r="PJV378" s="57"/>
      <c r="PJW378" s="57"/>
      <c r="PJX378" s="57"/>
      <c r="PJY378" s="57"/>
      <c r="PJZ378" s="57"/>
      <c r="PKA378" s="57"/>
      <c r="PKB378" s="57"/>
      <c r="PKC378" s="57"/>
      <c r="PKD378" s="57"/>
      <c r="PKE378" s="57"/>
      <c r="PKF378" s="57"/>
      <c r="PKG378" s="57"/>
      <c r="PKH378" s="57"/>
      <c r="PKI378" s="57"/>
      <c r="PKJ378" s="57"/>
      <c r="PKK378" s="57"/>
      <c r="PKL378" s="57"/>
      <c r="PKM378" s="57"/>
      <c r="PKN378" s="57"/>
      <c r="PKO378" s="57"/>
      <c r="PKP378" s="57"/>
      <c r="PKQ378" s="57"/>
      <c r="PKR378" s="57"/>
      <c r="PKS378" s="57"/>
      <c r="PKT378" s="57"/>
      <c r="PKU378" s="57"/>
      <c r="PKV378" s="57"/>
      <c r="PKW378" s="57"/>
      <c r="PKX378" s="57"/>
      <c r="PKY378" s="57"/>
      <c r="PKZ378" s="57"/>
      <c r="PLA378" s="57"/>
      <c r="PLB378" s="57"/>
      <c r="PLC378" s="57"/>
      <c r="PLD378" s="57"/>
      <c r="PLE378" s="57"/>
      <c r="PLF378" s="57"/>
      <c r="PLG378" s="57"/>
      <c r="PLH378" s="57"/>
      <c r="PLI378" s="57"/>
      <c r="PLJ378" s="57"/>
      <c r="PLK378" s="57"/>
      <c r="PLL378" s="57"/>
      <c r="PLM378" s="57"/>
      <c r="PLN378" s="57"/>
      <c r="PLO378" s="57"/>
      <c r="PLP378" s="57"/>
      <c r="PLQ378" s="57"/>
      <c r="PLR378" s="57"/>
      <c r="PLS378" s="57"/>
      <c r="PLT378" s="57"/>
      <c r="PLU378" s="57"/>
      <c r="PLV378" s="57"/>
      <c r="PLW378" s="57"/>
      <c r="PLX378" s="57"/>
      <c r="PLY378" s="57"/>
      <c r="PLZ378" s="57"/>
      <c r="PMA378" s="57"/>
      <c r="PMB378" s="57"/>
      <c r="PMC378" s="57"/>
      <c r="PMD378" s="57"/>
      <c r="PME378" s="57"/>
      <c r="PMF378" s="57"/>
      <c r="PMG378" s="57"/>
      <c r="PMH378" s="57"/>
      <c r="PMI378" s="57"/>
      <c r="PMJ378" s="57"/>
      <c r="PMK378" s="57"/>
      <c r="PML378" s="57"/>
      <c r="PMM378" s="57"/>
      <c r="PMN378" s="57"/>
      <c r="PMO378" s="57"/>
      <c r="PMP378" s="57"/>
      <c r="PMQ378" s="57"/>
      <c r="PMR378" s="57"/>
      <c r="PMS378" s="57"/>
      <c r="PMT378" s="57"/>
      <c r="PMU378" s="57"/>
      <c r="PMV378" s="57"/>
      <c r="PMW378" s="57"/>
      <c r="PMX378" s="57"/>
      <c r="PMY378" s="57"/>
      <c r="PMZ378" s="57"/>
      <c r="PNA378" s="57"/>
      <c r="PNB378" s="57"/>
      <c r="PNC378" s="57"/>
      <c r="PND378" s="57"/>
      <c r="PNE378" s="57"/>
      <c r="PNF378" s="57"/>
      <c r="PNG378" s="57"/>
      <c r="PNH378" s="57"/>
      <c r="PNI378" s="57"/>
      <c r="PNJ378" s="57"/>
      <c r="PNK378" s="57"/>
      <c r="PNL378" s="57"/>
      <c r="PNM378" s="57"/>
      <c r="PNN378" s="57"/>
      <c r="PNO378" s="57"/>
      <c r="PNP378" s="57"/>
      <c r="PNQ378" s="57"/>
      <c r="PNR378" s="57"/>
      <c r="PNS378" s="57"/>
      <c r="PNT378" s="57"/>
      <c r="PNU378" s="57"/>
      <c r="PNV378" s="57"/>
      <c r="PNW378" s="57"/>
      <c r="PNX378" s="57"/>
      <c r="PNY378" s="57"/>
      <c r="PNZ378" s="57"/>
      <c r="POA378" s="57"/>
      <c r="POB378" s="57"/>
      <c r="POC378" s="57"/>
      <c r="POD378" s="57"/>
      <c r="POE378" s="57"/>
      <c r="POF378" s="57"/>
      <c r="POG378" s="57"/>
      <c r="POH378" s="57"/>
      <c r="POI378" s="57"/>
      <c r="POJ378" s="57"/>
      <c r="POK378" s="57"/>
      <c r="POL378" s="57"/>
      <c r="POM378" s="57"/>
      <c r="PON378" s="57"/>
      <c r="POO378" s="57"/>
      <c r="POP378" s="57"/>
      <c r="POQ378" s="57"/>
      <c r="POR378" s="57"/>
      <c r="POS378" s="57"/>
      <c r="POT378" s="57"/>
      <c r="POU378" s="57"/>
      <c r="POV378" s="57"/>
      <c r="POW378" s="57"/>
      <c r="POX378" s="57"/>
      <c r="POY378" s="57"/>
      <c r="POZ378" s="57"/>
      <c r="PPA378" s="57"/>
      <c r="PPB378" s="57"/>
      <c r="PPC378" s="57"/>
      <c r="PPD378" s="57"/>
      <c r="PPE378" s="57"/>
      <c r="PPF378" s="57"/>
      <c r="PPG378" s="57"/>
      <c r="PPH378" s="57"/>
      <c r="PPI378" s="57"/>
      <c r="PPJ378" s="57"/>
      <c r="PPK378" s="57"/>
      <c r="PPL378" s="57"/>
      <c r="PPM378" s="57"/>
      <c r="PPN378" s="57"/>
      <c r="PPO378" s="57"/>
      <c r="PPP378" s="57"/>
      <c r="PPQ378" s="57"/>
      <c r="PPR378" s="57"/>
      <c r="PPS378" s="57"/>
      <c r="PPT378" s="57"/>
      <c r="PPU378" s="57"/>
      <c r="PPV378" s="57"/>
      <c r="PPW378" s="57"/>
      <c r="PPX378" s="57"/>
      <c r="PPY378" s="57"/>
      <c r="PPZ378" s="57"/>
      <c r="PQA378" s="57"/>
      <c r="PQB378" s="57"/>
      <c r="PQC378" s="57"/>
      <c r="PQD378" s="57"/>
      <c r="PQE378" s="57"/>
      <c r="PQF378" s="57"/>
      <c r="PQG378" s="57"/>
      <c r="PQH378" s="57"/>
      <c r="PQI378" s="57"/>
      <c r="PQJ378" s="57"/>
      <c r="PQK378" s="57"/>
      <c r="PQL378" s="57"/>
      <c r="PQM378" s="57"/>
      <c r="PQN378" s="57"/>
      <c r="PQO378" s="57"/>
      <c r="PQP378" s="57"/>
      <c r="PQQ378" s="57"/>
      <c r="PQR378" s="57"/>
      <c r="PQS378" s="57"/>
      <c r="PQT378" s="57"/>
      <c r="PQU378" s="57"/>
      <c r="PQV378" s="57"/>
      <c r="PQW378" s="57"/>
      <c r="PQX378" s="57"/>
      <c r="PQY378" s="57"/>
      <c r="PQZ378" s="57"/>
      <c r="PRA378" s="57"/>
      <c r="PRB378" s="57"/>
      <c r="PRC378" s="57"/>
      <c r="PRD378" s="57"/>
      <c r="PRE378" s="57"/>
      <c r="PRF378" s="57"/>
      <c r="PRG378" s="57"/>
      <c r="PRH378" s="57"/>
      <c r="PRI378" s="57"/>
      <c r="PRJ378" s="57"/>
      <c r="PRK378" s="57"/>
      <c r="PRL378" s="57"/>
      <c r="PRM378" s="57"/>
      <c r="PRN378" s="57"/>
      <c r="PRO378" s="57"/>
      <c r="PRP378" s="57"/>
      <c r="PRQ378" s="57"/>
      <c r="PRR378" s="57"/>
      <c r="PRS378" s="57"/>
      <c r="PRT378" s="57"/>
      <c r="PRU378" s="57"/>
      <c r="PRV378" s="57"/>
      <c r="PRW378" s="57"/>
      <c r="PRX378" s="57"/>
      <c r="PRY378" s="57"/>
      <c r="PRZ378" s="57"/>
      <c r="PSA378" s="57"/>
      <c r="PSB378" s="57"/>
      <c r="PSC378" s="57"/>
      <c r="PSD378" s="57"/>
      <c r="PSE378" s="57"/>
      <c r="PSF378" s="57"/>
      <c r="PSG378" s="57"/>
      <c r="PSH378" s="57"/>
      <c r="PSI378" s="57"/>
      <c r="PSJ378" s="57"/>
      <c r="PSK378" s="57"/>
      <c r="PSL378" s="57"/>
      <c r="PSM378" s="57"/>
      <c r="PSN378" s="57"/>
      <c r="PSO378" s="57"/>
      <c r="PSP378" s="57"/>
      <c r="PSQ378" s="57"/>
      <c r="PSR378" s="57"/>
      <c r="PSS378" s="57"/>
      <c r="PST378" s="57"/>
      <c r="PSU378" s="57"/>
      <c r="PSV378" s="57"/>
      <c r="PSW378" s="57"/>
      <c r="PSX378" s="57"/>
      <c r="PSY378" s="57"/>
      <c r="PSZ378" s="57"/>
      <c r="PTA378" s="57"/>
      <c r="PTB378" s="57"/>
      <c r="PTC378" s="57"/>
      <c r="PTD378" s="57"/>
      <c r="PTE378" s="57"/>
      <c r="PTF378" s="57"/>
      <c r="PTG378" s="57"/>
      <c r="PTH378" s="57"/>
      <c r="PTI378" s="57"/>
      <c r="PTJ378" s="57"/>
      <c r="PTK378" s="57"/>
      <c r="PTL378" s="57"/>
      <c r="PTM378" s="57"/>
      <c r="PTN378" s="57"/>
      <c r="PTO378" s="57"/>
      <c r="PTP378" s="57"/>
      <c r="PTQ378" s="57"/>
      <c r="PTR378" s="57"/>
      <c r="PTS378" s="57"/>
      <c r="PTT378" s="57"/>
      <c r="PTU378" s="57"/>
      <c r="PTV378" s="57"/>
      <c r="PTW378" s="57"/>
      <c r="PTX378" s="57"/>
      <c r="PTY378" s="57"/>
      <c r="PTZ378" s="57"/>
      <c r="PUA378" s="57"/>
      <c r="PUB378" s="57"/>
      <c r="PUC378" s="57"/>
      <c r="PUD378" s="57"/>
      <c r="PUE378" s="57"/>
      <c r="PUF378" s="57"/>
      <c r="PUG378" s="57"/>
      <c r="PUH378" s="57"/>
      <c r="PUI378" s="57"/>
      <c r="PUJ378" s="57"/>
      <c r="PUK378" s="57"/>
      <c r="PUL378" s="57"/>
      <c r="PUM378" s="57"/>
      <c r="PUN378" s="57"/>
      <c r="PUO378" s="57"/>
      <c r="PUP378" s="57"/>
      <c r="PUQ378" s="57"/>
      <c r="PUR378" s="57"/>
      <c r="PUS378" s="57"/>
      <c r="PUT378" s="57"/>
      <c r="PUU378" s="57"/>
      <c r="PUV378" s="57"/>
      <c r="PUW378" s="57"/>
      <c r="PUX378" s="57"/>
      <c r="PUY378" s="57"/>
      <c r="PUZ378" s="57"/>
      <c r="PVA378" s="57"/>
      <c r="PVB378" s="57"/>
      <c r="PVC378" s="57"/>
      <c r="PVD378" s="57"/>
      <c r="PVE378" s="57"/>
      <c r="PVF378" s="57"/>
      <c r="PVG378" s="57"/>
      <c r="PVH378" s="57"/>
      <c r="PVI378" s="57"/>
      <c r="PVJ378" s="57"/>
      <c r="PVK378" s="57"/>
      <c r="PVL378" s="57"/>
      <c r="PVM378" s="57"/>
      <c r="PVN378" s="57"/>
      <c r="PVO378" s="57"/>
      <c r="PVP378" s="57"/>
      <c r="PVQ378" s="57"/>
      <c r="PVR378" s="57"/>
      <c r="PVS378" s="57"/>
      <c r="PVT378" s="57"/>
      <c r="PVU378" s="57"/>
      <c r="PVV378" s="57"/>
      <c r="PVW378" s="57"/>
      <c r="PVX378" s="57"/>
      <c r="PVY378" s="57"/>
      <c r="PVZ378" s="57"/>
      <c r="PWA378" s="57"/>
      <c r="PWB378" s="57"/>
      <c r="PWC378" s="57"/>
      <c r="PWD378" s="57"/>
      <c r="PWE378" s="57"/>
      <c r="PWF378" s="57"/>
      <c r="PWG378" s="57"/>
      <c r="PWH378" s="57"/>
      <c r="PWI378" s="57"/>
      <c r="PWJ378" s="57"/>
      <c r="PWK378" s="57"/>
      <c r="PWL378" s="57"/>
      <c r="PWM378" s="57"/>
      <c r="PWN378" s="57"/>
      <c r="PWO378" s="57"/>
      <c r="PWP378" s="57"/>
      <c r="PWQ378" s="57"/>
      <c r="PWR378" s="57"/>
      <c r="PWS378" s="57"/>
      <c r="PWT378" s="57"/>
      <c r="PWU378" s="57"/>
      <c r="PWV378" s="57"/>
      <c r="PWW378" s="57"/>
      <c r="PWX378" s="57"/>
      <c r="PWY378" s="57"/>
      <c r="PWZ378" s="57"/>
      <c r="PXA378" s="57"/>
      <c r="PXB378" s="57"/>
      <c r="PXC378" s="57"/>
      <c r="PXD378" s="57"/>
      <c r="PXE378" s="57"/>
      <c r="PXF378" s="57"/>
      <c r="PXG378" s="57"/>
      <c r="PXH378" s="57"/>
      <c r="PXI378" s="57"/>
      <c r="PXJ378" s="57"/>
      <c r="PXK378" s="57"/>
      <c r="PXL378" s="57"/>
      <c r="PXM378" s="57"/>
      <c r="PXN378" s="57"/>
      <c r="PXO378" s="57"/>
      <c r="PXP378" s="57"/>
      <c r="PXQ378" s="57"/>
      <c r="PXR378" s="57"/>
      <c r="PXS378" s="57"/>
      <c r="PXT378" s="57"/>
      <c r="PXU378" s="57"/>
      <c r="PXV378" s="57"/>
      <c r="PXW378" s="57"/>
      <c r="PXX378" s="57"/>
      <c r="PXY378" s="57"/>
      <c r="PXZ378" s="57"/>
      <c r="PYA378" s="57"/>
      <c r="PYB378" s="57"/>
      <c r="PYC378" s="57"/>
      <c r="PYD378" s="57"/>
      <c r="PYE378" s="57"/>
      <c r="PYF378" s="57"/>
      <c r="PYG378" s="57"/>
      <c r="PYH378" s="57"/>
      <c r="PYI378" s="57"/>
      <c r="PYJ378" s="57"/>
      <c r="PYK378" s="57"/>
      <c r="PYL378" s="57"/>
      <c r="PYM378" s="57"/>
      <c r="PYN378" s="57"/>
      <c r="PYO378" s="57"/>
      <c r="PYP378" s="57"/>
      <c r="PYQ378" s="57"/>
      <c r="PYR378" s="57"/>
      <c r="PYS378" s="57"/>
      <c r="PYT378" s="57"/>
      <c r="PYU378" s="57"/>
      <c r="PYV378" s="57"/>
      <c r="PYW378" s="57"/>
      <c r="PYX378" s="57"/>
      <c r="PYY378" s="57"/>
      <c r="PYZ378" s="57"/>
      <c r="PZA378" s="57"/>
      <c r="PZB378" s="57"/>
      <c r="PZC378" s="57"/>
      <c r="PZD378" s="57"/>
      <c r="PZE378" s="57"/>
      <c r="PZF378" s="57"/>
      <c r="PZG378" s="57"/>
      <c r="PZH378" s="57"/>
      <c r="PZI378" s="57"/>
      <c r="PZJ378" s="57"/>
      <c r="PZK378" s="57"/>
      <c r="PZL378" s="57"/>
      <c r="PZM378" s="57"/>
      <c r="PZN378" s="57"/>
      <c r="PZO378" s="57"/>
      <c r="PZP378" s="57"/>
      <c r="PZQ378" s="57"/>
      <c r="PZR378" s="57"/>
      <c r="PZS378" s="57"/>
      <c r="PZT378" s="57"/>
      <c r="PZU378" s="57"/>
      <c r="PZV378" s="57"/>
      <c r="PZW378" s="57"/>
      <c r="PZX378" s="57"/>
      <c r="PZY378" s="57"/>
      <c r="PZZ378" s="57"/>
      <c r="QAA378" s="57"/>
      <c r="QAB378" s="57"/>
      <c r="QAC378" s="57"/>
      <c r="QAD378" s="57"/>
      <c r="QAE378" s="57"/>
      <c r="QAF378" s="57"/>
      <c r="QAG378" s="57"/>
      <c r="QAH378" s="57"/>
      <c r="QAI378" s="57"/>
      <c r="QAJ378" s="57"/>
      <c r="QAK378" s="57"/>
      <c r="QAL378" s="57"/>
      <c r="QAM378" s="57"/>
      <c r="QAN378" s="57"/>
      <c r="QAO378" s="57"/>
      <c r="QAP378" s="57"/>
      <c r="QAQ378" s="57"/>
      <c r="QAR378" s="57"/>
      <c r="QAS378" s="57"/>
      <c r="QAT378" s="57"/>
      <c r="QAU378" s="57"/>
      <c r="QAV378" s="57"/>
      <c r="QAW378" s="57"/>
      <c r="QAX378" s="57"/>
      <c r="QAY378" s="57"/>
      <c r="QAZ378" s="57"/>
      <c r="QBA378" s="57"/>
      <c r="QBB378" s="57"/>
      <c r="QBC378" s="57"/>
      <c r="QBD378" s="57"/>
      <c r="QBE378" s="57"/>
      <c r="QBF378" s="57"/>
      <c r="QBG378" s="57"/>
      <c r="QBH378" s="57"/>
      <c r="QBI378" s="57"/>
      <c r="QBJ378" s="57"/>
      <c r="QBK378" s="57"/>
      <c r="QBL378" s="57"/>
      <c r="QBM378" s="57"/>
      <c r="QBN378" s="57"/>
      <c r="QBO378" s="57"/>
      <c r="QBP378" s="57"/>
      <c r="QBQ378" s="57"/>
      <c r="QBR378" s="57"/>
      <c r="QBS378" s="57"/>
      <c r="QBT378" s="57"/>
      <c r="QBU378" s="57"/>
      <c r="QBV378" s="57"/>
      <c r="QBW378" s="57"/>
      <c r="QBX378" s="57"/>
      <c r="QBY378" s="57"/>
      <c r="QBZ378" s="57"/>
      <c r="QCA378" s="57"/>
      <c r="QCB378" s="57"/>
      <c r="QCC378" s="57"/>
      <c r="QCD378" s="57"/>
      <c r="QCE378" s="57"/>
      <c r="QCF378" s="57"/>
      <c r="QCG378" s="57"/>
      <c r="QCH378" s="57"/>
      <c r="QCI378" s="57"/>
      <c r="QCJ378" s="57"/>
      <c r="QCK378" s="57"/>
      <c r="QCL378" s="57"/>
      <c r="QCM378" s="57"/>
      <c r="QCN378" s="57"/>
      <c r="QCO378" s="57"/>
      <c r="QCP378" s="57"/>
      <c r="QCQ378" s="57"/>
      <c r="QCR378" s="57"/>
      <c r="QCS378" s="57"/>
      <c r="QCT378" s="57"/>
      <c r="QCU378" s="57"/>
      <c r="QCV378" s="57"/>
      <c r="QCW378" s="57"/>
      <c r="QCX378" s="57"/>
      <c r="QCY378" s="57"/>
      <c r="QCZ378" s="57"/>
      <c r="QDA378" s="57"/>
      <c r="QDB378" s="57"/>
      <c r="QDC378" s="57"/>
      <c r="QDD378" s="57"/>
      <c r="QDE378" s="57"/>
      <c r="QDF378" s="57"/>
      <c r="QDG378" s="57"/>
      <c r="QDH378" s="57"/>
      <c r="QDI378" s="57"/>
      <c r="QDJ378" s="57"/>
      <c r="QDK378" s="57"/>
      <c r="QDL378" s="57"/>
      <c r="QDM378" s="57"/>
      <c r="QDN378" s="57"/>
      <c r="QDO378" s="57"/>
      <c r="QDP378" s="57"/>
      <c r="QDQ378" s="57"/>
      <c r="QDR378" s="57"/>
      <c r="QDS378" s="57"/>
      <c r="QDT378" s="57"/>
      <c r="QDU378" s="57"/>
      <c r="QDV378" s="57"/>
      <c r="QDW378" s="57"/>
      <c r="QDX378" s="57"/>
      <c r="QDY378" s="57"/>
      <c r="QDZ378" s="57"/>
      <c r="QEA378" s="57"/>
      <c r="QEB378" s="57"/>
      <c r="QEC378" s="57"/>
      <c r="QED378" s="57"/>
      <c r="QEE378" s="57"/>
      <c r="QEF378" s="57"/>
      <c r="QEG378" s="57"/>
      <c r="QEH378" s="57"/>
      <c r="QEI378" s="57"/>
      <c r="QEJ378" s="57"/>
      <c r="QEK378" s="57"/>
      <c r="QEL378" s="57"/>
      <c r="QEM378" s="57"/>
      <c r="QEN378" s="57"/>
      <c r="QEO378" s="57"/>
      <c r="QEP378" s="57"/>
      <c r="QEQ378" s="57"/>
      <c r="QER378" s="57"/>
      <c r="QES378" s="57"/>
      <c r="QET378" s="57"/>
      <c r="QEU378" s="57"/>
      <c r="QEV378" s="57"/>
      <c r="QEW378" s="57"/>
      <c r="QEX378" s="57"/>
      <c r="QEY378" s="57"/>
      <c r="QEZ378" s="57"/>
      <c r="QFA378" s="57"/>
      <c r="QFB378" s="57"/>
      <c r="QFC378" s="57"/>
      <c r="QFD378" s="57"/>
      <c r="QFE378" s="57"/>
      <c r="QFF378" s="57"/>
      <c r="QFG378" s="57"/>
      <c r="QFH378" s="57"/>
      <c r="QFI378" s="57"/>
      <c r="QFJ378" s="57"/>
      <c r="QFK378" s="57"/>
      <c r="QFL378" s="57"/>
      <c r="QFM378" s="57"/>
      <c r="QFN378" s="57"/>
      <c r="QFO378" s="57"/>
      <c r="QFP378" s="57"/>
      <c r="QFQ378" s="57"/>
      <c r="QFR378" s="57"/>
      <c r="QFS378" s="57"/>
      <c r="QFT378" s="57"/>
      <c r="QFU378" s="57"/>
      <c r="QFV378" s="57"/>
      <c r="QFW378" s="57"/>
      <c r="QFX378" s="57"/>
      <c r="QFY378" s="57"/>
      <c r="QFZ378" s="57"/>
      <c r="QGA378" s="57"/>
      <c r="QGB378" s="57"/>
      <c r="QGC378" s="57"/>
      <c r="QGD378" s="57"/>
      <c r="QGE378" s="57"/>
      <c r="QGF378" s="57"/>
      <c r="QGG378" s="57"/>
      <c r="QGH378" s="57"/>
      <c r="QGI378" s="57"/>
      <c r="QGJ378" s="57"/>
      <c r="QGK378" s="57"/>
      <c r="QGL378" s="57"/>
      <c r="QGM378" s="57"/>
      <c r="QGN378" s="57"/>
      <c r="QGO378" s="57"/>
      <c r="QGP378" s="57"/>
      <c r="QGQ378" s="57"/>
      <c r="QGR378" s="57"/>
      <c r="QGS378" s="57"/>
      <c r="QGT378" s="57"/>
      <c r="QGU378" s="57"/>
      <c r="QGV378" s="57"/>
      <c r="QGW378" s="57"/>
      <c r="QGX378" s="57"/>
      <c r="QGY378" s="57"/>
      <c r="QGZ378" s="57"/>
      <c r="QHA378" s="57"/>
      <c r="QHB378" s="57"/>
      <c r="QHC378" s="57"/>
      <c r="QHD378" s="57"/>
      <c r="QHE378" s="57"/>
      <c r="QHF378" s="57"/>
      <c r="QHG378" s="57"/>
      <c r="QHH378" s="57"/>
      <c r="QHI378" s="57"/>
      <c r="QHJ378" s="57"/>
      <c r="QHK378" s="57"/>
      <c r="QHL378" s="57"/>
      <c r="QHM378" s="57"/>
      <c r="QHN378" s="57"/>
      <c r="QHO378" s="57"/>
      <c r="QHP378" s="57"/>
      <c r="QHQ378" s="57"/>
      <c r="QHR378" s="57"/>
      <c r="QHS378" s="57"/>
      <c r="QHT378" s="57"/>
      <c r="QHU378" s="57"/>
      <c r="QHV378" s="57"/>
      <c r="QHW378" s="57"/>
      <c r="QHX378" s="57"/>
      <c r="QHY378" s="57"/>
      <c r="QHZ378" s="57"/>
      <c r="QIA378" s="57"/>
      <c r="QIB378" s="57"/>
      <c r="QIC378" s="57"/>
      <c r="QID378" s="57"/>
      <c r="QIE378" s="57"/>
      <c r="QIF378" s="57"/>
      <c r="QIG378" s="57"/>
      <c r="QIH378" s="57"/>
      <c r="QII378" s="57"/>
      <c r="QIJ378" s="57"/>
      <c r="QIK378" s="57"/>
      <c r="QIL378" s="57"/>
      <c r="QIM378" s="57"/>
      <c r="QIN378" s="57"/>
      <c r="QIO378" s="57"/>
      <c r="QIP378" s="57"/>
      <c r="QIQ378" s="57"/>
      <c r="QIR378" s="57"/>
      <c r="QIS378" s="57"/>
      <c r="QIT378" s="57"/>
      <c r="QIU378" s="57"/>
      <c r="QIV378" s="57"/>
      <c r="QIW378" s="57"/>
      <c r="QIX378" s="57"/>
      <c r="QIY378" s="57"/>
      <c r="QIZ378" s="57"/>
      <c r="QJA378" s="57"/>
      <c r="QJB378" s="57"/>
      <c r="QJC378" s="57"/>
      <c r="QJD378" s="57"/>
      <c r="QJE378" s="57"/>
      <c r="QJF378" s="57"/>
      <c r="QJG378" s="57"/>
      <c r="QJH378" s="57"/>
      <c r="QJI378" s="57"/>
      <c r="QJJ378" s="57"/>
      <c r="QJK378" s="57"/>
      <c r="QJL378" s="57"/>
      <c r="QJM378" s="57"/>
      <c r="QJN378" s="57"/>
      <c r="QJO378" s="57"/>
      <c r="QJP378" s="57"/>
      <c r="QJQ378" s="57"/>
      <c r="QJR378" s="57"/>
      <c r="QJS378" s="57"/>
      <c r="QJT378" s="57"/>
      <c r="QJU378" s="57"/>
      <c r="QJV378" s="57"/>
      <c r="QJW378" s="57"/>
      <c r="QJX378" s="57"/>
      <c r="QJY378" s="57"/>
      <c r="QJZ378" s="57"/>
      <c r="QKA378" s="57"/>
      <c r="QKB378" s="57"/>
      <c r="QKC378" s="57"/>
      <c r="QKD378" s="57"/>
      <c r="QKE378" s="57"/>
      <c r="QKF378" s="57"/>
      <c r="QKG378" s="57"/>
      <c r="QKH378" s="57"/>
      <c r="QKI378" s="57"/>
      <c r="QKJ378" s="57"/>
      <c r="QKK378" s="57"/>
      <c r="QKL378" s="57"/>
      <c r="QKM378" s="57"/>
      <c r="QKN378" s="57"/>
      <c r="QKO378" s="57"/>
      <c r="QKP378" s="57"/>
      <c r="QKQ378" s="57"/>
      <c r="QKR378" s="57"/>
      <c r="QKS378" s="57"/>
      <c r="QKT378" s="57"/>
      <c r="QKU378" s="57"/>
      <c r="QKV378" s="57"/>
      <c r="QKW378" s="57"/>
      <c r="QKX378" s="57"/>
      <c r="QKY378" s="57"/>
      <c r="QKZ378" s="57"/>
      <c r="QLA378" s="57"/>
      <c r="QLB378" s="57"/>
      <c r="QLC378" s="57"/>
      <c r="QLD378" s="57"/>
      <c r="QLE378" s="57"/>
      <c r="QLF378" s="57"/>
      <c r="QLG378" s="57"/>
      <c r="QLH378" s="57"/>
      <c r="QLI378" s="57"/>
      <c r="QLJ378" s="57"/>
      <c r="QLK378" s="57"/>
      <c r="QLL378" s="57"/>
      <c r="QLM378" s="57"/>
      <c r="QLN378" s="57"/>
      <c r="QLO378" s="57"/>
      <c r="QLP378" s="57"/>
      <c r="QLQ378" s="57"/>
      <c r="QLR378" s="57"/>
      <c r="QLS378" s="57"/>
      <c r="QLT378" s="57"/>
      <c r="QLU378" s="57"/>
      <c r="QLV378" s="57"/>
      <c r="QLW378" s="57"/>
      <c r="QLX378" s="57"/>
      <c r="QLY378" s="57"/>
      <c r="QLZ378" s="57"/>
      <c r="QMA378" s="57"/>
      <c r="QMB378" s="57"/>
      <c r="QMC378" s="57"/>
      <c r="QMD378" s="57"/>
      <c r="QME378" s="57"/>
      <c r="QMF378" s="57"/>
      <c r="QMG378" s="57"/>
      <c r="QMH378" s="57"/>
      <c r="QMI378" s="57"/>
      <c r="QMJ378" s="57"/>
      <c r="QMK378" s="57"/>
      <c r="QML378" s="57"/>
      <c r="QMM378" s="57"/>
      <c r="QMN378" s="57"/>
      <c r="QMO378" s="57"/>
      <c r="QMP378" s="57"/>
      <c r="QMQ378" s="57"/>
      <c r="QMR378" s="57"/>
      <c r="QMS378" s="57"/>
      <c r="QMT378" s="57"/>
      <c r="QMU378" s="57"/>
      <c r="QMV378" s="57"/>
      <c r="QMW378" s="57"/>
      <c r="QMX378" s="57"/>
      <c r="QMY378" s="57"/>
      <c r="QMZ378" s="57"/>
      <c r="QNA378" s="57"/>
      <c r="QNB378" s="57"/>
      <c r="QNC378" s="57"/>
      <c r="QND378" s="57"/>
      <c r="QNE378" s="57"/>
      <c r="QNF378" s="57"/>
      <c r="QNG378" s="57"/>
      <c r="QNH378" s="57"/>
      <c r="QNI378" s="57"/>
      <c r="QNJ378" s="57"/>
      <c r="QNK378" s="57"/>
      <c r="QNL378" s="57"/>
      <c r="QNM378" s="57"/>
      <c r="QNN378" s="57"/>
      <c r="QNO378" s="57"/>
      <c r="QNP378" s="57"/>
      <c r="QNQ378" s="57"/>
      <c r="QNR378" s="57"/>
      <c r="QNS378" s="57"/>
      <c r="QNT378" s="57"/>
      <c r="QNU378" s="57"/>
      <c r="QNV378" s="57"/>
      <c r="QNW378" s="57"/>
      <c r="QNX378" s="57"/>
      <c r="QNY378" s="57"/>
      <c r="QNZ378" s="57"/>
      <c r="QOA378" s="57"/>
      <c r="QOB378" s="57"/>
      <c r="QOC378" s="57"/>
      <c r="QOD378" s="57"/>
      <c r="QOE378" s="57"/>
      <c r="QOF378" s="57"/>
      <c r="QOG378" s="57"/>
      <c r="QOH378" s="57"/>
      <c r="QOI378" s="57"/>
      <c r="QOJ378" s="57"/>
      <c r="QOK378" s="57"/>
      <c r="QOL378" s="57"/>
      <c r="QOM378" s="57"/>
      <c r="QON378" s="57"/>
      <c r="QOO378" s="57"/>
      <c r="QOP378" s="57"/>
      <c r="QOQ378" s="57"/>
      <c r="QOR378" s="57"/>
      <c r="QOS378" s="57"/>
      <c r="QOT378" s="57"/>
      <c r="QOU378" s="57"/>
      <c r="QOV378" s="57"/>
      <c r="QOW378" s="57"/>
      <c r="QOX378" s="57"/>
      <c r="QOY378" s="57"/>
      <c r="QOZ378" s="57"/>
      <c r="QPA378" s="57"/>
      <c r="QPB378" s="57"/>
      <c r="QPC378" s="57"/>
      <c r="QPD378" s="57"/>
      <c r="QPE378" s="57"/>
      <c r="QPF378" s="57"/>
      <c r="QPG378" s="57"/>
      <c r="QPH378" s="57"/>
      <c r="QPI378" s="57"/>
      <c r="QPJ378" s="57"/>
      <c r="QPK378" s="57"/>
      <c r="QPL378" s="57"/>
      <c r="QPM378" s="57"/>
      <c r="QPN378" s="57"/>
      <c r="QPO378" s="57"/>
      <c r="QPP378" s="57"/>
      <c r="QPQ378" s="57"/>
      <c r="QPR378" s="57"/>
      <c r="QPS378" s="57"/>
      <c r="QPT378" s="57"/>
      <c r="QPU378" s="57"/>
      <c r="QPV378" s="57"/>
      <c r="QPW378" s="57"/>
      <c r="QPX378" s="57"/>
      <c r="QPY378" s="57"/>
      <c r="QPZ378" s="57"/>
      <c r="QQA378" s="57"/>
      <c r="QQB378" s="57"/>
      <c r="QQC378" s="57"/>
      <c r="QQD378" s="57"/>
      <c r="QQE378" s="57"/>
      <c r="QQF378" s="57"/>
      <c r="QQG378" s="57"/>
      <c r="QQH378" s="57"/>
      <c r="QQI378" s="57"/>
      <c r="QQJ378" s="57"/>
      <c r="QQK378" s="57"/>
      <c r="QQL378" s="57"/>
      <c r="QQM378" s="57"/>
      <c r="QQN378" s="57"/>
      <c r="QQO378" s="57"/>
      <c r="QQP378" s="57"/>
      <c r="QQQ378" s="57"/>
      <c r="QQR378" s="57"/>
      <c r="QQS378" s="57"/>
      <c r="QQT378" s="57"/>
      <c r="QQU378" s="57"/>
      <c r="QQV378" s="57"/>
      <c r="QQW378" s="57"/>
      <c r="QQX378" s="57"/>
      <c r="QQY378" s="57"/>
      <c r="QQZ378" s="57"/>
      <c r="QRA378" s="57"/>
      <c r="QRB378" s="57"/>
      <c r="QRC378" s="57"/>
      <c r="QRD378" s="57"/>
      <c r="QRE378" s="57"/>
      <c r="QRF378" s="57"/>
      <c r="QRG378" s="57"/>
      <c r="QRH378" s="57"/>
      <c r="QRI378" s="57"/>
      <c r="QRJ378" s="57"/>
      <c r="QRK378" s="57"/>
      <c r="QRL378" s="57"/>
      <c r="QRM378" s="57"/>
      <c r="QRN378" s="57"/>
      <c r="QRO378" s="57"/>
      <c r="QRP378" s="57"/>
      <c r="QRQ378" s="57"/>
      <c r="QRR378" s="57"/>
      <c r="QRS378" s="57"/>
      <c r="QRT378" s="57"/>
      <c r="QRU378" s="57"/>
      <c r="QRV378" s="57"/>
      <c r="QRW378" s="57"/>
      <c r="QRX378" s="57"/>
      <c r="QRY378" s="57"/>
      <c r="QRZ378" s="57"/>
      <c r="QSA378" s="57"/>
      <c r="QSB378" s="57"/>
      <c r="QSC378" s="57"/>
      <c r="QSD378" s="57"/>
      <c r="QSE378" s="57"/>
      <c r="QSF378" s="57"/>
      <c r="QSG378" s="57"/>
      <c r="QSH378" s="57"/>
      <c r="QSI378" s="57"/>
      <c r="QSJ378" s="57"/>
      <c r="QSK378" s="57"/>
      <c r="QSL378" s="57"/>
      <c r="QSM378" s="57"/>
      <c r="QSN378" s="57"/>
      <c r="QSO378" s="57"/>
      <c r="QSP378" s="57"/>
      <c r="QSQ378" s="57"/>
      <c r="QSR378" s="57"/>
      <c r="QSS378" s="57"/>
      <c r="QST378" s="57"/>
      <c r="QSU378" s="57"/>
      <c r="QSV378" s="57"/>
      <c r="QSW378" s="57"/>
      <c r="QSX378" s="57"/>
      <c r="QSY378" s="57"/>
      <c r="QSZ378" s="57"/>
      <c r="QTA378" s="57"/>
      <c r="QTB378" s="57"/>
      <c r="QTC378" s="57"/>
      <c r="QTD378" s="57"/>
      <c r="QTE378" s="57"/>
      <c r="QTF378" s="57"/>
      <c r="QTG378" s="57"/>
      <c r="QTH378" s="57"/>
      <c r="QTI378" s="57"/>
      <c r="QTJ378" s="57"/>
      <c r="QTK378" s="57"/>
      <c r="QTL378" s="57"/>
      <c r="QTM378" s="57"/>
      <c r="QTN378" s="57"/>
      <c r="QTO378" s="57"/>
      <c r="QTP378" s="57"/>
      <c r="QTQ378" s="57"/>
      <c r="QTR378" s="57"/>
      <c r="QTS378" s="57"/>
      <c r="QTT378" s="57"/>
      <c r="QTU378" s="57"/>
      <c r="QTV378" s="57"/>
      <c r="QTW378" s="57"/>
      <c r="QTX378" s="57"/>
      <c r="QTY378" s="57"/>
      <c r="QTZ378" s="57"/>
      <c r="QUA378" s="57"/>
      <c r="QUB378" s="57"/>
      <c r="QUC378" s="57"/>
      <c r="QUD378" s="57"/>
      <c r="QUE378" s="57"/>
      <c r="QUF378" s="57"/>
      <c r="QUG378" s="57"/>
      <c r="QUH378" s="57"/>
      <c r="QUI378" s="57"/>
      <c r="QUJ378" s="57"/>
      <c r="QUK378" s="57"/>
      <c r="QUL378" s="57"/>
      <c r="QUM378" s="57"/>
      <c r="QUN378" s="57"/>
      <c r="QUO378" s="57"/>
      <c r="QUP378" s="57"/>
      <c r="QUQ378" s="57"/>
      <c r="QUR378" s="57"/>
      <c r="QUS378" s="57"/>
      <c r="QUT378" s="57"/>
      <c r="QUU378" s="57"/>
      <c r="QUV378" s="57"/>
      <c r="QUW378" s="57"/>
      <c r="QUX378" s="57"/>
      <c r="QUY378" s="57"/>
      <c r="QUZ378" s="57"/>
      <c r="QVA378" s="57"/>
      <c r="QVB378" s="57"/>
      <c r="QVC378" s="57"/>
      <c r="QVD378" s="57"/>
      <c r="QVE378" s="57"/>
      <c r="QVF378" s="57"/>
      <c r="QVG378" s="57"/>
      <c r="QVH378" s="57"/>
      <c r="QVI378" s="57"/>
      <c r="QVJ378" s="57"/>
      <c r="QVK378" s="57"/>
      <c r="QVL378" s="57"/>
      <c r="QVM378" s="57"/>
      <c r="QVN378" s="57"/>
      <c r="QVO378" s="57"/>
      <c r="QVP378" s="57"/>
      <c r="QVQ378" s="57"/>
      <c r="QVR378" s="57"/>
      <c r="QVS378" s="57"/>
      <c r="QVT378" s="57"/>
      <c r="QVU378" s="57"/>
      <c r="QVV378" s="57"/>
      <c r="QVW378" s="57"/>
      <c r="QVX378" s="57"/>
      <c r="QVY378" s="57"/>
      <c r="QVZ378" s="57"/>
      <c r="QWA378" s="57"/>
      <c r="QWB378" s="57"/>
      <c r="QWC378" s="57"/>
      <c r="QWD378" s="57"/>
      <c r="QWE378" s="57"/>
      <c r="QWF378" s="57"/>
      <c r="QWG378" s="57"/>
      <c r="QWH378" s="57"/>
      <c r="QWI378" s="57"/>
      <c r="QWJ378" s="57"/>
      <c r="QWK378" s="57"/>
      <c r="QWL378" s="57"/>
      <c r="QWM378" s="57"/>
      <c r="QWN378" s="57"/>
      <c r="QWO378" s="57"/>
      <c r="QWP378" s="57"/>
      <c r="QWQ378" s="57"/>
      <c r="QWR378" s="57"/>
      <c r="QWS378" s="57"/>
      <c r="QWT378" s="57"/>
      <c r="QWU378" s="57"/>
      <c r="QWV378" s="57"/>
      <c r="QWW378" s="57"/>
      <c r="QWX378" s="57"/>
      <c r="QWY378" s="57"/>
      <c r="QWZ378" s="57"/>
      <c r="QXA378" s="57"/>
      <c r="QXB378" s="57"/>
      <c r="QXC378" s="57"/>
      <c r="QXD378" s="57"/>
      <c r="QXE378" s="57"/>
      <c r="QXF378" s="57"/>
      <c r="QXG378" s="57"/>
      <c r="QXH378" s="57"/>
      <c r="QXI378" s="57"/>
      <c r="QXJ378" s="57"/>
      <c r="QXK378" s="57"/>
      <c r="QXL378" s="57"/>
      <c r="QXM378" s="57"/>
      <c r="QXN378" s="57"/>
      <c r="QXO378" s="57"/>
      <c r="QXP378" s="57"/>
      <c r="QXQ378" s="57"/>
      <c r="QXR378" s="57"/>
      <c r="QXS378" s="57"/>
      <c r="QXT378" s="57"/>
      <c r="QXU378" s="57"/>
      <c r="QXV378" s="57"/>
      <c r="QXW378" s="57"/>
      <c r="QXX378" s="57"/>
      <c r="QXY378" s="57"/>
      <c r="QXZ378" s="57"/>
      <c r="QYA378" s="57"/>
      <c r="QYB378" s="57"/>
      <c r="QYC378" s="57"/>
      <c r="QYD378" s="57"/>
      <c r="QYE378" s="57"/>
      <c r="QYF378" s="57"/>
      <c r="QYG378" s="57"/>
      <c r="QYH378" s="57"/>
      <c r="QYI378" s="57"/>
      <c r="QYJ378" s="57"/>
      <c r="QYK378" s="57"/>
      <c r="QYL378" s="57"/>
      <c r="QYM378" s="57"/>
      <c r="QYN378" s="57"/>
      <c r="QYO378" s="57"/>
      <c r="QYP378" s="57"/>
      <c r="QYQ378" s="57"/>
      <c r="QYR378" s="57"/>
      <c r="QYS378" s="57"/>
      <c r="QYT378" s="57"/>
      <c r="QYU378" s="57"/>
      <c r="QYV378" s="57"/>
      <c r="QYW378" s="57"/>
      <c r="QYX378" s="57"/>
      <c r="QYY378" s="57"/>
      <c r="QYZ378" s="57"/>
      <c r="QZA378" s="57"/>
      <c r="QZB378" s="57"/>
      <c r="QZC378" s="57"/>
      <c r="QZD378" s="57"/>
      <c r="QZE378" s="57"/>
      <c r="QZF378" s="57"/>
      <c r="QZG378" s="57"/>
      <c r="QZH378" s="57"/>
      <c r="QZI378" s="57"/>
      <c r="QZJ378" s="57"/>
      <c r="QZK378" s="57"/>
      <c r="QZL378" s="57"/>
      <c r="QZM378" s="57"/>
      <c r="QZN378" s="57"/>
      <c r="QZO378" s="57"/>
      <c r="QZP378" s="57"/>
      <c r="QZQ378" s="57"/>
      <c r="QZR378" s="57"/>
      <c r="QZS378" s="57"/>
      <c r="QZT378" s="57"/>
      <c r="QZU378" s="57"/>
      <c r="QZV378" s="57"/>
      <c r="QZW378" s="57"/>
      <c r="QZX378" s="57"/>
      <c r="QZY378" s="57"/>
      <c r="QZZ378" s="57"/>
      <c r="RAA378" s="57"/>
      <c r="RAB378" s="57"/>
      <c r="RAC378" s="57"/>
      <c r="RAD378" s="57"/>
      <c r="RAE378" s="57"/>
      <c r="RAF378" s="57"/>
      <c r="RAG378" s="57"/>
      <c r="RAH378" s="57"/>
      <c r="RAI378" s="57"/>
      <c r="RAJ378" s="57"/>
      <c r="RAK378" s="57"/>
      <c r="RAL378" s="57"/>
      <c r="RAM378" s="57"/>
      <c r="RAN378" s="57"/>
      <c r="RAO378" s="57"/>
      <c r="RAP378" s="57"/>
      <c r="RAQ378" s="57"/>
      <c r="RAR378" s="57"/>
      <c r="RAS378" s="57"/>
      <c r="RAT378" s="57"/>
      <c r="RAU378" s="57"/>
      <c r="RAV378" s="57"/>
      <c r="RAW378" s="57"/>
      <c r="RAX378" s="57"/>
      <c r="RAY378" s="57"/>
      <c r="RAZ378" s="57"/>
      <c r="RBA378" s="57"/>
      <c r="RBB378" s="57"/>
      <c r="RBC378" s="57"/>
      <c r="RBD378" s="57"/>
      <c r="RBE378" s="57"/>
      <c r="RBF378" s="57"/>
      <c r="RBG378" s="57"/>
      <c r="RBH378" s="57"/>
      <c r="RBI378" s="57"/>
      <c r="RBJ378" s="57"/>
      <c r="RBK378" s="57"/>
      <c r="RBL378" s="57"/>
      <c r="RBM378" s="57"/>
      <c r="RBN378" s="57"/>
      <c r="RBO378" s="57"/>
      <c r="RBP378" s="57"/>
      <c r="RBQ378" s="57"/>
      <c r="RBR378" s="57"/>
      <c r="RBS378" s="57"/>
      <c r="RBT378" s="57"/>
      <c r="RBU378" s="57"/>
      <c r="RBV378" s="57"/>
      <c r="RBW378" s="57"/>
      <c r="RBX378" s="57"/>
      <c r="RBY378" s="57"/>
      <c r="RBZ378" s="57"/>
      <c r="RCA378" s="57"/>
      <c r="RCB378" s="57"/>
      <c r="RCC378" s="57"/>
      <c r="RCD378" s="57"/>
      <c r="RCE378" s="57"/>
      <c r="RCF378" s="57"/>
      <c r="RCG378" s="57"/>
      <c r="RCH378" s="57"/>
      <c r="RCI378" s="57"/>
      <c r="RCJ378" s="57"/>
      <c r="RCK378" s="57"/>
      <c r="RCL378" s="57"/>
      <c r="RCM378" s="57"/>
      <c r="RCN378" s="57"/>
      <c r="RCO378" s="57"/>
      <c r="RCP378" s="57"/>
      <c r="RCQ378" s="57"/>
      <c r="RCR378" s="57"/>
      <c r="RCS378" s="57"/>
      <c r="RCT378" s="57"/>
      <c r="RCU378" s="57"/>
      <c r="RCV378" s="57"/>
      <c r="RCW378" s="57"/>
      <c r="RCX378" s="57"/>
      <c r="RCY378" s="57"/>
      <c r="RCZ378" s="57"/>
      <c r="RDA378" s="57"/>
      <c r="RDB378" s="57"/>
      <c r="RDC378" s="57"/>
      <c r="RDD378" s="57"/>
      <c r="RDE378" s="57"/>
      <c r="RDF378" s="57"/>
      <c r="RDG378" s="57"/>
      <c r="RDH378" s="57"/>
      <c r="RDI378" s="57"/>
      <c r="RDJ378" s="57"/>
      <c r="RDK378" s="57"/>
      <c r="RDL378" s="57"/>
      <c r="RDM378" s="57"/>
      <c r="RDN378" s="57"/>
      <c r="RDO378" s="57"/>
      <c r="RDP378" s="57"/>
      <c r="RDQ378" s="57"/>
      <c r="RDR378" s="57"/>
      <c r="RDS378" s="57"/>
      <c r="RDT378" s="57"/>
      <c r="RDU378" s="57"/>
      <c r="RDV378" s="57"/>
      <c r="RDW378" s="57"/>
      <c r="RDX378" s="57"/>
      <c r="RDY378" s="57"/>
      <c r="RDZ378" s="57"/>
      <c r="REA378" s="57"/>
      <c r="REB378" s="57"/>
      <c r="REC378" s="57"/>
      <c r="RED378" s="57"/>
      <c r="REE378" s="57"/>
      <c r="REF378" s="57"/>
      <c r="REG378" s="57"/>
      <c r="REH378" s="57"/>
      <c r="REI378" s="57"/>
      <c r="REJ378" s="57"/>
      <c r="REK378" s="57"/>
      <c r="REL378" s="57"/>
      <c r="REM378" s="57"/>
      <c r="REN378" s="57"/>
      <c r="REO378" s="57"/>
      <c r="REP378" s="57"/>
      <c r="REQ378" s="57"/>
      <c r="RER378" s="57"/>
      <c r="RES378" s="57"/>
      <c r="RET378" s="57"/>
      <c r="REU378" s="57"/>
      <c r="REV378" s="57"/>
      <c r="REW378" s="57"/>
      <c r="REX378" s="57"/>
      <c r="REY378" s="57"/>
      <c r="REZ378" s="57"/>
      <c r="RFA378" s="57"/>
      <c r="RFB378" s="57"/>
      <c r="RFC378" s="57"/>
      <c r="RFD378" s="57"/>
      <c r="RFE378" s="57"/>
      <c r="RFF378" s="57"/>
      <c r="RFG378" s="57"/>
      <c r="RFH378" s="57"/>
      <c r="RFI378" s="57"/>
      <c r="RFJ378" s="57"/>
      <c r="RFK378" s="57"/>
      <c r="RFL378" s="57"/>
      <c r="RFM378" s="57"/>
      <c r="RFN378" s="57"/>
      <c r="RFO378" s="57"/>
      <c r="RFP378" s="57"/>
      <c r="RFQ378" s="57"/>
      <c r="RFR378" s="57"/>
      <c r="RFS378" s="57"/>
      <c r="RFT378" s="57"/>
      <c r="RFU378" s="57"/>
      <c r="RFV378" s="57"/>
      <c r="RFW378" s="57"/>
      <c r="RFX378" s="57"/>
      <c r="RFY378" s="57"/>
      <c r="RFZ378" s="57"/>
      <c r="RGA378" s="57"/>
      <c r="RGB378" s="57"/>
      <c r="RGC378" s="57"/>
      <c r="RGD378" s="57"/>
      <c r="RGE378" s="57"/>
      <c r="RGF378" s="57"/>
      <c r="RGG378" s="57"/>
      <c r="RGH378" s="57"/>
      <c r="RGI378" s="57"/>
      <c r="RGJ378" s="57"/>
      <c r="RGK378" s="57"/>
      <c r="RGL378" s="57"/>
      <c r="RGM378" s="57"/>
      <c r="RGN378" s="57"/>
      <c r="RGO378" s="57"/>
      <c r="RGP378" s="57"/>
      <c r="RGQ378" s="57"/>
      <c r="RGR378" s="57"/>
      <c r="RGS378" s="57"/>
      <c r="RGT378" s="57"/>
      <c r="RGU378" s="57"/>
      <c r="RGV378" s="57"/>
      <c r="RGW378" s="57"/>
      <c r="RGX378" s="57"/>
      <c r="RGY378" s="57"/>
      <c r="RGZ378" s="57"/>
      <c r="RHA378" s="57"/>
      <c r="RHB378" s="57"/>
      <c r="RHC378" s="57"/>
      <c r="RHD378" s="57"/>
      <c r="RHE378" s="57"/>
      <c r="RHF378" s="57"/>
      <c r="RHG378" s="57"/>
      <c r="RHH378" s="57"/>
      <c r="RHI378" s="57"/>
      <c r="RHJ378" s="57"/>
      <c r="RHK378" s="57"/>
      <c r="RHL378" s="57"/>
      <c r="RHM378" s="57"/>
      <c r="RHN378" s="57"/>
      <c r="RHO378" s="57"/>
      <c r="RHP378" s="57"/>
      <c r="RHQ378" s="57"/>
      <c r="RHR378" s="57"/>
      <c r="RHS378" s="57"/>
      <c r="RHT378" s="57"/>
      <c r="RHU378" s="57"/>
      <c r="RHV378" s="57"/>
      <c r="RHW378" s="57"/>
      <c r="RHX378" s="57"/>
      <c r="RHY378" s="57"/>
      <c r="RHZ378" s="57"/>
      <c r="RIA378" s="57"/>
      <c r="RIB378" s="57"/>
      <c r="RIC378" s="57"/>
      <c r="RID378" s="57"/>
      <c r="RIE378" s="57"/>
      <c r="RIF378" s="57"/>
      <c r="RIG378" s="57"/>
      <c r="RIH378" s="57"/>
      <c r="RII378" s="57"/>
      <c r="RIJ378" s="57"/>
      <c r="RIK378" s="57"/>
      <c r="RIL378" s="57"/>
      <c r="RIM378" s="57"/>
      <c r="RIN378" s="57"/>
      <c r="RIO378" s="57"/>
      <c r="RIP378" s="57"/>
      <c r="RIQ378" s="57"/>
      <c r="RIR378" s="57"/>
      <c r="RIS378" s="57"/>
      <c r="RIT378" s="57"/>
      <c r="RIU378" s="57"/>
      <c r="RIV378" s="57"/>
      <c r="RIW378" s="57"/>
      <c r="RIX378" s="57"/>
      <c r="RIY378" s="57"/>
      <c r="RIZ378" s="57"/>
      <c r="RJA378" s="57"/>
      <c r="RJB378" s="57"/>
      <c r="RJC378" s="57"/>
      <c r="RJD378" s="57"/>
      <c r="RJE378" s="57"/>
      <c r="RJF378" s="57"/>
      <c r="RJG378" s="57"/>
      <c r="RJH378" s="57"/>
      <c r="RJI378" s="57"/>
      <c r="RJJ378" s="57"/>
      <c r="RJK378" s="57"/>
      <c r="RJL378" s="57"/>
      <c r="RJM378" s="57"/>
      <c r="RJN378" s="57"/>
      <c r="RJO378" s="57"/>
      <c r="RJP378" s="57"/>
      <c r="RJQ378" s="57"/>
      <c r="RJR378" s="57"/>
      <c r="RJS378" s="57"/>
      <c r="RJT378" s="57"/>
      <c r="RJU378" s="57"/>
      <c r="RJV378" s="57"/>
      <c r="RJW378" s="57"/>
      <c r="RJX378" s="57"/>
      <c r="RJY378" s="57"/>
      <c r="RJZ378" s="57"/>
      <c r="RKA378" s="57"/>
      <c r="RKB378" s="57"/>
      <c r="RKC378" s="57"/>
      <c r="RKD378" s="57"/>
      <c r="RKE378" s="57"/>
      <c r="RKF378" s="57"/>
      <c r="RKG378" s="57"/>
      <c r="RKH378" s="57"/>
      <c r="RKI378" s="57"/>
      <c r="RKJ378" s="57"/>
      <c r="RKK378" s="57"/>
      <c r="RKL378" s="57"/>
      <c r="RKM378" s="57"/>
      <c r="RKN378" s="57"/>
      <c r="RKO378" s="57"/>
      <c r="RKP378" s="57"/>
      <c r="RKQ378" s="57"/>
      <c r="RKR378" s="57"/>
      <c r="RKS378" s="57"/>
      <c r="RKT378" s="57"/>
      <c r="RKU378" s="57"/>
      <c r="RKV378" s="57"/>
      <c r="RKW378" s="57"/>
      <c r="RKX378" s="57"/>
      <c r="RKY378" s="57"/>
      <c r="RKZ378" s="57"/>
      <c r="RLA378" s="57"/>
      <c r="RLB378" s="57"/>
      <c r="RLC378" s="57"/>
      <c r="RLD378" s="57"/>
      <c r="RLE378" s="57"/>
      <c r="RLF378" s="57"/>
      <c r="RLG378" s="57"/>
      <c r="RLH378" s="57"/>
      <c r="RLI378" s="57"/>
      <c r="RLJ378" s="57"/>
      <c r="RLK378" s="57"/>
      <c r="RLL378" s="57"/>
      <c r="RLM378" s="57"/>
      <c r="RLN378" s="57"/>
      <c r="RLO378" s="57"/>
      <c r="RLP378" s="57"/>
      <c r="RLQ378" s="57"/>
      <c r="RLR378" s="57"/>
      <c r="RLS378" s="57"/>
      <c r="RLT378" s="57"/>
      <c r="RLU378" s="57"/>
      <c r="RLV378" s="57"/>
      <c r="RLW378" s="57"/>
      <c r="RLX378" s="57"/>
      <c r="RLY378" s="57"/>
      <c r="RLZ378" s="57"/>
      <c r="RMA378" s="57"/>
      <c r="RMB378" s="57"/>
      <c r="RMC378" s="57"/>
      <c r="RMD378" s="57"/>
      <c r="RME378" s="57"/>
      <c r="RMF378" s="57"/>
      <c r="RMG378" s="57"/>
      <c r="RMH378" s="57"/>
      <c r="RMI378" s="57"/>
      <c r="RMJ378" s="57"/>
      <c r="RMK378" s="57"/>
      <c r="RML378" s="57"/>
      <c r="RMM378" s="57"/>
      <c r="RMN378" s="57"/>
      <c r="RMO378" s="57"/>
      <c r="RMP378" s="57"/>
      <c r="RMQ378" s="57"/>
      <c r="RMR378" s="57"/>
      <c r="RMS378" s="57"/>
      <c r="RMT378" s="57"/>
      <c r="RMU378" s="57"/>
      <c r="RMV378" s="57"/>
      <c r="RMW378" s="57"/>
      <c r="RMX378" s="57"/>
      <c r="RMY378" s="57"/>
      <c r="RMZ378" s="57"/>
      <c r="RNA378" s="57"/>
      <c r="RNB378" s="57"/>
      <c r="RNC378" s="57"/>
      <c r="RND378" s="57"/>
      <c r="RNE378" s="57"/>
      <c r="RNF378" s="57"/>
      <c r="RNG378" s="57"/>
      <c r="RNH378" s="57"/>
      <c r="RNI378" s="57"/>
      <c r="RNJ378" s="57"/>
      <c r="RNK378" s="57"/>
      <c r="RNL378" s="57"/>
      <c r="RNM378" s="57"/>
      <c r="RNN378" s="57"/>
      <c r="RNO378" s="57"/>
      <c r="RNP378" s="57"/>
      <c r="RNQ378" s="57"/>
      <c r="RNR378" s="57"/>
      <c r="RNS378" s="57"/>
      <c r="RNT378" s="57"/>
      <c r="RNU378" s="57"/>
      <c r="RNV378" s="57"/>
      <c r="RNW378" s="57"/>
      <c r="RNX378" s="57"/>
      <c r="RNY378" s="57"/>
      <c r="RNZ378" s="57"/>
      <c r="ROA378" s="57"/>
      <c r="ROB378" s="57"/>
      <c r="ROC378" s="57"/>
      <c r="ROD378" s="57"/>
      <c r="ROE378" s="57"/>
      <c r="ROF378" s="57"/>
      <c r="ROG378" s="57"/>
      <c r="ROH378" s="57"/>
      <c r="ROI378" s="57"/>
      <c r="ROJ378" s="57"/>
      <c r="ROK378" s="57"/>
      <c r="ROL378" s="57"/>
      <c r="ROM378" s="57"/>
      <c r="RON378" s="57"/>
      <c r="ROO378" s="57"/>
      <c r="ROP378" s="57"/>
      <c r="ROQ378" s="57"/>
      <c r="ROR378" s="57"/>
      <c r="ROS378" s="57"/>
      <c r="ROT378" s="57"/>
      <c r="ROU378" s="57"/>
      <c r="ROV378" s="57"/>
      <c r="ROW378" s="57"/>
      <c r="ROX378" s="57"/>
      <c r="ROY378" s="57"/>
      <c r="ROZ378" s="57"/>
      <c r="RPA378" s="57"/>
      <c r="RPB378" s="57"/>
      <c r="RPC378" s="57"/>
      <c r="RPD378" s="57"/>
      <c r="RPE378" s="57"/>
      <c r="RPF378" s="57"/>
      <c r="RPG378" s="57"/>
      <c r="RPH378" s="57"/>
      <c r="RPI378" s="57"/>
      <c r="RPJ378" s="57"/>
      <c r="RPK378" s="57"/>
      <c r="RPL378" s="57"/>
      <c r="RPM378" s="57"/>
      <c r="RPN378" s="57"/>
      <c r="RPO378" s="57"/>
      <c r="RPP378" s="57"/>
      <c r="RPQ378" s="57"/>
      <c r="RPR378" s="57"/>
      <c r="RPS378" s="57"/>
      <c r="RPT378" s="57"/>
      <c r="RPU378" s="57"/>
      <c r="RPV378" s="57"/>
      <c r="RPW378" s="57"/>
      <c r="RPX378" s="57"/>
      <c r="RPY378" s="57"/>
      <c r="RPZ378" s="57"/>
      <c r="RQA378" s="57"/>
      <c r="RQB378" s="57"/>
      <c r="RQC378" s="57"/>
      <c r="RQD378" s="57"/>
      <c r="RQE378" s="57"/>
      <c r="RQF378" s="57"/>
      <c r="RQG378" s="57"/>
      <c r="RQH378" s="57"/>
      <c r="RQI378" s="57"/>
      <c r="RQJ378" s="57"/>
      <c r="RQK378" s="57"/>
      <c r="RQL378" s="57"/>
      <c r="RQM378" s="57"/>
      <c r="RQN378" s="57"/>
      <c r="RQO378" s="57"/>
      <c r="RQP378" s="57"/>
      <c r="RQQ378" s="57"/>
      <c r="RQR378" s="57"/>
      <c r="RQS378" s="57"/>
      <c r="RQT378" s="57"/>
      <c r="RQU378" s="57"/>
      <c r="RQV378" s="57"/>
      <c r="RQW378" s="57"/>
      <c r="RQX378" s="57"/>
      <c r="RQY378" s="57"/>
      <c r="RQZ378" s="57"/>
      <c r="RRA378" s="57"/>
      <c r="RRB378" s="57"/>
      <c r="RRC378" s="57"/>
      <c r="RRD378" s="57"/>
      <c r="RRE378" s="57"/>
      <c r="RRF378" s="57"/>
      <c r="RRG378" s="57"/>
      <c r="RRH378" s="57"/>
      <c r="RRI378" s="57"/>
      <c r="RRJ378" s="57"/>
      <c r="RRK378" s="57"/>
      <c r="RRL378" s="57"/>
      <c r="RRM378" s="57"/>
      <c r="RRN378" s="57"/>
      <c r="RRO378" s="57"/>
      <c r="RRP378" s="57"/>
      <c r="RRQ378" s="57"/>
      <c r="RRR378" s="57"/>
      <c r="RRS378" s="57"/>
      <c r="RRT378" s="57"/>
      <c r="RRU378" s="57"/>
      <c r="RRV378" s="57"/>
      <c r="RRW378" s="57"/>
      <c r="RRX378" s="57"/>
      <c r="RRY378" s="57"/>
      <c r="RRZ378" s="57"/>
      <c r="RSA378" s="57"/>
      <c r="RSB378" s="57"/>
      <c r="RSC378" s="57"/>
      <c r="RSD378" s="57"/>
      <c r="RSE378" s="57"/>
      <c r="RSF378" s="57"/>
      <c r="RSG378" s="57"/>
      <c r="RSH378" s="57"/>
      <c r="RSI378" s="57"/>
      <c r="RSJ378" s="57"/>
      <c r="RSK378" s="57"/>
      <c r="RSL378" s="57"/>
      <c r="RSM378" s="57"/>
      <c r="RSN378" s="57"/>
      <c r="RSO378" s="57"/>
      <c r="RSP378" s="57"/>
      <c r="RSQ378" s="57"/>
      <c r="RSR378" s="57"/>
      <c r="RSS378" s="57"/>
      <c r="RST378" s="57"/>
      <c r="RSU378" s="57"/>
      <c r="RSV378" s="57"/>
      <c r="RSW378" s="57"/>
      <c r="RSX378" s="57"/>
      <c r="RSY378" s="57"/>
      <c r="RSZ378" s="57"/>
      <c r="RTA378" s="57"/>
      <c r="RTB378" s="57"/>
      <c r="RTC378" s="57"/>
      <c r="RTD378" s="57"/>
      <c r="RTE378" s="57"/>
      <c r="RTF378" s="57"/>
      <c r="RTG378" s="57"/>
      <c r="RTH378" s="57"/>
      <c r="RTI378" s="57"/>
      <c r="RTJ378" s="57"/>
      <c r="RTK378" s="57"/>
      <c r="RTL378" s="57"/>
      <c r="RTM378" s="57"/>
      <c r="RTN378" s="57"/>
      <c r="RTO378" s="57"/>
      <c r="RTP378" s="57"/>
      <c r="RTQ378" s="57"/>
      <c r="RTR378" s="57"/>
      <c r="RTS378" s="57"/>
      <c r="RTT378" s="57"/>
      <c r="RTU378" s="57"/>
      <c r="RTV378" s="57"/>
      <c r="RTW378" s="57"/>
      <c r="RTX378" s="57"/>
      <c r="RTY378" s="57"/>
      <c r="RTZ378" s="57"/>
      <c r="RUA378" s="57"/>
      <c r="RUB378" s="57"/>
      <c r="RUC378" s="57"/>
      <c r="RUD378" s="57"/>
      <c r="RUE378" s="57"/>
      <c r="RUF378" s="57"/>
      <c r="RUG378" s="57"/>
      <c r="RUH378" s="57"/>
      <c r="RUI378" s="57"/>
      <c r="RUJ378" s="57"/>
      <c r="RUK378" s="57"/>
      <c r="RUL378" s="57"/>
      <c r="RUM378" s="57"/>
      <c r="RUN378" s="57"/>
      <c r="RUO378" s="57"/>
      <c r="RUP378" s="57"/>
      <c r="RUQ378" s="57"/>
      <c r="RUR378" s="57"/>
      <c r="RUS378" s="57"/>
      <c r="RUT378" s="57"/>
      <c r="RUU378" s="57"/>
      <c r="RUV378" s="57"/>
      <c r="RUW378" s="57"/>
      <c r="RUX378" s="57"/>
      <c r="RUY378" s="57"/>
      <c r="RUZ378" s="57"/>
      <c r="RVA378" s="57"/>
      <c r="RVB378" s="57"/>
      <c r="RVC378" s="57"/>
      <c r="RVD378" s="57"/>
      <c r="RVE378" s="57"/>
      <c r="RVF378" s="57"/>
      <c r="RVG378" s="57"/>
      <c r="RVH378" s="57"/>
      <c r="RVI378" s="57"/>
      <c r="RVJ378" s="57"/>
      <c r="RVK378" s="57"/>
      <c r="RVL378" s="57"/>
      <c r="RVM378" s="57"/>
      <c r="RVN378" s="57"/>
      <c r="RVO378" s="57"/>
      <c r="RVP378" s="57"/>
      <c r="RVQ378" s="57"/>
      <c r="RVR378" s="57"/>
      <c r="RVS378" s="57"/>
      <c r="RVT378" s="57"/>
      <c r="RVU378" s="57"/>
      <c r="RVV378" s="57"/>
      <c r="RVW378" s="57"/>
      <c r="RVX378" s="57"/>
      <c r="RVY378" s="57"/>
      <c r="RVZ378" s="57"/>
      <c r="RWA378" s="57"/>
      <c r="RWB378" s="57"/>
      <c r="RWC378" s="57"/>
      <c r="RWD378" s="57"/>
      <c r="RWE378" s="57"/>
      <c r="RWF378" s="57"/>
      <c r="RWG378" s="57"/>
      <c r="RWH378" s="57"/>
      <c r="RWI378" s="57"/>
      <c r="RWJ378" s="57"/>
      <c r="RWK378" s="57"/>
      <c r="RWL378" s="57"/>
      <c r="RWM378" s="57"/>
      <c r="RWN378" s="57"/>
      <c r="RWO378" s="57"/>
      <c r="RWP378" s="57"/>
      <c r="RWQ378" s="57"/>
      <c r="RWR378" s="57"/>
      <c r="RWS378" s="57"/>
      <c r="RWT378" s="57"/>
      <c r="RWU378" s="57"/>
      <c r="RWV378" s="57"/>
      <c r="RWW378" s="57"/>
      <c r="RWX378" s="57"/>
      <c r="RWY378" s="57"/>
      <c r="RWZ378" s="57"/>
      <c r="RXA378" s="57"/>
      <c r="RXB378" s="57"/>
      <c r="RXC378" s="57"/>
      <c r="RXD378" s="57"/>
      <c r="RXE378" s="57"/>
      <c r="RXF378" s="57"/>
      <c r="RXG378" s="57"/>
      <c r="RXH378" s="57"/>
      <c r="RXI378" s="57"/>
      <c r="RXJ378" s="57"/>
      <c r="RXK378" s="57"/>
      <c r="RXL378" s="57"/>
      <c r="RXM378" s="57"/>
      <c r="RXN378" s="57"/>
      <c r="RXO378" s="57"/>
      <c r="RXP378" s="57"/>
      <c r="RXQ378" s="57"/>
      <c r="RXR378" s="57"/>
      <c r="RXS378" s="57"/>
      <c r="RXT378" s="57"/>
      <c r="RXU378" s="57"/>
      <c r="RXV378" s="57"/>
      <c r="RXW378" s="57"/>
      <c r="RXX378" s="57"/>
      <c r="RXY378" s="57"/>
      <c r="RXZ378" s="57"/>
      <c r="RYA378" s="57"/>
      <c r="RYB378" s="57"/>
      <c r="RYC378" s="57"/>
      <c r="RYD378" s="57"/>
      <c r="RYE378" s="57"/>
      <c r="RYF378" s="57"/>
      <c r="RYG378" s="57"/>
      <c r="RYH378" s="57"/>
      <c r="RYI378" s="57"/>
      <c r="RYJ378" s="57"/>
      <c r="RYK378" s="57"/>
      <c r="RYL378" s="57"/>
      <c r="RYM378" s="57"/>
      <c r="RYN378" s="57"/>
      <c r="RYO378" s="57"/>
      <c r="RYP378" s="57"/>
      <c r="RYQ378" s="57"/>
      <c r="RYR378" s="57"/>
      <c r="RYS378" s="57"/>
      <c r="RYT378" s="57"/>
      <c r="RYU378" s="57"/>
      <c r="RYV378" s="57"/>
      <c r="RYW378" s="57"/>
      <c r="RYX378" s="57"/>
      <c r="RYY378" s="57"/>
      <c r="RYZ378" s="57"/>
      <c r="RZA378" s="57"/>
      <c r="RZB378" s="57"/>
      <c r="RZC378" s="57"/>
      <c r="RZD378" s="57"/>
      <c r="RZE378" s="57"/>
      <c r="RZF378" s="57"/>
      <c r="RZG378" s="57"/>
      <c r="RZH378" s="57"/>
      <c r="RZI378" s="57"/>
      <c r="RZJ378" s="57"/>
      <c r="RZK378" s="57"/>
      <c r="RZL378" s="57"/>
      <c r="RZM378" s="57"/>
      <c r="RZN378" s="57"/>
      <c r="RZO378" s="57"/>
      <c r="RZP378" s="57"/>
      <c r="RZQ378" s="57"/>
      <c r="RZR378" s="57"/>
      <c r="RZS378" s="57"/>
      <c r="RZT378" s="57"/>
      <c r="RZU378" s="57"/>
      <c r="RZV378" s="57"/>
      <c r="RZW378" s="57"/>
      <c r="RZX378" s="57"/>
      <c r="RZY378" s="57"/>
      <c r="RZZ378" s="57"/>
      <c r="SAA378" s="57"/>
      <c r="SAB378" s="57"/>
      <c r="SAC378" s="57"/>
      <c r="SAD378" s="57"/>
      <c r="SAE378" s="57"/>
      <c r="SAF378" s="57"/>
      <c r="SAG378" s="57"/>
      <c r="SAH378" s="57"/>
      <c r="SAI378" s="57"/>
      <c r="SAJ378" s="57"/>
      <c r="SAK378" s="57"/>
      <c r="SAL378" s="57"/>
      <c r="SAM378" s="57"/>
      <c r="SAN378" s="57"/>
      <c r="SAO378" s="57"/>
      <c r="SAP378" s="57"/>
      <c r="SAQ378" s="57"/>
      <c r="SAR378" s="57"/>
      <c r="SAS378" s="57"/>
      <c r="SAT378" s="57"/>
      <c r="SAU378" s="57"/>
      <c r="SAV378" s="57"/>
      <c r="SAW378" s="57"/>
      <c r="SAX378" s="57"/>
      <c r="SAY378" s="57"/>
      <c r="SAZ378" s="57"/>
      <c r="SBA378" s="57"/>
      <c r="SBB378" s="57"/>
      <c r="SBC378" s="57"/>
      <c r="SBD378" s="57"/>
      <c r="SBE378" s="57"/>
      <c r="SBF378" s="57"/>
      <c r="SBG378" s="57"/>
      <c r="SBH378" s="57"/>
      <c r="SBI378" s="57"/>
      <c r="SBJ378" s="57"/>
      <c r="SBK378" s="57"/>
      <c r="SBL378" s="57"/>
      <c r="SBM378" s="57"/>
      <c r="SBN378" s="57"/>
      <c r="SBO378" s="57"/>
      <c r="SBP378" s="57"/>
      <c r="SBQ378" s="57"/>
      <c r="SBR378" s="57"/>
      <c r="SBS378" s="57"/>
      <c r="SBT378" s="57"/>
      <c r="SBU378" s="57"/>
      <c r="SBV378" s="57"/>
      <c r="SBW378" s="57"/>
      <c r="SBX378" s="57"/>
      <c r="SBY378" s="57"/>
      <c r="SBZ378" s="57"/>
      <c r="SCA378" s="57"/>
      <c r="SCB378" s="57"/>
      <c r="SCC378" s="57"/>
      <c r="SCD378" s="57"/>
      <c r="SCE378" s="57"/>
      <c r="SCF378" s="57"/>
      <c r="SCG378" s="57"/>
      <c r="SCH378" s="57"/>
      <c r="SCI378" s="57"/>
      <c r="SCJ378" s="57"/>
      <c r="SCK378" s="57"/>
      <c r="SCL378" s="57"/>
      <c r="SCM378" s="57"/>
      <c r="SCN378" s="57"/>
      <c r="SCO378" s="57"/>
      <c r="SCP378" s="57"/>
      <c r="SCQ378" s="57"/>
      <c r="SCR378" s="57"/>
      <c r="SCS378" s="57"/>
      <c r="SCT378" s="57"/>
      <c r="SCU378" s="57"/>
      <c r="SCV378" s="57"/>
      <c r="SCW378" s="57"/>
      <c r="SCX378" s="57"/>
      <c r="SCY378" s="57"/>
      <c r="SCZ378" s="57"/>
      <c r="SDA378" s="57"/>
      <c r="SDB378" s="57"/>
      <c r="SDC378" s="57"/>
      <c r="SDD378" s="57"/>
      <c r="SDE378" s="57"/>
      <c r="SDF378" s="57"/>
      <c r="SDG378" s="57"/>
      <c r="SDH378" s="57"/>
      <c r="SDI378" s="57"/>
      <c r="SDJ378" s="57"/>
      <c r="SDK378" s="57"/>
      <c r="SDL378" s="57"/>
      <c r="SDM378" s="57"/>
      <c r="SDN378" s="57"/>
      <c r="SDO378" s="57"/>
      <c r="SDP378" s="57"/>
      <c r="SDQ378" s="57"/>
      <c r="SDR378" s="57"/>
      <c r="SDS378" s="57"/>
      <c r="SDT378" s="57"/>
      <c r="SDU378" s="57"/>
      <c r="SDV378" s="57"/>
      <c r="SDW378" s="57"/>
      <c r="SDX378" s="57"/>
      <c r="SDY378" s="57"/>
      <c r="SDZ378" s="57"/>
      <c r="SEA378" s="57"/>
      <c r="SEB378" s="57"/>
      <c r="SEC378" s="57"/>
      <c r="SED378" s="57"/>
      <c r="SEE378" s="57"/>
      <c r="SEF378" s="57"/>
      <c r="SEG378" s="57"/>
      <c r="SEH378" s="57"/>
      <c r="SEI378" s="57"/>
      <c r="SEJ378" s="57"/>
      <c r="SEK378" s="57"/>
      <c r="SEL378" s="57"/>
      <c r="SEM378" s="57"/>
      <c r="SEN378" s="57"/>
      <c r="SEO378" s="57"/>
      <c r="SEP378" s="57"/>
      <c r="SEQ378" s="57"/>
      <c r="SER378" s="57"/>
      <c r="SES378" s="57"/>
      <c r="SET378" s="57"/>
      <c r="SEU378" s="57"/>
      <c r="SEV378" s="57"/>
      <c r="SEW378" s="57"/>
      <c r="SEX378" s="57"/>
      <c r="SEY378" s="57"/>
      <c r="SEZ378" s="57"/>
      <c r="SFA378" s="57"/>
      <c r="SFB378" s="57"/>
      <c r="SFC378" s="57"/>
      <c r="SFD378" s="57"/>
      <c r="SFE378" s="57"/>
      <c r="SFF378" s="57"/>
      <c r="SFG378" s="57"/>
      <c r="SFH378" s="57"/>
      <c r="SFI378" s="57"/>
      <c r="SFJ378" s="57"/>
      <c r="SFK378" s="57"/>
      <c r="SFL378" s="57"/>
      <c r="SFM378" s="57"/>
      <c r="SFN378" s="57"/>
      <c r="SFO378" s="57"/>
      <c r="SFP378" s="57"/>
      <c r="SFQ378" s="57"/>
      <c r="SFR378" s="57"/>
      <c r="SFS378" s="57"/>
      <c r="SFT378" s="57"/>
      <c r="SFU378" s="57"/>
      <c r="SFV378" s="57"/>
      <c r="SFW378" s="57"/>
      <c r="SFX378" s="57"/>
      <c r="SFY378" s="57"/>
      <c r="SFZ378" s="57"/>
      <c r="SGA378" s="57"/>
      <c r="SGB378" s="57"/>
      <c r="SGC378" s="57"/>
      <c r="SGD378" s="57"/>
      <c r="SGE378" s="57"/>
      <c r="SGF378" s="57"/>
      <c r="SGG378" s="57"/>
      <c r="SGH378" s="57"/>
      <c r="SGI378" s="57"/>
      <c r="SGJ378" s="57"/>
      <c r="SGK378" s="57"/>
      <c r="SGL378" s="57"/>
      <c r="SGM378" s="57"/>
      <c r="SGN378" s="57"/>
      <c r="SGO378" s="57"/>
      <c r="SGP378" s="57"/>
      <c r="SGQ378" s="57"/>
      <c r="SGR378" s="57"/>
      <c r="SGS378" s="57"/>
      <c r="SGT378" s="57"/>
      <c r="SGU378" s="57"/>
      <c r="SGV378" s="57"/>
      <c r="SGW378" s="57"/>
      <c r="SGX378" s="57"/>
      <c r="SGY378" s="57"/>
      <c r="SGZ378" s="57"/>
      <c r="SHA378" s="57"/>
      <c r="SHB378" s="57"/>
      <c r="SHC378" s="57"/>
      <c r="SHD378" s="57"/>
      <c r="SHE378" s="57"/>
      <c r="SHF378" s="57"/>
      <c r="SHG378" s="57"/>
      <c r="SHH378" s="57"/>
      <c r="SHI378" s="57"/>
      <c r="SHJ378" s="57"/>
      <c r="SHK378" s="57"/>
      <c r="SHL378" s="57"/>
      <c r="SHM378" s="57"/>
      <c r="SHN378" s="57"/>
      <c r="SHO378" s="57"/>
      <c r="SHP378" s="57"/>
      <c r="SHQ378" s="57"/>
      <c r="SHR378" s="57"/>
      <c r="SHS378" s="57"/>
      <c r="SHT378" s="57"/>
      <c r="SHU378" s="57"/>
      <c r="SHV378" s="57"/>
      <c r="SHW378" s="57"/>
      <c r="SHX378" s="57"/>
      <c r="SHY378" s="57"/>
      <c r="SHZ378" s="57"/>
      <c r="SIA378" s="57"/>
      <c r="SIB378" s="57"/>
      <c r="SIC378" s="57"/>
      <c r="SID378" s="57"/>
      <c r="SIE378" s="57"/>
      <c r="SIF378" s="57"/>
      <c r="SIG378" s="57"/>
      <c r="SIH378" s="57"/>
      <c r="SII378" s="57"/>
      <c r="SIJ378" s="57"/>
      <c r="SIK378" s="57"/>
      <c r="SIL378" s="57"/>
      <c r="SIM378" s="57"/>
      <c r="SIN378" s="57"/>
      <c r="SIO378" s="57"/>
      <c r="SIP378" s="57"/>
      <c r="SIQ378" s="57"/>
      <c r="SIR378" s="57"/>
      <c r="SIS378" s="57"/>
      <c r="SIT378" s="57"/>
      <c r="SIU378" s="57"/>
      <c r="SIV378" s="57"/>
      <c r="SIW378" s="57"/>
      <c r="SIX378" s="57"/>
      <c r="SIY378" s="57"/>
      <c r="SIZ378" s="57"/>
      <c r="SJA378" s="57"/>
      <c r="SJB378" s="57"/>
      <c r="SJC378" s="57"/>
      <c r="SJD378" s="57"/>
      <c r="SJE378" s="57"/>
      <c r="SJF378" s="57"/>
      <c r="SJG378" s="57"/>
      <c r="SJH378" s="57"/>
      <c r="SJI378" s="57"/>
      <c r="SJJ378" s="57"/>
      <c r="SJK378" s="57"/>
      <c r="SJL378" s="57"/>
      <c r="SJM378" s="57"/>
      <c r="SJN378" s="57"/>
      <c r="SJO378" s="57"/>
      <c r="SJP378" s="57"/>
      <c r="SJQ378" s="57"/>
      <c r="SJR378" s="57"/>
      <c r="SJS378" s="57"/>
      <c r="SJT378" s="57"/>
      <c r="SJU378" s="57"/>
      <c r="SJV378" s="57"/>
      <c r="SJW378" s="57"/>
      <c r="SJX378" s="57"/>
      <c r="SJY378" s="57"/>
      <c r="SJZ378" s="57"/>
      <c r="SKA378" s="57"/>
      <c r="SKB378" s="57"/>
      <c r="SKC378" s="57"/>
      <c r="SKD378" s="57"/>
      <c r="SKE378" s="57"/>
      <c r="SKF378" s="57"/>
      <c r="SKG378" s="57"/>
      <c r="SKH378" s="57"/>
      <c r="SKI378" s="57"/>
      <c r="SKJ378" s="57"/>
      <c r="SKK378" s="57"/>
      <c r="SKL378" s="57"/>
      <c r="SKM378" s="57"/>
      <c r="SKN378" s="57"/>
      <c r="SKO378" s="57"/>
      <c r="SKP378" s="57"/>
      <c r="SKQ378" s="57"/>
      <c r="SKR378" s="57"/>
      <c r="SKS378" s="57"/>
      <c r="SKT378" s="57"/>
      <c r="SKU378" s="57"/>
      <c r="SKV378" s="57"/>
      <c r="SKW378" s="57"/>
      <c r="SKX378" s="57"/>
      <c r="SKY378" s="57"/>
      <c r="SKZ378" s="57"/>
      <c r="SLA378" s="57"/>
      <c r="SLB378" s="57"/>
      <c r="SLC378" s="57"/>
      <c r="SLD378" s="57"/>
      <c r="SLE378" s="57"/>
      <c r="SLF378" s="57"/>
      <c r="SLG378" s="57"/>
      <c r="SLH378" s="57"/>
      <c r="SLI378" s="57"/>
      <c r="SLJ378" s="57"/>
      <c r="SLK378" s="57"/>
      <c r="SLL378" s="57"/>
      <c r="SLM378" s="57"/>
      <c r="SLN378" s="57"/>
      <c r="SLO378" s="57"/>
      <c r="SLP378" s="57"/>
      <c r="SLQ378" s="57"/>
      <c r="SLR378" s="57"/>
      <c r="SLS378" s="57"/>
      <c r="SLT378" s="57"/>
      <c r="SLU378" s="57"/>
      <c r="SLV378" s="57"/>
      <c r="SLW378" s="57"/>
      <c r="SLX378" s="57"/>
      <c r="SLY378" s="57"/>
      <c r="SLZ378" s="57"/>
      <c r="SMA378" s="57"/>
      <c r="SMB378" s="57"/>
      <c r="SMC378" s="57"/>
      <c r="SMD378" s="57"/>
      <c r="SME378" s="57"/>
      <c r="SMF378" s="57"/>
      <c r="SMG378" s="57"/>
      <c r="SMH378" s="57"/>
      <c r="SMI378" s="57"/>
      <c r="SMJ378" s="57"/>
      <c r="SMK378" s="57"/>
      <c r="SML378" s="57"/>
      <c r="SMM378" s="57"/>
      <c r="SMN378" s="57"/>
      <c r="SMO378" s="57"/>
      <c r="SMP378" s="57"/>
      <c r="SMQ378" s="57"/>
      <c r="SMR378" s="57"/>
      <c r="SMS378" s="57"/>
      <c r="SMT378" s="57"/>
      <c r="SMU378" s="57"/>
      <c r="SMV378" s="57"/>
      <c r="SMW378" s="57"/>
      <c r="SMX378" s="57"/>
      <c r="SMY378" s="57"/>
      <c r="SMZ378" s="57"/>
      <c r="SNA378" s="57"/>
      <c r="SNB378" s="57"/>
      <c r="SNC378" s="57"/>
      <c r="SND378" s="57"/>
      <c r="SNE378" s="57"/>
      <c r="SNF378" s="57"/>
      <c r="SNG378" s="57"/>
      <c r="SNH378" s="57"/>
      <c r="SNI378" s="57"/>
      <c r="SNJ378" s="57"/>
      <c r="SNK378" s="57"/>
      <c r="SNL378" s="57"/>
      <c r="SNM378" s="57"/>
      <c r="SNN378" s="57"/>
      <c r="SNO378" s="57"/>
      <c r="SNP378" s="57"/>
      <c r="SNQ378" s="57"/>
      <c r="SNR378" s="57"/>
      <c r="SNS378" s="57"/>
      <c r="SNT378" s="57"/>
      <c r="SNU378" s="57"/>
      <c r="SNV378" s="57"/>
      <c r="SNW378" s="57"/>
      <c r="SNX378" s="57"/>
      <c r="SNY378" s="57"/>
      <c r="SNZ378" s="57"/>
      <c r="SOA378" s="57"/>
      <c r="SOB378" s="57"/>
      <c r="SOC378" s="57"/>
      <c r="SOD378" s="57"/>
      <c r="SOE378" s="57"/>
      <c r="SOF378" s="57"/>
      <c r="SOG378" s="57"/>
      <c r="SOH378" s="57"/>
      <c r="SOI378" s="57"/>
      <c r="SOJ378" s="57"/>
      <c r="SOK378" s="57"/>
      <c r="SOL378" s="57"/>
      <c r="SOM378" s="57"/>
      <c r="SON378" s="57"/>
      <c r="SOO378" s="57"/>
      <c r="SOP378" s="57"/>
      <c r="SOQ378" s="57"/>
      <c r="SOR378" s="57"/>
      <c r="SOS378" s="57"/>
      <c r="SOT378" s="57"/>
      <c r="SOU378" s="57"/>
      <c r="SOV378" s="57"/>
      <c r="SOW378" s="57"/>
      <c r="SOX378" s="57"/>
      <c r="SOY378" s="57"/>
      <c r="SOZ378" s="57"/>
      <c r="SPA378" s="57"/>
      <c r="SPB378" s="57"/>
      <c r="SPC378" s="57"/>
      <c r="SPD378" s="57"/>
      <c r="SPE378" s="57"/>
      <c r="SPF378" s="57"/>
      <c r="SPG378" s="57"/>
      <c r="SPH378" s="57"/>
      <c r="SPI378" s="57"/>
      <c r="SPJ378" s="57"/>
      <c r="SPK378" s="57"/>
      <c r="SPL378" s="57"/>
      <c r="SPM378" s="57"/>
      <c r="SPN378" s="57"/>
      <c r="SPO378" s="57"/>
      <c r="SPP378" s="57"/>
      <c r="SPQ378" s="57"/>
      <c r="SPR378" s="57"/>
      <c r="SPS378" s="57"/>
      <c r="SPT378" s="57"/>
      <c r="SPU378" s="57"/>
      <c r="SPV378" s="57"/>
      <c r="SPW378" s="57"/>
      <c r="SPX378" s="57"/>
      <c r="SPY378" s="57"/>
      <c r="SPZ378" s="57"/>
      <c r="SQA378" s="57"/>
      <c r="SQB378" s="57"/>
      <c r="SQC378" s="57"/>
      <c r="SQD378" s="57"/>
      <c r="SQE378" s="57"/>
      <c r="SQF378" s="57"/>
      <c r="SQG378" s="57"/>
      <c r="SQH378" s="57"/>
      <c r="SQI378" s="57"/>
      <c r="SQJ378" s="57"/>
      <c r="SQK378" s="57"/>
      <c r="SQL378" s="57"/>
      <c r="SQM378" s="57"/>
      <c r="SQN378" s="57"/>
      <c r="SQO378" s="57"/>
      <c r="SQP378" s="57"/>
      <c r="SQQ378" s="57"/>
      <c r="SQR378" s="57"/>
      <c r="SQS378" s="57"/>
      <c r="SQT378" s="57"/>
      <c r="SQU378" s="57"/>
      <c r="SQV378" s="57"/>
      <c r="SQW378" s="57"/>
      <c r="SQX378" s="57"/>
      <c r="SQY378" s="57"/>
      <c r="SQZ378" s="57"/>
      <c r="SRA378" s="57"/>
      <c r="SRB378" s="57"/>
      <c r="SRC378" s="57"/>
      <c r="SRD378" s="57"/>
      <c r="SRE378" s="57"/>
      <c r="SRF378" s="57"/>
      <c r="SRG378" s="57"/>
      <c r="SRH378" s="57"/>
      <c r="SRI378" s="57"/>
      <c r="SRJ378" s="57"/>
      <c r="SRK378" s="57"/>
      <c r="SRL378" s="57"/>
      <c r="SRM378" s="57"/>
      <c r="SRN378" s="57"/>
      <c r="SRO378" s="57"/>
      <c r="SRP378" s="57"/>
      <c r="SRQ378" s="57"/>
      <c r="SRR378" s="57"/>
      <c r="SRS378" s="57"/>
      <c r="SRT378" s="57"/>
      <c r="SRU378" s="57"/>
      <c r="SRV378" s="57"/>
      <c r="SRW378" s="57"/>
      <c r="SRX378" s="57"/>
      <c r="SRY378" s="57"/>
      <c r="SRZ378" s="57"/>
      <c r="SSA378" s="57"/>
      <c r="SSB378" s="57"/>
      <c r="SSC378" s="57"/>
      <c r="SSD378" s="57"/>
      <c r="SSE378" s="57"/>
      <c r="SSF378" s="57"/>
      <c r="SSG378" s="57"/>
      <c r="SSH378" s="57"/>
      <c r="SSI378" s="57"/>
      <c r="SSJ378" s="57"/>
      <c r="SSK378" s="57"/>
      <c r="SSL378" s="57"/>
      <c r="SSM378" s="57"/>
      <c r="SSN378" s="57"/>
      <c r="SSO378" s="57"/>
      <c r="SSP378" s="57"/>
      <c r="SSQ378" s="57"/>
      <c r="SSR378" s="57"/>
      <c r="SSS378" s="57"/>
      <c r="SST378" s="57"/>
      <c r="SSU378" s="57"/>
      <c r="SSV378" s="57"/>
      <c r="SSW378" s="57"/>
      <c r="SSX378" s="57"/>
      <c r="SSY378" s="57"/>
      <c r="SSZ378" s="57"/>
      <c r="STA378" s="57"/>
      <c r="STB378" s="57"/>
      <c r="STC378" s="57"/>
      <c r="STD378" s="57"/>
      <c r="STE378" s="57"/>
      <c r="STF378" s="57"/>
      <c r="STG378" s="57"/>
      <c r="STH378" s="57"/>
      <c r="STI378" s="57"/>
      <c r="STJ378" s="57"/>
      <c r="STK378" s="57"/>
      <c r="STL378" s="57"/>
      <c r="STM378" s="57"/>
      <c r="STN378" s="57"/>
      <c r="STO378" s="57"/>
      <c r="STP378" s="57"/>
      <c r="STQ378" s="57"/>
      <c r="STR378" s="57"/>
      <c r="STS378" s="57"/>
      <c r="STT378" s="57"/>
      <c r="STU378" s="57"/>
      <c r="STV378" s="57"/>
      <c r="STW378" s="57"/>
      <c r="STX378" s="57"/>
      <c r="STY378" s="57"/>
      <c r="STZ378" s="57"/>
      <c r="SUA378" s="57"/>
      <c r="SUB378" s="57"/>
      <c r="SUC378" s="57"/>
      <c r="SUD378" s="57"/>
      <c r="SUE378" s="57"/>
      <c r="SUF378" s="57"/>
      <c r="SUG378" s="57"/>
      <c r="SUH378" s="57"/>
      <c r="SUI378" s="57"/>
      <c r="SUJ378" s="57"/>
      <c r="SUK378" s="57"/>
      <c r="SUL378" s="57"/>
      <c r="SUM378" s="57"/>
      <c r="SUN378" s="57"/>
      <c r="SUO378" s="57"/>
      <c r="SUP378" s="57"/>
      <c r="SUQ378" s="57"/>
      <c r="SUR378" s="57"/>
      <c r="SUS378" s="57"/>
      <c r="SUT378" s="57"/>
      <c r="SUU378" s="57"/>
      <c r="SUV378" s="57"/>
      <c r="SUW378" s="57"/>
      <c r="SUX378" s="57"/>
      <c r="SUY378" s="57"/>
      <c r="SUZ378" s="57"/>
      <c r="SVA378" s="57"/>
      <c r="SVB378" s="57"/>
      <c r="SVC378" s="57"/>
      <c r="SVD378" s="57"/>
      <c r="SVE378" s="57"/>
      <c r="SVF378" s="57"/>
      <c r="SVG378" s="57"/>
      <c r="SVH378" s="57"/>
      <c r="SVI378" s="57"/>
      <c r="SVJ378" s="57"/>
      <c r="SVK378" s="57"/>
      <c r="SVL378" s="57"/>
      <c r="SVM378" s="57"/>
      <c r="SVN378" s="57"/>
      <c r="SVO378" s="57"/>
      <c r="SVP378" s="57"/>
      <c r="SVQ378" s="57"/>
      <c r="SVR378" s="57"/>
      <c r="SVS378" s="57"/>
      <c r="SVT378" s="57"/>
      <c r="SVU378" s="57"/>
      <c r="SVV378" s="57"/>
      <c r="SVW378" s="57"/>
      <c r="SVX378" s="57"/>
      <c r="SVY378" s="57"/>
      <c r="SVZ378" s="57"/>
      <c r="SWA378" s="57"/>
      <c r="SWB378" s="57"/>
      <c r="SWC378" s="57"/>
      <c r="SWD378" s="57"/>
      <c r="SWE378" s="57"/>
      <c r="SWF378" s="57"/>
      <c r="SWG378" s="57"/>
      <c r="SWH378" s="57"/>
      <c r="SWI378" s="57"/>
      <c r="SWJ378" s="57"/>
      <c r="SWK378" s="57"/>
      <c r="SWL378" s="57"/>
      <c r="SWM378" s="57"/>
      <c r="SWN378" s="57"/>
      <c r="SWO378" s="57"/>
      <c r="SWP378" s="57"/>
      <c r="SWQ378" s="57"/>
      <c r="SWR378" s="57"/>
      <c r="SWS378" s="57"/>
      <c r="SWT378" s="57"/>
      <c r="SWU378" s="57"/>
      <c r="SWV378" s="57"/>
      <c r="SWW378" s="57"/>
      <c r="SWX378" s="57"/>
      <c r="SWY378" s="57"/>
      <c r="SWZ378" s="57"/>
      <c r="SXA378" s="57"/>
      <c r="SXB378" s="57"/>
      <c r="SXC378" s="57"/>
      <c r="SXD378" s="57"/>
      <c r="SXE378" s="57"/>
      <c r="SXF378" s="57"/>
      <c r="SXG378" s="57"/>
      <c r="SXH378" s="57"/>
      <c r="SXI378" s="57"/>
      <c r="SXJ378" s="57"/>
      <c r="SXK378" s="57"/>
      <c r="SXL378" s="57"/>
      <c r="SXM378" s="57"/>
      <c r="SXN378" s="57"/>
      <c r="SXO378" s="57"/>
      <c r="SXP378" s="57"/>
      <c r="SXQ378" s="57"/>
      <c r="SXR378" s="57"/>
      <c r="SXS378" s="57"/>
      <c r="SXT378" s="57"/>
      <c r="SXU378" s="57"/>
      <c r="SXV378" s="57"/>
      <c r="SXW378" s="57"/>
      <c r="SXX378" s="57"/>
      <c r="SXY378" s="57"/>
      <c r="SXZ378" s="57"/>
      <c r="SYA378" s="57"/>
      <c r="SYB378" s="57"/>
      <c r="SYC378" s="57"/>
      <c r="SYD378" s="57"/>
      <c r="SYE378" s="57"/>
      <c r="SYF378" s="57"/>
      <c r="SYG378" s="57"/>
      <c r="SYH378" s="57"/>
      <c r="SYI378" s="57"/>
      <c r="SYJ378" s="57"/>
      <c r="SYK378" s="57"/>
      <c r="SYL378" s="57"/>
      <c r="SYM378" s="57"/>
      <c r="SYN378" s="57"/>
      <c r="SYO378" s="57"/>
      <c r="SYP378" s="57"/>
      <c r="SYQ378" s="57"/>
      <c r="SYR378" s="57"/>
      <c r="SYS378" s="57"/>
      <c r="SYT378" s="57"/>
      <c r="SYU378" s="57"/>
      <c r="SYV378" s="57"/>
      <c r="SYW378" s="57"/>
      <c r="SYX378" s="57"/>
      <c r="SYY378" s="57"/>
      <c r="SYZ378" s="57"/>
      <c r="SZA378" s="57"/>
      <c r="SZB378" s="57"/>
      <c r="SZC378" s="57"/>
      <c r="SZD378" s="57"/>
      <c r="SZE378" s="57"/>
      <c r="SZF378" s="57"/>
      <c r="SZG378" s="57"/>
      <c r="SZH378" s="57"/>
      <c r="SZI378" s="57"/>
      <c r="SZJ378" s="57"/>
      <c r="SZK378" s="57"/>
      <c r="SZL378" s="57"/>
      <c r="SZM378" s="57"/>
      <c r="SZN378" s="57"/>
      <c r="SZO378" s="57"/>
      <c r="SZP378" s="57"/>
      <c r="SZQ378" s="57"/>
      <c r="SZR378" s="57"/>
      <c r="SZS378" s="57"/>
      <c r="SZT378" s="57"/>
      <c r="SZU378" s="57"/>
      <c r="SZV378" s="57"/>
      <c r="SZW378" s="57"/>
      <c r="SZX378" s="57"/>
      <c r="SZY378" s="57"/>
      <c r="SZZ378" s="57"/>
      <c r="TAA378" s="57"/>
      <c r="TAB378" s="57"/>
      <c r="TAC378" s="57"/>
      <c r="TAD378" s="57"/>
      <c r="TAE378" s="57"/>
      <c r="TAF378" s="57"/>
      <c r="TAG378" s="57"/>
      <c r="TAH378" s="57"/>
      <c r="TAI378" s="57"/>
      <c r="TAJ378" s="57"/>
      <c r="TAK378" s="57"/>
      <c r="TAL378" s="57"/>
      <c r="TAM378" s="57"/>
      <c r="TAN378" s="57"/>
      <c r="TAO378" s="57"/>
      <c r="TAP378" s="57"/>
      <c r="TAQ378" s="57"/>
      <c r="TAR378" s="57"/>
      <c r="TAS378" s="57"/>
      <c r="TAT378" s="57"/>
      <c r="TAU378" s="57"/>
      <c r="TAV378" s="57"/>
      <c r="TAW378" s="57"/>
      <c r="TAX378" s="57"/>
      <c r="TAY378" s="57"/>
      <c r="TAZ378" s="57"/>
      <c r="TBA378" s="57"/>
      <c r="TBB378" s="57"/>
      <c r="TBC378" s="57"/>
      <c r="TBD378" s="57"/>
      <c r="TBE378" s="57"/>
      <c r="TBF378" s="57"/>
      <c r="TBG378" s="57"/>
      <c r="TBH378" s="57"/>
      <c r="TBI378" s="57"/>
      <c r="TBJ378" s="57"/>
      <c r="TBK378" s="57"/>
      <c r="TBL378" s="57"/>
      <c r="TBM378" s="57"/>
      <c r="TBN378" s="57"/>
      <c r="TBO378" s="57"/>
      <c r="TBP378" s="57"/>
      <c r="TBQ378" s="57"/>
      <c r="TBR378" s="57"/>
      <c r="TBS378" s="57"/>
      <c r="TBT378" s="57"/>
      <c r="TBU378" s="57"/>
      <c r="TBV378" s="57"/>
      <c r="TBW378" s="57"/>
      <c r="TBX378" s="57"/>
      <c r="TBY378" s="57"/>
      <c r="TBZ378" s="57"/>
      <c r="TCA378" s="57"/>
      <c r="TCB378" s="57"/>
      <c r="TCC378" s="57"/>
      <c r="TCD378" s="57"/>
      <c r="TCE378" s="57"/>
      <c r="TCF378" s="57"/>
      <c r="TCG378" s="57"/>
      <c r="TCH378" s="57"/>
      <c r="TCI378" s="57"/>
      <c r="TCJ378" s="57"/>
      <c r="TCK378" s="57"/>
      <c r="TCL378" s="57"/>
      <c r="TCM378" s="57"/>
      <c r="TCN378" s="57"/>
      <c r="TCO378" s="57"/>
      <c r="TCP378" s="57"/>
      <c r="TCQ378" s="57"/>
      <c r="TCR378" s="57"/>
      <c r="TCS378" s="57"/>
      <c r="TCT378" s="57"/>
      <c r="TCU378" s="57"/>
      <c r="TCV378" s="57"/>
      <c r="TCW378" s="57"/>
      <c r="TCX378" s="57"/>
      <c r="TCY378" s="57"/>
      <c r="TCZ378" s="57"/>
      <c r="TDA378" s="57"/>
      <c r="TDB378" s="57"/>
      <c r="TDC378" s="57"/>
      <c r="TDD378" s="57"/>
      <c r="TDE378" s="57"/>
      <c r="TDF378" s="57"/>
      <c r="TDG378" s="57"/>
      <c r="TDH378" s="57"/>
      <c r="TDI378" s="57"/>
      <c r="TDJ378" s="57"/>
      <c r="TDK378" s="57"/>
      <c r="TDL378" s="57"/>
      <c r="TDM378" s="57"/>
      <c r="TDN378" s="57"/>
      <c r="TDO378" s="57"/>
      <c r="TDP378" s="57"/>
      <c r="TDQ378" s="57"/>
      <c r="TDR378" s="57"/>
      <c r="TDS378" s="57"/>
      <c r="TDT378" s="57"/>
      <c r="TDU378" s="57"/>
      <c r="TDV378" s="57"/>
      <c r="TDW378" s="57"/>
      <c r="TDX378" s="57"/>
      <c r="TDY378" s="57"/>
      <c r="TDZ378" s="57"/>
      <c r="TEA378" s="57"/>
      <c r="TEB378" s="57"/>
      <c r="TEC378" s="57"/>
      <c r="TED378" s="57"/>
      <c r="TEE378" s="57"/>
      <c r="TEF378" s="57"/>
      <c r="TEG378" s="57"/>
      <c r="TEH378" s="57"/>
      <c r="TEI378" s="57"/>
      <c r="TEJ378" s="57"/>
      <c r="TEK378" s="57"/>
      <c r="TEL378" s="57"/>
      <c r="TEM378" s="57"/>
      <c r="TEN378" s="57"/>
      <c r="TEO378" s="57"/>
      <c r="TEP378" s="57"/>
      <c r="TEQ378" s="57"/>
      <c r="TER378" s="57"/>
      <c r="TES378" s="57"/>
      <c r="TET378" s="57"/>
      <c r="TEU378" s="57"/>
      <c r="TEV378" s="57"/>
      <c r="TEW378" s="57"/>
      <c r="TEX378" s="57"/>
      <c r="TEY378" s="57"/>
      <c r="TEZ378" s="57"/>
      <c r="TFA378" s="57"/>
      <c r="TFB378" s="57"/>
      <c r="TFC378" s="57"/>
      <c r="TFD378" s="57"/>
      <c r="TFE378" s="57"/>
      <c r="TFF378" s="57"/>
      <c r="TFG378" s="57"/>
      <c r="TFH378" s="57"/>
      <c r="TFI378" s="57"/>
      <c r="TFJ378" s="57"/>
      <c r="TFK378" s="57"/>
      <c r="TFL378" s="57"/>
      <c r="TFM378" s="57"/>
      <c r="TFN378" s="57"/>
      <c r="TFO378" s="57"/>
      <c r="TFP378" s="57"/>
      <c r="TFQ378" s="57"/>
      <c r="TFR378" s="57"/>
      <c r="TFS378" s="57"/>
      <c r="TFT378" s="57"/>
      <c r="TFU378" s="57"/>
      <c r="TFV378" s="57"/>
      <c r="TFW378" s="57"/>
      <c r="TFX378" s="57"/>
      <c r="TFY378" s="57"/>
      <c r="TFZ378" s="57"/>
      <c r="TGA378" s="57"/>
      <c r="TGB378" s="57"/>
      <c r="TGC378" s="57"/>
      <c r="TGD378" s="57"/>
      <c r="TGE378" s="57"/>
      <c r="TGF378" s="57"/>
      <c r="TGG378" s="57"/>
      <c r="TGH378" s="57"/>
      <c r="TGI378" s="57"/>
      <c r="TGJ378" s="57"/>
      <c r="TGK378" s="57"/>
      <c r="TGL378" s="57"/>
      <c r="TGM378" s="57"/>
      <c r="TGN378" s="57"/>
      <c r="TGO378" s="57"/>
      <c r="TGP378" s="57"/>
      <c r="TGQ378" s="57"/>
      <c r="TGR378" s="57"/>
      <c r="TGS378" s="57"/>
      <c r="TGT378" s="57"/>
      <c r="TGU378" s="57"/>
      <c r="TGV378" s="57"/>
      <c r="TGW378" s="57"/>
      <c r="TGX378" s="57"/>
      <c r="TGY378" s="57"/>
      <c r="TGZ378" s="57"/>
      <c r="THA378" s="57"/>
      <c r="THB378" s="57"/>
      <c r="THC378" s="57"/>
      <c r="THD378" s="57"/>
      <c r="THE378" s="57"/>
      <c r="THF378" s="57"/>
      <c r="THG378" s="57"/>
      <c r="THH378" s="57"/>
      <c r="THI378" s="57"/>
      <c r="THJ378" s="57"/>
      <c r="THK378" s="57"/>
      <c r="THL378" s="57"/>
      <c r="THM378" s="57"/>
      <c r="THN378" s="57"/>
      <c r="THO378" s="57"/>
      <c r="THP378" s="57"/>
      <c r="THQ378" s="57"/>
      <c r="THR378" s="57"/>
      <c r="THS378" s="57"/>
      <c r="THT378" s="57"/>
      <c r="THU378" s="57"/>
      <c r="THV378" s="57"/>
      <c r="THW378" s="57"/>
      <c r="THX378" s="57"/>
      <c r="THY378" s="57"/>
      <c r="THZ378" s="57"/>
      <c r="TIA378" s="57"/>
      <c r="TIB378" s="57"/>
      <c r="TIC378" s="57"/>
      <c r="TID378" s="57"/>
      <c r="TIE378" s="57"/>
      <c r="TIF378" s="57"/>
      <c r="TIG378" s="57"/>
      <c r="TIH378" s="57"/>
      <c r="TII378" s="57"/>
      <c r="TIJ378" s="57"/>
      <c r="TIK378" s="57"/>
      <c r="TIL378" s="57"/>
      <c r="TIM378" s="57"/>
      <c r="TIN378" s="57"/>
      <c r="TIO378" s="57"/>
      <c r="TIP378" s="57"/>
      <c r="TIQ378" s="57"/>
      <c r="TIR378" s="57"/>
      <c r="TIS378" s="57"/>
      <c r="TIT378" s="57"/>
      <c r="TIU378" s="57"/>
      <c r="TIV378" s="57"/>
      <c r="TIW378" s="57"/>
      <c r="TIX378" s="57"/>
      <c r="TIY378" s="57"/>
      <c r="TIZ378" s="57"/>
      <c r="TJA378" s="57"/>
      <c r="TJB378" s="57"/>
      <c r="TJC378" s="57"/>
      <c r="TJD378" s="57"/>
      <c r="TJE378" s="57"/>
      <c r="TJF378" s="57"/>
      <c r="TJG378" s="57"/>
      <c r="TJH378" s="57"/>
      <c r="TJI378" s="57"/>
      <c r="TJJ378" s="57"/>
      <c r="TJK378" s="57"/>
      <c r="TJL378" s="57"/>
      <c r="TJM378" s="57"/>
      <c r="TJN378" s="57"/>
      <c r="TJO378" s="57"/>
      <c r="TJP378" s="57"/>
      <c r="TJQ378" s="57"/>
      <c r="TJR378" s="57"/>
      <c r="TJS378" s="57"/>
      <c r="TJT378" s="57"/>
      <c r="TJU378" s="57"/>
      <c r="TJV378" s="57"/>
      <c r="TJW378" s="57"/>
      <c r="TJX378" s="57"/>
      <c r="TJY378" s="57"/>
      <c r="TJZ378" s="57"/>
      <c r="TKA378" s="57"/>
      <c r="TKB378" s="57"/>
      <c r="TKC378" s="57"/>
      <c r="TKD378" s="57"/>
      <c r="TKE378" s="57"/>
      <c r="TKF378" s="57"/>
      <c r="TKG378" s="57"/>
      <c r="TKH378" s="57"/>
      <c r="TKI378" s="57"/>
      <c r="TKJ378" s="57"/>
      <c r="TKK378" s="57"/>
      <c r="TKL378" s="57"/>
      <c r="TKM378" s="57"/>
      <c r="TKN378" s="57"/>
      <c r="TKO378" s="57"/>
      <c r="TKP378" s="57"/>
      <c r="TKQ378" s="57"/>
      <c r="TKR378" s="57"/>
      <c r="TKS378" s="57"/>
      <c r="TKT378" s="57"/>
      <c r="TKU378" s="57"/>
      <c r="TKV378" s="57"/>
      <c r="TKW378" s="57"/>
      <c r="TKX378" s="57"/>
      <c r="TKY378" s="57"/>
      <c r="TKZ378" s="57"/>
      <c r="TLA378" s="57"/>
      <c r="TLB378" s="57"/>
      <c r="TLC378" s="57"/>
      <c r="TLD378" s="57"/>
      <c r="TLE378" s="57"/>
      <c r="TLF378" s="57"/>
      <c r="TLG378" s="57"/>
      <c r="TLH378" s="57"/>
      <c r="TLI378" s="57"/>
      <c r="TLJ378" s="57"/>
      <c r="TLK378" s="57"/>
      <c r="TLL378" s="57"/>
      <c r="TLM378" s="57"/>
      <c r="TLN378" s="57"/>
      <c r="TLO378" s="57"/>
      <c r="TLP378" s="57"/>
      <c r="TLQ378" s="57"/>
      <c r="TLR378" s="57"/>
      <c r="TLS378" s="57"/>
      <c r="TLT378" s="57"/>
      <c r="TLU378" s="57"/>
      <c r="TLV378" s="57"/>
      <c r="TLW378" s="57"/>
      <c r="TLX378" s="57"/>
      <c r="TLY378" s="57"/>
      <c r="TLZ378" s="57"/>
      <c r="TMA378" s="57"/>
      <c r="TMB378" s="57"/>
      <c r="TMC378" s="57"/>
      <c r="TMD378" s="57"/>
      <c r="TME378" s="57"/>
      <c r="TMF378" s="57"/>
      <c r="TMG378" s="57"/>
      <c r="TMH378" s="57"/>
      <c r="TMI378" s="57"/>
      <c r="TMJ378" s="57"/>
      <c r="TMK378" s="57"/>
      <c r="TML378" s="57"/>
      <c r="TMM378" s="57"/>
      <c r="TMN378" s="57"/>
      <c r="TMO378" s="57"/>
      <c r="TMP378" s="57"/>
      <c r="TMQ378" s="57"/>
      <c r="TMR378" s="57"/>
      <c r="TMS378" s="57"/>
      <c r="TMT378" s="57"/>
      <c r="TMU378" s="57"/>
      <c r="TMV378" s="57"/>
      <c r="TMW378" s="57"/>
      <c r="TMX378" s="57"/>
      <c r="TMY378" s="57"/>
      <c r="TMZ378" s="57"/>
      <c r="TNA378" s="57"/>
      <c r="TNB378" s="57"/>
      <c r="TNC378" s="57"/>
      <c r="TND378" s="57"/>
      <c r="TNE378" s="57"/>
      <c r="TNF378" s="57"/>
      <c r="TNG378" s="57"/>
      <c r="TNH378" s="57"/>
      <c r="TNI378" s="57"/>
      <c r="TNJ378" s="57"/>
      <c r="TNK378" s="57"/>
      <c r="TNL378" s="57"/>
      <c r="TNM378" s="57"/>
      <c r="TNN378" s="57"/>
      <c r="TNO378" s="57"/>
      <c r="TNP378" s="57"/>
      <c r="TNQ378" s="57"/>
      <c r="TNR378" s="57"/>
      <c r="TNS378" s="57"/>
      <c r="TNT378" s="57"/>
      <c r="TNU378" s="57"/>
      <c r="TNV378" s="57"/>
      <c r="TNW378" s="57"/>
      <c r="TNX378" s="57"/>
      <c r="TNY378" s="57"/>
      <c r="TNZ378" s="57"/>
      <c r="TOA378" s="57"/>
      <c r="TOB378" s="57"/>
      <c r="TOC378" s="57"/>
      <c r="TOD378" s="57"/>
      <c r="TOE378" s="57"/>
      <c r="TOF378" s="57"/>
      <c r="TOG378" s="57"/>
      <c r="TOH378" s="57"/>
      <c r="TOI378" s="57"/>
      <c r="TOJ378" s="57"/>
      <c r="TOK378" s="57"/>
      <c r="TOL378" s="57"/>
      <c r="TOM378" s="57"/>
      <c r="TON378" s="57"/>
      <c r="TOO378" s="57"/>
      <c r="TOP378" s="57"/>
      <c r="TOQ378" s="57"/>
      <c r="TOR378" s="57"/>
      <c r="TOS378" s="57"/>
      <c r="TOT378" s="57"/>
      <c r="TOU378" s="57"/>
      <c r="TOV378" s="57"/>
      <c r="TOW378" s="57"/>
      <c r="TOX378" s="57"/>
      <c r="TOY378" s="57"/>
      <c r="TOZ378" s="57"/>
      <c r="TPA378" s="57"/>
      <c r="TPB378" s="57"/>
      <c r="TPC378" s="57"/>
      <c r="TPD378" s="57"/>
      <c r="TPE378" s="57"/>
      <c r="TPF378" s="57"/>
      <c r="TPG378" s="57"/>
      <c r="TPH378" s="57"/>
      <c r="TPI378" s="57"/>
      <c r="TPJ378" s="57"/>
      <c r="TPK378" s="57"/>
      <c r="TPL378" s="57"/>
      <c r="TPM378" s="57"/>
      <c r="TPN378" s="57"/>
      <c r="TPO378" s="57"/>
      <c r="TPP378" s="57"/>
      <c r="TPQ378" s="57"/>
      <c r="TPR378" s="57"/>
      <c r="TPS378" s="57"/>
      <c r="TPT378" s="57"/>
      <c r="TPU378" s="57"/>
      <c r="TPV378" s="57"/>
      <c r="TPW378" s="57"/>
      <c r="TPX378" s="57"/>
      <c r="TPY378" s="57"/>
      <c r="TPZ378" s="57"/>
      <c r="TQA378" s="57"/>
      <c r="TQB378" s="57"/>
      <c r="TQC378" s="57"/>
      <c r="TQD378" s="57"/>
      <c r="TQE378" s="57"/>
      <c r="TQF378" s="57"/>
      <c r="TQG378" s="57"/>
      <c r="TQH378" s="57"/>
      <c r="TQI378" s="57"/>
      <c r="TQJ378" s="57"/>
      <c r="TQK378" s="57"/>
      <c r="TQL378" s="57"/>
      <c r="TQM378" s="57"/>
      <c r="TQN378" s="57"/>
      <c r="TQO378" s="57"/>
      <c r="TQP378" s="57"/>
      <c r="TQQ378" s="57"/>
      <c r="TQR378" s="57"/>
      <c r="TQS378" s="57"/>
      <c r="TQT378" s="57"/>
      <c r="TQU378" s="57"/>
      <c r="TQV378" s="57"/>
      <c r="TQW378" s="57"/>
      <c r="TQX378" s="57"/>
      <c r="TQY378" s="57"/>
      <c r="TQZ378" s="57"/>
      <c r="TRA378" s="57"/>
      <c r="TRB378" s="57"/>
      <c r="TRC378" s="57"/>
      <c r="TRD378" s="57"/>
      <c r="TRE378" s="57"/>
      <c r="TRF378" s="57"/>
      <c r="TRG378" s="57"/>
      <c r="TRH378" s="57"/>
      <c r="TRI378" s="57"/>
      <c r="TRJ378" s="57"/>
      <c r="TRK378" s="57"/>
      <c r="TRL378" s="57"/>
      <c r="TRM378" s="57"/>
      <c r="TRN378" s="57"/>
      <c r="TRO378" s="57"/>
      <c r="TRP378" s="57"/>
      <c r="TRQ378" s="57"/>
      <c r="TRR378" s="57"/>
      <c r="TRS378" s="57"/>
      <c r="TRT378" s="57"/>
      <c r="TRU378" s="57"/>
      <c r="TRV378" s="57"/>
      <c r="TRW378" s="57"/>
      <c r="TRX378" s="57"/>
      <c r="TRY378" s="57"/>
      <c r="TRZ378" s="57"/>
      <c r="TSA378" s="57"/>
      <c r="TSB378" s="57"/>
      <c r="TSC378" s="57"/>
      <c r="TSD378" s="57"/>
      <c r="TSE378" s="57"/>
      <c r="TSF378" s="57"/>
      <c r="TSG378" s="57"/>
      <c r="TSH378" s="57"/>
      <c r="TSI378" s="57"/>
      <c r="TSJ378" s="57"/>
      <c r="TSK378" s="57"/>
      <c r="TSL378" s="57"/>
      <c r="TSM378" s="57"/>
      <c r="TSN378" s="57"/>
      <c r="TSO378" s="57"/>
      <c r="TSP378" s="57"/>
      <c r="TSQ378" s="57"/>
      <c r="TSR378" s="57"/>
      <c r="TSS378" s="57"/>
      <c r="TST378" s="57"/>
      <c r="TSU378" s="57"/>
      <c r="TSV378" s="57"/>
      <c r="TSW378" s="57"/>
      <c r="TSX378" s="57"/>
      <c r="TSY378" s="57"/>
      <c r="TSZ378" s="57"/>
      <c r="TTA378" s="57"/>
      <c r="TTB378" s="57"/>
      <c r="TTC378" s="57"/>
      <c r="TTD378" s="57"/>
      <c r="TTE378" s="57"/>
      <c r="TTF378" s="57"/>
      <c r="TTG378" s="57"/>
      <c r="TTH378" s="57"/>
      <c r="TTI378" s="57"/>
      <c r="TTJ378" s="57"/>
      <c r="TTK378" s="57"/>
      <c r="TTL378" s="57"/>
      <c r="TTM378" s="57"/>
      <c r="TTN378" s="57"/>
      <c r="TTO378" s="57"/>
      <c r="TTP378" s="57"/>
      <c r="TTQ378" s="57"/>
      <c r="TTR378" s="57"/>
      <c r="TTS378" s="57"/>
      <c r="TTT378" s="57"/>
      <c r="TTU378" s="57"/>
      <c r="TTV378" s="57"/>
      <c r="TTW378" s="57"/>
      <c r="TTX378" s="57"/>
      <c r="TTY378" s="57"/>
      <c r="TTZ378" s="57"/>
      <c r="TUA378" s="57"/>
      <c r="TUB378" s="57"/>
      <c r="TUC378" s="57"/>
      <c r="TUD378" s="57"/>
      <c r="TUE378" s="57"/>
      <c r="TUF378" s="57"/>
      <c r="TUG378" s="57"/>
      <c r="TUH378" s="57"/>
      <c r="TUI378" s="57"/>
      <c r="TUJ378" s="57"/>
      <c r="TUK378" s="57"/>
      <c r="TUL378" s="57"/>
      <c r="TUM378" s="57"/>
      <c r="TUN378" s="57"/>
      <c r="TUO378" s="57"/>
      <c r="TUP378" s="57"/>
      <c r="TUQ378" s="57"/>
      <c r="TUR378" s="57"/>
      <c r="TUS378" s="57"/>
      <c r="TUT378" s="57"/>
      <c r="TUU378" s="57"/>
      <c r="TUV378" s="57"/>
      <c r="TUW378" s="57"/>
      <c r="TUX378" s="57"/>
      <c r="TUY378" s="57"/>
      <c r="TUZ378" s="57"/>
      <c r="TVA378" s="57"/>
      <c r="TVB378" s="57"/>
      <c r="TVC378" s="57"/>
      <c r="TVD378" s="57"/>
      <c r="TVE378" s="57"/>
      <c r="TVF378" s="57"/>
      <c r="TVG378" s="57"/>
      <c r="TVH378" s="57"/>
      <c r="TVI378" s="57"/>
      <c r="TVJ378" s="57"/>
      <c r="TVK378" s="57"/>
      <c r="TVL378" s="57"/>
      <c r="TVM378" s="57"/>
      <c r="TVN378" s="57"/>
      <c r="TVO378" s="57"/>
      <c r="TVP378" s="57"/>
      <c r="TVQ378" s="57"/>
      <c r="TVR378" s="57"/>
      <c r="TVS378" s="57"/>
      <c r="TVT378" s="57"/>
      <c r="TVU378" s="57"/>
      <c r="TVV378" s="57"/>
      <c r="TVW378" s="57"/>
      <c r="TVX378" s="57"/>
      <c r="TVY378" s="57"/>
      <c r="TVZ378" s="57"/>
      <c r="TWA378" s="57"/>
      <c r="TWB378" s="57"/>
      <c r="TWC378" s="57"/>
      <c r="TWD378" s="57"/>
      <c r="TWE378" s="57"/>
      <c r="TWF378" s="57"/>
      <c r="TWG378" s="57"/>
      <c r="TWH378" s="57"/>
      <c r="TWI378" s="57"/>
      <c r="TWJ378" s="57"/>
      <c r="TWK378" s="57"/>
      <c r="TWL378" s="57"/>
      <c r="TWM378" s="57"/>
      <c r="TWN378" s="57"/>
      <c r="TWO378" s="57"/>
      <c r="TWP378" s="57"/>
      <c r="TWQ378" s="57"/>
      <c r="TWR378" s="57"/>
      <c r="TWS378" s="57"/>
      <c r="TWT378" s="57"/>
      <c r="TWU378" s="57"/>
      <c r="TWV378" s="57"/>
      <c r="TWW378" s="57"/>
      <c r="TWX378" s="57"/>
      <c r="TWY378" s="57"/>
      <c r="TWZ378" s="57"/>
      <c r="TXA378" s="57"/>
      <c r="TXB378" s="57"/>
      <c r="TXC378" s="57"/>
      <c r="TXD378" s="57"/>
      <c r="TXE378" s="57"/>
      <c r="TXF378" s="57"/>
      <c r="TXG378" s="57"/>
      <c r="TXH378" s="57"/>
      <c r="TXI378" s="57"/>
      <c r="TXJ378" s="57"/>
      <c r="TXK378" s="57"/>
      <c r="TXL378" s="57"/>
      <c r="TXM378" s="57"/>
      <c r="TXN378" s="57"/>
      <c r="TXO378" s="57"/>
      <c r="TXP378" s="57"/>
      <c r="TXQ378" s="57"/>
      <c r="TXR378" s="57"/>
      <c r="TXS378" s="57"/>
      <c r="TXT378" s="57"/>
      <c r="TXU378" s="57"/>
      <c r="TXV378" s="57"/>
      <c r="TXW378" s="57"/>
      <c r="TXX378" s="57"/>
      <c r="TXY378" s="57"/>
      <c r="TXZ378" s="57"/>
      <c r="TYA378" s="57"/>
      <c r="TYB378" s="57"/>
      <c r="TYC378" s="57"/>
      <c r="TYD378" s="57"/>
      <c r="TYE378" s="57"/>
      <c r="TYF378" s="57"/>
      <c r="TYG378" s="57"/>
      <c r="TYH378" s="57"/>
      <c r="TYI378" s="57"/>
      <c r="TYJ378" s="57"/>
      <c r="TYK378" s="57"/>
      <c r="TYL378" s="57"/>
      <c r="TYM378" s="57"/>
      <c r="TYN378" s="57"/>
      <c r="TYO378" s="57"/>
      <c r="TYP378" s="57"/>
      <c r="TYQ378" s="57"/>
      <c r="TYR378" s="57"/>
      <c r="TYS378" s="57"/>
      <c r="TYT378" s="57"/>
      <c r="TYU378" s="57"/>
      <c r="TYV378" s="57"/>
      <c r="TYW378" s="57"/>
      <c r="TYX378" s="57"/>
      <c r="TYY378" s="57"/>
      <c r="TYZ378" s="57"/>
      <c r="TZA378" s="57"/>
      <c r="TZB378" s="57"/>
      <c r="TZC378" s="57"/>
      <c r="TZD378" s="57"/>
      <c r="TZE378" s="57"/>
      <c r="TZF378" s="57"/>
      <c r="TZG378" s="57"/>
      <c r="TZH378" s="57"/>
      <c r="TZI378" s="57"/>
      <c r="TZJ378" s="57"/>
      <c r="TZK378" s="57"/>
      <c r="TZL378" s="57"/>
      <c r="TZM378" s="57"/>
      <c r="TZN378" s="57"/>
      <c r="TZO378" s="57"/>
      <c r="TZP378" s="57"/>
      <c r="TZQ378" s="57"/>
      <c r="TZR378" s="57"/>
      <c r="TZS378" s="57"/>
      <c r="TZT378" s="57"/>
      <c r="TZU378" s="57"/>
      <c r="TZV378" s="57"/>
      <c r="TZW378" s="57"/>
      <c r="TZX378" s="57"/>
      <c r="TZY378" s="57"/>
      <c r="TZZ378" s="57"/>
      <c r="UAA378" s="57"/>
      <c r="UAB378" s="57"/>
      <c r="UAC378" s="57"/>
      <c r="UAD378" s="57"/>
      <c r="UAE378" s="57"/>
      <c r="UAF378" s="57"/>
      <c r="UAG378" s="57"/>
      <c r="UAH378" s="57"/>
      <c r="UAI378" s="57"/>
      <c r="UAJ378" s="57"/>
      <c r="UAK378" s="57"/>
      <c r="UAL378" s="57"/>
      <c r="UAM378" s="57"/>
      <c r="UAN378" s="57"/>
      <c r="UAO378" s="57"/>
      <c r="UAP378" s="57"/>
      <c r="UAQ378" s="57"/>
      <c r="UAR378" s="57"/>
      <c r="UAS378" s="57"/>
      <c r="UAT378" s="57"/>
      <c r="UAU378" s="57"/>
      <c r="UAV378" s="57"/>
      <c r="UAW378" s="57"/>
      <c r="UAX378" s="57"/>
      <c r="UAY378" s="57"/>
      <c r="UAZ378" s="57"/>
      <c r="UBA378" s="57"/>
      <c r="UBB378" s="57"/>
      <c r="UBC378" s="57"/>
      <c r="UBD378" s="57"/>
      <c r="UBE378" s="57"/>
      <c r="UBF378" s="57"/>
      <c r="UBG378" s="57"/>
      <c r="UBH378" s="57"/>
      <c r="UBI378" s="57"/>
      <c r="UBJ378" s="57"/>
      <c r="UBK378" s="57"/>
      <c r="UBL378" s="57"/>
      <c r="UBM378" s="57"/>
      <c r="UBN378" s="57"/>
      <c r="UBO378" s="57"/>
      <c r="UBP378" s="57"/>
      <c r="UBQ378" s="57"/>
      <c r="UBR378" s="57"/>
      <c r="UBS378" s="57"/>
      <c r="UBT378" s="57"/>
      <c r="UBU378" s="57"/>
      <c r="UBV378" s="57"/>
      <c r="UBW378" s="57"/>
      <c r="UBX378" s="57"/>
      <c r="UBY378" s="57"/>
      <c r="UBZ378" s="57"/>
      <c r="UCA378" s="57"/>
      <c r="UCB378" s="57"/>
      <c r="UCC378" s="57"/>
      <c r="UCD378" s="57"/>
      <c r="UCE378" s="57"/>
      <c r="UCF378" s="57"/>
      <c r="UCG378" s="57"/>
      <c r="UCH378" s="57"/>
      <c r="UCI378" s="57"/>
      <c r="UCJ378" s="57"/>
      <c r="UCK378" s="57"/>
      <c r="UCL378" s="57"/>
      <c r="UCM378" s="57"/>
      <c r="UCN378" s="57"/>
      <c r="UCO378" s="57"/>
      <c r="UCP378" s="57"/>
      <c r="UCQ378" s="57"/>
      <c r="UCR378" s="57"/>
      <c r="UCS378" s="57"/>
      <c r="UCT378" s="57"/>
      <c r="UCU378" s="57"/>
      <c r="UCV378" s="57"/>
      <c r="UCW378" s="57"/>
      <c r="UCX378" s="57"/>
      <c r="UCY378" s="57"/>
      <c r="UCZ378" s="57"/>
      <c r="UDA378" s="57"/>
      <c r="UDB378" s="57"/>
      <c r="UDC378" s="57"/>
      <c r="UDD378" s="57"/>
      <c r="UDE378" s="57"/>
      <c r="UDF378" s="57"/>
      <c r="UDG378" s="57"/>
      <c r="UDH378" s="57"/>
      <c r="UDI378" s="57"/>
      <c r="UDJ378" s="57"/>
      <c r="UDK378" s="57"/>
      <c r="UDL378" s="57"/>
      <c r="UDM378" s="57"/>
      <c r="UDN378" s="57"/>
      <c r="UDO378" s="57"/>
      <c r="UDP378" s="57"/>
      <c r="UDQ378" s="57"/>
      <c r="UDR378" s="57"/>
      <c r="UDS378" s="57"/>
      <c r="UDT378" s="57"/>
      <c r="UDU378" s="57"/>
      <c r="UDV378" s="57"/>
      <c r="UDW378" s="57"/>
      <c r="UDX378" s="57"/>
      <c r="UDY378" s="57"/>
      <c r="UDZ378" s="57"/>
      <c r="UEA378" s="57"/>
      <c r="UEB378" s="57"/>
      <c r="UEC378" s="57"/>
      <c r="UED378" s="57"/>
      <c r="UEE378" s="57"/>
      <c r="UEF378" s="57"/>
      <c r="UEG378" s="57"/>
      <c r="UEH378" s="57"/>
      <c r="UEI378" s="57"/>
      <c r="UEJ378" s="57"/>
      <c r="UEK378" s="57"/>
      <c r="UEL378" s="57"/>
      <c r="UEM378" s="57"/>
      <c r="UEN378" s="57"/>
      <c r="UEO378" s="57"/>
      <c r="UEP378" s="57"/>
      <c r="UEQ378" s="57"/>
      <c r="UER378" s="57"/>
      <c r="UES378" s="57"/>
      <c r="UET378" s="57"/>
      <c r="UEU378" s="57"/>
      <c r="UEV378" s="57"/>
      <c r="UEW378" s="57"/>
      <c r="UEX378" s="57"/>
      <c r="UEY378" s="57"/>
      <c r="UEZ378" s="57"/>
      <c r="UFA378" s="57"/>
      <c r="UFB378" s="57"/>
      <c r="UFC378" s="57"/>
      <c r="UFD378" s="57"/>
      <c r="UFE378" s="57"/>
      <c r="UFF378" s="57"/>
      <c r="UFG378" s="57"/>
      <c r="UFH378" s="57"/>
      <c r="UFI378" s="57"/>
      <c r="UFJ378" s="57"/>
      <c r="UFK378" s="57"/>
      <c r="UFL378" s="57"/>
      <c r="UFM378" s="57"/>
      <c r="UFN378" s="57"/>
      <c r="UFO378" s="57"/>
      <c r="UFP378" s="57"/>
      <c r="UFQ378" s="57"/>
      <c r="UFR378" s="57"/>
      <c r="UFS378" s="57"/>
      <c r="UFT378" s="57"/>
      <c r="UFU378" s="57"/>
      <c r="UFV378" s="57"/>
      <c r="UFW378" s="57"/>
      <c r="UFX378" s="57"/>
      <c r="UFY378" s="57"/>
      <c r="UFZ378" s="57"/>
      <c r="UGA378" s="57"/>
      <c r="UGB378" s="57"/>
      <c r="UGC378" s="57"/>
      <c r="UGD378" s="57"/>
      <c r="UGE378" s="57"/>
      <c r="UGF378" s="57"/>
      <c r="UGG378" s="57"/>
      <c r="UGH378" s="57"/>
      <c r="UGI378" s="57"/>
      <c r="UGJ378" s="57"/>
      <c r="UGK378" s="57"/>
      <c r="UGL378" s="57"/>
      <c r="UGM378" s="57"/>
      <c r="UGN378" s="57"/>
      <c r="UGO378" s="57"/>
      <c r="UGP378" s="57"/>
      <c r="UGQ378" s="57"/>
      <c r="UGR378" s="57"/>
      <c r="UGS378" s="57"/>
      <c r="UGT378" s="57"/>
      <c r="UGU378" s="57"/>
      <c r="UGV378" s="57"/>
      <c r="UGW378" s="57"/>
      <c r="UGX378" s="57"/>
      <c r="UGY378" s="57"/>
      <c r="UGZ378" s="57"/>
      <c r="UHA378" s="57"/>
      <c r="UHB378" s="57"/>
      <c r="UHC378" s="57"/>
      <c r="UHD378" s="57"/>
      <c r="UHE378" s="57"/>
      <c r="UHF378" s="57"/>
      <c r="UHG378" s="57"/>
      <c r="UHH378" s="57"/>
      <c r="UHI378" s="57"/>
      <c r="UHJ378" s="57"/>
      <c r="UHK378" s="57"/>
      <c r="UHL378" s="57"/>
      <c r="UHM378" s="57"/>
      <c r="UHN378" s="57"/>
      <c r="UHO378" s="57"/>
      <c r="UHP378" s="57"/>
      <c r="UHQ378" s="57"/>
      <c r="UHR378" s="57"/>
      <c r="UHS378" s="57"/>
      <c r="UHT378" s="57"/>
      <c r="UHU378" s="57"/>
      <c r="UHV378" s="57"/>
      <c r="UHW378" s="57"/>
      <c r="UHX378" s="57"/>
      <c r="UHY378" s="57"/>
      <c r="UHZ378" s="57"/>
      <c r="UIA378" s="57"/>
      <c r="UIB378" s="57"/>
      <c r="UIC378" s="57"/>
      <c r="UID378" s="57"/>
      <c r="UIE378" s="57"/>
      <c r="UIF378" s="57"/>
      <c r="UIG378" s="57"/>
      <c r="UIH378" s="57"/>
      <c r="UII378" s="57"/>
      <c r="UIJ378" s="57"/>
      <c r="UIK378" s="57"/>
      <c r="UIL378" s="57"/>
      <c r="UIM378" s="57"/>
      <c r="UIN378" s="57"/>
      <c r="UIO378" s="57"/>
      <c r="UIP378" s="57"/>
      <c r="UIQ378" s="57"/>
      <c r="UIR378" s="57"/>
      <c r="UIS378" s="57"/>
      <c r="UIT378" s="57"/>
      <c r="UIU378" s="57"/>
      <c r="UIV378" s="57"/>
      <c r="UIW378" s="57"/>
      <c r="UIX378" s="57"/>
      <c r="UIY378" s="57"/>
      <c r="UIZ378" s="57"/>
      <c r="UJA378" s="57"/>
      <c r="UJB378" s="57"/>
      <c r="UJC378" s="57"/>
      <c r="UJD378" s="57"/>
      <c r="UJE378" s="57"/>
      <c r="UJF378" s="57"/>
      <c r="UJG378" s="57"/>
      <c r="UJH378" s="57"/>
      <c r="UJI378" s="57"/>
      <c r="UJJ378" s="57"/>
      <c r="UJK378" s="57"/>
      <c r="UJL378" s="57"/>
      <c r="UJM378" s="57"/>
      <c r="UJN378" s="57"/>
      <c r="UJO378" s="57"/>
      <c r="UJP378" s="57"/>
      <c r="UJQ378" s="57"/>
      <c r="UJR378" s="57"/>
      <c r="UJS378" s="57"/>
      <c r="UJT378" s="57"/>
      <c r="UJU378" s="57"/>
      <c r="UJV378" s="57"/>
      <c r="UJW378" s="57"/>
      <c r="UJX378" s="57"/>
      <c r="UJY378" s="57"/>
      <c r="UJZ378" s="57"/>
      <c r="UKA378" s="57"/>
      <c r="UKB378" s="57"/>
      <c r="UKC378" s="57"/>
      <c r="UKD378" s="57"/>
      <c r="UKE378" s="57"/>
      <c r="UKF378" s="57"/>
      <c r="UKG378" s="57"/>
      <c r="UKH378" s="57"/>
      <c r="UKI378" s="57"/>
      <c r="UKJ378" s="57"/>
      <c r="UKK378" s="57"/>
      <c r="UKL378" s="57"/>
      <c r="UKM378" s="57"/>
      <c r="UKN378" s="57"/>
      <c r="UKO378" s="57"/>
      <c r="UKP378" s="57"/>
      <c r="UKQ378" s="57"/>
      <c r="UKR378" s="57"/>
      <c r="UKS378" s="57"/>
      <c r="UKT378" s="57"/>
      <c r="UKU378" s="57"/>
      <c r="UKV378" s="57"/>
      <c r="UKW378" s="57"/>
      <c r="UKX378" s="57"/>
      <c r="UKY378" s="57"/>
      <c r="UKZ378" s="57"/>
      <c r="ULA378" s="57"/>
      <c r="ULB378" s="57"/>
      <c r="ULC378" s="57"/>
      <c r="ULD378" s="57"/>
      <c r="ULE378" s="57"/>
      <c r="ULF378" s="57"/>
      <c r="ULG378" s="57"/>
      <c r="ULH378" s="57"/>
      <c r="ULI378" s="57"/>
      <c r="ULJ378" s="57"/>
      <c r="ULK378" s="57"/>
      <c r="ULL378" s="57"/>
      <c r="ULM378" s="57"/>
      <c r="ULN378" s="57"/>
      <c r="ULO378" s="57"/>
      <c r="ULP378" s="57"/>
      <c r="ULQ378" s="57"/>
      <c r="ULR378" s="57"/>
      <c r="ULS378" s="57"/>
      <c r="ULT378" s="57"/>
      <c r="ULU378" s="57"/>
      <c r="ULV378" s="57"/>
      <c r="ULW378" s="57"/>
      <c r="ULX378" s="57"/>
      <c r="ULY378" s="57"/>
      <c r="ULZ378" s="57"/>
      <c r="UMA378" s="57"/>
      <c r="UMB378" s="57"/>
      <c r="UMC378" s="57"/>
      <c r="UMD378" s="57"/>
      <c r="UME378" s="57"/>
      <c r="UMF378" s="57"/>
      <c r="UMG378" s="57"/>
      <c r="UMH378" s="57"/>
      <c r="UMI378" s="57"/>
      <c r="UMJ378" s="57"/>
      <c r="UMK378" s="57"/>
      <c r="UML378" s="57"/>
      <c r="UMM378" s="57"/>
      <c r="UMN378" s="57"/>
      <c r="UMO378" s="57"/>
      <c r="UMP378" s="57"/>
      <c r="UMQ378" s="57"/>
      <c r="UMR378" s="57"/>
      <c r="UMS378" s="57"/>
      <c r="UMT378" s="57"/>
      <c r="UMU378" s="57"/>
      <c r="UMV378" s="57"/>
      <c r="UMW378" s="57"/>
      <c r="UMX378" s="57"/>
      <c r="UMY378" s="57"/>
      <c r="UMZ378" s="57"/>
      <c r="UNA378" s="57"/>
      <c r="UNB378" s="57"/>
      <c r="UNC378" s="57"/>
      <c r="UND378" s="57"/>
      <c r="UNE378" s="57"/>
      <c r="UNF378" s="57"/>
      <c r="UNG378" s="57"/>
      <c r="UNH378" s="57"/>
      <c r="UNI378" s="57"/>
      <c r="UNJ378" s="57"/>
      <c r="UNK378" s="57"/>
      <c r="UNL378" s="57"/>
      <c r="UNM378" s="57"/>
      <c r="UNN378" s="57"/>
      <c r="UNO378" s="57"/>
      <c r="UNP378" s="57"/>
      <c r="UNQ378" s="57"/>
      <c r="UNR378" s="57"/>
      <c r="UNS378" s="57"/>
      <c r="UNT378" s="57"/>
      <c r="UNU378" s="57"/>
      <c r="UNV378" s="57"/>
      <c r="UNW378" s="57"/>
      <c r="UNX378" s="57"/>
      <c r="UNY378" s="57"/>
      <c r="UNZ378" s="57"/>
      <c r="UOA378" s="57"/>
      <c r="UOB378" s="57"/>
      <c r="UOC378" s="57"/>
      <c r="UOD378" s="57"/>
      <c r="UOE378" s="57"/>
      <c r="UOF378" s="57"/>
      <c r="UOG378" s="57"/>
      <c r="UOH378" s="57"/>
      <c r="UOI378" s="57"/>
      <c r="UOJ378" s="57"/>
      <c r="UOK378" s="57"/>
      <c r="UOL378" s="57"/>
      <c r="UOM378" s="57"/>
      <c r="UON378" s="57"/>
      <c r="UOO378" s="57"/>
      <c r="UOP378" s="57"/>
      <c r="UOQ378" s="57"/>
      <c r="UOR378" s="57"/>
      <c r="UOS378" s="57"/>
      <c r="UOT378" s="57"/>
      <c r="UOU378" s="57"/>
      <c r="UOV378" s="57"/>
      <c r="UOW378" s="57"/>
      <c r="UOX378" s="57"/>
      <c r="UOY378" s="57"/>
      <c r="UOZ378" s="57"/>
      <c r="UPA378" s="57"/>
      <c r="UPB378" s="57"/>
      <c r="UPC378" s="57"/>
      <c r="UPD378" s="57"/>
      <c r="UPE378" s="57"/>
      <c r="UPF378" s="57"/>
      <c r="UPG378" s="57"/>
      <c r="UPH378" s="57"/>
      <c r="UPI378" s="57"/>
      <c r="UPJ378" s="57"/>
      <c r="UPK378" s="57"/>
      <c r="UPL378" s="57"/>
      <c r="UPM378" s="57"/>
      <c r="UPN378" s="57"/>
      <c r="UPO378" s="57"/>
      <c r="UPP378" s="57"/>
      <c r="UPQ378" s="57"/>
      <c r="UPR378" s="57"/>
      <c r="UPS378" s="57"/>
      <c r="UPT378" s="57"/>
      <c r="UPU378" s="57"/>
      <c r="UPV378" s="57"/>
      <c r="UPW378" s="57"/>
      <c r="UPX378" s="57"/>
      <c r="UPY378" s="57"/>
      <c r="UPZ378" s="57"/>
      <c r="UQA378" s="57"/>
      <c r="UQB378" s="57"/>
      <c r="UQC378" s="57"/>
      <c r="UQD378" s="57"/>
      <c r="UQE378" s="57"/>
      <c r="UQF378" s="57"/>
      <c r="UQG378" s="57"/>
      <c r="UQH378" s="57"/>
      <c r="UQI378" s="57"/>
      <c r="UQJ378" s="57"/>
      <c r="UQK378" s="57"/>
      <c r="UQL378" s="57"/>
      <c r="UQM378" s="57"/>
      <c r="UQN378" s="57"/>
      <c r="UQO378" s="57"/>
      <c r="UQP378" s="57"/>
      <c r="UQQ378" s="57"/>
      <c r="UQR378" s="57"/>
      <c r="UQS378" s="57"/>
      <c r="UQT378" s="57"/>
      <c r="UQU378" s="57"/>
      <c r="UQV378" s="57"/>
      <c r="UQW378" s="57"/>
      <c r="UQX378" s="57"/>
      <c r="UQY378" s="57"/>
      <c r="UQZ378" s="57"/>
      <c r="URA378" s="57"/>
      <c r="URB378" s="57"/>
      <c r="URC378" s="57"/>
      <c r="URD378" s="57"/>
      <c r="URE378" s="57"/>
      <c r="URF378" s="57"/>
      <c r="URG378" s="57"/>
      <c r="URH378" s="57"/>
      <c r="URI378" s="57"/>
      <c r="URJ378" s="57"/>
      <c r="URK378" s="57"/>
      <c r="URL378" s="57"/>
      <c r="URM378" s="57"/>
      <c r="URN378" s="57"/>
      <c r="URO378" s="57"/>
      <c r="URP378" s="57"/>
      <c r="URQ378" s="57"/>
      <c r="URR378" s="57"/>
      <c r="URS378" s="57"/>
      <c r="URT378" s="57"/>
      <c r="URU378" s="57"/>
      <c r="URV378" s="57"/>
      <c r="URW378" s="57"/>
      <c r="URX378" s="57"/>
      <c r="URY378" s="57"/>
      <c r="URZ378" s="57"/>
      <c r="USA378" s="57"/>
      <c r="USB378" s="57"/>
      <c r="USC378" s="57"/>
      <c r="USD378" s="57"/>
      <c r="USE378" s="57"/>
      <c r="USF378" s="57"/>
      <c r="USG378" s="57"/>
      <c r="USH378" s="57"/>
      <c r="USI378" s="57"/>
      <c r="USJ378" s="57"/>
      <c r="USK378" s="57"/>
      <c r="USL378" s="57"/>
      <c r="USM378" s="57"/>
      <c r="USN378" s="57"/>
      <c r="USO378" s="57"/>
      <c r="USP378" s="57"/>
      <c r="USQ378" s="57"/>
      <c r="USR378" s="57"/>
      <c r="USS378" s="57"/>
      <c r="UST378" s="57"/>
      <c r="USU378" s="57"/>
      <c r="USV378" s="57"/>
      <c r="USW378" s="57"/>
      <c r="USX378" s="57"/>
      <c r="USY378" s="57"/>
      <c r="USZ378" s="57"/>
      <c r="UTA378" s="57"/>
      <c r="UTB378" s="57"/>
      <c r="UTC378" s="57"/>
      <c r="UTD378" s="57"/>
      <c r="UTE378" s="57"/>
      <c r="UTF378" s="57"/>
      <c r="UTG378" s="57"/>
      <c r="UTH378" s="57"/>
      <c r="UTI378" s="57"/>
      <c r="UTJ378" s="57"/>
      <c r="UTK378" s="57"/>
      <c r="UTL378" s="57"/>
      <c r="UTM378" s="57"/>
      <c r="UTN378" s="57"/>
      <c r="UTO378" s="57"/>
      <c r="UTP378" s="57"/>
      <c r="UTQ378" s="57"/>
      <c r="UTR378" s="57"/>
      <c r="UTS378" s="57"/>
      <c r="UTT378" s="57"/>
      <c r="UTU378" s="57"/>
      <c r="UTV378" s="57"/>
      <c r="UTW378" s="57"/>
      <c r="UTX378" s="57"/>
      <c r="UTY378" s="57"/>
      <c r="UTZ378" s="57"/>
      <c r="UUA378" s="57"/>
      <c r="UUB378" s="57"/>
      <c r="UUC378" s="57"/>
      <c r="UUD378" s="57"/>
      <c r="UUE378" s="57"/>
      <c r="UUF378" s="57"/>
      <c r="UUG378" s="57"/>
      <c r="UUH378" s="57"/>
      <c r="UUI378" s="57"/>
      <c r="UUJ378" s="57"/>
      <c r="UUK378" s="57"/>
      <c r="UUL378" s="57"/>
      <c r="UUM378" s="57"/>
      <c r="UUN378" s="57"/>
      <c r="UUO378" s="57"/>
      <c r="UUP378" s="57"/>
      <c r="UUQ378" s="57"/>
      <c r="UUR378" s="57"/>
      <c r="UUS378" s="57"/>
      <c r="UUT378" s="57"/>
      <c r="UUU378" s="57"/>
      <c r="UUV378" s="57"/>
      <c r="UUW378" s="57"/>
      <c r="UUX378" s="57"/>
      <c r="UUY378" s="57"/>
      <c r="UUZ378" s="57"/>
      <c r="UVA378" s="57"/>
      <c r="UVB378" s="57"/>
      <c r="UVC378" s="57"/>
      <c r="UVD378" s="57"/>
      <c r="UVE378" s="57"/>
      <c r="UVF378" s="57"/>
      <c r="UVG378" s="57"/>
      <c r="UVH378" s="57"/>
      <c r="UVI378" s="57"/>
      <c r="UVJ378" s="57"/>
      <c r="UVK378" s="57"/>
      <c r="UVL378" s="57"/>
      <c r="UVM378" s="57"/>
      <c r="UVN378" s="57"/>
      <c r="UVO378" s="57"/>
      <c r="UVP378" s="57"/>
      <c r="UVQ378" s="57"/>
      <c r="UVR378" s="57"/>
      <c r="UVS378" s="57"/>
      <c r="UVT378" s="57"/>
      <c r="UVU378" s="57"/>
      <c r="UVV378" s="57"/>
      <c r="UVW378" s="57"/>
      <c r="UVX378" s="57"/>
      <c r="UVY378" s="57"/>
      <c r="UVZ378" s="57"/>
      <c r="UWA378" s="57"/>
      <c r="UWB378" s="57"/>
      <c r="UWC378" s="57"/>
      <c r="UWD378" s="57"/>
      <c r="UWE378" s="57"/>
      <c r="UWF378" s="57"/>
      <c r="UWG378" s="57"/>
      <c r="UWH378" s="57"/>
      <c r="UWI378" s="57"/>
      <c r="UWJ378" s="57"/>
      <c r="UWK378" s="57"/>
      <c r="UWL378" s="57"/>
      <c r="UWM378" s="57"/>
      <c r="UWN378" s="57"/>
      <c r="UWO378" s="57"/>
      <c r="UWP378" s="57"/>
      <c r="UWQ378" s="57"/>
      <c r="UWR378" s="57"/>
      <c r="UWS378" s="57"/>
      <c r="UWT378" s="57"/>
      <c r="UWU378" s="57"/>
      <c r="UWV378" s="57"/>
      <c r="UWW378" s="57"/>
      <c r="UWX378" s="57"/>
      <c r="UWY378" s="57"/>
      <c r="UWZ378" s="57"/>
      <c r="UXA378" s="57"/>
      <c r="UXB378" s="57"/>
      <c r="UXC378" s="57"/>
      <c r="UXD378" s="57"/>
      <c r="UXE378" s="57"/>
      <c r="UXF378" s="57"/>
      <c r="UXG378" s="57"/>
      <c r="UXH378" s="57"/>
      <c r="UXI378" s="57"/>
      <c r="UXJ378" s="57"/>
      <c r="UXK378" s="57"/>
      <c r="UXL378" s="57"/>
      <c r="UXM378" s="57"/>
      <c r="UXN378" s="57"/>
      <c r="UXO378" s="57"/>
      <c r="UXP378" s="57"/>
      <c r="UXQ378" s="57"/>
      <c r="UXR378" s="57"/>
      <c r="UXS378" s="57"/>
      <c r="UXT378" s="57"/>
      <c r="UXU378" s="57"/>
      <c r="UXV378" s="57"/>
      <c r="UXW378" s="57"/>
      <c r="UXX378" s="57"/>
      <c r="UXY378" s="57"/>
      <c r="UXZ378" s="57"/>
      <c r="UYA378" s="57"/>
      <c r="UYB378" s="57"/>
      <c r="UYC378" s="57"/>
      <c r="UYD378" s="57"/>
      <c r="UYE378" s="57"/>
      <c r="UYF378" s="57"/>
      <c r="UYG378" s="57"/>
      <c r="UYH378" s="57"/>
      <c r="UYI378" s="57"/>
      <c r="UYJ378" s="57"/>
      <c r="UYK378" s="57"/>
      <c r="UYL378" s="57"/>
      <c r="UYM378" s="57"/>
      <c r="UYN378" s="57"/>
      <c r="UYO378" s="57"/>
      <c r="UYP378" s="57"/>
      <c r="UYQ378" s="57"/>
      <c r="UYR378" s="57"/>
      <c r="UYS378" s="57"/>
      <c r="UYT378" s="57"/>
      <c r="UYU378" s="57"/>
      <c r="UYV378" s="57"/>
      <c r="UYW378" s="57"/>
      <c r="UYX378" s="57"/>
      <c r="UYY378" s="57"/>
      <c r="UYZ378" s="57"/>
      <c r="UZA378" s="57"/>
      <c r="UZB378" s="57"/>
      <c r="UZC378" s="57"/>
      <c r="UZD378" s="57"/>
      <c r="UZE378" s="57"/>
      <c r="UZF378" s="57"/>
      <c r="UZG378" s="57"/>
      <c r="UZH378" s="57"/>
      <c r="UZI378" s="57"/>
      <c r="UZJ378" s="57"/>
      <c r="UZK378" s="57"/>
      <c r="UZL378" s="57"/>
      <c r="UZM378" s="57"/>
      <c r="UZN378" s="57"/>
      <c r="UZO378" s="57"/>
      <c r="UZP378" s="57"/>
      <c r="UZQ378" s="57"/>
      <c r="UZR378" s="57"/>
      <c r="UZS378" s="57"/>
      <c r="UZT378" s="57"/>
      <c r="UZU378" s="57"/>
      <c r="UZV378" s="57"/>
      <c r="UZW378" s="57"/>
      <c r="UZX378" s="57"/>
      <c r="UZY378" s="57"/>
      <c r="UZZ378" s="57"/>
      <c r="VAA378" s="57"/>
      <c r="VAB378" s="57"/>
      <c r="VAC378" s="57"/>
      <c r="VAD378" s="57"/>
      <c r="VAE378" s="57"/>
      <c r="VAF378" s="57"/>
      <c r="VAG378" s="57"/>
      <c r="VAH378" s="57"/>
      <c r="VAI378" s="57"/>
      <c r="VAJ378" s="57"/>
      <c r="VAK378" s="57"/>
      <c r="VAL378" s="57"/>
      <c r="VAM378" s="57"/>
      <c r="VAN378" s="57"/>
      <c r="VAO378" s="57"/>
      <c r="VAP378" s="57"/>
      <c r="VAQ378" s="57"/>
      <c r="VAR378" s="57"/>
      <c r="VAS378" s="57"/>
      <c r="VAT378" s="57"/>
      <c r="VAU378" s="57"/>
      <c r="VAV378" s="57"/>
      <c r="VAW378" s="57"/>
      <c r="VAX378" s="57"/>
      <c r="VAY378" s="57"/>
      <c r="VAZ378" s="57"/>
      <c r="VBA378" s="57"/>
      <c r="VBB378" s="57"/>
      <c r="VBC378" s="57"/>
      <c r="VBD378" s="57"/>
      <c r="VBE378" s="57"/>
      <c r="VBF378" s="57"/>
      <c r="VBG378" s="57"/>
      <c r="VBH378" s="57"/>
      <c r="VBI378" s="57"/>
      <c r="VBJ378" s="57"/>
      <c r="VBK378" s="57"/>
      <c r="VBL378" s="57"/>
      <c r="VBM378" s="57"/>
      <c r="VBN378" s="57"/>
      <c r="VBO378" s="57"/>
      <c r="VBP378" s="57"/>
      <c r="VBQ378" s="57"/>
      <c r="VBR378" s="57"/>
      <c r="VBS378" s="57"/>
      <c r="VBT378" s="57"/>
      <c r="VBU378" s="57"/>
      <c r="VBV378" s="57"/>
      <c r="VBW378" s="57"/>
      <c r="VBX378" s="57"/>
      <c r="VBY378" s="57"/>
      <c r="VBZ378" s="57"/>
      <c r="VCA378" s="57"/>
      <c r="VCB378" s="57"/>
      <c r="VCC378" s="57"/>
      <c r="VCD378" s="57"/>
      <c r="VCE378" s="57"/>
      <c r="VCF378" s="57"/>
      <c r="VCG378" s="57"/>
      <c r="VCH378" s="57"/>
      <c r="VCI378" s="57"/>
      <c r="VCJ378" s="57"/>
      <c r="VCK378" s="57"/>
      <c r="VCL378" s="57"/>
      <c r="VCM378" s="57"/>
      <c r="VCN378" s="57"/>
      <c r="VCO378" s="57"/>
      <c r="VCP378" s="57"/>
      <c r="VCQ378" s="57"/>
      <c r="VCR378" s="57"/>
      <c r="VCS378" s="57"/>
      <c r="VCT378" s="57"/>
      <c r="VCU378" s="57"/>
      <c r="VCV378" s="57"/>
      <c r="VCW378" s="57"/>
      <c r="VCX378" s="57"/>
      <c r="VCY378" s="57"/>
      <c r="VCZ378" s="57"/>
      <c r="VDA378" s="57"/>
      <c r="VDB378" s="57"/>
      <c r="VDC378" s="57"/>
      <c r="VDD378" s="57"/>
      <c r="VDE378" s="57"/>
      <c r="VDF378" s="57"/>
      <c r="VDG378" s="57"/>
      <c r="VDH378" s="57"/>
      <c r="VDI378" s="57"/>
      <c r="VDJ378" s="57"/>
      <c r="VDK378" s="57"/>
      <c r="VDL378" s="57"/>
      <c r="VDM378" s="57"/>
      <c r="VDN378" s="57"/>
      <c r="VDO378" s="57"/>
      <c r="VDP378" s="57"/>
      <c r="VDQ378" s="57"/>
      <c r="VDR378" s="57"/>
      <c r="VDS378" s="57"/>
      <c r="VDT378" s="57"/>
      <c r="VDU378" s="57"/>
      <c r="VDV378" s="57"/>
      <c r="VDW378" s="57"/>
      <c r="VDX378" s="57"/>
      <c r="VDY378" s="57"/>
      <c r="VDZ378" s="57"/>
      <c r="VEA378" s="57"/>
      <c r="VEB378" s="57"/>
      <c r="VEC378" s="57"/>
      <c r="VED378" s="57"/>
      <c r="VEE378" s="57"/>
      <c r="VEF378" s="57"/>
      <c r="VEG378" s="57"/>
      <c r="VEH378" s="57"/>
      <c r="VEI378" s="57"/>
      <c r="VEJ378" s="57"/>
      <c r="VEK378" s="57"/>
      <c r="VEL378" s="57"/>
      <c r="VEM378" s="57"/>
      <c r="VEN378" s="57"/>
      <c r="VEO378" s="57"/>
      <c r="VEP378" s="57"/>
      <c r="VEQ378" s="57"/>
      <c r="VER378" s="57"/>
      <c r="VES378" s="57"/>
      <c r="VET378" s="57"/>
      <c r="VEU378" s="57"/>
      <c r="VEV378" s="57"/>
      <c r="VEW378" s="57"/>
      <c r="VEX378" s="57"/>
      <c r="VEY378" s="57"/>
      <c r="VEZ378" s="57"/>
      <c r="VFA378" s="57"/>
      <c r="VFB378" s="57"/>
      <c r="VFC378" s="57"/>
      <c r="VFD378" s="57"/>
      <c r="VFE378" s="57"/>
      <c r="VFF378" s="57"/>
      <c r="VFG378" s="57"/>
      <c r="VFH378" s="57"/>
      <c r="VFI378" s="57"/>
      <c r="VFJ378" s="57"/>
      <c r="VFK378" s="57"/>
      <c r="VFL378" s="57"/>
      <c r="VFM378" s="57"/>
      <c r="VFN378" s="57"/>
      <c r="VFO378" s="57"/>
      <c r="VFP378" s="57"/>
      <c r="VFQ378" s="57"/>
      <c r="VFR378" s="57"/>
      <c r="VFS378" s="57"/>
      <c r="VFT378" s="57"/>
      <c r="VFU378" s="57"/>
      <c r="VFV378" s="57"/>
      <c r="VFW378" s="57"/>
      <c r="VFX378" s="57"/>
      <c r="VFY378" s="57"/>
      <c r="VFZ378" s="57"/>
      <c r="VGA378" s="57"/>
      <c r="VGB378" s="57"/>
      <c r="VGC378" s="57"/>
      <c r="VGD378" s="57"/>
      <c r="VGE378" s="57"/>
      <c r="VGF378" s="57"/>
      <c r="VGG378" s="57"/>
      <c r="VGH378" s="57"/>
      <c r="VGI378" s="57"/>
      <c r="VGJ378" s="57"/>
      <c r="VGK378" s="57"/>
      <c r="VGL378" s="57"/>
      <c r="VGM378" s="57"/>
      <c r="VGN378" s="57"/>
      <c r="VGO378" s="57"/>
      <c r="VGP378" s="57"/>
      <c r="VGQ378" s="57"/>
      <c r="VGR378" s="57"/>
      <c r="VGS378" s="57"/>
      <c r="VGT378" s="57"/>
      <c r="VGU378" s="57"/>
      <c r="VGV378" s="57"/>
      <c r="VGW378" s="57"/>
      <c r="VGX378" s="57"/>
      <c r="VGY378" s="57"/>
      <c r="VGZ378" s="57"/>
      <c r="VHA378" s="57"/>
      <c r="VHB378" s="57"/>
      <c r="VHC378" s="57"/>
      <c r="VHD378" s="57"/>
      <c r="VHE378" s="57"/>
      <c r="VHF378" s="57"/>
      <c r="VHG378" s="57"/>
      <c r="VHH378" s="57"/>
      <c r="VHI378" s="57"/>
      <c r="VHJ378" s="57"/>
      <c r="VHK378" s="57"/>
      <c r="VHL378" s="57"/>
      <c r="VHM378" s="57"/>
      <c r="VHN378" s="57"/>
      <c r="VHO378" s="57"/>
      <c r="VHP378" s="57"/>
      <c r="VHQ378" s="57"/>
      <c r="VHR378" s="57"/>
      <c r="VHS378" s="57"/>
      <c r="VHT378" s="57"/>
      <c r="VHU378" s="57"/>
      <c r="VHV378" s="57"/>
      <c r="VHW378" s="57"/>
      <c r="VHX378" s="57"/>
      <c r="VHY378" s="57"/>
      <c r="VHZ378" s="57"/>
      <c r="VIA378" s="57"/>
      <c r="VIB378" s="57"/>
      <c r="VIC378" s="57"/>
      <c r="VID378" s="57"/>
      <c r="VIE378" s="57"/>
      <c r="VIF378" s="57"/>
      <c r="VIG378" s="57"/>
      <c r="VIH378" s="57"/>
      <c r="VII378" s="57"/>
      <c r="VIJ378" s="57"/>
      <c r="VIK378" s="57"/>
      <c r="VIL378" s="57"/>
      <c r="VIM378" s="57"/>
      <c r="VIN378" s="57"/>
      <c r="VIO378" s="57"/>
      <c r="VIP378" s="57"/>
      <c r="VIQ378" s="57"/>
      <c r="VIR378" s="57"/>
      <c r="VIS378" s="57"/>
      <c r="VIT378" s="57"/>
      <c r="VIU378" s="57"/>
      <c r="VIV378" s="57"/>
      <c r="VIW378" s="57"/>
      <c r="VIX378" s="57"/>
      <c r="VIY378" s="57"/>
      <c r="VIZ378" s="57"/>
      <c r="VJA378" s="57"/>
      <c r="VJB378" s="57"/>
      <c r="VJC378" s="57"/>
      <c r="VJD378" s="57"/>
      <c r="VJE378" s="57"/>
      <c r="VJF378" s="57"/>
      <c r="VJG378" s="57"/>
      <c r="VJH378" s="57"/>
      <c r="VJI378" s="57"/>
      <c r="VJJ378" s="57"/>
      <c r="VJK378" s="57"/>
      <c r="VJL378" s="57"/>
      <c r="VJM378" s="57"/>
      <c r="VJN378" s="57"/>
      <c r="VJO378" s="57"/>
      <c r="VJP378" s="57"/>
      <c r="VJQ378" s="57"/>
      <c r="VJR378" s="57"/>
      <c r="VJS378" s="57"/>
      <c r="VJT378" s="57"/>
      <c r="VJU378" s="57"/>
      <c r="VJV378" s="57"/>
      <c r="VJW378" s="57"/>
      <c r="VJX378" s="57"/>
      <c r="VJY378" s="57"/>
      <c r="VJZ378" s="57"/>
      <c r="VKA378" s="57"/>
      <c r="VKB378" s="57"/>
      <c r="VKC378" s="57"/>
      <c r="VKD378" s="57"/>
      <c r="VKE378" s="57"/>
      <c r="VKF378" s="57"/>
      <c r="VKG378" s="57"/>
      <c r="VKH378" s="57"/>
      <c r="VKI378" s="57"/>
      <c r="VKJ378" s="57"/>
      <c r="VKK378" s="57"/>
      <c r="VKL378" s="57"/>
      <c r="VKM378" s="57"/>
      <c r="VKN378" s="57"/>
      <c r="VKO378" s="57"/>
      <c r="VKP378" s="57"/>
      <c r="VKQ378" s="57"/>
      <c r="VKR378" s="57"/>
      <c r="VKS378" s="57"/>
      <c r="VKT378" s="57"/>
      <c r="VKU378" s="57"/>
      <c r="VKV378" s="57"/>
      <c r="VKW378" s="57"/>
      <c r="VKX378" s="57"/>
      <c r="VKY378" s="57"/>
      <c r="VKZ378" s="57"/>
      <c r="VLA378" s="57"/>
      <c r="VLB378" s="57"/>
      <c r="VLC378" s="57"/>
      <c r="VLD378" s="57"/>
      <c r="VLE378" s="57"/>
      <c r="VLF378" s="57"/>
      <c r="VLG378" s="57"/>
      <c r="VLH378" s="57"/>
      <c r="VLI378" s="57"/>
      <c r="VLJ378" s="57"/>
      <c r="VLK378" s="57"/>
      <c r="VLL378" s="57"/>
      <c r="VLM378" s="57"/>
      <c r="VLN378" s="57"/>
      <c r="VLO378" s="57"/>
      <c r="VLP378" s="57"/>
      <c r="VLQ378" s="57"/>
      <c r="VLR378" s="57"/>
      <c r="VLS378" s="57"/>
      <c r="VLT378" s="57"/>
      <c r="VLU378" s="57"/>
      <c r="VLV378" s="57"/>
      <c r="VLW378" s="57"/>
      <c r="VLX378" s="57"/>
      <c r="VLY378" s="57"/>
      <c r="VLZ378" s="57"/>
      <c r="VMA378" s="57"/>
      <c r="VMB378" s="57"/>
      <c r="VMC378" s="57"/>
      <c r="VMD378" s="57"/>
      <c r="VME378" s="57"/>
      <c r="VMF378" s="57"/>
      <c r="VMG378" s="57"/>
      <c r="VMH378" s="57"/>
      <c r="VMI378" s="57"/>
      <c r="VMJ378" s="57"/>
      <c r="VMK378" s="57"/>
      <c r="VML378" s="57"/>
      <c r="VMM378" s="57"/>
      <c r="VMN378" s="57"/>
      <c r="VMO378" s="57"/>
      <c r="VMP378" s="57"/>
      <c r="VMQ378" s="57"/>
      <c r="VMR378" s="57"/>
      <c r="VMS378" s="57"/>
      <c r="VMT378" s="57"/>
      <c r="VMU378" s="57"/>
      <c r="VMV378" s="57"/>
      <c r="VMW378" s="57"/>
      <c r="VMX378" s="57"/>
      <c r="VMY378" s="57"/>
      <c r="VMZ378" s="57"/>
      <c r="VNA378" s="57"/>
      <c r="VNB378" s="57"/>
      <c r="VNC378" s="57"/>
      <c r="VND378" s="57"/>
      <c r="VNE378" s="57"/>
      <c r="VNF378" s="57"/>
      <c r="VNG378" s="57"/>
      <c r="VNH378" s="57"/>
      <c r="VNI378" s="57"/>
      <c r="VNJ378" s="57"/>
      <c r="VNK378" s="57"/>
      <c r="VNL378" s="57"/>
      <c r="VNM378" s="57"/>
      <c r="VNN378" s="57"/>
      <c r="VNO378" s="57"/>
      <c r="VNP378" s="57"/>
      <c r="VNQ378" s="57"/>
      <c r="VNR378" s="57"/>
      <c r="VNS378" s="57"/>
      <c r="VNT378" s="57"/>
      <c r="VNU378" s="57"/>
      <c r="VNV378" s="57"/>
      <c r="VNW378" s="57"/>
      <c r="VNX378" s="57"/>
      <c r="VNY378" s="57"/>
      <c r="VNZ378" s="57"/>
      <c r="VOA378" s="57"/>
      <c r="VOB378" s="57"/>
      <c r="VOC378" s="57"/>
      <c r="VOD378" s="57"/>
      <c r="VOE378" s="57"/>
      <c r="VOF378" s="57"/>
      <c r="VOG378" s="57"/>
      <c r="VOH378" s="57"/>
      <c r="VOI378" s="57"/>
      <c r="VOJ378" s="57"/>
      <c r="VOK378" s="57"/>
      <c r="VOL378" s="57"/>
      <c r="VOM378" s="57"/>
      <c r="VON378" s="57"/>
      <c r="VOO378" s="57"/>
      <c r="VOP378" s="57"/>
      <c r="VOQ378" s="57"/>
      <c r="VOR378" s="57"/>
      <c r="VOS378" s="57"/>
      <c r="VOT378" s="57"/>
      <c r="VOU378" s="57"/>
      <c r="VOV378" s="57"/>
      <c r="VOW378" s="57"/>
      <c r="VOX378" s="57"/>
      <c r="VOY378" s="57"/>
      <c r="VOZ378" s="57"/>
      <c r="VPA378" s="57"/>
      <c r="VPB378" s="57"/>
      <c r="VPC378" s="57"/>
      <c r="VPD378" s="57"/>
      <c r="VPE378" s="57"/>
      <c r="VPF378" s="57"/>
      <c r="VPG378" s="57"/>
      <c r="VPH378" s="57"/>
      <c r="VPI378" s="57"/>
      <c r="VPJ378" s="57"/>
      <c r="VPK378" s="57"/>
      <c r="VPL378" s="57"/>
      <c r="VPM378" s="57"/>
      <c r="VPN378" s="57"/>
      <c r="VPO378" s="57"/>
      <c r="VPP378" s="57"/>
      <c r="VPQ378" s="57"/>
      <c r="VPR378" s="57"/>
      <c r="VPS378" s="57"/>
      <c r="VPT378" s="57"/>
      <c r="VPU378" s="57"/>
      <c r="VPV378" s="57"/>
      <c r="VPW378" s="57"/>
      <c r="VPX378" s="57"/>
      <c r="VPY378" s="57"/>
      <c r="VPZ378" s="57"/>
      <c r="VQA378" s="57"/>
      <c r="VQB378" s="57"/>
      <c r="VQC378" s="57"/>
      <c r="VQD378" s="57"/>
      <c r="VQE378" s="57"/>
      <c r="VQF378" s="57"/>
      <c r="VQG378" s="57"/>
      <c r="VQH378" s="57"/>
      <c r="VQI378" s="57"/>
      <c r="VQJ378" s="57"/>
      <c r="VQK378" s="57"/>
      <c r="VQL378" s="57"/>
      <c r="VQM378" s="57"/>
      <c r="VQN378" s="57"/>
      <c r="VQO378" s="57"/>
      <c r="VQP378" s="57"/>
      <c r="VQQ378" s="57"/>
      <c r="VQR378" s="57"/>
      <c r="VQS378" s="57"/>
      <c r="VQT378" s="57"/>
      <c r="VQU378" s="57"/>
      <c r="VQV378" s="57"/>
      <c r="VQW378" s="57"/>
      <c r="VQX378" s="57"/>
      <c r="VQY378" s="57"/>
      <c r="VQZ378" s="57"/>
      <c r="VRA378" s="57"/>
      <c r="VRB378" s="57"/>
      <c r="VRC378" s="57"/>
      <c r="VRD378" s="57"/>
      <c r="VRE378" s="57"/>
      <c r="VRF378" s="57"/>
      <c r="VRG378" s="57"/>
      <c r="VRH378" s="57"/>
      <c r="VRI378" s="57"/>
      <c r="VRJ378" s="57"/>
      <c r="VRK378" s="57"/>
      <c r="VRL378" s="57"/>
      <c r="VRM378" s="57"/>
      <c r="VRN378" s="57"/>
      <c r="VRO378" s="57"/>
      <c r="VRP378" s="57"/>
      <c r="VRQ378" s="57"/>
      <c r="VRR378" s="57"/>
      <c r="VRS378" s="57"/>
      <c r="VRT378" s="57"/>
      <c r="VRU378" s="57"/>
      <c r="VRV378" s="57"/>
      <c r="VRW378" s="57"/>
      <c r="VRX378" s="57"/>
      <c r="VRY378" s="57"/>
      <c r="VRZ378" s="57"/>
      <c r="VSA378" s="57"/>
      <c r="VSB378" s="57"/>
      <c r="VSC378" s="57"/>
      <c r="VSD378" s="57"/>
      <c r="VSE378" s="57"/>
      <c r="VSF378" s="57"/>
      <c r="VSG378" s="57"/>
      <c r="VSH378" s="57"/>
      <c r="VSI378" s="57"/>
      <c r="VSJ378" s="57"/>
      <c r="VSK378" s="57"/>
      <c r="VSL378" s="57"/>
      <c r="VSM378" s="57"/>
      <c r="VSN378" s="57"/>
      <c r="VSO378" s="57"/>
      <c r="VSP378" s="57"/>
      <c r="VSQ378" s="57"/>
      <c r="VSR378" s="57"/>
      <c r="VSS378" s="57"/>
      <c r="VST378" s="57"/>
      <c r="VSU378" s="57"/>
      <c r="VSV378" s="57"/>
      <c r="VSW378" s="57"/>
      <c r="VSX378" s="57"/>
      <c r="VSY378" s="57"/>
      <c r="VSZ378" s="57"/>
      <c r="VTA378" s="57"/>
      <c r="VTB378" s="57"/>
      <c r="VTC378" s="57"/>
      <c r="VTD378" s="57"/>
      <c r="VTE378" s="57"/>
      <c r="VTF378" s="57"/>
      <c r="VTG378" s="57"/>
      <c r="VTH378" s="57"/>
      <c r="VTI378" s="57"/>
      <c r="VTJ378" s="57"/>
      <c r="VTK378" s="57"/>
      <c r="VTL378" s="57"/>
      <c r="VTM378" s="57"/>
      <c r="VTN378" s="57"/>
      <c r="VTO378" s="57"/>
      <c r="VTP378" s="57"/>
      <c r="VTQ378" s="57"/>
      <c r="VTR378" s="57"/>
      <c r="VTS378" s="57"/>
      <c r="VTT378" s="57"/>
      <c r="VTU378" s="57"/>
      <c r="VTV378" s="57"/>
      <c r="VTW378" s="57"/>
      <c r="VTX378" s="57"/>
      <c r="VTY378" s="57"/>
      <c r="VTZ378" s="57"/>
      <c r="VUA378" s="57"/>
      <c r="VUB378" s="57"/>
      <c r="VUC378" s="57"/>
      <c r="VUD378" s="57"/>
      <c r="VUE378" s="57"/>
      <c r="VUF378" s="57"/>
      <c r="VUG378" s="57"/>
      <c r="VUH378" s="57"/>
      <c r="VUI378" s="57"/>
      <c r="VUJ378" s="57"/>
      <c r="VUK378" s="57"/>
      <c r="VUL378" s="57"/>
      <c r="VUM378" s="57"/>
      <c r="VUN378" s="57"/>
      <c r="VUO378" s="57"/>
      <c r="VUP378" s="57"/>
      <c r="VUQ378" s="57"/>
      <c r="VUR378" s="57"/>
      <c r="VUS378" s="57"/>
      <c r="VUT378" s="57"/>
      <c r="VUU378" s="57"/>
      <c r="VUV378" s="57"/>
      <c r="VUW378" s="57"/>
      <c r="VUX378" s="57"/>
      <c r="VUY378" s="57"/>
      <c r="VUZ378" s="57"/>
      <c r="VVA378" s="57"/>
      <c r="VVB378" s="57"/>
      <c r="VVC378" s="57"/>
      <c r="VVD378" s="57"/>
      <c r="VVE378" s="57"/>
      <c r="VVF378" s="57"/>
      <c r="VVG378" s="57"/>
      <c r="VVH378" s="57"/>
      <c r="VVI378" s="57"/>
      <c r="VVJ378" s="57"/>
      <c r="VVK378" s="57"/>
      <c r="VVL378" s="57"/>
      <c r="VVM378" s="57"/>
      <c r="VVN378" s="57"/>
      <c r="VVO378" s="57"/>
      <c r="VVP378" s="57"/>
      <c r="VVQ378" s="57"/>
      <c r="VVR378" s="57"/>
      <c r="VVS378" s="57"/>
      <c r="VVT378" s="57"/>
      <c r="VVU378" s="57"/>
      <c r="VVV378" s="57"/>
      <c r="VVW378" s="57"/>
      <c r="VVX378" s="57"/>
      <c r="VVY378" s="57"/>
      <c r="VVZ378" s="57"/>
      <c r="VWA378" s="57"/>
      <c r="VWB378" s="57"/>
      <c r="VWC378" s="57"/>
      <c r="VWD378" s="57"/>
      <c r="VWE378" s="57"/>
      <c r="VWF378" s="57"/>
      <c r="VWG378" s="57"/>
      <c r="VWH378" s="57"/>
      <c r="VWI378" s="57"/>
      <c r="VWJ378" s="57"/>
      <c r="VWK378" s="57"/>
      <c r="VWL378" s="57"/>
      <c r="VWM378" s="57"/>
      <c r="VWN378" s="57"/>
      <c r="VWO378" s="57"/>
      <c r="VWP378" s="57"/>
      <c r="VWQ378" s="57"/>
      <c r="VWR378" s="57"/>
      <c r="VWS378" s="57"/>
      <c r="VWT378" s="57"/>
      <c r="VWU378" s="57"/>
      <c r="VWV378" s="57"/>
      <c r="VWW378" s="57"/>
      <c r="VWX378" s="57"/>
      <c r="VWY378" s="57"/>
      <c r="VWZ378" s="57"/>
      <c r="VXA378" s="57"/>
      <c r="VXB378" s="57"/>
      <c r="VXC378" s="57"/>
      <c r="VXD378" s="57"/>
      <c r="VXE378" s="57"/>
      <c r="VXF378" s="57"/>
      <c r="VXG378" s="57"/>
      <c r="VXH378" s="57"/>
      <c r="VXI378" s="57"/>
      <c r="VXJ378" s="57"/>
      <c r="VXK378" s="57"/>
      <c r="VXL378" s="57"/>
      <c r="VXM378" s="57"/>
      <c r="VXN378" s="57"/>
      <c r="VXO378" s="57"/>
      <c r="VXP378" s="57"/>
      <c r="VXQ378" s="57"/>
      <c r="VXR378" s="57"/>
      <c r="VXS378" s="57"/>
      <c r="VXT378" s="57"/>
      <c r="VXU378" s="57"/>
      <c r="VXV378" s="57"/>
      <c r="VXW378" s="57"/>
      <c r="VXX378" s="57"/>
      <c r="VXY378" s="57"/>
      <c r="VXZ378" s="57"/>
      <c r="VYA378" s="57"/>
      <c r="VYB378" s="57"/>
      <c r="VYC378" s="57"/>
      <c r="VYD378" s="57"/>
      <c r="VYE378" s="57"/>
      <c r="VYF378" s="57"/>
      <c r="VYG378" s="57"/>
      <c r="VYH378" s="57"/>
      <c r="VYI378" s="57"/>
      <c r="VYJ378" s="57"/>
      <c r="VYK378" s="57"/>
      <c r="VYL378" s="57"/>
      <c r="VYM378" s="57"/>
      <c r="VYN378" s="57"/>
      <c r="VYO378" s="57"/>
      <c r="VYP378" s="57"/>
      <c r="VYQ378" s="57"/>
      <c r="VYR378" s="57"/>
      <c r="VYS378" s="57"/>
      <c r="VYT378" s="57"/>
      <c r="VYU378" s="57"/>
      <c r="VYV378" s="57"/>
      <c r="VYW378" s="57"/>
      <c r="VYX378" s="57"/>
      <c r="VYY378" s="57"/>
      <c r="VYZ378" s="57"/>
      <c r="VZA378" s="57"/>
      <c r="VZB378" s="57"/>
      <c r="VZC378" s="57"/>
      <c r="VZD378" s="57"/>
      <c r="VZE378" s="57"/>
      <c r="VZF378" s="57"/>
      <c r="VZG378" s="57"/>
      <c r="VZH378" s="57"/>
      <c r="VZI378" s="57"/>
      <c r="VZJ378" s="57"/>
      <c r="VZK378" s="57"/>
      <c r="VZL378" s="57"/>
      <c r="VZM378" s="57"/>
      <c r="VZN378" s="57"/>
      <c r="VZO378" s="57"/>
      <c r="VZP378" s="57"/>
      <c r="VZQ378" s="57"/>
      <c r="VZR378" s="57"/>
      <c r="VZS378" s="57"/>
      <c r="VZT378" s="57"/>
      <c r="VZU378" s="57"/>
      <c r="VZV378" s="57"/>
      <c r="VZW378" s="57"/>
      <c r="VZX378" s="57"/>
      <c r="VZY378" s="57"/>
      <c r="VZZ378" s="57"/>
      <c r="WAA378" s="57"/>
      <c r="WAB378" s="57"/>
      <c r="WAC378" s="57"/>
      <c r="WAD378" s="57"/>
      <c r="WAE378" s="57"/>
      <c r="WAF378" s="57"/>
      <c r="WAG378" s="57"/>
      <c r="WAH378" s="57"/>
      <c r="WAI378" s="57"/>
      <c r="WAJ378" s="57"/>
      <c r="WAK378" s="57"/>
      <c r="WAL378" s="57"/>
      <c r="WAM378" s="57"/>
      <c r="WAN378" s="57"/>
      <c r="WAO378" s="57"/>
      <c r="WAP378" s="57"/>
      <c r="WAQ378" s="57"/>
      <c r="WAR378" s="57"/>
      <c r="WAS378" s="57"/>
      <c r="WAT378" s="57"/>
      <c r="WAU378" s="57"/>
      <c r="WAV378" s="57"/>
      <c r="WAW378" s="57"/>
      <c r="WAX378" s="57"/>
      <c r="WAY378" s="57"/>
      <c r="WAZ378" s="57"/>
      <c r="WBA378" s="57"/>
      <c r="WBB378" s="57"/>
      <c r="WBC378" s="57"/>
      <c r="WBD378" s="57"/>
      <c r="WBE378" s="57"/>
      <c r="WBF378" s="57"/>
      <c r="WBG378" s="57"/>
      <c r="WBH378" s="57"/>
      <c r="WBI378" s="57"/>
      <c r="WBJ378" s="57"/>
      <c r="WBK378" s="57"/>
      <c r="WBL378" s="57"/>
      <c r="WBM378" s="57"/>
      <c r="WBN378" s="57"/>
      <c r="WBO378" s="57"/>
      <c r="WBP378" s="57"/>
      <c r="WBQ378" s="57"/>
      <c r="WBR378" s="57"/>
      <c r="WBS378" s="57"/>
      <c r="WBT378" s="57"/>
      <c r="WBU378" s="57"/>
      <c r="WBV378" s="57"/>
      <c r="WBW378" s="57"/>
      <c r="WBX378" s="57"/>
      <c r="WBY378" s="57"/>
      <c r="WBZ378" s="57"/>
      <c r="WCA378" s="57"/>
      <c r="WCB378" s="57"/>
      <c r="WCC378" s="57"/>
      <c r="WCD378" s="57"/>
      <c r="WCE378" s="57"/>
      <c r="WCF378" s="57"/>
      <c r="WCG378" s="57"/>
      <c r="WCH378" s="57"/>
      <c r="WCI378" s="57"/>
      <c r="WCJ378" s="57"/>
      <c r="WCK378" s="57"/>
      <c r="WCL378" s="57"/>
      <c r="WCM378" s="57"/>
      <c r="WCN378" s="57"/>
      <c r="WCO378" s="57"/>
      <c r="WCP378" s="57"/>
      <c r="WCQ378" s="57"/>
      <c r="WCR378" s="57"/>
      <c r="WCS378" s="57"/>
      <c r="WCT378" s="57"/>
      <c r="WCU378" s="57"/>
      <c r="WCV378" s="57"/>
      <c r="WCW378" s="57"/>
      <c r="WCX378" s="57"/>
      <c r="WCY378" s="57"/>
      <c r="WCZ378" s="57"/>
      <c r="WDA378" s="57"/>
      <c r="WDB378" s="57"/>
      <c r="WDC378" s="57"/>
      <c r="WDD378" s="57"/>
      <c r="WDE378" s="57"/>
      <c r="WDF378" s="57"/>
      <c r="WDG378" s="57"/>
      <c r="WDH378" s="57"/>
      <c r="WDI378" s="57"/>
      <c r="WDJ378" s="57"/>
      <c r="WDK378" s="57"/>
      <c r="WDL378" s="57"/>
      <c r="WDM378" s="57"/>
      <c r="WDN378" s="57"/>
      <c r="WDO378" s="57"/>
      <c r="WDP378" s="57"/>
      <c r="WDQ378" s="57"/>
      <c r="WDR378" s="57"/>
      <c r="WDS378" s="57"/>
      <c r="WDT378" s="57"/>
      <c r="WDU378" s="57"/>
      <c r="WDV378" s="57"/>
      <c r="WDW378" s="57"/>
      <c r="WDX378" s="57"/>
      <c r="WDY378" s="57"/>
      <c r="WDZ378" s="57"/>
      <c r="WEA378" s="57"/>
      <c r="WEB378" s="57"/>
      <c r="WEC378" s="57"/>
      <c r="WED378" s="57"/>
      <c r="WEE378" s="57"/>
      <c r="WEF378" s="57"/>
      <c r="WEG378" s="57"/>
      <c r="WEH378" s="57"/>
      <c r="WEI378" s="57"/>
      <c r="WEJ378" s="57"/>
      <c r="WEK378" s="57"/>
      <c r="WEL378" s="57"/>
      <c r="WEM378" s="57"/>
      <c r="WEN378" s="57"/>
      <c r="WEO378" s="57"/>
      <c r="WEP378" s="57"/>
      <c r="WEQ378" s="57"/>
      <c r="WER378" s="57"/>
      <c r="WES378" s="57"/>
      <c r="WET378" s="57"/>
      <c r="WEU378" s="57"/>
      <c r="WEV378" s="57"/>
      <c r="WEW378" s="57"/>
      <c r="WEX378" s="57"/>
      <c r="WEY378" s="57"/>
      <c r="WEZ378" s="57"/>
      <c r="WFA378" s="57"/>
      <c r="WFB378" s="57"/>
      <c r="WFC378" s="57"/>
      <c r="WFD378" s="57"/>
      <c r="WFE378" s="57"/>
      <c r="WFF378" s="57"/>
      <c r="WFG378" s="57"/>
      <c r="WFH378" s="57"/>
      <c r="WFI378" s="57"/>
      <c r="WFJ378" s="57"/>
      <c r="WFK378" s="57"/>
      <c r="WFL378" s="57"/>
      <c r="WFM378" s="57"/>
      <c r="WFN378" s="57"/>
      <c r="WFO378" s="57"/>
      <c r="WFP378" s="57"/>
      <c r="WFQ378" s="57"/>
      <c r="WFR378" s="57"/>
      <c r="WFS378" s="57"/>
      <c r="WFT378" s="57"/>
      <c r="WFU378" s="57"/>
      <c r="WFV378" s="57"/>
      <c r="WFW378" s="57"/>
      <c r="WFX378" s="57"/>
      <c r="WFY378" s="57"/>
      <c r="WFZ378" s="57"/>
      <c r="WGA378" s="57"/>
      <c r="WGB378" s="57"/>
      <c r="WGC378" s="57"/>
      <c r="WGD378" s="57"/>
      <c r="WGE378" s="57"/>
      <c r="WGF378" s="57"/>
      <c r="WGG378" s="57"/>
      <c r="WGH378" s="57"/>
      <c r="WGI378" s="57"/>
      <c r="WGJ378" s="57"/>
      <c r="WGK378" s="57"/>
      <c r="WGL378" s="57"/>
      <c r="WGM378" s="57"/>
      <c r="WGN378" s="57"/>
      <c r="WGO378" s="57"/>
      <c r="WGP378" s="57"/>
      <c r="WGQ378" s="57"/>
      <c r="WGR378" s="57"/>
      <c r="WGS378" s="57"/>
      <c r="WGT378" s="57"/>
      <c r="WGU378" s="57"/>
      <c r="WGV378" s="57"/>
      <c r="WGW378" s="57"/>
      <c r="WGX378" s="57"/>
      <c r="WGY378" s="57"/>
      <c r="WGZ378" s="57"/>
      <c r="WHA378" s="57"/>
      <c r="WHB378" s="57"/>
      <c r="WHC378" s="57"/>
      <c r="WHD378" s="57"/>
      <c r="WHE378" s="57"/>
      <c r="WHF378" s="57"/>
      <c r="WHG378" s="57"/>
      <c r="WHH378" s="57"/>
      <c r="WHI378" s="57"/>
      <c r="WHJ378" s="57"/>
      <c r="WHK378" s="57"/>
      <c r="WHL378" s="57"/>
      <c r="WHM378" s="57"/>
      <c r="WHN378" s="57"/>
      <c r="WHO378" s="57"/>
      <c r="WHP378" s="57"/>
      <c r="WHQ378" s="57"/>
      <c r="WHR378" s="57"/>
      <c r="WHS378" s="57"/>
      <c r="WHT378" s="57"/>
      <c r="WHU378" s="57"/>
      <c r="WHV378" s="57"/>
      <c r="WHW378" s="57"/>
      <c r="WHX378" s="57"/>
      <c r="WHY378" s="57"/>
      <c r="WHZ378" s="57"/>
      <c r="WIA378" s="57"/>
      <c r="WIB378" s="57"/>
      <c r="WIC378" s="57"/>
      <c r="WID378" s="57"/>
      <c r="WIE378" s="57"/>
      <c r="WIF378" s="57"/>
      <c r="WIG378" s="57"/>
      <c r="WIH378" s="57"/>
      <c r="WII378" s="57"/>
      <c r="WIJ378" s="57"/>
      <c r="WIK378" s="57"/>
      <c r="WIL378" s="57"/>
      <c r="WIM378" s="57"/>
      <c r="WIN378" s="57"/>
      <c r="WIO378" s="57"/>
      <c r="WIP378" s="57"/>
      <c r="WIQ378" s="57"/>
      <c r="WIR378" s="57"/>
      <c r="WIS378" s="57"/>
      <c r="WIT378" s="57"/>
      <c r="WIU378" s="57"/>
      <c r="WIV378" s="57"/>
      <c r="WIW378" s="57"/>
      <c r="WIX378" s="57"/>
      <c r="WIY378" s="57"/>
      <c r="WIZ378" s="57"/>
      <c r="WJA378" s="57"/>
      <c r="WJB378" s="57"/>
      <c r="WJC378" s="57"/>
      <c r="WJD378" s="57"/>
      <c r="WJE378" s="57"/>
      <c r="WJF378" s="57"/>
      <c r="WJG378" s="57"/>
      <c r="WJH378" s="57"/>
      <c r="WJI378" s="57"/>
      <c r="WJJ378" s="57"/>
      <c r="WJK378" s="57"/>
      <c r="WJL378" s="57"/>
      <c r="WJM378" s="57"/>
      <c r="WJN378" s="57"/>
      <c r="WJO378" s="57"/>
      <c r="WJP378" s="57"/>
      <c r="WJQ378" s="57"/>
      <c r="WJR378" s="57"/>
      <c r="WJS378" s="57"/>
      <c r="WJT378" s="57"/>
      <c r="WJU378" s="57"/>
      <c r="WJV378" s="57"/>
      <c r="WJW378" s="57"/>
      <c r="WJX378" s="57"/>
      <c r="WJY378" s="57"/>
      <c r="WJZ378" s="57"/>
      <c r="WKA378" s="57"/>
      <c r="WKB378" s="57"/>
      <c r="WKC378" s="57"/>
      <c r="WKD378" s="57"/>
      <c r="WKE378" s="57"/>
      <c r="WKF378" s="57"/>
      <c r="WKG378" s="57"/>
      <c r="WKH378" s="57"/>
      <c r="WKI378" s="57"/>
      <c r="WKJ378" s="57"/>
      <c r="WKK378" s="57"/>
      <c r="WKL378" s="57"/>
      <c r="WKM378" s="57"/>
      <c r="WKN378" s="57"/>
      <c r="WKO378" s="57"/>
      <c r="WKP378" s="57"/>
      <c r="WKQ378" s="57"/>
      <c r="WKR378" s="57"/>
      <c r="WKS378" s="57"/>
      <c r="WKT378" s="57"/>
      <c r="WKU378" s="57"/>
      <c r="WKV378" s="57"/>
      <c r="WKW378" s="57"/>
      <c r="WKX378" s="57"/>
      <c r="WKY378" s="57"/>
      <c r="WKZ378" s="57"/>
      <c r="WLA378" s="57"/>
      <c r="WLB378" s="57"/>
      <c r="WLC378" s="57"/>
      <c r="WLD378" s="57"/>
      <c r="WLE378" s="57"/>
      <c r="WLF378" s="57"/>
      <c r="WLG378" s="57"/>
      <c r="WLH378" s="57"/>
      <c r="WLI378" s="57"/>
      <c r="WLJ378" s="57"/>
      <c r="WLK378" s="57"/>
      <c r="WLL378" s="57"/>
      <c r="WLM378" s="57"/>
      <c r="WLN378" s="57"/>
      <c r="WLO378" s="57"/>
      <c r="WLP378" s="57"/>
      <c r="WLQ378" s="57"/>
      <c r="WLR378" s="57"/>
      <c r="WLS378" s="57"/>
      <c r="WLT378" s="57"/>
      <c r="WLU378" s="57"/>
      <c r="WLV378" s="57"/>
      <c r="WLW378" s="57"/>
      <c r="WLX378" s="57"/>
      <c r="WLY378" s="57"/>
      <c r="WLZ378" s="57"/>
      <c r="WMA378" s="57"/>
      <c r="WMB378" s="57"/>
      <c r="WMC378" s="57"/>
      <c r="WMD378" s="57"/>
      <c r="WME378" s="57"/>
      <c r="WMF378" s="57"/>
      <c r="WMG378" s="57"/>
      <c r="WMH378" s="57"/>
      <c r="WMI378" s="57"/>
      <c r="WMJ378" s="57"/>
      <c r="WMK378" s="57"/>
      <c r="WML378" s="57"/>
      <c r="WMM378" s="57"/>
      <c r="WMN378" s="57"/>
      <c r="WMO378" s="57"/>
      <c r="WMP378" s="57"/>
      <c r="WMQ378" s="57"/>
      <c r="WMR378" s="57"/>
      <c r="WMS378" s="57"/>
      <c r="WMT378" s="57"/>
      <c r="WMU378" s="57"/>
      <c r="WMV378" s="57"/>
      <c r="WMW378" s="57"/>
      <c r="WMX378" s="57"/>
      <c r="WMY378" s="57"/>
      <c r="WMZ378" s="57"/>
      <c r="WNA378" s="57"/>
      <c r="WNB378" s="57"/>
      <c r="WNC378" s="57"/>
      <c r="WND378" s="57"/>
      <c r="WNE378" s="57"/>
      <c r="WNF378" s="57"/>
      <c r="WNG378" s="57"/>
      <c r="WNH378" s="57"/>
      <c r="WNI378" s="57"/>
      <c r="WNJ378" s="57"/>
      <c r="WNK378" s="57"/>
      <c r="WNL378" s="57"/>
      <c r="WNM378" s="57"/>
      <c r="WNN378" s="57"/>
      <c r="WNO378" s="57"/>
      <c r="WNP378" s="57"/>
      <c r="WNQ378" s="57"/>
      <c r="WNR378" s="57"/>
      <c r="WNS378" s="57"/>
      <c r="WNT378" s="57"/>
      <c r="WNU378" s="57"/>
      <c r="WNV378" s="57"/>
      <c r="WNW378" s="57"/>
      <c r="WNX378" s="57"/>
      <c r="WNY378" s="57"/>
      <c r="WNZ378" s="57"/>
      <c r="WOA378" s="57"/>
      <c r="WOB378" s="57"/>
      <c r="WOC378" s="57"/>
      <c r="WOD378" s="57"/>
      <c r="WOE378" s="57"/>
      <c r="WOF378" s="57"/>
      <c r="WOG378" s="57"/>
      <c r="WOH378" s="57"/>
      <c r="WOI378" s="57"/>
      <c r="WOJ378" s="57"/>
      <c r="WOK378" s="57"/>
      <c r="WOL378" s="57"/>
      <c r="WOM378" s="57"/>
      <c r="WON378" s="57"/>
      <c r="WOO378" s="57"/>
      <c r="WOP378" s="57"/>
      <c r="WOQ378" s="57"/>
      <c r="WOR378" s="57"/>
      <c r="WOS378" s="57"/>
      <c r="WOT378" s="57"/>
      <c r="WOU378" s="57"/>
      <c r="WOV378" s="57"/>
      <c r="WOW378" s="57"/>
      <c r="WOX378" s="57"/>
      <c r="WOY378" s="57"/>
      <c r="WOZ378" s="57"/>
      <c r="WPA378" s="57"/>
      <c r="WPB378" s="57"/>
      <c r="WPC378" s="57"/>
      <c r="WPD378" s="57"/>
      <c r="WPE378" s="57"/>
      <c r="WPF378" s="57"/>
      <c r="WPG378" s="57"/>
      <c r="WPH378" s="57"/>
      <c r="WPI378" s="57"/>
      <c r="WPJ378" s="57"/>
      <c r="WPK378" s="57"/>
      <c r="WPL378" s="57"/>
      <c r="WPM378" s="57"/>
      <c r="WPN378" s="57"/>
      <c r="WPO378" s="57"/>
      <c r="WPP378" s="57"/>
      <c r="WPQ378" s="57"/>
      <c r="WPR378" s="57"/>
      <c r="WPS378" s="57"/>
      <c r="WPT378" s="57"/>
      <c r="WPU378" s="57"/>
      <c r="WPV378" s="57"/>
      <c r="WPW378" s="57"/>
      <c r="WPX378" s="57"/>
      <c r="WPY378" s="57"/>
      <c r="WPZ378" s="57"/>
      <c r="WQA378" s="57"/>
      <c r="WQB378" s="57"/>
      <c r="WQC378" s="57"/>
      <c r="WQD378" s="57"/>
      <c r="WQE378" s="57"/>
      <c r="WQF378" s="57"/>
      <c r="WQG378" s="57"/>
      <c r="WQH378" s="57"/>
      <c r="WQI378" s="57"/>
      <c r="WQJ378" s="57"/>
      <c r="WQK378" s="57"/>
      <c r="WQL378" s="57"/>
      <c r="WQM378" s="57"/>
      <c r="WQN378" s="57"/>
      <c r="WQO378" s="57"/>
      <c r="WQP378" s="57"/>
      <c r="WQQ378" s="57"/>
      <c r="WQR378" s="57"/>
      <c r="WQS378" s="57"/>
      <c r="WQT378" s="57"/>
      <c r="WQU378" s="57"/>
      <c r="WQV378" s="57"/>
      <c r="WQW378" s="57"/>
      <c r="WQX378" s="57"/>
      <c r="WQY378" s="57"/>
      <c r="WQZ378" s="57"/>
      <c r="WRA378" s="57"/>
      <c r="WRB378" s="57"/>
      <c r="WRC378" s="57"/>
      <c r="WRD378" s="57"/>
      <c r="WRE378" s="57"/>
      <c r="WRF378" s="57"/>
      <c r="WRG378" s="57"/>
      <c r="WRH378" s="57"/>
      <c r="WRI378" s="57"/>
      <c r="WRJ378" s="57"/>
      <c r="WRK378" s="57"/>
      <c r="WRL378" s="57"/>
      <c r="WRM378" s="57"/>
      <c r="WRN378" s="57"/>
      <c r="WRO378" s="57"/>
      <c r="WRP378" s="57"/>
      <c r="WRQ378" s="57"/>
      <c r="WRR378" s="57"/>
      <c r="WRS378" s="57"/>
      <c r="WRT378" s="57"/>
      <c r="WRU378" s="57"/>
      <c r="WRV378" s="57"/>
      <c r="WRW378" s="57"/>
      <c r="WRX378" s="57"/>
      <c r="WRY378" s="57"/>
      <c r="WRZ378" s="57"/>
      <c r="WSA378" s="57"/>
      <c r="WSB378" s="57"/>
      <c r="WSC378" s="57"/>
      <c r="WSD378" s="57"/>
      <c r="WSE378" s="57"/>
      <c r="WSF378" s="57"/>
      <c r="WSG378" s="57"/>
      <c r="WSH378" s="57"/>
      <c r="WSI378" s="57"/>
      <c r="WSJ378" s="57"/>
      <c r="WSK378" s="57"/>
      <c r="WSL378" s="57"/>
      <c r="WSM378" s="57"/>
      <c r="WSN378" s="57"/>
      <c r="WSO378" s="57"/>
      <c r="WSP378" s="57"/>
      <c r="WSQ378" s="57"/>
      <c r="WSR378" s="57"/>
      <c r="WSS378" s="57"/>
      <c r="WST378" s="57"/>
      <c r="WSU378" s="57"/>
      <c r="WSV378" s="57"/>
      <c r="WSW378" s="57"/>
      <c r="WSX378" s="57"/>
      <c r="WSY378" s="57"/>
      <c r="WSZ378" s="57"/>
      <c r="WTA378" s="57"/>
      <c r="WTB378" s="57"/>
      <c r="WTC378" s="57"/>
      <c r="WTD378" s="57"/>
      <c r="WTE378" s="57"/>
      <c r="WTF378" s="57"/>
      <c r="WTG378" s="57"/>
      <c r="WTH378" s="57"/>
      <c r="WTI378" s="57"/>
      <c r="WTJ378" s="57"/>
      <c r="WTK378" s="57"/>
      <c r="WTL378" s="57"/>
      <c r="WTM378" s="57"/>
      <c r="WTN378" s="57"/>
      <c r="WTO378" s="57"/>
      <c r="WTP378" s="57"/>
      <c r="WTQ378" s="57"/>
      <c r="WTR378" s="57"/>
      <c r="WTS378" s="57"/>
      <c r="WTT378" s="57"/>
      <c r="WTU378" s="57"/>
      <c r="WTV378" s="57"/>
      <c r="WTW378" s="57"/>
      <c r="WTX378" s="57"/>
      <c r="WTY378" s="57"/>
      <c r="WTZ378" s="57"/>
      <c r="WUA378" s="57"/>
      <c r="WUB378" s="57"/>
      <c r="WUC378" s="57"/>
      <c r="WUD378" s="57"/>
      <c r="WUE378" s="57"/>
      <c r="WUF378" s="57"/>
      <c r="WUG378" s="57"/>
      <c r="WUH378" s="57"/>
      <c r="WUI378" s="57"/>
      <c r="WUJ378" s="57"/>
      <c r="WUK378" s="57"/>
      <c r="WUL378" s="57"/>
      <c r="WUM378" s="57"/>
      <c r="WUN378" s="57"/>
      <c r="WUO378" s="57"/>
      <c r="WUP378" s="57"/>
      <c r="WUQ378" s="57"/>
      <c r="WUR378" s="57"/>
      <c r="WUS378" s="57"/>
      <c r="WUT378" s="57"/>
      <c r="WUU378" s="57"/>
      <c r="WUV378" s="57"/>
      <c r="WUW378" s="57"/>
      <c r="WUX378" s="57"/>
      <c r="WUY378" s="57"/>
      <c r="WUZ378" s="57"/>
      <c r="WVA378" s="57"/>
      <c r="WVB378" s="57"/>
      <c r="WVC378" s="57"/>
      <c r="WVD378" s="57"/>
      <c r="WVE378" s="57"/>
      <c r="WVF378" s="57"/>
      <c r="WVG378" s="57"/>
      <c r="WVH378" s="57"/>
      <c r="WVI378" s="57"/>
      <c r="WVJ378" s="57"/>
      <c r="WVK378" s="57"/>
      <c r="WVL378" s="57"/>
      <c r="WVM378" s="57"/>
      <c r="WVN378" s="57"/>
      <c r="WVO378" s="57"/>
      <c r="WVP378" s="57"/>
      <c r="WVQ378" s="57"/>
      <c r="WVR378" s="57"/>
      <c r="WVS378" s="57"/>
      <c r="WVT378" s="57"/>
      <c r="WVU378" s="57"/>
      <c r="WVV378" s="57"/>
      <c r="WVW378" s="57"/>
      <c r="WVX378" s="57"/>
      <c r="WVY378" s="57"/>
      <c r="WVZ378" s="57"/>
      <c r="WWA378" s="57"/>
      <c r="WWB378" s="57"/>
      <c r="WWC378" s="57"/>
      <c r="WWD378" s="57"/>
      <c r="WWE378" s="57"/>
      <c r="WWF378" s="57"/>
      <c r="WWG378" s="57"/>
      <c r="WWH378" s="57"/>
      <c r="WWI378" s="57"/>
      <c r="WWJ378" s="57"/>
      <c r="WWK378" s="57"/>
      <c r="WWL378" s="57"/>
      <c r="WWM378" s="57"/>
      <c r="WWN378" s="57"/>
      <c r="WWO378" s="57"/>
      <c r="WWP378" s="57"/>
      <c r="WWQ378" s="57"/>
      <c r="WWR378" s="57"/>
      <c r="WWS378" s="57"/>
      <c r="WWT378" s="57"/>
      <c r="WWU378" s="57"/>
      <c r="WWV378" s="57"/>
      <c r="WWW378" s="57"/>
      <c r="WWX378" s="57"/>
      <c r="WWY378" s="57"/>
      <c r="WWZ378" s="57"/>
      <c r="WXA378" s="57"/>
      <c r="WXB378" s="57"/>
      <c r="WXC378" s="57"/>
      <c r="WXD378" s="57"/>
      <c r="WXE378" s="57"/>
      <c r="WXF378" s="57"/>
      <c r="WXG378" s="57"/>
      <c r="WXH378" s="57"/>
      <c r="WXI378" s="57"/>
      <c r="WXJ378" s="57"/>
      <c r="WXK378" s="57"/>
      <c r="WXL378" s="57"/>
      <c r="WXM378" s="57"/>
      <c r="WXN378" s="57"/>
      <c r="WXO378" s="57"/>
      <c r="WXP378" s="57"/>
      <c r="WXQ378" s="57"/>
      <c r="WXR378" s="57"/>
      <c r="WXS378" s="57"/>
      <c r="WXT378" s="57"/>
      <c r="WXU378" s="57"/>
      <c r="WXV378" s="57"/>
      <c r="WXW378" s="57"/>
      <c r="WXX378" s="57"/>
      <c r="WXY378" s="57"/>
      <c r="WXZ378" s="57"/>
      <c r="WYA378" s="57"/>
      <c r="WYB378" s="57"/>
      <c r="WYC378" s="57"/>
      <c r="WYD378" s="57"/>
      <c r="WYE378" s="57"/>
      <c r="WYF378" s="57"/>
      <c r="WYG378" s="57"/>
      <c r="WYH378" s="57"/>
      <c r="WYI378" s="57"/>
      <c r="WYJ378" s="57"/>
      <c r="WYK378" s="57"/>
      <c r="WYL378" s="57"/>
      <c r="WYM378" s="57"/>
      <c r="WYN378" s="57"/>
      <c r="WYO378" s="57"/>
      <c r="WYP378" s="57"/>
      <c r="WYQ378" s="57"/>
      <c r="WYR378" s="57"/>
      <c r="WYS378" s="57"/>
      <c r="WYT378" s="57"/>
      <c r="WYU378" s="57"/>
      <c r="WYV378" s="57"/>
      <c r="WYW378" s="57"/>
      <c r="WYX378" s="57"/>
      <c r="WYY378" s="57"/>
      <c r="WYZ378" s="57"/>
      <c r="WZA378" s="57"/>
      <c r="WZB378" s="57"/>
      <c r="WZC378" s="57"/>
      <c r="WZD378" s="57"/>
      <c r="WZE378" s="57"/>
      <c r="WZF378" s="57"/>
      <c r="WZG378" s="57"/>
      <c r="WZH378" s="57"/>
      <c r="WZI378" s="57"/>
      <c r="WZJ378" s="57"/>
      <c r="WZK378" s="57"/>
      <c r="WZL378" s="57"/>
      <c r="WZM378" s="57"/>
      <c r="WZN378" s="57"/>
      <c r="WZO378" s="57"/>
      <c r="WZP378" s="57"/>
      <c r="WZQ378" s="57"/>
      <c r="WZR378" s="57"/>
      <c r="WZS378" s="57"/>
      <c r="WZT378" s="57"/>
      <c r="WZU378" s="57"/>
      <c r="WZV378" s="57"/>
      <c r="WZW378" s="57"/>
      <c r="WZX378" s="57"/>
      <c r="WZY378" s="57"/>
      <c r="WZZ378" s="57"/>
      <c r="XAA378" s="57"/>
      <c r="XAB378" s="57"/>
      <c r="XAC378" s="57"/>
      <c r="XAD378" s="57"/>
      <c r="XAE378" s="57"/>
      <c r="XAF378" s="57"/>
      <c r="XAG378" s="57"/>
      <c r="XAH378" s="57"/>
      <c r="XAI378" s="57"/>
      <c r="XAJ378" s="57"/>
      <c r="XAK378" s="57"/>
      <c r="XAL378" s="57"/>
      <c r="XAM378" s="57"/>
      <c r="XAN378" s="57"/>
      <c r="XAO378" s="57"/>
      <c r="XAP378" s="57"/>
      <c r="XAQ378" s="57"/>
      <c r="XAR378" s="57"/>
      <c r="XAS378" s="57"/>
      <c r="XAT378" s="57"/>
      <c r="XAU378" s="57"/>
      <c r="XAV378" s="57"/>
      <c r="XAW378" s="57"/>
      <c r="XAX378" s="57"/>
      <c r="XAY378" s="57"/>
      <c r="XAZ378" s="57"/>
      <c r="XBA378" s="57"/>
      <c r="XBB378" s="57"/>
      <c r="XBC378" s="57"/>
      <c r="XBD378" s="57"/>
      <c r="XBE378" s="57"/>
      <c r="XBF378" s="57"/>
      <c r="XBG378" s="57"/>
      <c r="XBH378" s="57"/>
      <c r="XBI378" s="57"/>
      <c r="XBJ378" s="57"/>
      <c r="XBK378" s="57"/>
      <c r="XBL378" s="57"/>
      <c r="XBM378" s="57"/>
      <c r="XBN378" s="57"/>
      <c r="XBO378" s="57"/>
      <c r="XBP378" s="57"/>
      <c r="XBQ378" s="57"/>
      <c r="XBR378" s="57"/>
      <c r="XBS378" s="57"/>
      <c r="XBT378" s="57"/>
      <c r="XBU378" s="57"/>
      <c r="XBV378" s="57"/>
      <c r="XBW378" s="57"/>
      <c r="XBX378" s="57"/>
      <c r="XBY378" s="57"/>
      <c r="XBZ378" s="57"/>
      <c r="XCA378" s="57"/>
      <c r="XCB378" s="57"/>
      <c r="XCC378" s="57"/>
      <c r="XCD378" s="57"/>
      <c r="XCE378" s="57"/>
      <c r="XCF378" s="57"/>
      <c r="XCG378" s="57"/>
      <c r="XCH378" s="57"/>
      <c r="XCI378" s="57"/>
      <c r="XCJ378" s="57"/>
      <c r="XCK378" s="57"/>
      <c r="XCL378" s="57"/>
      <c r="XCM378" s="57"/>
      <c r="XCN378" s="57"/>
      <c r="XCO378" s="57"/>
      <c r="XCP378" s="57"/>
      <c r="XCQ378" s="57"/>
      <c r="XCR378" s="57"/>
      <c r="XCS378" s="57"/>
      <c r="XCT378" s="57"/>
      <c r="XCU378" s="57"/>
    </row>
    <row r="379" spans="1:16323" s="58" customFormat="1" x14ac:dyDescent="0.2">
      <c r="A379" s="73">
        <v>22</v>
      </c>
      <c r="B379" s="12" t="s">
        <v>271</v>
      </c>
      <c r="C379" s="74"/>
      <c r="D379" s="90"/>
      <c r="E379" s="145"/>
      <c r="F379" s="133"/>
      <c r="G379" s="61"/>
      <c r="H379"/>
      <c r="I379"/>
      <c r="J379"/>
      <c r="K379"/>
      <c r="L379"/>
      <c r="M379"/>
      <c r="N379"/>
      <c r="O379"/>
      <c r="P379"/>
      <c r="Q379"/>
      <c r="R379"/>
      <c r="S379"/>
      <c r="T379"/>
      <c r="U379"/>
      <c r="V379"/>
      <c r="W379"/>
      <c r="X379"/>
      <c r="Y379"/>
      <c r="Z379"/>
      <c r="AA379"/>
      <c r="AB379"/>
      <c r="AC379"/>
      <c r="AD379"/>
      <c r="AE379"/>
      <c r="AF379"/>
      <c r="AG379"/>
    </row>
    <row r="380" spans="1:16323" s="58" customFormat="1" x14ac:dyDescent="0.2">
      <c r="A380" s="75" t="s">
        <v>825</v>
      </c>
      <c r="B380" s="11" t="s">
        <v>272</v>
      </c>
      <c r="C380" s="76"/>
      <c r="D380" s="77"/>
      <c r="E380" s="126"/>
      <c r="F380" s="133"/>
      <c r="G380" s="61"/>
      <c r="H380"/>
      <c r="I380"/>
      <c r="J380"/>
      <c r="K380"/>
      <c r="L380"/>
      <c r="M380"/>
      <c r="N380"/>
      <c r="O380"/>
      <c r="P380"/>
      <c r="Q380"/>
      <c r="R380"/>
      <c r="S380"/>
      <c r="T380"/>
      <c r="U380"/>
      <c r="V380"/>
      <c r="W380"/>
      <c r="X380"/>
      <c r="Y380"/>
      <c r="Z380"/>
      <c r="AA380"/>
      <c r="AB380"/>
      <c r="AC380"/>
      <c r="AD380"/>
      <c r="AE380"/>
      <c r="AF380"/>
      <c r="AG380"/>
    </row>
    <row r="381" spans="1:16323" s="58" customFormat="1" ht="27" x14ac:dyDescent="0.2">
      <c r="A381" s="129" t="s">
        <v>826</v>
      </c>
      <c r="B381" s="78" t="s">
        <v>373</v>
      </c>
      <c r="C381" s="79" t="s">
        <v>11</v>
      </c>
      <c r="D381" s="80">
        <v>144</v>
      </c>
      <c r="E381" s="132"/>
      <c r="F381" s="133"/>
      <c r="G381" s="61"/>
      <c r="H381"/>
      <c r="I381"/>
      <c r="J381"/>
      <c r="K381"/>
      <c r="L381"/>
      <c r="M381"/>
      <c r="N381"/>
      <c r="O381"/>
      <c r="P381"/>
      <c r="Q381"/>
      <c r="R381"/>
      <c r="S381"/>
      <c r="T381"/>
      <c r="U381"/>
      <c r="V381"/>
      <c r="W381"/>
      <c r="X381"/>
      <c r="Y381"/>
      <c r="Z381"/>
      <c r="AA381"/>
      <c r="AB381"/>
      <c r="AC381"/>
      <c r="AD381"/>
      <c r="AE381"/>
      <c r="AF381"/>
      <c r="AG381"/>
    </row>
    <row r="382" spans="1:16323" s="58" customFormat="1" ht="81" x14ac:dyDescent="0.2">
      <c r="A382" s="129" t="s">
        <v>827</v>
      </c>
      <c r="B382" s="78" t="s">
        <v>374</v>
      </c>
      <c r="C382" s="79" t="s">
        <v>12</v>
      </c>
      <c r="D382" s="80">
        <v>200</v>
      </c>
      <c r="E382" s="132"/>
      <c r="F382" s="133"/>
      <c r="G382" s="61"/>
      <c r="H382"/>
      <c r="I382"/>
      <c r="J382"/>
      <c r="K382"/>
      <c r="L382"/>
      <c r="M382"/>
      <c r="N382"/>
      <c r="O382"/>
      <c r="P382"/>
      <c r="Q382"/>
      <c r="R382"/>
      <c r="S382"/>
      <c r="T382"/>
      <c r="U382"/>
      <c r="V382"/>
      <c r="W382"/>
      <c r="X382"/>
      <c r="Y382"/>
      <c r="Z382"/>
      <c r="AA382"/>
      <c r="AB382"/>
      <c r="AC382"/>
      <c r="AD382"/>
      <c r="AE382"/>
      <c r="AF382"/>
      <c r="AG382"/>
    </row>
    <row r="383" spans="1:16323" s="58" customFormat="1" ht="94.5" x14ac:dyDescent="0.2">
      <c r="A383" s="129" t="s">
        <v>828</v>
      </c>
      <c r="B383" s="78" t="s">
        <v>273</v>
      </c>
      <c r="C383" s="79" t="s">
        <v>11</v>
      </c>
      <c r="D383" s="80">
        <v>200</v>
      </c>
      <c r="E383" s="132"/>
      <c r="F383" s="133"/>
      <c r="G383" s="61"/>
      <c r="H383"/>
      <c r="I383"/>
      <c r="J383"/>
      <c r="K383"/>
      <c r="L383"/>
      <c r="M383"/>
      <c r="N383"/>
      <c r="O383"/>
      <c r="P383"/>
      <c r="Q383"/>
      <c r="R383"/>
      <c r="S383"/>
      <c r="T383"/>
      <c r="U383"/>
      <c r="V383"/>
      <c r="W383"/>
      <c r="X383"/>
      <c r="Y383"/>
      <c r="Z383"/>
      <c r="AA383"/>
      <c r="AB383"/>
      <c r="AC383"/>
      <c r="AD383"/>
      <c r="AE383"/>
      <c r="AF383"/>
      <c r="AG383"/>
    </row>
    <row r="384" spans="1:16323" s="58" customFormat="1" ht="121.5" x14ac:dyDescent="0.2">
      <c r="A384" s="129" t="s">
        <v>829</v>
      </c>
      <c r="B384" s="78" t="s">
        <v>274</v>
      </c>
      <c r="C384" s="79" t="s">
        <v>11</v>
      </c>
      <c r="D384" s="80">
        <v>140</v>
      </c>
      <c r="E384" s="132"/>
      <c r="F384" s="133"/>
      <c r="G384" s="61"/>
      <c r="H384"/>
      <c r="I384"/>
      <c r="J384"/>
      <c r="K384"/>
      <c r="L384"/>
      <c r="M384"/>
      <c r="N384"/>
      <c r="O384"/>
      <c r="P384"/>
      <c r="Q384"/>
      <c r="R384"/>
      <c r="S384"/>
      <c r="T384"/>
      <c r="U384"/>
      <c r="V384"/>
      <c r="W384"/>
      <c r="X384"/>
      <c r="Y384"/>
      <c r="Z384"/>
      <c r="AA384"/>
      <c r="AB384"/>
      <c r="AC384"/>
      <c r="AD384"/>
      <c r="AE384"/>
      <c r="AF384"/>
      <c r="AG384"/>
    </row>
    <row r="385" spans="1:16323" s="58" customFormat="1" ht="216" customHeight="1" x14ac:dyDescent="0.2">
      <c r="A385" s="129" t="s">
        <v>830</v>
      </c>
      <c r="B385" s="78" t="s">
        <v>275</v>
      </c>
      <c r="C385" s="79" t="s">
        <v>11</v>
      </c>
      <c r="D385" s="80">
        <v>4</v>
      </c>
      <c r="E385" s="132"/>
      <c r="F385" s="133"/>
      <c r="G385" s="61"/>
      <c r="H385"/>
      <c r="I385"/>
      <c r="J385"/>
      <c r="K385"/>
      <c r="L385"/>
      <c r="M385"/>
      <c r="N385"/>
      <c r="O385"/>
      <c r="P385"/>
      <c r="Q385"/>
      <c r="R385"/>
      <c r="S385"/>
      <c r="T385"/>
      <c r="U385"/>
      <c r="V385"/>
      <c r="W385"/>
      <c r="X385"/>
      <c r="Y385"/>
      <c r="Z385"/>
      <c r="AA385"/>
      <c r="AB385"/>
      <c r="AC385"/>
      <c r="AD385"/>
      <c r="AE385"/>
      <c r="AF385"/>
      <c r="AG385"/>
    </row>
    <row r="386" spans="1:16323" s="58" customFormat="1" x14ac:dyDescent="0.2">
      <c r="A386" s="75" t="s">
        <v>831</v>
      </c>
      <c r="B386" s="11" t="s">
        <v>276</v>
      </c>
      <c r="C386" s="76"/>
      <c r="D386" s="77"/>
      <c r="E386" s="126"/>
      <c r="F386" s="133"/>
      <c r="G386" s="61"/>
      <c r="H386"/>
      <c r="I386"/>
      <c r="J386"/>
      <c r="K386"/>
      <c r="L386"/>
      <c r="M386"/>
      <c r="N386"/>
      <c r="O386"/>
      <c r="P386"/>
      <c r="Q386"/>
      <c r="R386"/>
      <c r="S386"/>
      <c r="T386"/>
      <c r="U386"/>
      <c r="V386"/>
      <c r="W386"/>
      <c r="X386"/>
      <c r="Y386"/>
      <c r="Z386"/>
      <c r="AA386"/>
      <c r="AB386"/>
      <c r="AC386"/>
      <c r="AD386"/>
      <c r="AE386"/>
      <c r="AF386"/>
      <c r="AG386"/>
    </row>
    <row r="387" spans="1:16323" s="58" customFormat="1" x14ac:dyDescent="0.2">
      <c r="A387" s="75" t="s">
        <v>832</v>
      </c>
      <c r="B387" s="11" t="s">
        <v>277</v>
      </c>
      <c r="C387" s="76"/>
      <c r="D387" s="77"/>
      <c r="E387" s="126"/>
      <c r="F387" s="133"/>
      <c r="G387" s="61"/>
      <c r="H387"/>
      <c r="I387"/>
      <c r="J387"/>
      <c r="K387"/>
      <c r="L387"/>
      <c r="M387"/>
      <c r="N387"/>
      <c r="O387"/>
      <c r="P387"/>
      <c r="Q387"/>
      <c r="R387"/>
      <c r="S387"/>
      <c r="T387"/>
      <c r="U387"/>
      <c r="V387"/>
      <c r="W387"/>
      <c r="X387"/>
      <c r="Y387"/>
      <c r="Z387"/>
      <c r="AA387"/>
      <c r="AB387"/>
      <c r="AC387"/>
      <c r="AD387"/>
      <c r="AE387"/>
      <c r="AF387"/>
      <c r="AG387"/>
    </row>
    <row r="388" spans="1:16323" s="58" customFormat="1" ht="40.5" x14ac:dyDescent="0.2">
      <c r="A388" s="129" t="s">
        <v>833</v>
      </c>
      <c r="B388" s="78" t="s">
        <v>278</v>
      </c>
      <c r="C388" s="79" t="s">
        <v>12</v>
      </c>
      <c r="D388" s="80">
        <v>185</v>
      </c>
      <c r="E388" s="132"/>
      <c r="F388" s="133"/>
      <c r="G388" s="61"/>
      <c r="H388"/>
      <c r="I388"/>
      <c r="J388"/>
      <c r="K388"/>
      <c r="L388"/>
      <c r="M388"/>
      <c r="N388"/>
      <c r="O388"/>
      <c r="P388"/>
      <c r="Q388"/>
      <c r="R388"/>
      <c r="S388"/>
      <c r="T388"/>
      <c r="U388"/>
      <c r="V388"/>
      <c r="W388"/>
      <c r="X388"/>
      <c r="Y388"/>
      <c r="Z388"/>
      <c r="AA388"/>
      <c r="AB388"/>
      <c r="AC388"/>
      <c r="AD388"/>
      <c r="AE388"/>
      <c r="AF388"/>
      <c r="AG388"/>
    </row>
    <row r="389" spans="1:16323" s="58" customFormat="1" ht="40.5" x14ac:dyDescent="0.2">
      <c r="A389" s="129" t="s">
        <v>834</v>
      </c>
      <c r="B389" s="78" t="s">
        <v>82</v>
      </c>
      <c r="C389" s="79" t="s">
        <v>11</v>
      </c>
      <c r="D389" s="80">
        <v>190</v>
      </c>
      <c r="E389" s="132"/>
      <c r="F389" s="133"/>
      <c r="G389" s="61"/>
      <c r="H389"/>
      <c r="I389"/>
      <c r="J389"/>
      <c r="K389"/>
      <c r="L389"/>
      <c r="M389"/>
      <c r="N389"/>
      <c r="O389"/>
      <c r="P389"/>
      <c r="Q389"/>
      <c r="R389"/>
      <c r="S389"/>
      <c r="T389"/>
      <c r="U389"/>
      <c r="V389"/>
      <c r="W389"/>
      <c r="X389"/>
      <c r="Y389"/>
      <c r="Z389"/>
      <c r="AA389"/>
      <c r="AB389"/>
      <c r="AC389"/>
      <c r="AD389"/>
      <c r="AE389"/>
      <c r="AF389"/>
      <c r="AG389"/>
    </row>
    <row r="390" spans="1:16323" s="58" customFormat="1" ht="40.5" x14ac:dyDescent="0.2">
      <c r="A390" s="129" t="s">
        <v>835</v>
      </c>
      <c r="B390" s="78" t="s">
        <v>83</v>
      </c>
      <c r="C390" s="79" t="s">
        <v>12</v>
      </c>
      <c r="D390" s="80">
        <v>270</v>
      </c>
      <c r="E390" s="132"/>
      <c r="F390" s="133"/>
      <c r="G390" s="61"/>
      <c r="H390"/>
      <c r="I390"/>
      <c r="J390"/>
      <c r="K390"/>
      <c r="L390"/>
      <c r="M390"/>
      <c r="N390"/>
      <c r="O390"/>
      <c r="P390"/>
      <c r="Q390"/>
      <c r="R390"/>
      <c r="S390"/>
      <c r="T390"/>
      <c r="U390"/>
      <c r="V390"/>
      <c r="W390"/>
      <c r="X390"/>
      <c r="Y390"/>
      <c r="Z390"/>
      <c r="AA390"/>
      <c r="AB390"/>
      <c r="AC390"/>
      <c r="AD390"/>
      <c r="AE390"/>
      <c r="AF390"/>
      <c r="AG390"/>
    </row>
    <row r="391" spans="1:16323" s="58" customFormat="1" ht="54" x14ac:dyDescent="0.2">
      <c r="A391" s="129" t="s">
        <v>836</v>
      </c>
      <c r="B391" s="78" t="s">
        <v>368</v>
      </c>
      <c r="C391" s="79" t="s">
        <v>12</v>
      </c>
      <c r="D391" s="80">
        <v>12</v>
      </c>
      <c r="E391" s="132"/>
      <c r="F391" s="133"/>
      <c r="G391" s="61"/>
      <c r="H391"/>
      <c r="I391"/>
      <c r="J391"/>
      <c r="K391"/>
      <c r="L391"/>
      <c r="M391"/>
      <c r="N391"/>
      <c r="O391"/>
      <c r="P391"/>
      <c r="Q391"/>
      <c r="R391"/>
      <c r="S391"/>
      <c r="T391"/>
      <c r="U391"/>
      <c r="V391"/>
      <c r="W391"/>
      <c r="X391"/>
      <c r="Y391"/>
      <c r="Z391"/>
      <c r="AA391"/>
      <c r="AB391"/>
      <c r="AC391"/>
      <c r="AD391"/>
      <c r="AE391"/>
      <c r="AF391"/>
      <c r="AG391"/>
    </row>
    <row r="392" spans="1:16323" s="58" customFormat="1" ht="67.5" x14ac:dyDescent="0.2">
      <c r="A392" s="129" t="s">
        <v>837</v>
      </c>
      <c r="B392" s="78" t="s">
        <v>85</v>
      </c>
      <c r="C392" s="79" t="s">
        <v>11</v>
      </c>
      <c r="D392" s="134">
        <v>14.4</v>
      </c>
      <c r="E392" s="132"/>
      <c r="F392" s="133"/>
      <c r="G392" s="61"/>
      <c r="H392"/>
      <c r="I392"/>
      <c r="J392"/>
      <c r="K392"/>
      <c r="L392"/>
      <c r="M392"/>
      <c r="N392"/>
      <c r="O392"/>
      <c r="P392"/>
      <c r="Q392"/>
      <c r="R392"/>
      <c r="S392"/>
      <c r="T392"/>
      <c r="U392"/>
      <c r="V392"/>
      <c r="W392"/>
      <c r="X392"/>
      <c r="Y392"/>
      <c r="Z392"/>
      <c r="AA392"/>
      <c r="AB392"/>
      <c r="AC392"/>
      <c r="AD392"/>
      <c r="AE392"/>
      <c r="AF392"/>
      <c r="AG392"/>
    </row>
    <row r="393" spans="1:16323" s="58" customFormat="1" ht="67.5" x14ac:dyDescent="0.2">
      <c r="A393" s="129" t="s">
        <v>838</v>
      </c>
      <c r="B393" s="78" t="s">
        <v>84</v>
      </c>
      <c r="C393" s="79" t="s">
        <v>11</v>
      </c>
      <c r="D393" s="80">
        <v>5</v>
      </c>
      <c r="E393" s="132"/>
      <c r="F393" s="133"/>
      <c r="G393" s="61"/>
      <c r="H393"/>
      <c r="I393"/>
      <c r="J393"/>
      <c r="K393"/>
      <c r="L393"/>
      <c r="M393"/>
      <c r="N393"/>
      <c r="O393"/>
      <c r="P393"/>
      <c r="Q393"/>
      <c r="R393"/>
      <c r="S393"/>
      <c r="T393"/>
      <c r="U393"/>
      <c r="V393"/>
      <c r="W393"/>
      <c r="X393"/>
      <c r="Y393"/>
      <c r="Z393"/>
      <c r="AA393"/>
      <c r="AB393"/>
      <c r="AC393"/>
      <c r="AD393"/>
      <c r="AE393"/>
      <c r="AF393"/>
      <c r="AG393"/>
    </row>
    <row r="394" spans="1:16323" s="58" customFormat="1" ht="81" x14ac:dyDescent="0.2">
      <c r="A394" s="129" t="s">
        <v>839</v>
      </c>
      <c r="B394" s="78" t="s">
        <v>363</v>
      </c>
      <c r="C394" s="79" t="s">
        <v>11</v>
      </c>
      <c r="D394" s="80">
        <v>20</v>
      </c>
      <c r="E394" s="132"/>
      <c r="F394" s="133"/>
      <c r="G394" s="61"/>
      <c r="H394"/>
      <c r="I394"/>
      <c r="J394"/>
      <c r="K394"/>
      <c r="L394"/>
      <c r="M394"/>
      <c r="N394"/>
      <c r="O394"/>
      <c r="P394"/>
      <c r="Q394"/>
      <c r="R394"/>
      <c r="S394"/>
      <c r="T394"/>
      <c r="U394"/>
      <c r="V394"/>
      <c r="W394"/>
      <c r="X394"/>
      <c r="Y394"/>
      <c r="Z394"/>
      <c r="AA394"/>
      <c r="AB394"/>
      <c r="AC394"/>
      <c r="AD394"/>
      <c r="AE394"/>
      <c r="AF394"/>
      <c r="AG394"/>
    </row>
    <row r="395" spans="1:16323" s="58" customFormat="1" ht="94.5" x14ac:dyDescent="0.2">
      <c r="A395" s="129" t="s">
        <v>840</v>
      </c>
      <c r="B395" s="78" t="s">
        <v>364</v>
      </c>
      <c r="C395" s="79" t="s">
        <v>11</v>
      </c>
      <c r="D395" s="80">
        <v>10</v>
      </c>
      <c r="E395" s="132"/>
      <c r="F395" s="133"/>
      <c r="G395" s="61"/>
      <c r="H395"/>
      <c r="I395"/>
      <c r="J395"/>
      <c r="K395"/>
      <c r="L395"/>
      <c r="M395"/>
      <c r="N395"/>
      <c r="O395"/>
      <c r="P395"/>
      <c r="Q395"/>
      <c r="R395"/>
      <c r="S395"/>
      <c r="T395"/>
      <c r="U395"/>
      <c r="V395"/>
      <c r="W395"/>
      <c r="X395"/>
      <c r="Y395"/>
      <c r="Z395"/>
      <c r="AA395"/>
      <c r="AB395"/>
      <c r="AC395"/>
      <c r="AD395"/>
      <c r="AE395"/>
      <c r="AF395"/>
      <c r="AG395"/>
    </row>
    <row r="396" spans="1:16323" s="58" customFormat="1" ht="81.75" thickBot="1" x14ac:dyDescent="0.25">
      <c r="A396" s="129" t="s">
        <v>841</v>
      </c>
      <c r="B396" s="78" t="s">
        <v>365</v>
      </c>
      <c r="C396" s="79" t="s">
        <v>11</v>
      </c>
      <c r="D396" s="80">
        <v>50</v>
      </c>
      <c r="E396" s="132"/>
      <c r="F396" s="133"/>
      <c r="G396" s="61"/>
      <c r="H396"/>
      <c r="I396"/>
      <c r="J396"/>
      <c r="K396"/>
      <c r="L396"/>
      <c r="M396"/>
      <c r="N396"/>
      <c r="O396"/>
      <c r="P396"/>
      <c r="Q396"/>
      <c r="R396"/>
      <c r="S396"/>
      <c r="T396"/>
      <c r="U396"/>
      <c r="V396"/>
      <c r="W396"/>
      <c r="X396"/>
      <c r="Y396"/>
      <c r="Z396"/>
      <c r="AA396"/>
      <c r="AB396"/>
      <c r="AC396"/>
      <c r="AD396"/>
      <c r="AE396"/>
      <c r="AF396"/>
      <c r="AG396"/>
    </row>
    <row r="397" spans="1:16323" s="58" customFormat="1" ht="14.25" thickBot="1" x14ac:dyDescent="0.25">
      <c r="A397" s="68" t="s">
        <v>842</v>
      </c>
      <c r="B397" s="1" t="s">
        <v>449</v>
      </c>
      <c r="C397" s="69"/>
      <c r="D397" s="70" t="s">
        <v>349</v>
      </c>
      <c r="E397" s="71"/>
      <c r="F397" s="72"/>
      <c r="G397" s="61"/>
      <c r="H397"/>
      <c r="I397"/>
      <c r="J397"/>
      <c r="K397"/>
      <c r="L397"/>
      <c r="M397"/>
      <c r="N397"/>
      <c r="O397"/>
      <c r="P397"/>
      <c r="Q397"/>
      <c r="R397"/>
      <c r="S397"/>
      <c r="T397"/>
      <c r="U397"/>
      <c r="V397"/>
      <c r="W397"/>
      <c r="X397"/>
      <c r="Y397"/>
      <c r="Z397"/>
      <c r="AA397"/>
      <c r="AB397"/>
      <c r="AC397"/>
      <c r="AD397"/>
      <c r="AE397"/>
      <c r="AF397"/>
      <c r="AG39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c r="HF397" s="57"/>
      <c r="HG397" s="57"/>
      <c r="HH397" s="57"/>
      <c r="HI397" s="57"/>
      <c r="HJ397" s="57"/>
      <c r="HK397" s="57"/>
      <c r="HL397" s="57"/>
      <c r="HM397" s="57"/>
      <c r="HN397" s="57"/>
      <c r="HO397" s="57"/>
      <c r="HP397" s="57"/>
      <c r="HQ397" s="57"/>
      <c r="HR397" s="57"/>
      <c r="HS397" s="57"/>
      <c r="HT397" s="57"/>
      <c r="HU397" s="57"/>
      <c r="HV397" s="57"/>
      <c r="HW397" s="57"/>
      <c r="HX397" s="57"/>
      <c r="HY397" s="57"/>
      <c r="HZ397" s="57"/>
      <c r="IA397" s="57"/>
      <c r="IB397" s="57"/>
      <c r="IC397" s="57"/>
      <c r="ID397" s="57"/>
      <c r="IE397" s="57"/>
      <c r="IF397" s="57"/>
      <c r="IG397" s="57"/>
      <c r="IH397" s="57"/>
      <c r="II397" s="57"/>
      <c r="IJ397" s="57"/>
      <c r="IK397" s="57"/>
      <c r="IL397" s="57"/>
      <c r="IM397" s="57"/>
      <c r="IN397" s="57"/>
      <c r="IO397" s="57"/>
      <c r="IP397" s="57"/>
      <c r="IQ397" s="57"/>
      <c r="IR397" s="57"/>
      <c r="IS397" s="57"/>
      <c r="IT397" s="57"/>
      <c r="IU397" s="57"/>
      <c r="IV397" s="57"/>
      <c r="IW397" s="57"/>
      <c r="IX397" s="57"/>
      <c r="IY397" s="57"/>
      <c r="IZ397" s="57"/>
      <c r="JA397" s="57"/>
      <c r="JB397" s="57"/>
      <c r="JC397" s="57"/>
      <c r="JD397" s="57"/>
      <c r="JE397" s="57"/>
      <c r="JF397" s="57"/>
      <c r="JG397" s="57"/>
      <c r="JH397" s="57"/>
      <c r="JI397" s="57"/>
      <c r="JJ397" s="57"/>
      <c r="JK397" s="57"/>
      <c r="JL397" s="57"/>
      <c r="JM397" s="57"/>
      <c r="JN397" s="57"/>
      <c r="JO397" s="57"/>
      <c r="JP397" s="57"/>
      <c r="JQ397" s="57"/>
      <c r="JR397" s="57"/>
      <c r="JS397" s="57"/>
      <c r="JT397" s="57"/>
      <c r="JU397" s="57"/>
      <c r="JV397" s="57"/>
      <c r="JW397" s="57"/>
      <c r="JX397" s="57"/>
      <c r="JY397" s="57"/>
      <c r="JZ397" s="57"/>
      <c r="KA397" s="57"/>
      <c r="KB397" s="57"/>
      <c r="KC397" s="57"/>
      <c r="KD397" s="57"/>
      <c r="KE397" s="57"/>
      <c r="KF397" s="57"/>
      <c r="KG397" s="57"/>
      <c r="KH397" s="57"/>
      <c r="KI397" s="57"/>
      <c r="KJ397" s="57"/>
      <c r="KK397" s="57"/>
      <c r="KL397" s="57"/>
      <c r="KM397" s="57"/>
      <c r="KN397" s="57"/>
      <c r="KO397" s="57"/>
      <c r="KP397" s="57"/>
      <c r="KQ397" s="57"/>
      <c r="KR397" s="57"/>
      <c r="KS397" s="57"/>
      <c r="KT397" s="57"/>
      <c r="KU397" s="57"/>
      <c r="KV397" s="57"/>
      <c r="KW397" s="57"/>
      <c r="KX397" s="57"/>
      <c r="KY397" s="57"/>
      <c r="KZ397" s="57"/>
      <c r="LA397" s="57"/>
      <c r="LB397" s="57"/>
      <c r="LC397" s="57"/>
      <c r="LD397" s="57"/>
      <c r="LE397" s="57"/>
      <c r="LF397" s="57"/>
      <c r="LG397" s="57"/>
      <c r="LH397" s="57"/>
      <c r="LI397" s="57"/>
      <c r="LJ397" s="57"/>
      <c r="LK397" s="57"/>
      <c r="LL397" s="57"/>
      <c r="LM397" s="57"/>
      <c r="LN397" s="57"/>
      <c r="LO397" s="57"/>
      <c r="LP397" s="57"/>
      <c r="LQ397" s="57"/>
      <c r="LR397" s="57"/>
      <c r="LS397" s="57"/>
      <c r="LT397" s="57"/>
      <c r="LU397" s="57"/>
      <c r="LV397" s="57"/>
      <c r="LW397" s="57"/>
      <c r="LX397" s="57"/>
      <c r="LY397" s="57"/>
      <c r="LZ397" s="57"/>
      <c r="MA397" s="57"/>
      <c r="MB397" s="57"/>
      <c r="MC397" s="57"/>
      <c r="MD397" s="57"/>
      <c r="ME397" s="57"/>
      <c r="MF397" s="57"/>
      <c r="MG397" s="57"/>
      <c r="MH397" s="57"/>
      <c r="MI397" s="57"/>
      <c r="MJ397" s="57"/>
      <c r="MK397" s="57"/>
      <c r="ML397" s="57"/>
      <c r="MM397" s="57"/>
      <c r="MN397" s="57"/>
      <c r="MO397" s="57"/>
      <c r="MP397" s="57"/>
      <c r="MQ397" s="57"/>
      <c r="MR397" s="57"/>
      <c r="MS397" s="57"/>
      <c r="MT397" s="57"/>
      <c r="MU397" s="57"/>
      <c r="MV397" s="57"/>
      <c r="MW397" s="57"/>
      <c r="MX397" s="57"/>
      <c r="MY397" s="57"/>
      <c r="MZ397" s="57"/>
      <c r="NA397" s="57"/>
      <c r="NB397" s="57"/>
      <c r="NC397" s="57"/>
      <c r="ND397" s="57"/>
      <c r="NE397" s="57"/>
      <c r="NF397" s="57"/>
      <c r="NG397" s="57"/>
      <c r="NH397" s="57"/>
      <c r="NI397" s="57"/>
      <c r="NJ397" s="57"/>
      <c r="NK397" s="57"/>
      <c r="NL397" s="57"/>
      <c r="NM397" s="57"/>
      <c r="NN397" s="57"/>
      <c r="NO397" s="57"/>
      <c r="NP397" s="57"/>
      <c r="NQ397" s="57"/>
      <c r="NR397" s="57"/>
      <c r="NS397" s="57"/>
      <c r="NT397" s="57"/>
      <c r="NU397" s="57"/>
      <c r="NV397" s="57"/>
      <c r="NW397" s="57"/>
      <c r="NX397" s="57"/>
      <c r="NY397" s="57"/>
      <c r="NZ397" s="57"/>
      <c r="OA397" s="57"/>
      <c r="OB397" s="57"/>
      <c r="OC397" s="57"/>
      <c r="OD397" s="57"/>
      <c r="OE397" s="57"/>
      <c r="OF397" s="57"/>
      <c r="OG397" s="57"/>
      <c r="OH397" s="57"/>
      <c r="OI397" s="57"/>
      <c r="OJ397" s="57"/>
      <c r="OK397" s="57"/>
      <c r="OL397" s="57"/>
      <c r="OM397" s="57"/>
      <c r="ON397" s="57"/>
      <c r="OO397" s="57"/>
      <c r="OP397" s="57"/>
      <c r="OQ397" s="57"/>
      <c r="OR397" s="57"/>
      <c r="OS397" s="57"/>
      <c r="OT397" s="57"/>
      <c r="OU397" s="57"/>
      <c r="OV397" s="57"/>
      <c r="OW397" s="57"/>
      <c r="OX397" s="57"/>
      <c r="OY397" s="57"/>
      <c r="OZ397" s="57"/>
      <c r="PA397" s="57"/>
      <c r="PB397" s="57"/>
      <c r="PC397" s="57"/>
      <c r="PD397" s="57"/>
      <c r="PE397" s="57"/>
      <c r="PF397" s="57"/>
      <c r="PG397" s="57"/>
      <c r="PH397" s="57"/>
      <c r="PI397" s="57"/>
      <c r="PJ397" s="57"/>
      <c r="PK397" s="57"/>
      <c r="PL397" s="57"/>
      <c r="PM397" s="57"/>
      <c r="PN397" s="57"/>
      <c r="PO397" s="57"/>
      <c r="PP397" s="57"/>
      <c r="PQ397" s="57"/>
      <c r="PR397" s="57"/>
      <c r="PS397" s="57"/>
      <c r="PT397" s="57"/>
      <c r="PU397" s="57"/>
      <c r="PV397" s="57"/>
      <c r="PW397" s="57"/>
      <c r="PX397" s="57"/>
      <c r="PY397" s="57"/>
      <c r="PZ397" s="57"/>
      <c r="QA397" s="57"/>
      <c r="QB397" s="57"/>
      <c r="QC397" s="57"/>
      <c r="QD397" s="57"/>
      <c r="QE397" s="57"/>
      <c r="QF397" s="57"/>
      <c r="QG397" s="57"/>
      <c r="QH397" s="57"/>
      <c r="QI397" s="57"/>
      <c r="QJ397" s="57"/>
      <c r="QK397" s="57"/>
      <c r="QL397" s="57"/>
      <c r="QM397" s="57"/>
      <c r="QN397" s="57"/>
      <c r="QO397" s="57"/>
      <c r="QP397" s="57"/>
      <c r="QQ397" s="57"/>
      <c r="QR397" s="57"/>
      <c r="QS397" s="57"/>
      <c r="QT397" s="57"/>
      <c r="QU397" s="57"/>
      <c r="QV397" s="57"/>
      <c r="QW397" s="57"/>
      <c r="QX397" s="57"/>
      <c r="QY397" s="57"/>
      <c r="QZ397" s="57"/>
      <c r="RA397" s="57"/>
      <c r="RB397" s="57"/>
      <c r="RC397" s="57"/>
      <c r="RD397" s="57"/>
      <c r="RE397" s="57"/>
      <c r="RF397" s="57"/>
      <c r="RG397" s="57"/>
      <c r="RH397" s="57"/>
      <c r="RI397" s="57"/>
      <c r="RJ397" s="57"/>
      <c r="RK397" s="57"/>
      <c r="RL397" s="57"/>
      <c r="RM397" s="57"/>
      <c r="RN397" s="57"/>
      <c r="RO397" s="57"/>
      <c r="RP397" s="57"/>
      <c r="RQ397" s="57"/>
      <c r="RR397" s="57"/>
      <c r="RS397" s="57"/>
      <c r="RT397" s="57"/>
      <c r="RU397" s="57"/>
      <c r="RV397" s="57"/>
      <c r="RW397" s="57"/>
      <c r="RX397" s="57"/>
      <c r="RY397" s="57"/>
      <c r="RZ397" s="57"/>
      <c r="SA397" s="57"/>
      <c r="SB397" s="57"/>
      <c r="SC397" s="57"/>
      <c r="SD397" s="57"/>
      <c r="SE397" s="57"/>
      <c r="SF397" s="57"/>
      <c r="SG397" s="57"/>
      <c r="SH397" s="57"/>
      <c r="SI397" s="57"/>
      <c r="SJ397" s="57"/>
      <c r="SK397" s="57"/>
      <c r="SL397" s="57"/>
      <c r="SM397" s="57"/>
      <c r="SN397" s="57"/>
      <c r="SO397" s="57"/>
      <c r="SP397" s="57"/>
      <c r="SQ397" s="57"/>
      <c r="SR397" s="57"/>
      <c r="SS397" s="57"/>
      <c r="ST397" s="57"/>
      <c r="SU397" s="57"/>
      <c r="SV397" s="57"/>
      <c r="SW397" s="57"/>
      <c r="SX397" s="57"/>
      <c r="SY397" s="57"/>
      <c r="SZ397" s="57"/>
      <c r="TA397" s="57"/>
      <c r="TB397" s="57"/>
      <c r="TC397" s="57"/>
      <c r="TD397" s="57"/>
      <c r="TE397" s="57"/>
      <c r="TF397" s="57"/>
      <c r="TG397" s="57"/>
      <c r="TH397" s="57"/>
      <c r="TI397" s="57"/>
      <c r="TJ397" s="57"/>
      <c r="TK397" s="57"/>
      <c r="TL397" s="57"/>
      <c r="TM397" s="57"/>
      <c r="TN397" s="57"/>
      <c r="TO397" s="57"/>
      <c r="TP397" s="57"/>
      <c r="TQ397" s="57"/>
      <c r="TR397" s="57"/>
      <c r="TS397" s="57"/>
      <c r="TT397" s="57"/>
      <c r="TU397" s="57"/>
      <c r="TV397" s="57"/>
      <c r="TW397" s="57"/>
      <c r="TX397" s="57"/>
      <c r="TY397" s="57"/>
      <c r="TZ397" s="57"/>
      <c r="UA397" s="57"/>
      <c r="UB397" s="57"/>
      <c r="UC397" s="57"/>
      <c r="UD397" s="57"/>
      <c r="UE397" s="57"/>
      <c r="UF397" s="57"/>
      <c r="UG397" s="57"/>
      <c r="UH397" s="57"/>
      <c r="UI397" s="57"/>
      <c r="UJ397" s="57"/>
      <c r="UK397" s="57"/>
      <c r="UL397" s="57"/>
      <c r="UM397" s="57"/>
      <c r="UN397" s="57"/>
      <c r="UO397" s="57"/>
      <c r="UP397" s="57"/>
      <c r="UQ397" s="57"/>
      <c r="UR397" s="57"/>
      <c r="US397" s="57"/>
      <c r="UT397" s="57"/>
      <c r="UU397" s="57"/>
      <c r="UV397" s="57"/>
      <c r="UW397" s="57"/>
      <c r="UX397" s="57"/>
      <c r="UY397" s="57"/>
      <c r="UZ397" s="57"/>
      <c r="VA397" s="57"/>
      <c r="VB397" s="57"/>
      <c r="VC397" s="57"/>
      <c r="VD397" s="57"/>
      <c r="VE397" s="57"/>
      <c r="VF397" s="57"/>
      <c r="VG397" s="57"/>
      <c r="VH397" s="57"/>
      <c r="VI397" s="57"/>
      <c r="VJ397" s="57"/>
      <c r="VK397" s="57"/>
      <c r="VL397" s="57"/>
      <c r="VM397" s="57"/>
      <c r="VN397" s="57"/>
      <c r="VO397" s="57"/>
      <c r="VP397" s="57"/>
      <c r="VQ397" s="57"/>
      <c r="VR397" s="57"/>
      <c r="VS397" s="57"/>
      <c r="VT397" s="57"/>
      <c r="VU397" s="57"/>
      <c r="VV397" s="57"/>
      <c r="VW397" s="57"/>
      <c r="VX397" s="57"/>
      <c r="VY397" s="57"/>
      <c r="VZ397" s="57"/>
      <c r="WA397" s="57"/>
      <c r="WB397" s="57"/>
      <c r="WC397" s="57"/>
      <c r="WD397" s="57"/>
      <c r="WE397" s="57"/>
      <c r="WF397" s="57"/>
      <c r="WG397" s="57"/>
      <c r="WH397" s="57"/>
      <c r="WI397" s="57"/>
      <c r="WJ397" s="57"/>
      <c r="WK397" s="57"/>
      <c r="WL397" s="57"/>
      <c r="WM397" s="57"/>
      <c r="WN397" s="57"/>
      <c r="WO397" s="57"/>
      <c r="WP397" s="57"/>
      <c r="WQ397" s="57"/>
      <c r="WR397" s="57"/>
      <c r="WS397" s="57"/>
      <c r="WT397" s="57"/>
      <c r="WU397" s="57"/>
      <c r="WV397" s="57"/>
      <c r="WW397" s="57"/>
      <c r="WX397" s="57"/>
      <c r="WY397" s="57"/>
      <c r="WZ397" s="57"/>
      <c r="XA397" s="57"/>
      <c r="XB397" s="57"/>
      <c r="XC397" s="57"/>
      <c r="XD397" s="57"/>
      <c r="XE397" s="57"/>
      <c r="XF397" s="57"/>
      <c r="XG397" s="57"/>
      <c r="XH397" s="57"/>
      <c r="XI397" s="57"/>
      <c r="XJ397" s="57"/>
      <c r="XK397" s="57"/>
      <c r="XL397" s="57"/>
      <c r="XM397" s="57"/>
      <c r="XN397" s="57"/>
      <c r="XO397" s="57"/>
      <c r="XP397" s="57"/>
      <c r="XQ397" s="57"/>
      <c r="XR397" s="57"/>
      <c r="XS397" s="57"/>
      <c r="XT397" s="57"/>
      <c r="XU397" s="57"/>
      <c r="XV397" s="57"/>
      <c r="XW397" s="57"/>
      <c r="XX397" s="57"/>
      <c r="XY397" s="57"/>
      <c r="XZ397" s="57"/>
      <c r="YA397" s="57"/>
      <c r="YB397" s="57"/>
      <c r="YC397" s="57"/>
      <c r="YD397" s="57"/>
      <c r="YE397" s="57"/>
      <c r="YF397" s="57"/>
      <c r="YG397" s="57"/>
      <c r="YH397" s="57"/>
      <c r="YI397" s="57"/>
      <c r="YJ397" s="57"/>
      <c r="YK397" s="57"/>
      <c r="YL397" s="57"/>
      <c r="YM397" s="57"/>
      <c r="YN397" s="57"/>
      <c r="YO397" s="57"/>
      <c r="YP397" s="57"/>
      <c r="YQ397" s="57"/>
      <c r="YR397" s="57"/>
      <c r="YS397" s="57"/>
      <c r="YT397" s="57"/>
      <c r="YU397" s="57"/>
      <c r="YV397" s="57"/>
      <c r="YW397" s="57"/>
      <c r="YX397" s="57"/>
      <c r="YY397" s="57"/>
      <c r="YZ397" s="57"/>
      <c r="ZA397" s="57"/>
      <c r="ZB397" s="57"/>
      <c r="ZC397" s="57"/>
      <c r="ZD397" s="57"/>
      <c r="ZE397" s="57"/>
      <c r="ZF397" s="57"/>
      <c r="ZG397" s="57"/>
      <c r="ZH397" s="57"/>
      <c r="ZI397" s="57"/>
      <c r="ZJ397" s="57"/>
      <c r="ZK397" s="57"/>
      <c r="ZL397" s="57"/>
      <c r="ZM397" s="57"/>
      <c r="ZN397" s="57"/>
      <c r="ZO397" s="57"/>
      <c r="ZP397" s="57"/>
      <c r="ZQ397" s="57"/>
      <c r="ZR397" s="57"/>
      <c r="ZS397" s="57"/>
      <c r="ZT397" s="57"/>
      <c r="ZU397" s="57"/>
      <c r="ZV397" s="57"/>
      <c r="ZW397" s="57"/>
      <c r="ZX397" s="57"/>
      <c r="ZY397" s="57"/>
      <c r="ZZ397" s="57"/>
      <c r="AAA397" s="57"/>
      <c r="AAB397" s="57"/>
      <c r="AAC397" s="57"/>
      <c r="AAD397" s="57"/>
      <c r="AAE397" s="57"/>
      <c r="AAF397" s="57"/>
      <c r="AAG397" s="57"/>
      <c r="AAH397" s="57"/>
      <c r="AAI397" s="57"/>
      <c r="AAJ397" s="57"/>
      <c r="AAK397" s="57"/>
      <c r="AAL397" s="57"/>
      <c r="AAM397" s="57"/>
      <c r="AAN397" s="57"/>
      <c r="AAO397" s="57"/>
      <c r="AAP397" s="57"/>
      <c r="AAQ397" s="57"/>
      <c r="AAR397" s="57"/>
      <c r="AAS397" s="57"/>
      <c r="AAT397" s="57"/>
      <c r="AAU397" s="57"/>
      <c r="AAV397" s="57"/>
      <c r="AAW397" s="57"/>
      <c r="AAX397" s="57"/>
      <c r="AAY397" s="57"/>
      <c r="AAZ397" s="57"/>
      <c r="ABA397" s="57"/>
      <c r="ABB397" s="57"/>
      <c r="ABC397" s="57"/>
      <c r="ABD397" s="57"/>
      <c r="ABE397" s="57"/>
      <c r="ABF397" s="57"/>
      <c r="ABG397" s="57"/>
      <c r="ABH397" s="57"/>
      <c r="ABI397" s="57"/>
      <c r="ABJ397" s="57"/>
      <c r="ABK397" s="57"/>
      <c r="ABL397" s="57"/>
      <c r="ABM397" s="57"/>
      <c r="ABN397" s="57"/>
      <c r="ABO397" s="57"/>
      <c r="ABP397" s="57"/>
      <c r="ABQ397" s="57"/>
      <c r="ABR397" s="57"/>
      <c r="ABS397" s="57"/>
      <c r="ABT397" s="57"/>
      <c r="ABU397" s="57"/>
      <c r="ABV397" s="57"/>
      <c r="ABW397" s="57"/>
      <c r="ABX397" s="57"/>
      <c r="ABY397" s="57"/>
      <c r="ABZ397" s="57"/>
      <c r="ACA397" s="57"/>
      <c r="ACB397" s="57"/>
      <c r="ACC397" s="57"/>
      <c r="ACD397" s="57"/>
      <c r="ACE397" s="57"/>
      <c r="ACF397" s="57"/>
      <c r="ACG397" s="57"/>
      <c r="ACH397" s="57"/>
      <c r="ACI397" s="57"/>
      <c r="ACJ397" s="57"/>
      <c r="ACK397" s="57"/>
      <c r="ACL397" s="57"/>
      <c r="ACM397" s="57"/>
      <c r="ACN397" s="57"/>
      <c r="ACO397" s="57"/>
      <c r="ACP397" s="57"/>
      <c r="ACQ397" s="57"/>
      <c r="ACR397" s="57"/>
      <c r="ACS397" s="57"/>
      <c r="ACT397" s="57"/>
      <c r="ACU397" s="57"/>
      <c r="ACV397" s="57"/>
      <c r="ACW397" s="57"/>
      <c r="ACX397" s="57"/>
      <c r="ACY397" s="57"/>
      <c r="ACZ397" s="57"/>
      <c r="ADA397" s="57"/>
      <c r="ADB397" s="57"/>
      <c r="ADC397" s="57"/>
      <c r="ADD397" s="57"/>
      <c r="ADE397" s="57"/>
      <c r="ADF397" s="57"/>
      <c r="ADG397" s="57"/>
      <c r="ADH397" s="57"/>
      <c r="ADI397" s="57"/>
      <c r="ADJ397" s="57"/>
      <c r="ADK397" s="57"/>
      <c r="ADL397" s="57"/>
      <c r="ADM397" s="57"/>
      <c r="ADN397" s="57"/>
      <c r="ADO397" s="57"/>
      <c r="ADP397" s="57"/>
      <c r="ADQ397" s="57"/>
      <c r="ADR397" s="57"/>
      <c r="ADS397" s="57"/>
      <c r="ADT397" s="57"/>
      <c r="ADU397" s="57"/>
      <c r="ADV397" s="57"/>
      <c r="ADW397" s="57"/>
      <c r="ADX397" s="57"/>
      <c r="ADY397" s="57"/>
      <c r="ADZ397" s="57"/>
      <c r="AEA397" s="57"/>
      <c r="AEB397" s="57"/>
      <c r="AEC397" s="57"/>
      <c r="AED397" s="57"/>
      <c r="AEE397" s="57"/>
      <c r="AEF397" s="57"/>
      <c r="AEG397" s="57"/>
      <c r="AEH397" s="57"/>
      <c r="AEI397" s="57"/>
      <c r="AEJ397" s="57"/>
      <c r="AEK397" s="57"/>
      <c r="AEL397" s="57"/>
      <c r="AEM397" s="57"/>
      <c r="AEN397" s="57"/>
      <c r="AEO397" s="57"/>
      <c r="AEP397" s="57"/>
      <c r="AEQ397" s="57"/>
      <c r="AER397" s="57"/>
      <c r="AES397" s="57"/>
      <c r="AET397" s="57"/>
      <c r="AEU397" s="57"/>
      <c r="AEV397" s="57"/>
      <c r="AEW397" s="57"/>
      <c r="AEX397" s="57"/>
      <c r="AEY397" s="57"/>
      <c r="AEZ397" s="57"/>
      <c r="AFA397" s="57"/>
      <c r="AFB397" s="57"/>
      <c r="AFC397" s="57"/>
      <c r="AFD397" s="57"/>
      <c r="AFE397" s="57"/>
      <c r="AFF397" s="57"/>
      <c r="AFG397" s="57"/>
      <c r="AFH397" s="57"/>
      <c r="AFI397" s="57"/>
      <c r="AFJ397" s="57"/>
      <c r="AFK397" s="57"/>
      <c r="AFL397" s="57"/>
      <c r="AFM397" s="57"/>
      <c r="AFN397" s="57"/>
      <c r="AFO397" s="57"/>
      <c r="AFP397" s="57"/>
      <c r="AFQ397" s="57"/>
      <c r="AFR397" s="57"/>
      <c r="AFS397" s="57"/>
      <c r="AFT397" s="57"/>
      <c r="AFU397" s="57"/>
      <c r="AFV397" s="57"/>
      <c r="AFW397" s="57"/>
      <c r="AFX397" s="57"/>
      <c r="AFY397" s="57"/>
      <c r="AFZ397" s="57"/>
      <c r="AGA397" s="57"/>
      <c r="AGB397" s="57"/>
      <c r="AGC397" s="57"/>
      <c r="AGD397" s="57"/>
      <c r="AGE397" s="57"/>
      <c r="AGF397" s="57"/>
      <c r="AGG397" s="57"/>
      <c r="AGH397" s="57"/>
      <c r="AGI397" s="57"/>
      <c r="AGJ397" s="57"/>
      <c r="AGK397" s="57"/>
      <c r="AGL397" s="57"/>
      <c r="AGM397" s="57"/>
      <c r="AGN397" s="57"/>
      <c r="AGO397" s="57"/>
      <c r="AGP397" s="57"/>
      <c r="AGQ397" s="57"/>
      <c r="AGR397" s="57"/>
      <c r="AGS397" s="57"/>
      <c r="AGT397" s="57"/>
      <c r="AGU397" s="57"/>
      <c r="AGV397" s="57"/>
      <c r="AGW397" s="57"/>
      <c r="AGX397" s="57"/>
      <c r="AGY397" s="57"/>
      <c r="AGZ397" s="57"/>
      <c r="AHA397" s="57"/>
      <c r="AHB397" s="57"/>
      <c r="AHC397" s="57"/>
      <c r="AHD397" s="57"/>
      <c r="AHE397" s="57"/>
      <c r="AHF397" s="57"/>
      <c r="AHG397" s="57"/>
      <c r="AHH397" s="57"/>
      <c r="AHI397" s="57"/>
      <c r="AHJ397" s="57"/>
      <c r="AHK397" s="57"/>
      <c r="AHL397" s="57"/>
      <c r="AHM397" s="57"/>
      <c r="AHN397" s="57"/>
      <c r="AHO397" s="57"/>
      <c r="AHP397" s="57"/>
      <c r="AHQ397" s="57"/>
      <c r="AHR397" s="57"/>
      <c r="AHS397" s="57"/>
      <c r="AHT397" s="57"/>
      <c r="AHU397" s="57"/>
      <c r="AHV397" s="57"/>
      <c r="AHW397" s="57"/>
      <c r="AHX397" s="57"/>
      <c r="AHY397" s="57"/>
      <c r="AHZ397" s="57"/>
      <c r="AIA397" s="57"/>
      <c r="AIB397" s="57"/>
      <c r="AIC397" s="57"/>
      <c r="AID397" s="57"/>
      <c r="AIE397" s="57"/>
      <c r="AIF397" s="57"/>
      <c r="AIG397" s="57"/>
      <c r="AIH397" s="57"/>
      <c r="AII397" s="57"/>
      <c r="AIJ397" s="57"/>
      <c r="AIK397" s="57"/>
      <c r="AIL397" s="57"/>
      <c r="AIM397" s="57"/>
      <c r="AIN397" s="57"/>
      <c r="AIO397" s="57"/>
      <c r="AIP397" s="57"/>
      <c r="AIQ397" s="57"/>
      <c r="AIR397" s="57"/>
      <c r="AIS397" s="57"/>
      <c r="AIT397" s="57"/>
      <c r="AIU397" s="57"/>
      <c r="AIV397" s="57"/>
      <c r="AIW397" s="57"/>
      <c r="AIX397" s="57"/>
      <c r="AIY397" s="57"/>
      <c r="AIZ397" s="57"/>
      <c r="AJA397" s="57"/>
      <c r="AJB397" s="57"/>
      <c r="AJC397" s="57"/>
      <c r="AJD397" s="57"/>
      <c r="AJE397" s="57"/>
      <c r="AJF397" s="57"/>
      <c r="AJG397" s="57"/>
      <c r="AJH397" s="57"/>
      <c r="AJI397" s="57"/>
      <c r="AJJ397" s="57"/>
      <c r="AJK397" s="57"/>
      <c r="AJL397" s="57"/>
      <c r="AJM397" s="57"/>
      <c r="AJN397" s="57"/>
      <c r="AJO397" s="57"/>
      <c r="AJP397" s="57"/>
      <c r="AJQ397" s="57"/>
      <c r="AJR397" s="57"/>
      <c r="AJS397" s="57"/>
      <c r="AJT397" s="57"/>
      <c r="AJU397" s="57"/>
      <c r="AJV397" s="57"/>
      <c r="AJW397" s="57"/>
      <c r="AJX397" s="57"/>
      <c r="AJY397" s="57"/>
      <c r="AJZ397" s="57"/>
      <c r="AKA397" s="57"/>
      <c r="AKB397" s="57"/>
      <c r="AKC397" s="57"/>
      <c r="AKD397" s="57"/>
      <c r="AKE397" s="57"/>
      <c r="AKF397" s="57"/>
      <c r="AKG397" s="57"/>
      <c r="AKH397" s="57"/>
      <c r="AKI397" s="57"/>
      <c r="AKJ397" s="57"/>
      <c r="AKK397" s="57"/>
      <c r="AKL397" s="57"/>
      <c r="AKM397" s="57"/>
      <c r="AKN397" s="57"/>
      <c r="AKO397" s="57"/>
      <c r="AKP397" s="57"/>
      <c r="AKQ397" s="57"/>
      <c r="AKR397" s="57"/>
      <c r="AKS397" s="57"/>
      <c r="AKT397" s="57"/>
      <c r="AKU397" s="57"/>
      <c r="AKV397" s="57"/>
      <c r="AKW397" s="57"/>
      <c r="AKX397" s="57"/>
      <c r="AKY397" s="57"/>
      <c r="AKZ397" s="57"/>
      <c r="ALA397" s="57"/>
      <c r="ALB397" s="57"/>
      <c r="ALC397" s="57"/>
      <c r="ALD397" s="57"/>
      <c r="ALE397" s="57"/>
      <c r="ALF397" s="57"/>
      <c r="ALG397" s="57"/>
      <c r="ALH397" s="57"/>
      <c r="ALI397" s="57"/>
      <c r="ALJ397" s="57"/>
      <c r="ALK397" s="57"/>
      <c r="ALL397" s="57"/>
      <c r="ALM397" s="57"/>
      <c r="ALN397" s="57"/>
      <c r="ALO397" s="57"/>
      <c r="ALP397" s="57"/>
      <c r="ALQ397" s="57"/>
      <c r="ALR397" s="57"/>
      <c r="ALS397" s="57"/>
      <c r="ALT397" s="57"/>
      <c r="ALU397" s="57"/>
      <c r="ALV397" s="57"/>
      <c r="ALW397" s="57"/>
      <c r="ALX397" s="57"/>
      <c r="ALY397" s="57"/>
      <c r="ALZ397" s="57"/>
      <c r="AMA397" s="57"/>
      <c r="AMB397" s="57"/>
      <c r="AMC397" s="57"/>
      <c r="AMD397" s="57"/>
      <c r="AME397" s="57"/>
      <c r="AMF397" s="57"/>
      <c r="AMG397" s="57"/>
      <c r="AMH397" s="57"/>
      <c r="AMI397" s="57"/>
      <c r="AMJ397" s="57"/>
      <c r="AMK397" s="57"/>
      <c r="AML397" s="57"/>
      <c r="AMM397" s="57"/>
      <c r="AMN397" s="57"/>
      <c r="AMO397" s="57"/>
      <c r="AMP397" s="57"/>
      <c r="AMQ397" s="57"/>
      <c r="AMR397" s="57"/>
      <c r="AMS397" s="57"/>
      <c r="AMT397" s="57"/>
      <c r="AMU397" s="57"/>
      <c r="AMV397" s="57"/>
      <c r="AMW397" s="57"/>
      <c r="AMX397" s="57"/>
      <c r="AMY397" s="57"/>
      <c r="AMZ397" s="57"/>
      <c r="ANA397" s="57"/>
      <c r="ANB397" s="57"/>
      <c r="ANC397" s="57"/>
      <c r="AND397" s="57"/>
      <c r="ANE397" s="57"/>
      <c r="ANF397" s="57"/>
      <c r="ANG397" s="57"/>
      <c r="ANH397" s="57"/>
      <c r="ANI397" s="57"/>
      <c r="ANJ397" s="57"/>
      <c r="ANK397" s="57"/>
      <c r="ANL397" s="57"/>
      <c r="ANM397" s="57"/>
      <c r="ANN397" s="57"/>
      <c r="ANO397" s="57"/>
      <c r="ANP397" s="57"/>
      <c r="ANQ397" s="57"/>
      <c r="ANR397" s="57"/>
      <c r="ANS397" s="57"/>
      <c r="ANT397" s="57"/>
      <c r="ANU397" s="57"/>
      <c r="ANV397" s="57"/>
      <c r="ANW397" s="57"/>
      <c r="ANX397" s="57"/>
      <c r="ANY397" s="57"/>
      <c r="ANZ397" s="57"/>
      <c r="AOA397" s="57"/>
      <c r="AOB397" s="57"/>
      <c r="AOC397" s="57"/>
      <c r="AOD397" s="57"/>
      <c r="AOE397" s="57"/>
      <c r="AOF397" s="57"/>
      <c r="AOG397" s="57"/>
      <c r="AOH397" s="57"/>
      <c r="AOI397" s="57"/>
      <c r="AOJ397" s="57"/>
      <c r="AOK397" s="57"/>
      <c r="AOL397" s="57"/>
      <c r="AOM397" s="57"/>
      <c r="AON397" s="57"/>
      <c r="AOO397" s="57"/>
      <c r="AOP397" s="57"/>
      <c r="AOQ397" s="57"/>
      <c r="AOR397" s="57"/>
      <c r="AOS397" s="57"/>
      <c r="AOT397" s="57"/>
      <c r="AOU397" s="57"/>
      <c r="AOV397" s="57"/>
      <c r="AOW397" s="57"/>
      <c r="AOX397" s="57"/>
      <c r="AOY397" s="57"/>
      <c r="AOZ397" s="57"/>
      <c r="APA397" s="57"/>
      <c r="APB397" s="57"/>
      <c r="APC397" s="57"/>
      <c r="APD397" s="57"/>
      <c r="APE397" s="57"/>
      <c r="APF397" s="57"/>
      <c r="APG397" s="57"/>
      <c r="APH397" s="57"/>
      <c r="API397" s="57"/>
      <c r="APJ397" s="57"/>
      <c r="APK397" s="57"/>
      <c r="APL397" s="57"/>
      <c r="APM397" s="57"/>
      <c r="APN397" s="57"/>
      <c r="APO397" s="57"/>
      <c r="APP397" s="57"/>
      <c r="APQ397" s="57"/>
      <c r="APR397" s="57"/>
      <c r="APS397" s="57"/>
      <c r="APT397" s="57"/>
      <c r="APU397" s="57"/>
      <c r="APV397" s="57"/>
      <c r="APW397" s="57"/>
      <c r="APX397" s="57"/>
      <c r="APY397" s="57"/>
      <c r="APZ397" s="57"/>
      <c r="AQA397" s="57"/>
      <c r="AQB397" s="57"/>
      <c r="AQC397" s="57"/>
      <c r="AQD397" s="57"/>
      <c r="AQE397" s="57"/>
      <c r="AQF397" s="57"/>
      <c r="AQG397" s="57"/>
      <c r="AQH397" s="57"/>
      <c r="AQI397" s="57"/>
      <c r="AQJ397" s="57"/>
      <c r="AQK397" s="57"/>
      <c r="AQL397" s="57"/>
      <c r="AQM397" s="57"/>
      <c r="AQN397" s="57"/>
      <c r="AQO397" s="57"/>
      <c r="AQP397" s="57"/>
      <c r="AQQ397" s="57"/>
      <c r="AQR397" s="57"/>
      <c r="AQS397" s="57"/>
      <c r="AQT397" s="57"/>
      <c r="AQU397" s="57"/>
      <c r="AQV397" s="57"/>
      <c r="AQW397" s="57"/>
      <c r="AQX397" s="57"/>
      <c r="AQY397" s="57"/>
      <c r="AQZ397" s="57"/>
      <c r="ARA397" s="57"/>
      <c r="ARB397" s="57"/>
      <c r="ARC397" s="57"/>
      <c r="ARD397" s="57"/>
      <c r="ARE397" s="57"/>
      <c r="ARF397" s="57"/>
      <c r="ARG397" s="57"/>
      <c r="ARH397" s="57"/>
      <c r="ARI397" s="57"/>
      <c r="ARJ397" s="57"/>
      <c r="ARK397" s="57"/>
      <c r="ARL397" s="57"/>
      <c r="ARM397" s="57"/>
      <c r="ARN397" s="57"/>
      <c r="ARO397" s="57"/>
      <c r="ARP397" s="57"/>
      <c r="ARQ397" s="57"/>
      <c r="ARR397" s="57"/>
      <c r="ARS397" s="57"/>
      <c r="ART397" s="57"/>
      <c r="ARU397" s="57"/>
      <c r="ARV397" s="57"/>
      <c r="ARW397" s="57"/>
      <c r="ARX397" s="57"/>
      <c r="ARY397" s="57"/>
      <c r="ARZ397" s="57"/>
      <c r="ASA397" s="57"/>
      <c r="ASB397" s="57"/>
      <c r="ASC397" s="57"/>
      <c r="ASD397" s="57"/>
      <c r="ASE397" s="57"/>
      <c r="ASF397" s="57"/>
      <c r="ASG397" s="57"/>
      <c r="ASH397" s="57"/>
      <c r="ASI397" s="57"/>
      <c r="ASJ397" s="57"/>
      <c r="ASK397" s="57"/>
      <c r="ASL397" s="57"/>
      <c r="ASM397" s="57"/>
      <c r="ASN397" s="57"/>
      <c r="ASO397" s="57"/>
      <c r="ASP397" s="57"/>
      <c r="ASQ397" s="57"/>
      <c r="ASR397" s="57"/>
      <c r="ASS397" s="57"/>
      <c r="AST397" s="57"/>
      <c r="ASU397" s="57"/>
      <c r="ASV397" s="57"/>
      <c r="ASW397" s="57"/>
      <c r="ASX397" s="57"/>
      <c r="ASY397" s="57"/>
      <c r="ASZ397" s="57"/>
      <c r="ATA397" s="57"/>
      <c r="ATB397" s="57"/>
      <c r="ATC397" s="57"/>
      <c r="ATD397" s="57"/>
      <c r="ATE397" s="57"/>
      <c r="ATF397" s="57"/>
      <c r="ATG397" s="57"/>
      <c r="ATH397" s="57"/>
      <c r="ATI397" s="57"/>
      <c r="ATJ397" s="57"/>
      <c r="ATK397" s="57"/>
      <c r="ATL397" s="57"/>
      <c r="ATM397" s="57"/>
      <c r="ATN397" s="57"/>
      <c r="ATO397" s="57"/>
      <c r="ATP397" s="57"/>
      <c r="ATQ397" s="57"/>
      <c r="ATR397" s="57"/>
      <c r="ATS397" s="57"/>
      <c r="ATT397" s="57"/>
      <c r="ATU397" s="57"/>
      <c r="ATV397" s="57"/>
      <c r="ATW397" s="57"/>
      <c r="ATX397" s="57"/>
      <c r="ATY397" s="57"/>
      <c r="ATZ397" s="57"/>
      <c r="AUA397" s="57"/>
      <c r="AUB397" s="57"/>
      <c r="AUC397" s="57"/>
      <c r="AUD397" s="57"/>
      <c r="AUE397" s="57"/>
      <c r="AUF397" s="57"/>
      <c r="AUG397" s="57"/>
      <c r="AUH397" s="57"/>
      <c r="AUI397" s="57"/>
      <c r="AUJ397" s="57"/>
      <c r="AUK397" s="57"/>
      <c r="AUL397" s="57"/>
      <c r="AUM397" s="57"/>
      <c r="AUN397" s="57"/>
      <c r="AUO397" s="57"/>
      <c r="AUP397" s="57"/>
      <c r="AUQ397" s="57"/>
      <c r="AUR397" s="57"/>
      <c r="AUS397" s="57"/>
      <c r="AUT397" s="57"/>
      <c r="AUU397" s="57"/>
      <c r="AUV397" s="57"/>
      <c r="AUW397" s="57"/>
      <c r="AUX397" s="57"/>
      <c r="AUY397" s="57"/>
      <c r="AUZ397" s="57"/>
      <c r="AVA397" s="57"/>
      <c r="AVB397" s="57"/>
      <c r="AVC397" s="57"/>
      <c r="AVD397" s="57"/>
      <c r="AVE397" s="57"/>
      <c r="AVF397" s="57"/>
      <c r="AVG397" s="57"/>
      <c r="AVH397" s="57"/>
      <c r="AVI397" s="57"/>
      <c r="AVJ397" s="57"/>
      <c r="AVK397" s="57"/>
      <c r="AVL397" s="57"/>
      <c r="AVM397" s="57"/>
      <c r="AVN397" s="57"/>
      <c r="AVO397" s="57"/>
      <c r="AVP397" s="57"/>
      <c r="AVQ397" s="57"/>
      <c r="AVR397" s="57"/>
      <c r="AVS397" s="57"/>
      <c r="AVT397" s="57"/>
      <c r="AVU397" s="57"/>
      <c r="AVV397" s="57"/>
      <c r="AVW397" s="57"/>
      <c r="AVX397" s="57"/>
      <c r="AVY397" s="57"/>
      <c r="AVZ397" s="57"/>
      <c r="AWA397" s="57"/>
      <c r="AWB397" s="57"/>
      <c r="AWC397" s="57"/>
      <c r="AWD397" s="57"/>
      <c r="AWE397" s="57"/>
      <c r="AWF397" s="57"/>
      <c r="AWG397" s="57"/>
      <c r="AWH397" s="57"/>
      <c r="AWI397" s="57"/>
      <c r="AWJ397" s="57"/>
      <c r="AWK397" s="57"/>
      <c r="AWL397" s="57"/>
      <c r="AWM397" s="57"/>
      <c r="AWN397" s="57"/>
      <c r="AWO397" s="57"/>
      <c r="AWP397" s="57"/>
      <c r="AWQ397" s="57"/>
      <c r="AWR397" s="57"/>
      <c r="AWS397" s="57"/>
      <c r="AWT397" s="57"/>
      <c r="AWU397" s="57"/>
      <c r="AWV397" s="57"/>
      <c r="AWW397" s="57"/>
      <c r="AWX397" s="57"/>
      <c r="AWY397" s="57"/>
      <c r="AWZ397" s="57"/>
      <c r="AXA397" s="57"/>
      <c r="AXB397" s="57"/>
      <c r="AXC397" s="57"/>
      <c r="AXD397" s="57"/>
      <c r="AXE397" s="57"/>
      <c r="AXF397" s="57"/>
      <c r="AXG397" s="57"/>
      <c r="AXH397" s="57"/>
      <c r="AXI397" s="57"/>
      <c r="AXJ397" s="57"/>
      <c r="AXK397" s="57"/>
      <c r="AXL397" s="57"/>
      <c r="AXM397" s="57"/>
      <c r="AXN397" s="57"/>
      <c r="AXO397" s="57"/>
      <c r="AXP397" s="57"/>
      <c r="AXQ397" s="57"/>
      <c r="AXR397" s="57"/>
      <c r="AXS397" s="57"/>
      <c r="AXT397" s="57"/>
      <c r="AXU397" s="57"/>
      <c r="AXV397" s="57"/>
      <c r="AXW397" s="57"/>
      <c r="AXX397" s="57"/>
      <c r="AXY397" s="57"/>
      <c r="AXZ397" s="57"/>
      <c r="AYA397" s="57"/>
      <c r="AYB397" s="57"/>
      <c r="AYC397" s="57"/>
      <c r="AYD397" s="57"/>
      <c r="AYE397" s="57"/>
      <c r="AYF397" s="57"/>
      <c r="AYG397" s="57"/>
      <c r="AYH397" s="57"/>
      <c r="AYI397" s="57"/>
      <c r="AYJ397" s="57"/>
      <c r="AYK397" s="57"/>
      <c r="AYL397" s="57"/>
      <c r="AYM397" s="57"/>
      <c r="AYN397" s="57"/>
      <c r="AYO397" s="57"/>
      <c r="AYP397" s="57"/>
      <c r="AYQ397" s="57"/>
      <c r="AYR397" s="57"/>
      <c r="AYS397" s="57"/>
      <c r="AYT397" s="57"/>
      <c r="AYU397" s="57"/>
      <c r="AYV397" s="57"/>
      <c r="AYW397" s="57"/>
      <c r="AYX397" s="57"/>
      <c r="AYY397" s="57"/>
      <c r="AYZ397" s="57"/>
      <c r="AZA397" s="57"/>
      <c r="AZB397" s="57"/>
      <c r="AZC397" s="57"/>
      <c r="AZD397" s="57"/>
      <c r="AZE397" s="57"/>
      <c r="AZF397" s="57"/>
      <c r="AZG397" s="57"/>
      <c r="AZH397" s="57"/>
      <c r="AZI397" s="57"/>
      <c r="AZJ397" s="57"/>
      <c r="AZK397" s="57"/>
      <c r="AZL397" s="57"/>
      <c r="AZM397" s="57"/>
      <c r="AZN397" s="57"/>
      <c r="AZO397" s="57"/>
      <c r="AZP397" s="57"/>
      <c r="AZQ397" s="57"/>
      <c r="AZR397" s="57"/>
      <c r="AZS397" s="57"/>
      <c r="AZT397" s="57"/>
      <c r="AZU397" s="57"/>
      <c r="AZV397" s="57"/>
      <c r="AZW397" s="57"/>
      <c r="AZX397" s="57"/>
      <c r="AZY397" s="57"/>
      <c r="AZZ397" s="57"/>
      <c r="BAA397" s="57"/>
      <c r="BAB397" s="57"/>
      <c r="BAC397" s="57"/>
      <c r="BAD397" s="57"/>
      <c r="BAE397" s="57"/>
      <c r="BAF397" s="57"/>
      <c r="BAG397" s="57"/>
      <c r="BAH397" s="57"/>
      <c r="BAI397" s="57"/>
      <c r="BAJ397" s="57"/>
      <c r="BAK397" s="57"/>
      <c r="BAL397" s="57"/>
      <c r="BAM397" s="57"/>
      <c r="BAN397" s="57"/>
      <c r="BAO397" s="57"/>
      <c r="BAP397" s="57"/>
      <c r="BAQ397" s="57"/>
      <c r="BAR397" s="57"/>
      <c r="BAS397" s="57"/>
      <c r="BAT397" s="57"/>
      <c r="BAU397" s="57"/>
      <c r="BAV397" s="57"/>
      <c r="BAW397" s="57"/>
      <c r="BAX397" s="57"/>
      <c r="BAY397" s="57"/>
      <c r="BAZ397" s="57"/>
      <c r="BBA397" s="57"/>
      <c r="BBB397" s="57"/>
      <c r="BBC397" s="57"/>
      <c r="BBD397" s="57"/>
      <c r="BBE397" s="57"/>
      <c r="BBF397" s="57"/>
      <c r="BBG397" s="57"/>
      <c r="BBH397" s="57"/>
      <c r="BBI397" s="57"/>
      <c r="BBJ397" s="57"/>
      <c r="BBK397" s="57"/>
      <c r="BBL397" s="57"/>
      <c r="BBM397" s="57"/>
      <c r="BBN397" s="57"/>
      <c r="BBO397" s="57"/>
      <c r="BBP397" s="57"/>
      <c r="BBQ397" s="57"/>
      <c r="BBR397" s="57"/>
      <c r="BBS397" s="57"/>
      <c r="BBT397" s="57"/>
      <c r="BBU397" s="57"/>
      <c r="BBV397" s="57"/>
      <c r="BBW397" s="57"/>
      <c r="BBX397" s="57"/>
      <c r="BBY397" s="57"/>
      <c r="BBZ397" s="57"/>
      <c r="BCA397" s="57"/>
      <c r="BCB397" s="57"/>
      <c r="BCC397" s="57"/>
      <c r="BCD397" s="57"/>
      <c r="BCE397" s="57"/>
      <c r="BCF397" s="57"/>
      <c r="BCG397" s="57"/>
      <c r="BCH397" s="57"/>
      <c r="BCI397" s="57"/>
      <c r="BCJ397" s="57"/>
      <c r="BCK397" s="57"/>
      <c r="BCL397" s="57"/>
      <c r="BCM397" s="57"/>
      <c r="BCN397" s="57"/>
      <c r="BCO397" s="57"/>
      <c r="BCP397" s="57"/>
      <c r="BCQ397" s="57"/>
      <c r="BCR397" s="57"/>
      <c r="BCS397" s="57"/>
      <c r="BCT397" s="57"/>
      <c r="BCU397" s="57"/>
      <c r="BCV397" s="57"/>
      <c r="BCW397" s="57"/>
      <c r="BCX397" s="57"/>
      <c r="BCY397" s="57"/>
      <c r="BCZ397" s="57"/>
      <c r="BDA397" s="57"/>
      <c r="BDB397" s="57"/>
      <c r="BDC397" s="57"/>
      <c r="BDD397" s="57"/>
      <c r="BDE397" s="57"/>
      <c r="BDF397" s="57"/>
      <c r="BDG397" s="57"/>
      <c r="BDH397" s="57"/>
      <c r="BDI397" s="57"/>
      <c r="BDJ397" s="57"/>
      <c r="BDK397" s="57"/>
      <c r="BDL397" s="57"/>
      <c r="BDM397" s="57"/>
      <c r="BDN397" s="57"/>
      <c r="BDO397" s="57"/>
      <c r="BDP397" s="57"/>
      <c r="BDQ397" s="57"/>
      <c r="BDR397" s="57"/>
      <c r="BDS397" s="57"/>
      <c r="BDT397" s="57"/>
      <c r="BDU397" s="57"/>
      <c r="BDV397" s="57"/>
      <c r="BDW397" s="57"/>
      <c r="BDX397" s="57"/>
      <c r="BDY397" s="57"/>
      <c r="BDZ397" s="57"/>
      <c r="BEA397" s="57"/>
      <c r="BEB397" s="57"/>
      <c r="BEC397" s="57"/>
      <c r="BED397" s="57"/>
      <c r="BEE397" s="57"/>
      <c r="BEF397" s="57"/>
      <c r="BEG397" s="57"/>
      <c r="BEH397" s="57"/>
      <c r="BEI397" s="57"/>
      <c r="BEJ397" s="57"/>
      <c r="BEK397" s="57"/>
      <c r="BEL397" s="57"/>
      <c r="BEM397" s="57"/>
      <c r="BEN397" s="57"/>
      <c r="BEO397" s="57"/>
      <c r="BEP397" s="57"/>
      <c r="BEQ397" s="57"/>
      <c r="BER397" s="57"/>
      <c r="BES397" s="57"/>
      <c r="BET397" s="57"/>
      <c r="BEU397" s="57"/>
      <c r="BEV397" s="57"/>
      <c r="BEW397" s="57"/>
      <c r="BEX397" s="57"/>
      <c r="BEY397" s="57"/>
      <c r="BEZ397" s="57"/>
      <c r="BFA397" s="57"/>
      <c r="BFB397" s="57"/>
      <c r="BFC397" s="57"/>
      <c r="BFD397" s="57"/>
      <c r="BFE397" s="57"/>
      <c r="BFF397" s="57"/>
      <c r="BFG397" s="57"/>
      <c r="BFH397" s="57"/>
      <c r="BFI397" s="57"/>
      <c r="BFJ397" s="57"/>
      <c r="BFK397" s="57"/>
      <c r="BFL397" s="57"/>
      <c r="BFM397" s="57"/>
      <c r="BFN397" s="57"/>
      <c r="BFO397" s="57"/>
      <c r="BFP397" s="57"/>
      <c r="BFQ397" s="57"/>
      <c r="BFR397" s="57"/>
      <c r="BFS397" s="57"/>
      <c r="BFT397" s="57"/>
      <c r="BFU397" s="57"/>
      <c r="BFV397" s="57"/>
      <c r="BFW397" s="57"/>
      <c r="BFX397" s="57"/>
      <c r="BFY397" s="57"/>
      <c r="BFZ397" s="57"/>
      <c r="BGA397" s="57"/>
      <c r="BGB397" s="57"/>
      <c r="BGC397" s="57"/>
      <c r="BGD397" s="57"/>
      <c r="BGE397" s="57"/>
      <c r="BGF397" s="57"/>
      <c r="BGG397" s="57"/>
      <c r="BGH397" s="57"/>
      <c r="BGI397" s="57"/>
      <c r="BGJ397" s="57"/>
      <c r="BGK397" s="57"/>
      <c r="BGL397" s="57"/>
      <c r="BGM397" s="57"/>
      <c r="BGN397" s="57"/>
      <c r="BGO397" s="57"/>
      <c r="BGP397" s="57"/>
      <c r="BGQ397" s="57"/>
      <c r="BGR397" s="57"/>
      <c r="BGS397" s="57"/>
      <c r="BGT397" s="57"/>
      <c r="BGU397" s="57"/>
      <c r="BGV397" s="57"/>
      <c r="BGW397" s="57"/>
      <c r="BGX397" s="57"/>
      <c r="BGY397" s="57"/>
      <c r="BGZ397" s="57"/>
      <c r="BHA397" s="57"/>
      <c r="BHB397" s="57"/>
      <c r="BHC397" s="57"/>
      <c r="BHD397" s="57"/>
      <c r="BHE397" s="57"/>
      <c r="BHF397" s="57"/>
      <c r="BHG397" s="57"/>
      <c r="BHH397" s="57"/>
      <c r="BHI397" s="57"/>
      <c r="BHJ397" s="57"/>
      <c r="BHK397" s="57"/>
      <c r="BHL397" s="57"/>
      <c r="BHM397" s="57"/>
      <c r="BHN397" s="57"/>
      <c r="BHO397" s="57"/>
      <c r="BHP397" s="57"/>
      <c r="BHQ397" s="57"/>
      <c r="BHR397" s="57"/>
      <c r="BHS397" s="57"/>
      <c r="BHT397" s="57"/>
      <c r="BHU397" s="57"/>
      <c r="BHV397" s="57"/>
      <c r="BHW397" s="57"/>
      <c r="BHX397" s="57"/>
      <c r="BHY397" s="57"/>
      <c r="BHZ397" s="57"/>
      <c r="BIA397" s="57"/>
      <c r="BIB397" s="57"/>
      <c r="BIC397" s="57"/>
      <c r="BID397" s="57"/>
      <c r="BIE397" s="57"/>
      <c r="BIF397" s="57"/>
      <c r="BIG397" s="57"/>
      <c r="BIH397" s="57"/>
      <c r="BII397" s="57"/>
      <c r="BIJ397" s="57"/>
      <c r="BIK397" s="57"/>
      <c r="BIL397" s="57"/>
      <c r="BIM397" s="57"/>
      <c r="BIN397" s="57"/>
      <c r="BIO397" s="57"/>
      <c r="BIP397" s="57"/>
      <c r="BIQ397" s="57"/>
      <c r="BIR397" s="57"/>
      <c r="BIS397" s="57"/>
      <c r="BIT397" s="57"/>
      <c r="BIU397" s="57"/>
      <c r="BIV397" s="57"/>
      <c r="BIW397" s="57"/>
      <c r="BIX397" s="57"/>
      <c r="BIY397" s="57"/>
      <c r="BIZ397" s="57"/>
      <c r="BJA397" s="57"/>
      <c r="BJB397" s="57"/>
      <c r="BJC397" s="57"/>
      <c r="BJD397" s="57"/>
      <c r="BJE397" s="57"/>
      <c r="BJF397" s="57"/>
      <c r="BJG397" s="57"/>
      <c r="BJH397" s="57"/>
      <c r="BJI397" s="57"/>
      <c r="BJJ397" s="57"/>
      <c r="BJK397" s="57"/>
      <c r="BJL397" s="57"/>
      <c r="BJM397" s="57"/>
      <c r="BJN397" s="57"/>
      <c r="BJO397" s="57"/>
      <c r="BJP397" s="57"/>
      <c r="BJQ397" s="57"/>
      <c r="BJR397" s="57"/>
      <c r="BJS397" s="57"/>
      <c r="BJT397" s="57"/>
      <c r="BJU397" s="57"/>
      <c r="BJV397" s="57"/>
      <c r="BJW397" s="57"/>
      <c r="BJX397" s="57"/>
      <c r="BJY397" s="57"/>
      <c r="BJZ397" s="57"/>
      <c r="BKA397" s="57"/>
      <c r="BKB397" s="57"/>
      <c r="BKC397" s="57"/>
      <c r="BKD397" s="57"/>
      <c r="BKE397" s="57"/>
      <c r="BKF397" s="57"/>
      <c r="BKG397" s="57"/>
      <c r="BKH397" s="57"/>
      <c r="BKI397" s="57"/>
      <c r="BKJ397" s="57"/>
      <c r="BKK397" s="57"/>
      <c r="BKL397" s="57"/>
      <c r="BKM397" s="57"/>
      <c r="BKN397" s="57"/>
      <c r="BKO397" s="57"/>
      <c r="BKP397" s="57"/>
      <c r="BKQ397" s="57"/>
      <c r="BKR397" s="57"/>
      <c r="BKS397" s="57"/>
      <c r="BKT397" s="57"/>
      <c r="BKU397" s="57"/>
      <c r="BKV397" s="57"/>
      <c r="BKW397" s="57"/>
      <c r="BKX397" s="57"/>
      <c r="BKY397" s="57"/>
      <c r="BKZ397" s="57"/>
      <c r="BLA397" s="57"/>
      <c r="BLB397" s="57"/>
      <c r="BLC397" s="57"/>
      <c r="BLD397" s="57"/>
      <c r="BLE397" s="57"/>
      <c r="BLF397" s="57"/>
      <c r="BLG397" s="57"/>
      <c r="BLH397" s="57"/>
      <c r="BLI397" s="57"/>
      <c r="BLJ397" s="57"/>
      <c r="BLK397" s="57"/>
      <c r="BLL397" s="57"/>
      <c r="BLM397" s="57"/>
      <c r="BLN397" s="57"/>
      <c r="BLO397" s="57"/>
      <c r="BLP397" s="57"/>
      <c r="BLQ397" s="57"/>
      <c r="BLR397" s="57"/>
      <c r="BLS397" s="57"/>
      <c r="BLT397" s="57"/>
      <c r="BLU397" s="57"/>
      <c r="BLV397" s="57"/>
      <c r="BLW397" s="57"/>
      <c r="BLX397" s="57"/>
      <c r="BLY397" s="57"/>
      <c r="BLZ397" s="57"/>
      <c r="BMA397" s="57"/>
      <c r="BMB397" s="57"/>
      <c r="BMC397" s="57"/>
      <c r="BMD397" s="57"/>
      <c r="BME397" s="57"/>
      <c r="BMF397" s="57"/>
      <c r="BMG397" s="57"/>
      <c r="BMH397" s="57"/>
      <c r="BMI397" s="57"/>
      <c r="BMJ397" s="57"/>
      <c r="BMK397" s="57"/>
      <c r="BML397" s="57"/>
      <c r="BMM397" s="57"/>
      <c r="BMN397" s="57"/>
      <c r="BMO397" s="57"/>
      <c r="BMP397" s="57"/>
      <c r="BMQ397" s="57"/>
      <c r="BMR397" s="57"/>
      <c r="BMS397" s="57"/>
      <c r="BMT397" s="57"/>
      <c r="BMU397" s="57"/>
      <c r="BMV397" s="57"/>
      <c r="BMW397" s="57"/>
      <c r="BMX397" s="57"/>
      <c r="BMY397" s="57"/>
      <c r="BMZ397" s="57"/>
      <c r="BNA397" s="57"/>
      <c r="BNB397" s="57"/>
      <c r="BNC397" s="57"/>
      <c r="BND397" s="57"/>
      <c r="BNE397" s="57"/>
      <c r="BNF397" s="57"/>
      <c r="BNG397" s="57"/>
      <c r="BNH397" s="57"/>
      <c r="BNI397" s="57"/>
      <c r="BNJ397" s="57"/>
      <c r="BNK397" s="57"/>
      <c r="BNL397" s="57"/>
      <c r="BNM397" s="57"/>
      <c r="BNN397" s="57"/>
      <c r="BNO397" s="57"/>
      <c r="BNP397" s="57"/>
      <c r="BNQ397" s="57"/>
      <c r="BNR397" s="57"/>
      <c r="BNS397" s="57"/>
      <c r="BNT397" s="57"/>
      <c r="BNU397" s="57"/>
      <c r="BNV397" s="57"/>
      <c r="BNW397" s="57"/>
      <c r="BNX397" s="57"/>
      <c r="BNY397" s="57"/>
      <c r="BNZ397" s="57"/>
      <c r="BOA397" s="57"/>
      <c r="BOB397" s="57"/>
      <c r="BOC397" s="57"/>
      <c r="BOD397" s="57"/>
      <c r="BOE397" s="57"/>
      <c r="BOF397" s="57"/>
      <c r="BOG397" s="57"/>
      <c r="BOH397" s="57"/>
      <c r="BOI397" s="57"/>
      <c r="BOJ397" s="57"/>
      <c r="BOK397" s="57"/>
      <c r="BOL397" s="57"/>
      <c r="BOM397" s="57"/>
      <c r="BON397" s="57"/>
      <c r="BOO397" s="57"/>
      <c r="BOP397" s="57"/>
      <c r="BOQ397" s="57"/>
      <c r="BOR397" s="57"/>
      <c r="BOS397" s="57"/>
      <c r="BOT397" s="57"/>
      <c r="BOU397" s="57"/>
      <c r="BOV397" s="57"/>
      <c r="BOW397" s="57"/>
      <c r="BOX397" s="57"/>
      <c r="BOY397" s="57"/>
      <c r="BOZ397" s="57"/>
      <c r="BPA397" s="57"/>
      <c r="BPB397" s="57"/>
      <c r="BPC397" s="57"/>
      <c r="BPD397" s="57"/>
      <c r="BPE397" s="57"/>
      <c r="BPF397" s="57"/>
      <c r="BPG397" s="57"/>
      <c r="BPH397" s="57"/>
      <c r="BPI397" s="57"/>
      <c r="BPJ397" s="57"/>
      <c r="BPK397" s="57"/>
      <c r="BPL397" s="57"/>
      <c r="BPM397" s="57"/>
      <c r="BPN397" s="57"/>
      <c r="BPO397" s="57"/>
      <c r="BPP397" s="57"/>
      <c r="BPQ397" s="57"/>
      <c r="BPR397" s="57"/>
      <c r="BPS397" s="57"/>
      <c r="BPT397" s="57"/>
      <c r="BPU397" s="57"/>
      <c r="BPV397" s="57"/>
      <c r="BPW397" s="57"/>
      <c r="BPX397" s="57"/>
      <c r="BPY397" s="57"/>
      <c r="BPZ397" s="57"/>
      <c r="BQA397" s="57"/>
      <c r="BQB397" s="57"/>
      <c r="BQC397" s="57"/>
      <c r="BQD397" s="57"/>
      <c r="BQE397" s="57"/>
      <c r="BQF397" s="57"/>
      <c r="BQG397" s="57"/>
      <c r="BQH397" s="57"/>
      <c r="BQI397" s="57"/>
      <c r="BQJ397" s="57"/>
      <c r="BQK397" s="57"/>
      <c r="BQL397" s="57"/>
      <c r="BQM397" s="57"/>
      <c r="BQN397" s="57"/>
      <c r="BQO397" s="57"/>
      <c r="BQP397" s="57"/>
      <c r="BQQ397" s="57"/>
      <c r="BQR397" s="57"/>
      <c r="BQS397" s="57"/>
      <c r="BQT397" s="57"/>
      <c r="BQU397" s="57"/>
      <c r="BQV397" s="57"/>
      <c r="BQW397" s="57"/>
      <c r="BQX397" s="57"/>
      <c r="BQY397" s="57"/>
      <c r="BQZ397" s="57"/>
      <c r="BRA397" s="57"/>
      <c r="BRB397" s="57"/>
      <c r="BRC397" s="57"/>
      <c r="BRD397" s="57"/>
      <c r="BRE397" s="57"/>
      <c r="BRF397" s="57"/>
      <c r="BRG397" s="57"/>
      <c r="BRH397" s="57"/>
      <c r="BRI397" s="57"/>
      <c r="BRJ397" s="57"/>
      <c r="BRK397" s="57"/>
      <c r="BRL397" s="57"/>
      <c r="BRM397" s="57"/>
      <c r="BRN397" s="57"/>
      <c r="BRO397" s="57"/>
      <c r="BRP397" s="57"/>
      <c r="BRQ397" s="57"/>
      <c r="BRR397" s="57"/>
      <c r="BRS397" s="57"/>
      <c r="BRT397" s="57"/>
      <c r="BRU397" s="57"/>
      <c r="BRV397" s="57"/>
      <c r="BRW397" s="57"/>
      <c r="BRX397" s="57"/>
      <c r="BRY397" s="57"/>
      <c r="BRZ397" s="57"/>
      <c r="BSA397" s="57"/>
      <c r="BSB397" s="57"/>
      <c r="BSC397" s="57"/>
      <c r="BSD397" s="57"/>
      <c r="BSE397" s="57"/>
      <c r="BSF397" s="57"/>
      <c r="BSG397" s="57"/>
      <c r="BSH397" s="57"/>
      <c r="BSI397" s="57"/>
      <c r="BSJ397" s="57"/>
      <c r="BSK397" s="57"/>
      <c r="BSL397" s="57"/>
      <c r="BSM397" s="57"/>
      <c r="BSN397" s="57"/>
      <c r="BSO397" s="57"/>
      <c r="BSP397" s="57"/>
      <c r="BSQ397" s="57"/>
      <c r="BSR397" s="57"/>
      <c r="BSS397" s="57"/>
      <c r="BST397" s="57"/>
      <c r="BSU397" s="57"/>
      <c r="BSV397" s="57"/>
      <c r="BSW397" s="57"/>
      <c r="BSX397" s="57"/>
      <c r="BSY397" s="57"/>
      <c r="BSZ397" s="57"/>
      <c r="BTA397" s="57"/>
      <c r="BTB397" s="57"/>
      <c r="BTC397" s="57"/>
      <c r="BTD397" s="57"/>
      <c r="BTE397" s="57"/>
      <c r="BTF397" s="57"/>
      <c r="BTG397" s="57"/>
      <c r="BTH397" s="57"/>
      <c r="BTI397" s="57"/>
      <c r="BTJ397" s="57"/>
      <c r="BTK397" s="57"/>
      <c r="BTL397" s="57"/>
      <c r="BTM397" s="57"/>
      <c r="BTN397" s="57"/>
      <c r="BTO397" s="57"/>
      <c r="BTP397" s="57"/>
      <c r="BTQ397" s="57"/>
      <c r="BTR397" s="57"/>
      <c r="BTS397" s="57"/>
      <c r="BTT397" s="57"/>
      <c r="BTU397" s="57"/>
      <c r="BTV397" s="57"/>
      <c r="BTW397" s="57"/>
      <c r="BTX397" s="57"/>
      <c r="BTY397" s="57"/>
      <c r="BTZ397" s="57"/>
      <c r="BUA397" s="57"/>
      <c r="BUB397" s="57"/>
      <c r="BUC397" s="57"/>
      <c r="BUD397" s="57"/>
      <c r="BUE397" s="57"/>
      <c r="BUF397" s="57"/>
      <c r="BUG397" s="57"/>
      <c r="BUH397" s="57"/>
      <c r="BUI397" s="57"/>
      <c r="BUJ397" s="57"/>
      <c r="BUK397" s="57"/>
      <c r="BUL397" s="57"/>
      <c r="BUM397" s="57"/>
      <c r="BUN397" s="57"/>
      <c r="BUO397" s="57"/>
      <c r="BUP397" s="57"/>
      <c r="BUQ397" s="57"/>
      <c r="BUR397" s="57"/>
      <c r="BUS397" s="57"/>
      <c r="BUT397" s="57"/>
      <c r="BUU397" s="57"/>
      <c r="BUV397" s="57"/>
      <c r="BUW397" s="57"/>
      <c r="BUX397" s="57"/>
      <c r="BUY397" s="57"/>
      <c r="BUZ397" s="57"/>
      <c r="BVA397" s="57"/>
      <c r="BVB397" s="57"/>
      <c r="BVC397" s="57"/>
      <c r="BVD397" s="57"/>
      <c r="BVE397" s="57"/>
      <c r="BVF397" s="57"/>
      <c r="BVG397" s="57"/>
      <c r="BVH397" s="57"/>
      <c r="BVI397" s="57"/>
      <c r="BVJ397" s="57"/>
      <c r="BVK397" s="57"/>
      <c r="BVL397" s="57"/>
      <c r="BVM397" s="57"/>
      <c r="BVN397" s="57"/>
      <c r="BVO397" s="57"/>
      <c r="BVP397" s="57"/>
      <c r="BVQ397" s="57"/>
      <c r="BVR397" s="57"/>
      <c r="BVS397" s="57"/>
      <c r="BVT397" s="57"/>
      <c r="BVU397" s="57"/>
      <c r="BVV397" s="57"/>
      <c r="BVW397" s="57"/>
      <c r="BVX397" s="57"/>
      <c r="BVY397" s="57"/>
      <c r="BVZ397" s="57"/>
      <c r="BWA397" s="57"/>
      <c r="BWB397" s="57"/>
      <c r="BWC397" s="57"/>
      <c r="BWD397" s="57"/>
      <c r="BWE397" s="57"/>
      <c r="BWF397" s="57"/>
      <c r="BWG397" s="57"/>
      <c r="BWH397" s="57"/>
      <c r="BWI397" s="57"/>
      <c r="BWJ397" s="57"/>
      <c r="BWK397" s="57"/>
      <c r="BWL397" s="57"/>
      <c r="BWM397" s="57"/>
      <c r="BWN397" s="57"/>
      <c r="BWO397" s="57"/>
      <c r="BWP397" s="57"/>
      <c r="BWQ397" s="57"/>
      <c r="BWR397" s="57"/>
      <c r="BWS397" s="57"/>
      <c r="BWT397" s="57"/>
      <c r="BWU397" s="57"/>
      <c r="BWV397" s="57"/>
      <c r="BWW397" s="57"/>
      <c r="BWX397" s="57"/>
      <c r="BWY397" s="57"/>
      <c r="BWZ397" s="57"/>
      <c r="BXA397" s="57"/>
      <c r="BXB397" s="57"/>
      <c r="BXC397" s="57"/>
      <c r="BXD397" s="57"/>
      <c r="BXE397" s="57"/>
      <c r="BXF397" s="57"/>
      <c r="BXG397" s="57"/>
      <c r="BXH397" s="57"/>
      <c r="BXI397" s="57"/>
      <c r="BXJ397" s="57"/>
      <c r="BXK397" s="57"/>
      <c r="BXL397" s="57"/>
      <c r="BXM397" s="57"/>
      <c r="BXN397" s="57"/>
      <c r="BXO397" s="57"/>
      <c r="BXP397" s="57"/>
      <c r="BXQ397" s="57"/>
      <c r="BXR397" s="57"/>
      <c r="BXS397" s="57"/>
      <c r="BXT397" s="57"/>
      <c r="BXU397" s="57"/>
      <c r="BXV397" s="57"/>
      <c r="BXW397" s="57"/>
      <c r="BXX397" s="57"/>
      <c r="BXY397" s="57"/>
      <c r="BXZ397" s="57"/>
      <c r="BYA397" s="57"/>
      <c r="BYB397" s="57"/>
      <c r="BYC397" s="57"/>
      <c r="BYD397" s="57"/>
      <c r="BYE397" s="57"/>
      <c r="BYF397" s="57"/>
      <c r="BYG397" s="57"/>
      <c r="BYH397" s="57"/>
      <c r="BYI397" s="57"/>
      <c r="BYJ397" s="57"/>
      <c r="BYK397" s="57"/>
      <c r="BYL397" s="57"/>
      <c r="BYM397" s="57"/>
      <c r="BYN397" s="57"/>
      <c r="BYO397" s="57"/>
      <c r="BYP397" s="57"/>
      <c r="BYQ397" s="57"/>
      <c r="BYR397" s="57"/>
      <c r="BYS397" s="57"/>
      <c r="BYT397" s="57"/>
      <c r="BYU397" s="57"/>
      <c r="BYV397" s="57"/>
      <c r="BYW397" s="57"/>
      <c r="BYX397" s="57"/>
      <c r="BYY397" s="57"/>
      <c r="BYZ397" s="57"/>
      <c r="BZA397" s="57"/>
      <c r="BZB397" s="57"/>
      <c r="BZC397" s="57"/>
      <c r="BZD397" s="57"/>
      <c r="BZE397" s="57"/>
      <c r="BZF397" s="57"/>
      <c r="BZG397" s="57"/>
      <c r="BZH397" s="57"/>
      <c r="BZI397" s="57"/>
      <c r="BZJ397" s="57"/>
      <c r="BZK397" s="57"/>
      <c r="BZL397" s="57"/>
      <c r="BZM397" s="57"/>
      <c r="BZN397" s="57"/>
      <c r="BZO397" s="57"/>
      <c r="BZP397" s="57"/>
      <c r="BZQ397" s="57"/>
      <c r="BZR397" s="57"/>
      <c r="BZS397" s="57"/>
      <c r="BZT397" s="57"/>
      <c r="BZU397" s="57"/>
      <c r="BZV397" s="57"/>
      <c r="BZW397" s="57"/>
      <c r="BZX397" s="57"/>
      <c r="BZY397" s="57"/>
      <c r="BZZ397" s="57"/>
      <c r="CAA397" s="57"/>
      <c r="CAB397" s="57"/>
      <c r="CAC397" s="57"/>
      <c r="CAD397" s="57"/>
      <c r="CAE397" s="57"/>
      <c r="CAF397" s="57"/>
      <c r="CAG397" s="57"/>
      <c r="CAH397" s="57"/>
      <c r="CAI397" s="57"/>
      <c r="CAJ397" s="57"/>
      <c r="CAK397" s="57"/>
      <c r="CAL397" s="57"/>
      <c r="CAM397" s="57"/>
      <c r="CAN397" s="57"/>
      <c r="CAO397" s="57"/>
      <c r="CAP397" s="57"/>
      <c r="CAQ397" s="57"/>
      <c r="CAR397" s="57"/>
      <c r="CAS397" s="57"/>
      <c r="CAT397" s="57"/>
      <c r="CAU397" s="57"/>
      <c r="CAV397" s="57"/>
      <c r="CAW397" s="57"/>
      <c r="CAX397" s="57"/>
      <c r="CAY397" s="57"/>
      <c r="CAZ397" s="57"/>
      <c r="CBA397" s="57"/>
      <c r="CBB397" s="57"/>
      <c r="CBC397" s="57"/>
      <c r="CBD397" s="57"/>
      <c r="CBE397" s="57"/>
      <c r="CBF397" s="57"/>
      <c r="CBG397" s="57"/>
      <c r="CBH397" s="57"/>
      <c r="CBI397" s="57"/>
      <c r="CBJ397" s="57"/>
      <c r="CBK397" s="57"/>
      <c r="CBL397" s="57"/>
      <c r="CBM397" s="57"/>
      <c r="CBN397" s="57"/>
      <c r="CBO397" s="57"/>
      <c r="CBP397" s="57"/>
      <c r="CBQ397" s="57"/>
      <c r="CBR397" s="57"/>
      <c r="CBS397" s="57"/>
      <c r="CBT397" s="57"/>
      <c r="CBU397" s="57"/>
      <c r="CBV397" s="57"/>
      <c r="CBW397" s="57"/>
      <c r="CBX397" s="57"/>
      <c r="CBY397" s="57"/>
      <c r="CBZ397" s="57"/>
      <c r="CCA397" s="57"/>
      <c r="CCB397" s="57"/>
      <c r="CCC397" s="57"/>
      <c r="CCD397" s="57"/>
      <c r="CCE397" s="57"/>
      <c r="CCF397" s="57"/>
      <c r="CCG397" s="57"/>
      <c r="CCH397" s="57"/>
      <c r="CCI397" s="57"/>
      <c r="CCJ397" s="57"/>
      <c r="CCK397" s="57"/>
      <c r="CCL397" s="57"/>
      <c r="CCM397" s="57"/>
      <c r="CCN397" s="57"/>
      <c r="CCO397" s="57"/>
      <c r="CCP397" s="57"/>
      <c r="CCQ397" s="57"/>
      <c r="CCR397" s="57"/>
      <c r="CCS397" s="57"/>
      <c r="CCT397" s="57"/>
      <c r="CCU397" s="57"/>
      <c r="CCV397" s="57"/>
      <c r="CCW397" s="57"/>
      <c r="CCX397" s="57"/>
      <c r="CCY397" s="57"/>
      <c r="CCZ397" s="57"/>
      <c r="CDA397" s="57"/>
      <c r="CDB397" s="57"/>
      <c r="CDC397" s="57"/>
      <c r="CDD397" s="57"/>
      <c r="CDE397" s="57"/>
      <c r="CDF397" s="57"/>
      <c r="CDG397" s="57"/>
      <c r="CDH397" s="57"/>
      <c r="CDI397" s="57"/>
      <c r="CDJ397" s="57"/>
      <c r="CDK397" s="57"/>
      <c r="CDL397" s="57"/>
      <c r="CDM397" s="57"/>
      <c r="CDN397" s="57"/>
      <c r="CDO397" s="57"/>
      <c r="CDP397" s="57"/>
      <c r="CDQ397" s="57"/>
      <c r="CDR397" s="57"/>
      <c r="CDS397" s="57"/>
      <c r="CDT397" s="57"/>
      <c r="CDU397" s="57"/>
      <c r="CDV397" s="57"/>
      <c r="CDW397" s="57"/>
      <c r="CDX397" s="57"/>
      <c r="CDY397" s="57"/>
      <c r="CDZ397" s="57"/>
      <c r="CEA397" s="57"/>
      <c r="CEB397" s="57"/>
      <c r="CEC397" s="57"/>
      <c r="CED397" s="57"/>
      <c r="CEE397" s="57"/>
      <c r="CEF397" s="57"/>
      <c r="CEG397" s="57"/>
      <c r="CEH397" s="57"/>
      <c r="CEI397" s="57"/>
      <c r="CEJ397" s="57"/>
      <c r="CEK397" s="57"/>
      <c r="CEL397" s="57"/>
      <c r="CEM397" s="57"/>
      <c r="CEN397" s="57"/>
      <c r="CEO397" s="57"/>
      <c r="CEP397" s="57"/>
      <c r="CEQ397" s="57"/>
      <c r="CER397" s="57"/>
      <c r="CES397" s="57"/>
      <c r="CET397" s="57"/>
      <c r="CEU397" s="57"/>
      <c r="CEV397" s="57"/>
      <c r="CEW397" s="57"/>
      <c r="CEX397" s="57"/>
      <c r="CEY397" s="57"/>
      <c r="CEZ397" s="57"/>
      <c r="CFA397" s="57"/>
      <c r="CFB397" s="57"/>
      <c r="CFC397" s="57"/>
      <c r="CFD397" s="57"/>
      <c r="CFE397" s="57"/>
      <c r="CFF397" s="57"/>
      <c r="CFG397" s="57"/>
      <c r="CFH397" s="57"/>
      <c r="CFI397" s="57"/>
      <c r="CFJ397" s="57"/>
      <c r="CFK397" s="57"/>
      <c r="CFL397" s="57"/>
      <c r="CFM397" s="57"/>
      <c r="CFN397" s="57"/>
      <c r="CFO397" s="57"/>
      <c r="CFP397" s="57"/>
      <c r="CFQ397" s="57"/>
      <c r="CFR397" s="57"/>
      <c r="CFS397" s="57"/>
      <c r="CFT397" s="57"/>
      <c r="CFU397" s="57"/>
      <c r="CFV397" s="57"/>
      <c r="CFW397" s="57"/>
      <c r="CFX397" s="57"/>
      <c r="CFY397" s="57"/>
      <c r="CFZ397" s="57"/>
      <c r="CGA397" s="57"/>
      <c r="CGB397" s="57"/>
      <c r="CGC397" s="57"/>
      <c r="CGD397" s="57"/>
      <c r="CGE397" s="57"/>
      <c r="CGF397" s="57"/>
      <c r="CGG397" s="57"/>
      <c r="CGH397" s="57"/>
      <c r="CGI397" s="57"/>
      <c r="CGJ397" s="57"/>
      <c r="CGK397" s="57"/>
      <c r="CGL397" s="57"/>
      <c r="CGM397" s="57"/>
      <c r="CGN397" s="57"/>
      <c r="CGO397" s="57"/>
      <c r="CGP397" s="57"/>
      <c r="CGQ397" s="57"/>
      <c r="CGR397" s="57"/>
      <c r="CGS397" s="57"/>
      <c r="CGT397" s="57"/>
      <c r="CGU397" s="57"/>
      <c r="CGV397" s="57"/>
      <c r="CGW397" s="57"/>
      <c r="CGX397" s="57"/>
      <c r="CGY397" s="57"/>
      <c r="CGZ397" s="57"/>
      <c r="CHA397" s="57"/>
      <c r="CHB397" s="57"/>
      <c r="CHC397" s="57"/>
      <c r="CHD397" s="57"/>
      <c r="CHE397" s="57"/>
      <c r="CHF397" s="57"/>
      <c r="CHG397" s="57"/>
      <c r="CHH397" s="57"/>
      <c r="CHI397" s="57"/>
      <c r="CHJ397" s="57"/>
      <c r="CHK397" s="57"/>
      <c r="CHL397" s="57"/>
      <c r="CHM397" s="57"/>
      <c r="CHN397" s="57"/>
      <c r="CHO397" s="57"/>
      <c r="CHP397" s="57"/>
      <c r="CHQ397" s="57"/>
      <c r="CHR397" s="57"/>
      <c r="CHS397" s="57"/>
      <c r="CHT397" s="57"/>
      <c r="CHU397" s="57"/>
      <c r="CHV397" s="57"/>
      <c r="CHW397" s="57"/>
      <c r="CHX397" s="57"/>
      <c r="CHY397" s="57"/>
      <c r="CHZ397" s="57"/>
      <c r="CIA397" s="57"/>
      <c r="CIB397" s="57"/>
      <c r="CIC397" s="57"/>
      <c r="CID397" s="57"/>
      <c r="CIE397" s="57"/>
      <c r="CIF397" s="57"/>
      <c r="CIG397" s="57"/>
      <c r="CIH397" s="57"/>
      <c r="CII397" s="57"/>
      <c r="CIJ397" s="57"/>
      <c r="CIK397" s="57"/>
      <c r="CIL397" s="57"/>
      <c r="CIM397" s="57"/>
      <c r="CIN397" s="57"/>
      <c r="CIO397" s="57"/>
      <c r="CIP397" s="57"/>
      <c r="CIQ397" s="57"/>
      <c r="CIR397" s="57"/>
      <c r="CIS397" s="57"/>
      <c r="CIT397" s="57"/>
      <c r="CIU397" s="57"/>
      <c r="CIV397" s="57"/>
      <c r="CIW397" s="57"/>
      <c r="CIX397" s="57"/>
      <c r="CIY397" s="57"/>
      <c r="CIZ397" s="57"/>
      <c r="CJA397" s="57"/>
      <c r="CJB397" s="57"/>
      <c r="CJC397" s="57"/>
      <c r="CJD397" s="57"/>
      <c r="CJE397" s="57"/>
      <c r="CJF397" s="57"/>
      <c r="CJG397" s="57"/>
      <c r="CJH397" s="57"/>
      <c r="CJI397" s="57"/>
      <c r="CJJ397" s="57"/>
      <c r="CJK397" s="57"/>
      <c r="CJL397" s="57"/>
      <c r="CJM397" s="57"/>
      <c r="CJN397" s="57"/>
      <c r="CJO397" s="57"/>
      <c r="CJP397" s="57"/>
      <c r="CJQ397" s="57"/>
      <c r="CJR397" s="57"/>
      <c r="CJS397" s="57"/>
      <c r="CJT397" s="57"/>
      <c r="CJU397" s="57"/>
      <c r="CJV397" s="57"/>
      <c r="CJW397" s="57"/>
      <c r="CJX397" s="57"/>
      <c r="CJY397" s="57"/>
      <c r="CJZ397" s="57"/>
      <c r="CKA397" s="57"/>
      <c r="CKB397" s="57"/>
      <c r="CKC397" s="57"/>
      <c r="CKD397" s="57"/>
      <c r="CKE397" s="57"/>
      <c r="CKF397" s="57"/>
      <c r="CKG397" s="57"/>
      <c r="CKH397" s="57"/>
      <c r="CKI397" s="57"/>
      <c r="CKJ397" s="57"/>
      <c r="CKK397" s="57"/>
      <c r="CKL397" s="57"/>
      <c r="CKM397" s="57"/>
      <c r="CKN397" s="57"/>
      <c r="CKO397" s="57"/>
      <c r="CKP397" s="57"/>
      <c r="CKQ397" s="57"/>
      <c r="CKR397" s="57"/>
      <c r="CKS397" s="57"/>
      <c r="CKT397" s="57"/>
      <c r="CKU397" s="57"/>
      <c r="CKV397" s="57"/>
      <c r="CKW397" s="57"/>
      <c r="CKX397" s="57"/>
      <c r="CKY397" s="57"/>
      <c r="CKZ397" s="57"/>
      <c r="CLA397" s="57"/>
      <c r="CLB397" s="57"/>
      <c r="CLC397" s="57"/>
      <c r="CLD397" s="57"/>
      <c r="CLE397" s="57"/>
      <c r="CLF397" s="57"/>
      <c r="CLG397" s="57"/>
      <c r="CLH397" s="57"/>
      <c r="CLI397" s="57"/>
      <c r="CLJ397" s="57"/>
      <c r="CLK397" s="57"/>
      <c r="CLL397" s="57"/>
      <c r="CLM397" s="57"/>
      <c r="CLN397" s="57"/>
      <c r="CLO397" s="57"/>
      <c r="CLP397" s="57"/>
      <c r="CLQ397" s="57"/>
      <c r="CLR397" s="57"/>
      <c r="CLS397" s="57"/>
      <c r="CLT397" s="57"/>
      <c r="CLU397" s="57"/>
      <c r="CLV397" s="57"/>
      <c r="CLW397" s="57"/>
      <c r="CLX397" s="57"/>
      <c r="CLY397" s="57"/>
      <c r="CLZ397" s="57"/>
      <c r="CMA397" s="57"/>
      <c r="CMB397" s="57"/>
      <c r="CMC397" s="57"/>
      <c r="CMD397" s="57"/>
      <c r="CME397" s="57"/>
      <c r="CMF397" s="57"/>
      <c r="CMG397" s="57"/>
      <c r="CMH397" s="57"/>
      <c r="CMI397" s="57"/>
      <c r="CMJ397" s="57"/>
      <c r="CMK397" s="57"/>
      <c r="CML397" s="57"/>
      <c r="CMM397" s="57"/>
      <c r="CMN397" s="57"/>
      <c r="CMO397" s="57"/>
      <c r="CMP397" s="57"/>
      <c r="CMQ397" s="57"/>
      <c r="CMR397" s="57"/>
      <c r="CMS397" s="57"/>
      <c r="CMT397" s="57"/>
      <c r="CMU397" s="57"/>
      <c r="CMV397" s="57"/>
      <c r="CMW397" s="57"/>
      <c r="CMX397" s="57"/>
      <c r="CMY397" s="57"/>
      <c r="CMZ397" s="57"/>
      <c r="CNA397" s="57"/>
      <c r="CNB397" s="57"/>
      <c r="CNC397" s="57"/>
      <c r="CND397" s="57"/>
      <c r="CNE397" s="57"/>
      <c r="CNF397" s="57"/>
      <c r="CNG397" s="57"/>
      <c r="CNH397" s="57"/>
      <c r="CNI397" s="57"/>
      <c r="CNJ397" s="57"/>
      <c r="CNK397" s="57"/>
      <c r="CNL397" s="57"/>
      <c r="CNM397" s="57"/>
      <c r="CNN397" s="57"/>
      <c r="CNO397" s="57"/>
      <c r="CNP397" s="57"/>
      <c r="CNQ397" s="57"/>
      <c r="CNR397" s="57"/>
      <c r="CNS397" s="57"/>
      <c r="CNT397" s="57"/>
      <c r="CNU397" s="57"/>
      <c r="CNV397" s="57"/>
      <c r="CNW397" s="57"/>
      <c r="CNX397" s="57"/>
      <c r="CNY397" s="57"/>
      <c r="CNZ397" s="57"/>
      <c r="COA397" s="57"/>
      <c r="COB397" s="57"/>
      <c r="COC397" s="57"/>
      <c r="COD397" s="57"/>
      <c r="COE397" s="57"/>
      <c r="COF397" s="57"/>
      <c r="COG397" s="57"/>
      <c r="COH397" s="57"/>
      <c r="COI397" s="57"/>
      <c r="COJ397" s="57"/>
      <c r="COK397" s="57"/>
      <c r="COL397" s="57"/>
      <c r="COM397" s="57"/>
      <c r="CON397" s="57"/>
      <c r="COO397" s="57"/>
      <c r="COP397" s="57"/>
      <c r="COQ397" s="57"/>
      <c r="COR397" s="57"/>
      <c r="COS397" s="57"/>
      <c r="COT397" s="57"/>
      <c r="COU397" s="57"/>
      <c r="COV397" s="57"/>
      <c r="COW397" s="57"/>
      <c r="COX397" s="57"/>
      <c r="COY397" s="57"/>
      <c r="COZ397" s="57"/>
      <c r="CPA397" s="57"/>
      <c r="CPB397" s="57"/>
      <c r="CPC397" s="57"/>
      <c r="CPD397" s="57"/>
      <c r="CPE397" s="57"/>
      <c r="CPF397" s="57"/>
      <c r="CPG397" s="57"/>
      <c r="CPH397" s="57"/>
      <c r="CPI397" s="57"/>
      <c r="CPJ397" s="57"/>
      <c r="CPK397" s="57"/>
      <c r="CPL397" s="57"/>
      <c r="CPM397" s="57"/>
      <c r="CPN397" s="57"/>
      <c r="CPO397" s="57"/>
      <c r="CPP397" s="57"/>
      <c r="CPQ397" s="57"/>
      <c r="CPR397" s="57"/>
      <c r="CPS397" s="57"/>
      <c r="CPT397" s="57"/>
      <c r="CPU397" s="57"/>
      <c r="CPV397" s="57"/>
      <c r="CPW397" s="57"/>
      <c r="CPX397" s="57"/>
      <c r="CPY397" s="57"/>
      <c r="CPZ397" s="57"/>
      <c r="CQA397" s="57"/>
      <c r="CQB397" s="57"/>
      <c r="CQC397" s="57"/>
      <c r="CQD397" s="57"/>
      <c r="CQE397" s="57"/>
      <c r="CQF397" s="57"/>
      <c r="CQG397" s="57"/>
      <c r="CQH397" s="57"/>
      <c r="CQI397" s="57"/>
      <c r="CQJ397" s="57"/>
      <c r="CQK397" s="57"/>
      <c r="CQL397" s="57"/>
      <c r="CQM397" s="57"/>
      <c r="CQN397" s="57"/>
      <c r="CQO397" s="57"/>
      <c r="CQP397" s="57"/>
      <c r="CQQ397" s="57"/>
      <c r="CQR397" s="57"/>
      <c r="CQS397" s="57"/>
      <c r="CQT397" s="57"/>
      <c r="CQU397" s="57"/>
      <c r="CQV397" s="57"/>
      <c r="CQW397" s="57"/>
      <c r="CQX397" s="57"/>
      <c r="CQY397" s="57"/>
      <c r="CQZ397" s="57"/>
      <c r="CRA397" s="57"/>
      <c r="CRB397" s="57"/>
      <c r="CRC397" s="57"/>
      <c r="CRD397" s="57"/>
      <c r="CRE397" s="57"/>
      <c r="CRF397" s="57"/>
      <c r="CRG397" s="57"/>
      <c r="CRH397" s="57"/>
      <c r="CRI397" s="57"/>
      <c r="CRJ397" s="57"/>
      <c r="CRK397" s="57"/>
      <c r="CRL397" s="57"/>
      <c r="CRM397" s="57"/>
      <c r="CRN397" s="57"/>
      <c r="CRO397" s="57"/>
      <c r="CRP397" s="57"/>
      <c r="CRQ397" s="57"/>
      <c r="CRR397" s="57"/>
      <c r="CRS397" s="57"/>
      <c r="CRT397" s="57"/>
      <c r="CRU397" s="57"/>
      <c r="CRV397" s="57"/>
      <c r="CRW397" s="57"/>
      <c r="CRX397" s="57"/>
      <c r="CRY397" s="57"/>
      <c r="CRZ397" s="57"/>
      <c r="CSA397" s="57"/>
      <c r="CSB397" s="57"/>
      <c r="CSC397" s="57"/>
      <c r="CSD397" s="57"/>
      <c r="CSE397" s="57"/>
      <c r="CSF397" s="57"/>
      <c r="CSG397" s="57"/>
      <c r="CSH397" s="57"/>
      <c r="CSI397" s="57"/>
      <c r="CSJ397" s="57"/>
      <c r="CSK397" s="57"/>
      <c r="CSL397" s="57"/>
      <c r="CSM397" s="57"/>
      <c r="CSN397" s="57"/>
      <c r="CSO397" s="57"/>
      <c r="CSP397" s="57"/>
      <c r="CSQ397" s="57"/>
      <c r="CSR397" s="57"/>
      <c r="CSS397" s="57"/>
      <c r="CST397" s="57"/>
      <c r="CSU397" s="57"/>
      <c r="CSV397" s="57"/>
      <c r="CSW397" s="57"/>
      <c r="CSX397" s="57"/>
      <c r="CSY397" s="57"/>
      <c r="CSZ397" s="57"/>
      <c r="CTA397" s="57"/>
      <c r="CTB397" s="57"/>
      <c r="CTC397" s="57"/>
      <c r="CTD397" s="57"/>
      <c r="CTE397" s="57"/>
      <c r="CTF397" s="57"/>
      <c r="CTG397" s="57"/>
      <c r="CTH397" s="57"/>
      <c r="CTI397" s="57"/>
      <c r="CTJ397" s="57"/>
      <c r="CTK397" s="57"/>
      <c r="CTL397" s="57"/>
      <c r="CTM397" s="57"/>
      <c r="CTN397" s="57"/>
      <c r="CTO397" s="57"/>
      <c r="CTP397" s="57"/>
      <c r="CTQ397" s="57"/>
      <c r="CTR397" s="57"/>
      <c r="CTS397" s="57"/>
      <c r="CTT397" s="57"/>
      <c r="CTU397" s="57"/>
      <c r="CTV397" s="57"/>
      <c r="CTW397" s="57"/>
      <c r="CTX397" s="57"/>
      <c r="CTY397" s="57"/>
      <c r="CTZ397" s="57"/>
      <c r="CUA397" s="57"/>
      <c r="CUB397" s="57"/>
      <c r="CUC397" s="57"/>
      <c r="CUD397" s="57"/>
      <c r="CUE397" s="57"/>
      <c r="CUF397" s="57"/>
      <c r="CUG397" s="57"/>
      <c r="CUH397" s="57"/>
      <c r="CUI397" s="57"/>
      <c r="CUJ397" s="57"/>
      <c r="CUK397" s="57"/>
      <c r="CUL397" s="57"/>
      <c r="CUM397" s="57"/>
      <c r="CUN397" s="57"/>
      <c r="CUO397" s="57"/>
      <c r="CUP397" s="57"/>
      <c r="CUQ397" s="57"/>
      <c r="CUR397" s="57"/>
      <c r="CUS397" s="57"/>
      <c r="CUT397" s="57"/>
      <c r="CUU397" s="57"/>
      <c r="CUV397" s="57"/>
      <c r="CUW397" s="57"/>
      <c r="CUX397" s="57"/>
      <c r="CUY397" s="57"/>
      <c r="CUZ397" s="57"/>
      <c r="CVA397" s="57"/>
      <c r="CVB397" s="57"/>
      <c r="CVC397" s="57"/>
      <c r="CVD397" s="57"/>
      <c r="CVE397" s="57"/>
      <c r="CVF397" s="57"/>
      <c r="CVG397" s="57"/>
      <c r="CVH397" s="57"/>
      <c r="CVI397" s="57"/>
      <c r="CVJ397" s="57"/>
      <c r="CVK397" s="57"/>
      <c r="CVL397" s="57"/>
      <c r="CVM397" s="57"/>
      <c r="CVN397" s="57"/>
      <c r="CVO397" s="57"/>
      <c r="CVP397" s="57"/>
      <c r="CVQ397" s="57"/>
      <c r="CVR397" s="57"/>
      <c r="CVS397" s="57"/>
      <c r="CVT397" s="57"/>
      <c r="CVU397" s="57"/>
      <c r="CVV397" s="57"/>
      <c r="CVW397" s="57"/>
      <c r="CVX397" s="57"/>
      <c r="CVY397" s="57"/>
      <c r="CVZ397" s="57"/>
      <c r="CWA397" s="57"/>
      <c r="CWB397" s="57"/>
      <c r="CWC397" s="57"/>
      <c r="CWD397" s="57"/>
      <c r="CWE397" s="57"/>
      <c r="CWF397" s="57"/>
      <c r="CWG397" s="57"/>
      <c r="CWH397" s="57"/>
      <c r="CWI397" s="57"/>
      <c r="CWJ397" s="57"/>
      <c r="CWK397" s="57"/>
      <c r="CWL397" s="57"/>
      <c r="CWM397" s="57"/>
      <c r="CWN397" s="57"/>
      <c r="CWO397" s="57"/>
      <c r="CWP397" s="57"/>
      <c r="CWQ397" s="57"/>
      <c r="CWR397" s="57"/>
      <c r="CWS397" s="57"/>
      <c r="CWT397" s="57"/>
      <c r="CWU397" s="57"/>
      <c r="CWV397" s="57"/>
      <c r="CWW397" s="57"/>
      <c r="CWX397" s="57"/>
      <c r="CWY397" s="57"/>
      <c r="CWZ397" s="57"/>
      <c r="CXA397" s="57"/>
      <c r="CXB397" s="57"/>
      <c r="CXC397" s="57"/>
      <c r="CXD397" s="57"/>
      <c r="CXE397" s="57"/>
      <c r="CXF397" s="57"/>
      <c r="CXG397" s="57"/>
      <c r="CXH397" s="57"/>
      <c r="CXI397" s="57"/>
      <c r="CXJ397" s="57"/>
      <c r="CXK397" s="57"/>
      <c r="CXL397" s="57"/>
      <c r="CXM397" s="57"/>
      <c r="CXN397" s="57"/>
      <c r="CXO397" s="57"/>
      <c r="CXP397" s="57"/>
      <c r="CXQ397" s="57"/>
      <c r="CXR397" s="57"/>
      <c r="CXS397" s="57"/>
      <c r="CXT397" s="57"/>
      <c r="CXU397" s="57"/>
      <c r="CXV397" s="57"/>
      <c r="CXW397" s="57"/>
      <c r="CXX397" s="57"/>
      <c r="CXY397" s="57"/>
      <c r="CXZ397" s="57"/>
      <c r="CYA397" s="57"/>
      <c r="CYB397" s="57"/>
      <c r="CYC397" s="57"/>
      <c r="CYD397" s="57"/>
      <c r="CYE397" s="57"/>
      <c r="CYF397" s="57"/>
      <c r="CYG397" s="57"/>
      <c r="CYH397" s="57"/>
      <c r="CYI397" s="57"/>
      <c r="CYJ397" s="57"/>
      <c r="CYK397" s="57"/>
      <c r="CYL397" s="57"/>
      <c r="CYM397" s="57"/>
      <c r="CYN397" s="57"/>
      <c r="CYO397" s="57"/>
      <c r="CYP397" s="57"/>
      <c r="CYQ397" s="57"/>
      <c r="CYR397" s="57"/>
      <c r="CYS397" s="57"/>
      <c r="CYT397" s="57"/>
      <c r="CYU397" s="57"/>
      <c r="CYV397" s="57"/>
      <c r="CYW397" s="57"/>
      <c r="CYX397" s="57"/>
      <c r="CYY397" s="57"/>
      <c r="CYZ397" s="57"/>
      <c r="CZA397" s="57"/>
      <c r="CZB397" s="57"/>
      <c r="CZC397" s="57"/>
      <c r="CZD397" s="57"/>
      <c r="CZE397" s="57"/>
      <c r="CZF397" s="57"/>
      <c r="CZG397" s="57"/>
      <c r="CZH397" s="57"/>
      <c r="CZI397" s="57"/>
      <c r="CZJ397" s="57"/>
      <c r="CZK397" s="57"/>
      <c r="CZL397" s="57"/>
      <c r="CZM397" s="57"/>
      <c r="CZN397" s="57"/>
      <c r="CZO397" s="57"/>
      <c r="CZP397" s="57"/>
      <c r="CZQ397" s="57"/>
      <c r="CZR397" s="57"/>
      <c r="CZS397" s="57"/>
      <c r="CZT397" s="57"/>
      <c r="CZU397" s="57"/>
      <c r="CZV397" s="57"/>
      <c r="CZW397" s="57"/>
      <c r="CZX397" s="57"/>
      <c r="CZY397" s="57"/>
      <c r="CZZ397" s="57"/>
      <c r="DAA397" s="57"/>
      <c r="DAB397" s="57"/>
      <c r="DAC397" s="57"/>
      <c r="DAD397" s="57"/>
      <c r="DAE397" s="57"/>
      <c r="DAF397" s="57"/>
      <c r="DAG397" s="57"/>
      <c r="DAH397" s="57"/>
      <c r="DAI397" s="57"/>
      <c r="DAJ397" s="57"/>
      <c r="DAK397" s="57"/>
      <c r="DAL397" s="57"/>
      <c r="DAM397" s="57"/>
      <c r="DAN397" s="57"/>
      <c r="DAO397" s="57"/>
      <c r="DAP397" s="57"/>
      <c r="DAQ397" s="57"/>
      <c r="DAR397" s="57"/>
      <c r="DAS397" s="57"/>
      <c r="DAT397" s="57"/>
      <c r="DAU397" s="57"/>
      <c r="DAV397" s="57"/>
      <c r="DAW397" s="57"/>
      <c r="DAX397" s="57"/>
      <c r="DAY397" s="57"/>
      <c r="DAZ397" s="57"/>
      <c r="DBA397" s="57"/>
      <c r="DBB397" s="57"/>
      <c r="DBC397" s="57"/>
      <c r="DBD397" s="57"/>
      <c r="DBE397" s="57"/>
      <c r="DBF397" s="57"/>
      <c r="DBG397" s="57"/>
      <c r="DBH397" s="57"/>
      <c r="DBI397" s="57"/>
      <c r="DBJ397" s="57"/>
      <c r="DBK397" s="57"/>
      <c r="DBL397" s="57"/>
      <c r="DBM397" s="57"/>
      <c r="DBN397" s="57"/>
      <c r="DBO397" s="57"/>
      <c r="DBP397" s="57"/>
      <c r="DBQ397" s="57"/>
      <c r="DBR397" s="57"/>
      <c r="DBS397" s="57"/>
      <c r="DBT397" s="57"/>
      <c r="DBU397" s="57"/>
      <c r="DBV397" s="57"/>
      <c r="DBW397" s="57"/>
      <c r="DBX397" s="57"/>
      <c r="DBY397" s="57"/>
      <c r="DBZ397" s="57"/>
      <c r="DCA397" s="57"/>
      <c r="DCB397" s="57"/>
      <c r="DCC397" s="57"/>
      <c r="DCD397" s="57"/>
      <c r="DCE397" s="57"/>
      <c r="DCF397" s="57"/>
      <c r="DCG397" s="57"/>
      <c r="DCH397" s="57"/>
      <c r="DCI397" s="57"/>
      <c r="DCJ397" s="57"/>
      <c r="DCK397" s="57"/>
      <c r="DCL397" s="57"/>
      <c r="DCM397" s="57"/>
      <c r="DCN397" s="57"/>
      <c r="DCO397" s="57"/>
      <c r="DCP397" s="57"/>
      <c r="DCQ397" s="57"/>
      <c r="DCR397" s="57"/>
      <c r="DCS397" s="57"/>
      <c r="DCT397" s="57"/>
      <c r="DCU397" s="57"/>
      <c r="DCV397" s="57"/>
      <c r="DCW397" s="57"/>
      <c r="DCX397" s="57"/>
      <c r="DCY397" s="57"/>
      <c r="DCZ397" s="57"/>
      <c r="DDA397" s="57"/>
      <c r="DDB397" s="57"/>
      <c r="DDC397" s="57"/>
      <c r="DDD397" s="57"/>
      <c r="DDE397" s="57"/>
      <c r="DDF397" s="57"/>
      <c r="DDG397" s="57"/>
      <c r="DDH397" s="57"/>
      <c r="DDI397" s="57"/>
      <c r="DDJ397" s="57"/>
      <c r="DDK397" s="57"/>
      <c r="DDL397" s="57"/>
      <c r="DDM397" s="57"/>
      <c r="DDN397" s="57"/>
      <c r="DDO397" s="57"/>
      <c r="DDP397" s="57"/>
      <c r="DDQ397" s="57"/>
      <c r="DDR397" s="57"/>
      <c r="DDS397" s="57"/>
      <c r="DDT397" s="57"/>
      <c r="DDU397" s="57"/>
      <c r="DDV397" s="57"/>
      <c r="DDW397" s="57"/>
      <c r="DDX397" s="57"/>
      <c r="DDY397" s="57"/>
      <c r="DDZ397" s="57"/>
      <c r="DEA397" s="57"/>
      <c r="DEB397" s="57"/>
      <c r="DEC397" s="57"/>
      <c r="DED397" s="57"/>
      <c r="DEE397" s="57"/>
      <c r="DEF397" s="57"/>
      <c r="DEG397" s="57"/>
      <c r="DEH397" s="57"/>
      <c r="DEI397" s="57"/>
      <c r="DEJ397" s="57"/>
      <c r="DEK397" s="57"/>
      <c r="DEL397" s="57"/>
      <c r="DEM397" s="57"/>
      <c r="DEN397" s="57"/>
      <c r="DEO397" s="57"/>
      <c r="DEP397" s="57"/>
      <c r="DEQ397" s="57"/>
      <c r="DER397" s="57"/>
      <c r="DES397" s="57"/>
      <c r="DET397" s="57"/>
      <c r="DEU397" s="57"/>
      <c r="DEV397" s="57"/>
      <c r="DEW397" s="57"/>
      <c r="DEX397" s="57"/>
      <c r="DEY397" s="57"/>
      <c r="DEZ397" s="57"/>
      <c r="DFA397" s="57"/>
      <c r="DFB397" s="57"/>
      <c r="DFC397" s="57"/>
      <c r="DFD397" s="57"/>
      <c r="DFE397" s="57"/>
      <c r="DFF397" s="57"/>
      <c r="DFG397" s="57"/>
      <c r="DFH397" s="57"/>
      <c r="DFI397" s="57"/>
      <c r="DFJ397" s="57"/>
      <c r="DFK397" s="57"/>
      <c r="DFL397" s="57"/>
      <c r="DFM397" s="57"/>
      <c r="DFN397" s="57"/>
      <c r="DFO397" s="57"/>
      <c r="DFP397" s="57"/>
      <c r="DFQ397" s="57"/>
      <c r="DFR397" s="57"/>
      <c r="DFS397" s="57"/>
      <c r="DFT397" s="57"/>
      <c r="DFU397" s="57"/>
      <c r="DFV397" s="57"/>
      <c r="DFW397" s="57"/>
      <c r="DFX397" s="57"/>
      <c r="DFY397" s="57"/>
      <c r="DFZ397" s="57"/>
      <c r="DGA397" s="57"/>
      <c r="DGB397" s="57"/>
      <c r="DGC397" s="57"/>
      <c r="DGD397" s="57"/>
      <c r="DGE397" s="57"/>
      <c r="DGF397" s="57"/>
      <c r="DGG397" s="57"/>
      <c r="DGH397" s="57"/>
      <c r="DGI397" s="57"/>
      <c r="DGJ397" s="57"/>
      <c r="DGK397" s="57"/>
      <c r="DGL397" s="57"/>
      <c r="DGM397" s="57"/>
      <c r="DGN397" s="57"/>
      <c r="DGO397" s="57"/>
      <c r="DGP397" s="57"/>
      <c r="DGQ397" s="57"/>
      <c r="DGR397" s="57"/>
      <c r="DGS397" s="57"/>
      <c r="DGT397" s="57"/>
      <c r="DGU397" s="57"/>
      <c r="DGV397" s="57"/>
      <c r="DGW397" s="57"/>
      <c r="DGX397" s="57"/>
      <c r="DGY397" s="57"/>
      <c r="DGZ397" s="57"/>
      <c r="DHA397" s="57"/>
      <c r="DHB397" s="57"/>
      <c r="DHC397" s="57"/>
      <c r="DHD397" s="57"/>
      <c r="DHE397" s="57"/>
      <c r="DHF397" s="57"/>
      <c r="DHG397" s="57"/>
      <c r="DHH397" s="57"/>
      <c r="DHI397" s="57"/>
      <c r="DHJ397" s="57"/>
      <c r="DHK397" s="57"/>
      <c r="DHL397" s="57"/>
      <c r="DHM397" s="57"/>
      <c r="DHN397" s="57"/>
      <c r="DHO397" s="57"/>
      <c r="DHP397" s="57"/>
      <c r="DHQ397" s="57"/>
      <c r="DHR397" s="57"/>
      <c r="DHS397" s="57"/>
      <c r="DHT397" s="57"/>
      <c r="DHU397" s="57"/>
      <c r="DHV397" s="57"/>
      <c r="DHW397" s="57"/>
      <c r="DHX397" s="57"/>
      <c r="DHY397" s="57"/>
      <c r="DHZ397" s="57"/>
      <c r="DIA397" s="57"/>
      <c r="DIB397" s="57"/>
      <c r="DIC397" s="57"/>
      <c r="DID397" s="57"/>
      <c r="DIE397" s="57"/>
      <c r="DIF397" s="57"/>
      <c r="DIG397" s="57"/>
      <c r="DIH397" s="57"/>
      <c r="DII397" s="57"/>
      <c r="DIJ397" s="57"/>
      <c r="DIK397" s="57"/>
      <c r="DIL397" s="57"/>
      <c r="DIM397" s="57"/>
      <c r="DIN397" s="57"/>
      <c r="DIO397" s="57"/>
      <c r="DIP397" s="57"/>
      <c r="DIQ397" s="57"/>
      <c r="DIR397" s="57"/>
      <c r="DIS397" s="57"/>
      <c r="DIT397" s="57"/>
      <c r="DIU397" s="57"/>
      <c r="DIV397" s="57"/>
      <c r="DIW397" s="57"/>
      <c r="DIX397" s="57"/>
      <c r="DIY397" s="57"/>
      <c r="DIZ397" s="57"/>
      <c r="DJA397" s="57"/>
      <c r="DJB397" s="57"/>
      <c r="DJC397" s="57"/>
      <c r="DJD397" s="57"/>
      <c r="DJE397" s="57"/>
      <c r="DJF397" s="57"/>
      <c r="DJG397" s="57"/>
      <c r="DJH397" s="57"/>
      <c r="DJI397" s="57"/>
      <c r="DJJ397" s="57"/>
      <c r="DJK397" s="57"/>
      <c r="DJL397" s="57"/>
      <c r="DJM397" s="57"/>
      <c r="DJN397" s="57"/>
      <c r="DJO397" s="57"/>
      <c r="DJP397" s="57"/>
      <c r="DJQ397" s="57"/>
      <c r="DJR397" s="57"/>
      <c r="DJS397" s="57"/>
      <c r="DJT397" s="57"/>
      <c r="DJU397" s="57"/>
      <c r="DJV397" s="57"/>
      <c r="DJW397" s="57"/>
      <c r="DJX397" s="57"/>
      <c r="DJY397" s="57"/>
      <c r="DJZ397" s="57"/>
      <c r="DKA397" s="57"/>
      <c r="DKB397" s="57"/>
      <c r="DKC397" s="57"/>
      <c r="DKD397" s="57"/>
      <c r="DKE397" s="57"/>
      <c r="DKF397" s="57"/>
      <c r="DKG397" s="57"/>
      <c r="DKH397" s="57"/>
      <c r="DKI397" s="57"/>
      <c r="DKJ397" s="57"/>
      <c r="DKK397" s="57"/>
      <c r="DKL397" s="57"/>
      <c r="DKM397" s="57"/>
      <c r="DKN397" s="57"/>
      <c r="DKO397" s="57"/>
      <c r="DKP397" s="57"/>
      <c r="DKQ397" s="57"/>
      <c r="DKR397" s="57"/>
      <c r="DKS397" s="57"/>
      <c r="DKT397" s="57"/>
      <c r="DKU397" s="57"/>
      <c r="DKV397" s="57"/>
      <c r="DKW397" s="57"/>
      <c r="DKX397" s="57"/>
      <c r="DKY397" s="57"/>
      <c r="DKZ397" s="57"/>
      <c r="DLA397" s="57"/>
      <c r="DLB397" s="57"/>
      <c r="DLC397" s="57"/>
      <c r="DLD397" s="57"/>
      <c r="DLE397" s="57"/>
      <c r="DLF397" s="57"/>
      <c r="DLG397" s="57"/>
      <c r="DLH397" s="57"/>
      <c r="DLI397" s="57"/>
      <c r="DLJ397" s="57"/>
      <c r="DLK397" s="57"/>
      <c r="DLL397" s="57"/>
      <c r="DLM397" s="57"/>
      <c r="DLN397" s="57"/>
      <c r="DLO397" s="57"/>
      <c r="DLP397" s="57"/>
      <c r="DLQ397" s="57"/>
      <c r="DLR397" s="57"/>
      <c r="DLS397" s="57"/>
      <c r="DLT397" s="57"/>
      <c r="DLU397" s="57"/>
      <c r="DLV397" s="57"/>
      <c r="DLW397" s="57"/>
      <c r="DLX397" s="57"/>
      <c r="DLY397" s="57"/>
      <c r="DLZ397" s="57"/>
      <c r="DMA397" s="57"/>
      <c r="DMB397" s="57"/>
      <c r="DMC397" s="57"/>
      <c r="DMD397" s="57"/>
      <c r="DME397" s="57"/>
      <c r="DMF397" s="57"/>
      <c r="DMG397" s="57"/>
      <c r="DMH397" s="57"/>
      <c r="DMI397" s="57"/>
      <c r="DMJ397" s="57"/>
      <c r="DMK397" s="57"/>
      <c r="DML397" s="57"/>
      <c r="DMM397" s="57"/>
      <c r="DMN397" s="57"/>
      <c r="DMO397" s="57"/>
      <c r="DMP397" s="57"/>
      <c r="DMQ397" s="57"/>
      <c r="DMR397" s="57"/>
      <c r="DMS397" s="57"/>
      <c r="DMT397" s="57"/>
      <c r="DMU397" s="57"/>
      <c r="DMV397" s="57"/>
      <c r="DMW397" s="57"/>
      <c r="DMX397" s="57"/>
      <c r="DMY397" s="57"/>
      <c r="DMZ397" s="57"/>
      <c r="DNA397" s="57"/>
      <c r="DNB397" s="57"/>
      <c r="DNC397" s="57"/>
      <c r="DND397" s="57"/>
      <c r="DNE397" s="57"/>
      <c r="DNF397" s="57"/>
      <c r="DNG397" s="57"/>
      <c r="DNH397" s="57"/>
      <c r="DNI397" s="57"/>
      <c r="DNJ397" s="57"/>
      <c r="DNK397" s="57"/>
      <c r="DNL397" s="57"/>
      <c r="DNM397" s="57"/>
      <c r="DNN397" s="57"/>
      <c r="DNO397" s="57"/>
      <c r="DNP397" s="57"/>
      <c r="DNQ397" s="57"/>
      <c r="DNR397" s="57"/>
      <c r="DNS397" s="57"/>
      <c r="DNT397" s="57"/>
      <c r="DNU397" s="57"/>
      <c r="DNV397" s="57"/>
      <c r="DNW397" s="57"/>
      <c r="DNX397" s="57"/>
      <c r="DNY397" s="57"/>
      <c r="DNZ397" s="57"/>
      <c r="DOA397" s="57"/>
      <c r="DOB397" s="57"/>
      <c r="DOC397" s="57"/>
      <c r="DOD397" s="57"/>
      <c r="DOE397" s="57"/>
      <c r="DOF397" s="57"/>
      <c r="DOG397" s="57"/>
      <c r="DOH397" s="57"/>
      <c r="DOI397" s="57"/>
      <c r="DOJ397" s="57"/>
      <c r="DOK397" s="57"/>
      <c r="DOL397" s="57"/>
      <c r="DOM397" s="57"/>
      <c r="DON397" s="57"/>
      <c r="DOO397" s="57"/>
      <c r="DOP397" s="57"/>
      <c r="DOQ397" s="57"/>
      <c r="DOR397" s="57"/>
      <c r="DOS397" s="57"/>
      <c r="DOT397" s="57"/>
      <c r="DOU397" s="57"/>
      <c r="DOV397" s="57"/>
      <c r="DOW397" s="57"/>
      <c r="DOX397" s="57"/>
      <c r="DOY397" s="57"/>
      <c r="DOZ397" s="57"/>
      <c r="DPA397" s="57"/>
      <c r="DPB397" s="57"/>
      <c r="DPC397" s="57"/>
      <c r="DPD397" s="57"/>
      <c r="DPE397" s="57"/>
      <c r="DPF397" s="57"/>
      <c r="DPG397" s="57"/>
      <c r="DPH397" s="57"/>
      <c r="DPI397" s="57"/>
      <c r="DPJ397" s="57"/>
      <c r="DPK397" s="57"/>
      <c r="DPL397" s="57"/>
      <c r="DPM397" s="57"/>
      <c r="DPN397" s="57"/>
      <c r="DPO397" s="57"/>
      <c r="DPP397" s="57"/>
      <c r="DPQ397" s="57"/>
      <c r="DPR397" s="57"/>
      <c r="DPS397" s="57"/>
      <c r="DPT397" s="57"/>
      <c r="DPU397" s="57"/>
      <c r="DPV397" s="57"/>
      <c r="DPW397" s="57"/>
      <c r="DPX397" s="57"/>
      <c r="DPY397" s="57"/>
      <c r="DPZ397" s="57"/>
      <c r="DQA397" s="57"/>
      <c r="DQB397" s="57"/>
      <c r="DQC397" s="57"/>
      <c r="DQD397" s="57"/>
      <c r="DQE397" s="57"/>
      <c r="DQF397" s="57"/>
      <c r="DQG397" s="57"/>
      <c r="DQH397" s="57"/>
      <c r="DQI397" s="57"/>
      <c r="DQJ397" s="57"/>
      <c r="DQK397" s="57"/>
      <c r="DQL397" s="57"/>
      <c r="DQM397" s="57"/>
      <c r="DQN397" s="57"/>
      <c r="DQO397" s="57"/>
      <c r="DQP397" s="57"/>
      <c r="DQQ397" s="57"/>
      <c r="DQR397" s="57"/>
      <c r="DQS397" s="57"/>
      <c r="DQT397" s="57"/>
      <c r="DQU397" s="57"/>
      <c r="DQV397" s="57"/>
      <c r="DQW397" s="57"/>
      <c r="DQX397" s="57"/>
      <c r="DQY397" s="57"/>
      <c r="DQZ397" s="57"/>
      <c r="DRA397" s="57"/>
      <c r="DRB397" s="57"/>
      <c r="DRC397" s="57"/>
      <c r="DRD397" s="57"/>
      <c r="DRE397" s="57"/>
      <c r="DRF397" s="57"/>
      <c r="DRG397" s="57"/>
      <c r="DRH397" s="57"/>
      <c r="DRI397" s="57"/>
      <c r="DRJ397" s="57"/>
      <c r="DRK397" s="57"/>
      <c r="DRL397" s="57"/>
      <c r="DRM397" s="57"/>
      <c r="DRN397" s="57"/>
      <c r="DRO397" s="57"/>
      <c r="DRP397" s="57"/>
      <c r="DRQ397" s="57"/>
      <c r="DRR397" s="57"/>
      <c r="DRS397" s="57"/>
      <c r="DRT397" s="57"/>
      <c r="DRU397" s="57"/>
      <c r="DRV397" s="57"/>
      <c r="DRW397" s="57"/>
      <c r="DRX397" s="57"/>
      <c r="DRY397" s="57"/>
      <c r="DRZ397" s="57"/>
      <c r="DSA397" s="57"/>
      <c r="DSB397" s="57"/>
      <c r="DSC397" s="57"/>
      <c r="DSD397" s="57"/>
      <c r="DSE397" s="57"/>
      <c r="DSF397" s="57"/>
      <c r="DSG397" s="57"/>
      <c r="DSH397" s="57"/>
      <c r="DSI397" s="57"/>
      <c r="DSJ397" s="57"/>
      <c r="DSK397" s="57"/>
      <c r="DSL397" s="57"/>
      <c r="DSM397" s="57"/>
      <c r="DSN397" s="57"/>
      <c r="DSO397" s="57"/>
      <c r="DSP397" s="57"/>
      <c r="DSQ397" s="57"/>
      <c r="DSR397" s="57"/>
      <c r="DSS397" s="57"/>
      <c r="DST397" s="57"/>
      <c r="DSU397" s="57"/>
      <c r="DSV397" s="57"/>
      <c r="DSW397" s="57"/>
      <c r="DSX397" s="57"/>
      <c r="DSY397" s="57"/>
      <c r="DSZ397" s="57"/>
      <c r="DTA397" s="57"/>
      <c r="DTB397" s="57"/>
      <c r="DTC397" s="57"/>
      <c r="DTD397" s="57"/>
      <c r="DTE397" s="57"/>
      <c r="DTF397" s="57"/>
      <c r="DTG397" s="57"/>
      <c r="DTH397" s="57"/>
      <c r="DTI397" s="57"/>
      <c r="DTJ397" s="57"/>
      <c r="DTK397" s="57"/>
      <c r="DTL397" s="57"/>
      <c r="DTM397" s="57"/>
      <c r="DTN397" s="57"/>
      <c r="DTO397" s="57"/>
      <c r="DTP397" s="57"/>
      <c r="DTQ397" s="57"/>
      <c r="DTR397" s="57"/>
      <c r="DTS397" s="57"/>
      <c r="DTT397" s="57"/>
      <c r="DTU397" s="57"/>
      <c r="DTV397" s="57"/>
      <c r="DTW397" s="57"/>
      <c r="DTX397" s="57"/>
      <c r="DTY397" s="57"/>
      <c r="DTZ397" s="57"/>
      <c r="DUA397" s="57"/>
      <c r="DUB397" s="57"/>
      <c r="DUC397" s="57"/>
      <c r="DUD397" s="57"/>
      <c r="DUE397" s="57"/>
      <c r="DUF397" s="57"/>
      <c r="DUG397" s="57"/>
      <c r="DUH397" s="57"/>
      <c r="DUI397" s="57"/>
      <c r="DUJ397" s="57"/>
      <c r="DUK397" s="57"/>
      <c r="DUL397" s="57"/>
      <c r="DUM397" s="57"/>
      <c r="DUN397" s="57"/>
      <c r="DUO397" s="57"/>
      <c r="DUP397" s="57"/>
      <c r="DUQ397" s="57"/>
      <c r="DUR397" s="57"/>
      <c r="DUS397" s="57"/>
      <c r="DUT397" s="57"/>
      <c r="DUU397" s="57"/>
      <c r="DUV397" s="57"/>
      <c r="DUW397" s="57"/>
      <c r="DUX397" s="57"/>
      <c r="DUY397" s="57"/>
      <c r="DUZ397" s="57"/>
      <c r="DVA397" s="57"/>
      <c r="DVB397" s="57"/>
      <c r="DVC397" s="57"/>
      <c r="DVD397" s="57"/>
      <c r="DVE397" s="57"/>
      <c r="DVF397" s="57"/>
      <c r="DVG397" s="57"/>
      <c r="DVH397" s="57"/>
      <c r="DVI397" s="57"/>
      <c r="DVJ397" s="57"/>
      <c r="DVK397" s="57"/>
      <c r="DVL397" s="57"/>
      <c r="DVM397" s="57"/>
      <c r="DVN397" s="57"/>
      <c r="DVO397" s="57"/>
      <c r="DVP397" s="57"/>
      <c r="DVQ397" s="57"/>
      <c r="DVR397" s="57"/>
      <c r="DVS397" s="57"/>
      <c r="DVT397" s="57"/>
      <c r="DVU397" s="57"/>
      <c r="DVV397" s="57"/>
      <c r="DVW397" s="57"/>
      <c r="DVX397" s="57"/>
      <c r="DVY397" s="57"/>
      <c r="DVZ397" s="57"/>
      <c r="DWA397" s="57"/>
      <c r="DWB397" s="57"/>
      <c r="DWC397" s="57"/>
      <c r="DWD397" s="57"/>
      <c r="DWE397" s="57"/>
      <c r="DWF397" s="57"/>
      <c r="DWG397" s="57"/>
      <c r="DWH397" s="57"/>
      <c r="DWI397" s="57"/>
      <c r="DWJ397" s="57"/>
      <c r="DWK397" s="57"/>
      <c r="DWL397" s="57"/>
      <c r="DWM397" s="57"/>
      <c r="DWN397" s="57"/>
      <c r="DWO397" s="57"/>
      <c r="DWP397" s="57"/>
      <c r="DWQ397" s="57"/>
      <c r="DWR397" s="57"/>
      <c r="DWS397" s="57"/>
      <c r="DWT397" s="57"/>
      <c r="DWU397" s="57"/>
      <c r="DWV397" s="57"/>
      <c r="DWW397" s="57"/>
      <c r="DWX397" s="57"/>
      <c r="DWY397" s="57"/>
      <c r="DWZ397" s="57"/>
      <c r="DXA397" s="57"/>
      <c r="DXB397" s="57"/>
      <c r="DXC397" s="57"/>
      <c r="DXD397" s="57"/>
      <c r="DXE397" s="57"/>
      <c r="DXF397" s="57"/>
      <c r="DXG397" s="57"/>
      <c r="DXH397" s="57"/>
      <c r="DXI397" s="57"/>
      <c r="DXJ397" s="57"/>
      <c r="DXK397" s="57"/>
      <c r="DXL397" s="57"/>
      <c r="DXM397" s="57"/>
      <c r="DXN397" s="57"/>
      <c r="DXO397" s="57"/>
      <c r="DXP397" s="57"/>
      <c r="DXQ397" s="57"/>
      <c r="DXR397" s="57"/>
      <c r="DXS397" s="57"/>
      <c r="DXT397" s="57"/>
      <c r="DXU397" s="57"/>
      <c r="DXV397" s="57"/>
      <c r="DXW397" s="57"/>
      <c r="DXX397" s="57"/>
      <c r="DXY397" s="57"/>
      <c r="DXZ397" s="57"/>
      <c r="DYA397" s="57"/>
      <c r="DYB397" s="57"/>
      <c r="DYC397" s="57"/>
      <c r="DYD397" s="57"/>
      <c r="DYE397" s="57"/>
      <c r="DYF397" s="57"/>
      <c r="DYG397" s="57"/>
      <c r="DYH397" s="57"/>
      <c r="DYI397" s="57"/>
      <c r="DYJ397" s="57"/>
      <c r="DYK397" s="57"/>
      <c r="DYL397" s="57"/>
      <c r="DYM397" s="57"/>
      <c r="DYN397" s="57"/>
      <c r="DYO397" s="57"/>
      <c r="DYP397" s="57"/>
      <c r="DYQ397" s="57"/>
      <c r="DYR397" s="57"/>
      <c r="DYS397" s="57"/>
      <c r="DYT397" s="57"/>
      <c r="DYU397" s="57"/>
      <c r="DYV397" s="57"/>
      <c r="DYW397" s="57"/>
      <c r="DYX397" s="57"/>
      <c r="DYY397" s="57"/>
      <c r="DYZ397" s="57"/>
      <c r="DZA397" s="57"/>
      <c r="DZB397" s="57"/>
      <c r="DZC397" s="57"/>
      <c r="DZD397" s="57"/>
      <c r="DZE397" s="57"/>
      <c r="DZF397" s="57"/>
      <c r="DZG397" s="57"/>
      <c r="DZH397" s="57"/>
      <c r="DZI397" s="57"/>
      <c r="DZJ397" s="57"/>
      <c r="DZK397" s="57"/>
      <c r="DZL397" s="57"/>
      <c r="DZM397" s="57"/>
      <c r="DZN397" s="57"/>
      <c r="DZO397" s="57"/>
      <c r="DZP397" s="57"/>
      <c r="DZQ397" s="57"/>
      <c r="DZR397" s="57"/>
      <c r="DZS397" s="57"/>
      <c r="DZT397" s="57"/>
      <c r="DZU397" s="57"/>
      <c r="DZV397" s="57"/>
      <c r="DZW397" s="57"/>
      <c r="DZX397" s="57"/>
      <c r="DZY397" s="57"/>
      <c r="DZZ397" s="57"/>
      <c r="EAA397" s="57"/>
      <c r="EAB397" s="57"/>
      <c r="EAC397" s="57"/>
      <c r="EAD397" s="57"/>
      <c r="EAE397" s="57"/>
      <c r="EAF397" s="57"/>
      <c r="EAG397" s="57"/>
      <c r="EAH397" s="57"/>
      <c r="EAI397" s="57"/>
      <c r="EAJ397" s="57"/>
      <c r="EAK397" s="57"/>
      <c r="EAL397" s="57"/>
      <c r="EAM397" s="57"/>
      <c r="EAN397" s="57"/>
      <c r="EAO397" s="57"/>
      <c r="EAP397" s="57"/>
      <c r="EAQ397" s="57"/>
      <c r="EAR397" s="57"/>
      <c r="EAS397" s="57"/>
      <c r="EAT397" s="57"/>
      <c r="EAU397" s="57"/>
      <c r="EAV397" s="57"/>
      <c r="EAW397" s="57"/>
      <c r="EAX397" s="57"/>
      <c r="EAY397" s="57"/>
      <c r="EAZ397" s="57"/>
      <c r="EBA397" s="57"/>
      <c r="EBB397" s="57"/>
      <c r="EBC397" s="57"/>
      <c r="EBD397" s="57"/>
      <c r="EBE397" s="57"/>
      <c r="EBF397" s="57"/>
      <c r="EBG397" s="57"/>
      <c r="EBH397" s="57"/>
      <c r="EBI397" s="57"/>
      <c r="EBJ397" s="57"/>
      <c r="EBK397" s="57"/>
      <c r="EBL397" s="57"/>
      <c r="EBM397" s="57"/>
      <c r="EBN397" s="57"/>
      <c r="EBO397" s="57"/>
      <c r="EBP397" s="57"/>
      <c r="EBQ397" s="57"/>
      <c r="EBR397" s="57"/>
      <c r="EBS397" s="57"/>
      <c r="EBT397" s="57"/>
      <c r="EBU397" s="57"/>
      <c r="EBV397" s="57"/>
      <c r="EBW397" s="57"/>
      <c r="EBX397" s="57"/>
      <c r="EBY397" s="57"/>
      <c r="EBZ397" s="57"/>
      <c r="ECA397" s="57"/>
      <c r="ECB397" s="57"/>
      <c r="ECC397" s="57"/>
      <c r="ECD397" s="57"/>
      <c r="ECE397" s="57"/>
      <c r="ECF397" s="57"/>
      <c r="ECG397" s="57"/>
      <c r="ECH397" s="57"/>
      <c r="ECI397" s="57"/>
      <c r="ECJ397" s="57"/>
      <c r="ECK397" s="57"/>
      <c r="ECL397" s="57"/>
      <c r="ECM397" s="57"/>
      <c r="ECN397" s="57"/>
      <c r="ECO397" s="57"/>
      <c r="ECP397" s="57"/>
      <c r="ECQ397" s="57"/>
      <c r="ECR397" s="57"/>
      <c r="ECS397" s="57"/>
      <c r="ECT397" s="57"/>
      <c r="ECU397" s="57"/>
      <c r="ECV397" s="57"/>
      <c r="ECW397" s="57"/>
      <c r="ECX397" s="57"/>
      <c r="ECY397" s="57"/>
      <c r="ECZ397" s="57"/>
      <c r="EDA397" s="57"/>
      <c r="EDB397" s="57"/>
      <c r="EDC397" s="57"/>
      <c r="EDD397" s="57"/>
      <c r="EDE397" s="57"/>
      <c r="EDF397" s="57"/>
      <c r="EDG397" s="57"/>
      <c r="EDH397" s="57"/>
      <c r="EDI397" s="57"/>
      <c r="EDJ397" s="57"/>
      <c r="EDK397" s="57"/>
      <c r="EDL397" s="57"/>
      <c r="EDM397" s="57"/>
      <c r="EDN397" s="57"/>
      <c r="EDO397" s="57"/>
      <c r="EDP397" s="57"/>
      <c r="EDQ397" s="57"/>
      <c r="EDR397" s="57"/>
      <c r="EDS397" s="57"/>
      <c r="EDT397" s="57"/>
      <c r="EDU397" s="57"/>
      <c r="EDV397" s="57"/>
      <c r="EDW397" s="57"/>
      <c r="EDX397" s="57"/>
      <c r="EDY397" s="57"/>
      <c r="EDZ397" s="57"/>
      <c r="EEA397" s="57"/>
      <c r="EEB397" s="57"/>
      <c r="EEC397" s="57"/>
      <c r="EED397" s="57"/>
      <c r="EEE397" s="57"/>
      <c r="EEF397" s="57"/>
      <c r="EEG397" s="57"/>
      <c r="EEH397" s="57"/>
      <c r="EEI397" s="57"/>
      <c r="EEJ397" s="57"/>
      <c r="EEK397" s="57"/>
      <c r="EEL397" s="57"/>
      <c r="EEM397" s="57"/>
      <c r="EEN397" s="57"/>
      <c r="EEO397" s="57"/>
      <c r="EEP397" s="57"/>
      <c r="EEQ397" s="57"/>
      <c r="EER397" s="57"/>
      <c r="EES397" s="57"/>
      <c r="EET397" s="57"/>
      <c r="EEU397" s="57"/>
      <c r="EEV397" s="57"/>
      <c r="EEW397" s="57"/>
      <c r="EEX397" s="57"/>
      <c r="EEY397" s="57"/>
      <c r="EEZ397" s="57"/>
      <c r="EFA397" s="57"/>
      <c r="EFB397" s="57"/>
      <c r="EFC397" s="57"/>
      <c r="EFD397" s="57"/>
      <c r="EFE397" s="57"/>
      <c r="EFF397" s="57"/>
      <c r="EFG397" s="57"/>
      <c r="EFH397" s="57"/>
      <c r="EFI397" s="57"/>
      <c r="EFJ397" s="57"/>
      <c r="EFK397" s="57"/>
      <c r="EFL397" s="57"/>
      <c r="EFM397" s="57"/>
      <c r="EFN397" s="57"/>
      <c r="EFO397" s="57"/>
      <c r="EFP397" s="57"/>
      <c r="EFQ397" s="57"/>
      <c r="EFR397" s="57"/>
      <c r="EFS397" s="57"/>
      <c r="EFT397" s="57"/>
      <c r="EFU397" s="57"/>
      <c r="EFV397" s="57"/>
      <c r="EFW397" s="57"/>
      <c r="EFX397" s="57"/>
      <c r="EFY397" s="57"/>
      <c r="EFZ397" s="57"/>
      <c r="EGA397" s="57"/>
      <c r="EGB397" s="57"/>
      <c r="EGC397" s="57"/>
      <c r="EGD397" s="57"/>
      <c r="EGE397" s="57"/>
      <c r="EGF397" s="57"/>
      <c r="EGG397" s="57"/>
      <c r="EGH397" s="57"/>
      <c r="EGI397" s="57"/>
      <c r="EGJ397" s="57"/>
      <c r="EGK397" s="57"/>
      <c r="EGL397" s="57"/>
      <c r="EGM397" s="57"/>
      <c r="EGN397" s="57"/>
      <c r="EGO397" s="57"/>
      <c r="EGP397" s="57"/>
      <c r="EGQ397" s="57"/>
      <c r="EGR397" s="57"/>
      <c r="EGS397" s="57"/>
      <c r="EGT397" s="57"/>
      <c r="EGU397" s="57"/>
      <c r="EGV397" s="57"/>
      <c r="EGW397" s="57"/>
      <c r="EGX397" s="57"/>
      <c r="EGY397" s="57"/>
      <c r="EGZ397" s="57"/>
      <c r="EHA397" s="57"/>
      <c r="EHB397" s="57"/>
      <c r="EHC397" s="57"/>
      <c r="EHD397" s="57"/>
      <c r="EHE397" s="57"/>
      <c r="EHF397" s="57"/>
      <c r="EHG397" s="57"/>
      <c r="EHH397" s="57"/>
      <c r="EHI397" s="57"/>
      <c r="EHJ397" s="57"/>
      <c r="EHK397" s="57"/>
      <c r="EHL397" s="57"/>
      <c r="EHM397" s="57"/>
      <c r="EHN397" s="57"/>
      <c r="EHO397" s="57"/>
      <c r="EHP397" s="57"/>
      <c r="EHQ397" s="57"/>
      <c r="EHR397" s="57"/>
      <c r="EHS397" s="57"/>
      <c r="EHT397" s="57"/>
      <c r="EHU397" s="57"/>
      <c r="EHV397" s="57"/>
      <c r="EHW397" s="57"/>
      <c r="EHX397" s="57"/>
      <c r="EHY397" s="57"/>
      <c r="EHZ397" s="57"/>
      <c r="EIA397" s="57"/>
      <c r="EIB397" s="57"/>
      <c r="EIC397" s="57"/>
      <c r="EID397" s="57"/>
      <c r="EIE397" s="57"/>
      <c r="EIF397" s="57"/>
      <c r="EIG397" s="57"/>
      <c r="EIH397" s="57"/>
      <c r="EII397" s="57"/>
      <c r="EIJ397" s="57"/>
      <c r="EIK397" s="57"/>
      <c r="EIL397" s="57"/>
      <c r="EIM397" s="57"/>
      <c r="EIN397" s="57"/>
      <c r="EIO397" s="57"/>
      <c r="EIP397" s="57"/>
      <c r="EIQ397" s="57"/>
      <c r="EIR397" s="57"/>
      <c r="EIS397" s="57"/>
      <c r="EIT397" s="57"/>
      <c r="EIU397" s="57"/>
      <c r="EIV397" s="57"/>
      <c r="EIW397" s="57"/>
      <c r="EIX397" s="57"/>
      <c r="EIY397" s="57"/>
      <c r="EIZ397" s="57"/>
      <c r="EJA397" s="57"/>
      <c r="EJB397" s="57"/>
      <c r="EJC397" s="57"/>
      <c r="EJD397" s="57"/>
      <c r="EJE397" s="57"/>
      <c r="EJF397" s="57"/>
      <c r="EJG397" s="57"/>
      <c r="EJH397" s="57"/>
      <c r="EJI397" s="57"/>
      <c r="EJJ397" s="57"/>
      <c r="EJK397" s="57"/>
      <c r="EJL397" s="57"/>
      <c r="EJM397" s="57"/>
      <c r="EJN397" s="57"/>
      <c r="EJO397" s="57"/>
      <c r="EJP397" s="57"/>
      <c r="EJQ397" s="57"/>
      <c r="EJR397" s="57"/>
      <c r="EJS397" s="57"/>
      <c r="EJT397" s="57"/>
      <c r="EJU397" s="57"/>
      <c r="EJV397" s="57"/>
      <c r="EJW397" s="57"/>
      <c r="EJX397" s="57"/>
      <c r="EJY397" s="57"/>
      <c r="EJZ397" s="57"/>
      <c r="EKA397" s="57"/>
      <c r="EKB397" s="57"/>
      <c r="EKC397" s="57"/>
      <c r="EKD397" s="57"/>
      <c r="EKE397" s="57"/>
      <c r="EKF397" s="57"/>
      <c r="EKG397" s="57"/>
      <c r="EKH397" s="57"/>
      <c r="EKI397" s="57"/>
      <c r="EKJ397" s="57"/>
      <c r="EKK397" s="57"/>
      <c r="EKL397" s="57"/>
      <c r="EKM397" s="57"/>
      <c r="EKN397" s="57"/>
      <c r="EKO397" s="57"/>
      <c r="EKP397" s="57"/>
      <c r="EKQ397" s="57"/>
      <c r="EKR397" s="57"/>
      <c r="EKS397" s="57"/>
      <c r="EKT397" s="57"/>
      <c r="EKU397" s="57"/>
      <c r="EKV397" s="57"/>
      <c r="EKW397" s="57"/>
      <c r="EKX397" s="57"/>
      <c r="EKY397" s="57"/>
      <c r="EKZ397" s="57"/>
      <c r="ELA397" s="57"/>
      <c r="ELB397" s="57"/>
      <c r="ELC397" s="57"/>
      <c r="ELD397" s="57"/>
      <c r="ELE397" s="57"/>
      <c r="ELF397" s="57"/>
      <c r="ELG397" s="57"/>
      <c r="ELH397" s="57"/>
      <c r="ELI397" s="57"/>
      <c r="ELJ397" s="57"/>
      <c r="ELK397" s="57"/>
      <c r="ELL397" s="57"/>
      <c r="ELM397" s="57"/>
      <c r="ELN397" s="57"/>
      <c r="ELO397" s="57"/>
      <c r="ELP397" s="57"/>
      <c r="ELQ397" s="57"/>
      <c r="ELR397" s="57"/>
      <c r="ELS397" s="57"/>
      <c r="ELT397" s="57"/>
      <c r="ELU397" s="57"/>
      <c r="ELV397" s="57"/>
      <c r="ELW397" s="57"/>
      <c r="ELX397" s="57"/>
      <c r="ELY397" s="57"/>
      <c r="ELZ397" s="57"/>
      <c r="EMA397" s="57"/>
      <c r="EMB397" s="57"/>
      <c r="EMC397" s="57"/>
      <c r="EMD397" s="57"/>
      <c r="EME397" s="57"/>
      <c r="EMF397" s="57"/>
      <c r="EMG397" s="57"/>
      <c r="EMH397" s="57"/>
      <c r="EMI397" s="57"/>
      <c r="EMJ397" s="57"/>
      <c r="EMK397" s="57"/>
      <c r="EML397" s="57"/>
      <c r="EMM397" s="57"/>
      <c r="EMN397" s="57"/>
      <c r="EMO397" s="57"/>
      <c r="EMP397" s="57"/>
      <c r="EMQ397" s="57"/>
      <c r="EMR397" s="57"/>
      <c r="EMS397" s="57"/>
      <c r="EMT397" s="57"/>
      <c r="EMU397" s="57"/>
      <c r="EMV397" s="57"/>
      <c r="EMW397" s="57"/>
      <c r="EMX397" s="57"/>
      <c r="EMY397" s="57"/>
      <c r="EMZ397" s="57"/>
      <c r="ENA397" s="57"/>
      <c r="ENB397" s="57"/>
      <c r="ENC397" s="57"/>
      <c r="END397" s="57"/>
      <c r="ENE397" s="57"/>
      <c r="ENF397" s="57"/>
      <c r="ENG397" s="57"/>
      <c r="ENH397" s="57"/>
      <c r="ENI397" s="57"/>
      <c r="ENJ397" s="57"/>
      <c r="ENK397" s="57"/>
      <c r="ENL397" s="57"/>
      <c r="ENM397" s="57"/>
      <c r="ENN397" s="57"/>
      <c r="ENO397" s="57"/>
      <c r="ENP397" s="57"/>
      <c r="ENQ397" s="57"/>
      <c r="ENR397" s="57"/>
      <c r="ENS397" s="57"/>
      <c r="ENT397" s="57"/>
      <c r="ENU397" s="57"/>
      <c r="ENV397" s="57"/>
      <c r="ENW397" s="57"/>
      <c r="ENX397" s="57"/>
      <c r="ENY397" s="57"/>
      <c r="ENZ397" s="57"/>
      <c r="EOA397" s="57"/>
      <c r="EOB397" s="57"/>
      <c r="EOC397" s="57"/>
      <c r="EOD397" s="57"/>
      <c r="EOE397" s="57"/>
      <c r="EOF397" s="57"/>
      <c r="EOG397" s="57"/>
      <c r="EOH397" s="57"/>
      <c r="EOI397" s="57"/>
      <c r="EOJ397" s="57"/>
      <c r="EOK397" s="57"/>
      <c r="EOL397" s="57"/>
      <c r="EOM397" s="57"/>
      <c r="EON397" s="57"/>
      <c r="EOO397" s="57"/>
      <c r="EOP397" s="57"/>
      <c r="EOQ397" s="57"/>
      <c r="EOR397" s="57"/>
      <c r="EOS397" s="57"/>
      <c r="EOT397" s="57"/>
      <c r="EOU397" s="57"/>
      <c r="EOV397" s="57"/>
      <c r="EOW397" s="57"/>
      <c r="EOX397" s="57"/>
      <c r="EOY397" s="57"/>
      <c r="EOZ397" s="57"/>
      <c r="EPA397" s="57"/>
      <c r="EPB397" s="57"/>
      <c r="EPC397" s="57"/>
      <c r="EPD397" s="57"/>
      <c r="EPE397" s="57"/>
      <c r="EPF397" s="57"/>
      <c r="EPG397" s="57"/>
      <c r="EPH397" s="57"/>
      <c r="EPI397" s="57"/>
      <c r="EPJ397" s="57"/>
      <c r="EPK397" s="57"/>
      <c r="EPL397" s="57"/>
      <c r="EPM397" s="57"/>
      <c r="EPN397" s="57"/>
      <c r="EPO397" s="57"/>
      <c r="EPP397" s="57"/>
      <c r="EPQ397" s="57"/>
      <c r="EPR397" s="57"/>
      <c r="EPS397" s="57"/>
      <c r="EPT397" s="57"/>
      <c r="EPU397" s="57"/>
      <c r="EPV397" s="57"/>
      <c r="EPW397" s="57"/>
      <c r="EPX397" s="57"/>
      <c r="EPY397" s="57"/>
      <c r="EPZ397" s="57"/>
      <c r="EQA397" s="57"/>
      <c r="EQB397" s="57"/>
      <c r="EQC397" s="57"/>
      <c r="EQD397" s="57"/>
      <c r="EQE397" s="57"/>
      <c r="EQF397" s="57"/>
      <c r="EQG397" s="57"/>
      <c r="EQH397" s="57"/>
      <c r="EQI397" s="57"/>
      <c r="EQJ397" s="57"/>
      <c r="EQK397" s="57"/>
      <c r="EQL397" s="57"/>
      <c r="EQM397" s="57"/>
      <c r="EQN397" s="57"/>
      <c r="EQO397" s="57"/>
      <c r="EQP397" s="57"/>
      <c r="EQQ397" s="57"/>
      <c r="EQR397" s="57"/>
      <c r="EQS397" s="57"/>
      <c r="EQT397" s="57"/>
      <c r="EQU397" s="57"/>
      <c r="EQV397" s="57"/>
      <c r="EQW397" s="57"/>
      <c r="EQX397" s="57"/>
      <c r="EQY397" s="57"/>
      <c r="EQZ397" s="57"/>
      <c r="ERA397" s="57"/>
      <c r="ERB397" s="57"/>
      <c r="ERC397" s="57"/>
      <c r="ERD397" s="57"/>
      <c r="ERE397" s="57"/>
      <c r="ERF397" s="57"/>
      <c r="ERG397" s="57"/>
      <c r="ERH397" s="57"/>
      <c r="ERI397" s="57"/>
      <c r="ERJ397" s="57"/>
      <c r="ERK397" s="57"/>
      <c r="ERL397" s="57"/>
      <c r="ERM397" s="57"/>
      <c r="ERN397" s="57"/>
      <c r="ERO397" s="57"/>
      <c r="ERP397" s="57"/>
      <c r="ERQ397" s="57"/>
      <c r="ERR397" s="57"/>
      <c r="ERS397" s="57"/>
      <c r="ERT397" s="57"/>
      <c r="ERU397" s="57"/>
      <c r="ERV397" s="57"/>
      <c r="ERW397" s="57"/>
      <c r="ERX397" s="57"/>
      <c r="ERY397" s="57"/>
      <c r="ERZ397" s="57"/>
      <c r="ESA397" s="57"/>
      <c r="ESB397" s="57"/>
      <c r="ESC397" s="57"/>
      <c r="ESD397" s="57"/>
      <c r="ESE397" s="57"/>
      <c r="ESF397" s="57"/>
      <c r="ESG397" s="57"/>
      <c r="ESH397" s="57"/>
      <c r="ESI397" s="57"/>
      <c r="ESJ397" s="57"/>
      <c r="ESK397" s="57"/>
      <c r="ESL397" s="57"/>
      <c r="ESM397" s="57"/>
      <c r="ESN397" s="57"/>
      <c r="ESO397" s="57"/>
      <c r="ESP397" s="57"/>
      <c r="ESQ397" s="57"/>
      <c r="ESR397" s="57"/>
      <c r="ESS397" s="57"/>
      <c r="EST397" s="57"/>
      <c r="ESU397" s="57"/>
      <c r="ESV397" s="57"/>
      <c r="ESW397" s="57"/>
      <c r="ESX397" s="57"/>
      <c r="ESY397" s="57"/>
      <c r="ESZ397" s="57"/>
      <c r="ETA397" s="57"/>
      <c r="ETB397" s="57"/>
      <c r="ETC397" s="57"/>
      <c r="ETD397" s="57"/>
      <c r="ETE397" s="57"/>
      <c r="ETF397" s="57"/>
      <c r="ETG397" s="57"/>
      <c r="ETH397" s="57"/>
      <c r="ETI397" s="57"/>
      <c r="ETJ397" s="57"/>
      <c r="ETK397" s="57"/>
      <c r="ETL397" s="57"/>
      <c r="ETM397" s="57"/>
      <c r="ETN397" s="57"/>
      <c r="ETO397" s="57"/>
      <c r="ETP397" s="57"/>
      <c r="ETQ397" s="57"/>
      <c r="ETR397" s="57"/>
      <c r="ETS397" s="57"/>
      <c r="ETT397" s="57"/>
      <c r="ETU397" s="57"/>
      <c r="ETV397" s="57"/>
      <c r="ETW397" s="57"/>
      <c r="ETX397" s="57"/>
      <c r="ETY397" s="57"/>
      <c r="ETZ397" s="57"/>
      <c r="EUA397" s="57"/>
      <c r="EUB397" s="57"/>
      <c r="EUC397" s="57"/>
      <c r="EUD397" s="57"/>
      <c r="EUE397" s="57"/>
      <c r="EUF397" s="57"/>
      <c r="EUG397" s="57"/>
      <c r="EUH397" s="57"/>
      <c r="EUI397" s="57"/>
      <c r="EUJ397" s="57"/>
      <c r="EUK397" s="57"/>
      <c r="EUL397" s="57"/>
      <c r="EUM397" s="57"/>
      <c r="EUN397" s="57"/>
      <c r="EUO397" s="57"/>
      <c r="EUP397" s="57"/>
      <c r="EUQ397" s="57"/>
      <c r="EUR397" s="57"/>
      <c r="EUS397" s="57"/>
      <c r="EUT397" s="57"/>
      <c r="EUU397" s="57"/>
      <c r="EUV397" s="57"/>
      <c r="EUW397" s="57"/>
      <c r="EUX397" s="57"/>
      <c r="EUY397" s="57"/>
      <c r="EUZ397" s="57"/>
      <c r="EVA397" s="57"/>
      <c r="EVB397" s="57"/>
      <c r="EVC397" s="57"/>
      <c r="EVD397" s="57"/>
      <c r="EVE397" s="57"/>
      <c r="EVF397" s="57"/>
      <c r="EVG397" s="57"/>
      <c r="EVH397" s="57"/>
      <c r="EVI397" s="57"/>
      <c r="EVJ397" s="57"/>
      <c r="EVK397" s="57"/>
      <c r="EVL397" s="57"/>
      <c r="EVM397" s="57"/>
      <c r="EVN397" s="57"/>
      <c r="EVO397" s="57"/>
      <c r="EVP397" s="57"/>
      <c r="EVQ397" s="57"/>
      <c r="EVR397" s="57"/>
      <c r="EVS397" s="57"/>
      <c r="EVT397" s="57"/>
      <c r="EVU397" s="57"/>
      <c r="EVV397" s="57"/>
      <c r="EVW397" s="57"/>
      <c r="EVX397" s="57"/>
      <c r="EVY397" s="57"/>
      <c r="EVZ397" s="57"/>
      <c r="EWA397" s="57"/>
      <c r="EWB397" s="57"/>
      <c r="EWC397" s="57"/>
      <c r="EWD397" s="57"/>
      <c r="EWE397" s="57"/>
      <c r="EWF397" s="57"/>
      <c r="EWG397" s="57"/>
      <c r="EWH397" s="57"/>
      <c r="EWI397" s="57"/>
      <c r="EWJ397" s="57"/>
      <c r="EWK397" s="57"/>
      <c r="EWL397" s="57"/>
      <c r="EWM397" s="57"/>
      <c r="EWN397" s="57"/>
      <c r="EWO397" s="57"/>
      <c r="EWP397" s="57"/>
      <c r="EWQ397" s="57"/>
      <c r="EWR397" s="57"/>
      <c r="EWS397" s="57"/>
      <c r="EWT397" s="57"/>
      <c r="EWU397" s="57"/>
      <c r="EWV397" s="57"/>
      <c r="EWW397" s="57"/>
      <c r="EWX397" s="57"/>
      <c r="EWY397" s="57"/>
      <c r="EWZ397" s="57"/>
      <c r="EXA397" s="57"/>
      <c r="EXB397" s="57"/>
      <c r="EXC397" s="57"/>
      <c r="EXD397" s="57"/>
      <c r="EXE397" s="57"/>
      <c r="EXF397" s="57"/>
      <c r="EXG397" s="57"/>
      <c r="EXH397" s="57"/>
      <c r="EXI397" s="57"/>
      <c r="EXJ397" s="57"/>
      <c r="EXK397" s="57"/>
      <c r="EXL397" s="57"/>
      <c r="EXM397" s="57"/>
      <c r="EXN397" s="57"/>
      <c r="EXO397" s="57"/>
      <c r="EXP397" s="57"/>
      <c r="EXQ397" s="57"/>
      <c r="EXR397" s="57"/>
      <c r="EXS397" s="57"/>
      <c r="EXT397" s="57"/>
      <c r="EXU397" s="57"/>
      <c r="EXV397" s="57"/>
      <c r="EXW397" s="57"/>
      <c r="EXX397" s="57"/>
      <c r="EXY397" s="57"/>
      <c r="EXZ397" s="57"/>
      <c r="EYA397" s="57"/>
      <c r="EYB397" s="57"/>
      <c r="EYC397" s="57"/>
      <c r="EYD397" s="57"/>
      <c r="EYE397" s="57"/>
      <c r="EYF397" s="57"/>
      <c r="EYG397" s="57"/>
      <c r="EYH397" s="57"/>
      <c r="EYI397" s="57"/>
      <c r="EYJ397" s="57"/>
      <c r="EYK397" s="57"/>
      <c r="EYL397" s="57"/>
      <c r="EYM397" s="57"/>
      <c r="EYN397" s="57"/>
      <c r="EYO397" s="57"/>
      <c r="EYP397" s="57"/>
      <c r="EYQ397" s="57"/>
      <c r="EYR397" s="57"/>
      <c r="EYS397" s="57"/>
      <c r="EYT397" s="57"/>
      <c r="EYU397" s="57"/>
      <c r="EYV397" s="57"/>
      <c r="EYW397" s="57"/>
      <c r="EYX397" s="57"/>
      <c r="EYY397" s="57"/>
      <c r="EYZ397" s="57"/>
      <c r="EZA397" s="57"/>
      <c r="EZB397" s="57"/>
      <c r="EZC397" s="57"/>
      <c r="EZD397" s="57"/>
      <c r="EZE397" s="57"/>
      <c r="EZF397" s="57"/>
      <c r="EZG397" s="57"/>
      <c r="EZH397" s="57"/>
      <c r="EZI397" s="57"/>
      <c r="EZJ397" s="57"/>
      <c r="EZK397" s="57"/>
      <c r="EZL397" s="57"/>
      <c r="EZM397" s="57"/>
      <c r="EZN397" s="57"/>
      <c r="EZO397" s="57"/>
      <c r="EZP397" s="57"/>
      <c r="EZQ397" s="57"/>
      <c r="EZR397" s="57"/>
      <c r="EZS397" s="57"/>
      <c r="EZT397" s="57"/>
      <c r="EZU397" s="57"/>
      <c r="EZV397" s="57"/>
      <c r="EZW397" s="57"/>
      <c r="EZX397" s="57"/>
      <c r="EZY397" s="57"/>
      <c r="EZZ397" s="57"/>
      <c r="FAA397" s="57"/>
      <c r="FAB397" s="57"/>
      <c r="FAC397" s="57"/>
      <c r="FAD397" s="57"/>
      <c r="FAE397" s="57"/>
      <c r="FAF397" s="57"/>
      <c r="FAG397" s="57"/>
      <c r="FAH397" s="57"/>
      <c r="FAI397" s="57"/>
      <c r="FAJ397" s="57"/>
      <c r="FAK397" s="57"/>
      <c r="FAL397" s="57"/>
      <c r="FAM397" s="57"/>
      <c r="FAN397" s="57"/>
      <c r="FAO397" s="57"/>
      <c r="FAP397" s="57"/>
      <c r="FAQ397" s="57"/>
      <c r="FAR397" s="57"/>
      <c r="FAS397" s="57"/>
      <c r="FAT397" s="57"/>
      <c r="FAU397" s="57"/>
      <c r="FAV397" s="57"/>
      <c r="FAW397" s="57"/>
      <c r="FAX397" s="57"/>
      <c r="FAY397" s="57"/>
      <c r="FAZ397" s="57"/>
      <c r="FBA397" s="57"/>
      <c r="FBB397" s="57"/>
      <c r="FBC397" s="57"/>
      <c r="FBD397" s="57"/>
      <c r="FBE397" s="57"/>
      <c r="FBF397" s="57"/>
      <c r="FBG397" s="57"/>
      <c r="FBH397" s="57"/>
      <c r="FBI397" s="57"/>
      <c r="FBJ397" s="57"/>
      <c r="FBK397" s="57"/>
      <c r="FBL397" s="57"/>
      <c r="FBM397" s="57"/>
      <c r="FBN397" s="57"/>
      <c r="FBO397" s="57"/>
      <c r="FBP397" s="57"/>
      <c r="FBQ397" s="57"/>
      <c r="FBR397" s="57"/>
      <c r="FBS397" s="57"/>
      <c r="FBT397" s="57"/>
      <c r="FBU397" s="57"/>
      <c r="FBV397" s="57"/>
      <c r="FBW397" s="57"/>
      <c r="FBX397" s="57"/>
      <c r="FBY397" s="57"/>
      <c r="FBZ397" s="57"/>
      <c r="FCA397" s="57"/>
      <c r="FCB397" s="57"/>
      <c r="FCC397" s="57"/>
      <c r="FCD397" s="57"/>
      <c r="FCE397" s="57"/>
      <c r="FCF397" s="57"/>
      <c r="FCG397" s="57"/>
      <c r="FCH397" s="57"/>
      <c r="FCI397" s="57"/>
      <c r="FCJ397" s="57"/>
      <c r="FCK397" s="57"/>
      <c r="FCL397" s="57"/>
      <c r="FCM397" s="57"/>
      <c r="FCN397" s="57"/>
      <c r="FCO397" s="57"/>
      <c r="FCP397" s="57"/>
      <c r="FCQ397" s="57"/>
      <c r="FCR397" s="57"/>
      <c r="FCS397" s="57"/>
      <c r="FCT397" s="57"/>
      <c r="FCU397" s="57"/>
      <c r="FCV397" s="57"/>
      <c r="FCW397" s="57"/>
      <c r="FCX397" s="57"/>
      <c r="FCY397" s="57"/>
      <c r="FCZ397" s="57"/>
      <c r="FDA397" s="57"/>
      <c r="FDB397" s="57"/>
      <c r="FDC397" s="57"/>
      <c r="FDD397" s="57"/>
      <c r="FDE397" s="57"/>
      <c r="FDF397" s="57"/>
      <c r="FDG397" s="57"/>
      <c r="FDH397" s="57"/>
      <c r="FDI397" s="57"/>
      <c r="FDJ397" s="57"/>
      <c r="FDK397" s="57"/>
      <c r="FDL397" s="57"/>
      <c r="FDM397" s="57"/>
      <c r="FDN397" s="57"/>
      <c r="FDO397" s="57"/>
      <c r="FDP397" s="57"/>
      <c r="FDQ397" s="57"/>
      <c r="FDR397" s="57"/>
      <c r="FDS397" s="57"/>
      <c r="FDT397" s="57"/>
      <c r="FDU397" s="57"/>
      <c r="FDV397" s="57"/>
      <c r="FDW397" s="57"/>
      <c r="FDX397" s="57"/>
      <c r="FDY397" s="57"/>
      <c r="FDZ397" s="57"/>
      <c r="FEA397" s="57"/>
      <c r="FEB397" s="57"/>
      <c r="FEC397" s="57"/>
      <c r="FED397" s="57"/>
      <c r="FEE397" s="57"/>
      <c r="FEF397" s="57"/>
      <c r="FEG397" s="57"/>
      <c r="FEH397" s="57"/>
      <c r="FEI397" s="57"/>
      <c r="FEJ397" s="57"/>
      <c r="FEK397" s="57"/>
      <c r="FEL397" s="57"/>
      <c r="FEM397" s="57"/>
      <c r="FEN397" s="57"/>
      <c r="FEO397" s="57"/>
      <c r="FEP397" s="57"/>
      <c r="FEQ397" s="57"/>
      <c r="FER397" s="57"/>
      <c r="FES397" s="57"/>
      <c r="FET397" s="57"/>
      <c r="FEU397" s="57"/>
      <c r="FEV397" s="57"/>
      <c r="FEW397" s="57"/>
      <c r="FEX397" s="57"/>
      <c r="FEY397" s="57"/>
      <c r="FEZ397" s="57"/>
      <c r="FFA397" s="57"/>
      <c r="FFB397" s="57"/>
      <c r="FFC397" s="57"/>
      <c r="FFD397" s="57"/>
      <c r="FFE397" s="57"/>
      <c r="FFF397" s="57"/>
      <c r="FFG397" s="57"/>
      <c r="FFH397" s="57"/>
      <c r="FFI397" s="57"/>
      <c r="FFJ397" s="57"/>
      <c r="FFK397" s="57"/>
      <c r="FFL397" s="57"/>
      <c r="FFM397" s="57"/>
      <c r="FFN397" s="57"/>
      <c r="FFO397" s="57"/>
      <c r="FFP397" s="57"/>
      <c r="FFQ397" s="57"/>
      <c r="FFR397" s="57"/>
      <c r="FFS397" s="57"/>
      <c r="FFT397" s="57"/>
      <c r="FFU397" s="57"/>
      <c r="FFV397" s="57"/>
      <c r="FFW397" s="57"/>
      <c r="FFX397" s="57"/>
      <c r="FFY397" s="57"/>
      <c r="FFZ397" s="57"/>
      <c r="FGA397" s="57"/>
      <c r="FGB397" s="57"/>
      <c r="FGC397" s="57"/>
      <c r="FGD397" s="57"/>
      <c r="FGE397" s="57"/>
      <c r="FGF397" s="57"/>
      <c r="FGG397" s="57"/>
      <c r="FGH397" s="57"/>
      <c r="FGI397" s="57"/>
      <c r="FGJ397" s="57"/>
      <c r="FGK397" s="57"/>
      <c r="FGL397" s="57"/>
      <c r="FGM397" s="57"/>
      <c r="FGN397" s="57"/>
      <c r="FGO397" s="57"/>
      <c r="FGP397" s="57"/>
      <c r="FGQ397" s="57"/>
      <c r="FGR397" s="57"/>
      <c r="FGS397" s="57"/>
      <c r="FGT397" s="57"/>
      <c r="FGU397" s="57"/>
      <c r="FGV397" s="57"/>
      <c r="FGW397" s="57"/>
      <c r="FGX397" s="57"/>
      <c r="FGY397" s="57"/>
      <c r="FGZ397" s="57"/>
      <c r="FHA397" s="57"/>
      <c r="FHB397" s="57"/>
      <c r="FHC397" s="57"/>
      <c r="FHD397" s="57"/>
      <c r="FHE397" s="57"/>
      <c r="FHF397" s="57"/>
      <c r="FHG397" s="57"/>
      <c r="FHH397" s="57"/>
      <c r="FHI397" s="57"/>
      <c r="FHJ397" s="57"/>
      <c r="FHK397" s="57"/>
      <c r="FHL397" s="57"/>
      <c r="FHM397" s="57"/>
      <c r="FHN397" s="57"/>
      <c r="FHO397" s="57"/>
      <c r="FHP397" s="57"/>
      <c r="FHQ397" s="57"/>
      <c r="FHR397" s="57"/>
      <c r="FHS397" s="57"/>
      <c r="FHT397" s="57"/>
      <c r="FHU397" s="57"/>
      <c r="FHV397" s="57"/>
      <c r="FHW397" s="57"/>
      <c r="FHX397" s="57"/>
      <c r="FHY397" s="57"/>
      <c r="FHZ397" s="57"/>
      <c r="FIA397" s="57"/>
      <c r="FIB397" s="57"/>
      <c r="FIC397" s="57"/>
      <c r="FID397" s="57"/>
      <c r="FIE397" s="57"/>
      <c r="FIF397" s="57"/>
      <c r="FIG397" s="57"/>
      <c r="FIH397" s="57"/>
      <c r="FII397" s="57"/>
      <c r="FIJ397" s="57"/>
      <c r="FIK397" s="57"/>
      <c r="FIL397" s="57"/>
      <c r="FIM397" s="57"/>
      <c r="FIN397" s="57"/>
      <c r="FIO397" s="57"/>
      <c r="FIP397" s="57"/>
      <c r="FIQ397" s="57"/>
      <c r="FIR397" s="57"/>
      <c r="FIS397" s="57"/>
      <c r="FIT397" s="57"/>
      <c r="FIU397" s="57"/>
      <c r="FIV397" s="57"/>
      <c r="FIW397" s="57"/>
      <c r="FIX397" s="57"/>
      <c r="FIY397" s="57"/>
      <c r="FIZ397" s="57"/>
      <c r="FJA397" s="57"/>
      <c r="FJB397" s="57"/>
      <c r="FJC397" s="57"/>
      <c r="FJD397" s="57"/>
      <c r="FJE397" s="57"/>
      <c r="FJF397" s="57"/>
      <c r="FJG397" s="57"/>
      <c r="FJH397" s="57"/>
      <c r="FJI397" s="57"/>
      <c r="FJJ397" s="57"/>
      <c r="FJK397" s="57"/>
      <c r="FJL397" s="57"/>
      <c r="FJM397" s="57"/>
      <c r="FJN397" s="57"/>
      <c r="FJO397" s="57"/>
      <c r="FJP397" s="57"/>
      <c r="FJQ397" s="57"/>
      <c r="FJR397" s="57"/>
      <c r="FJS397" s="57"/>
      <c r="FJT397" s="57"/>
      <c r="FJU397" s="57"/>
      <c r="FJV397" s="57"/>
      <c r="FJW397" s="57"/>
      <c r="FJX397" s="57"/>
      <c r="FJY397" s="57"/>
      <c r="FJZ397" s="57"/>
      <c r="FKA397" s="57"/>
      <c r="FKB397" s="57"/>
      <c r="FKC397" s="57"/>
      <c r="FKD397" s="57"/>
      <c r="FKE397" s="57"/>
      <c r="FKF397" s="57"/>
      <c r="FKG397" s="57"/>
      <c r="FKH397" s="57"/>
      <c r="FKI397" s="57"/>
      <c r="FKJ397" s="57"/>
      <c r="FKK397" s="57"/>
      <c r="FKL397" s="57"/>
      <c r="FKM397" s="57"/>
      <c r="FKN397" s="57"/>
      <c r="FKO397" s="57"/>
      <c r="FKP397" s="57"/>
      <c r="FKQ397" s="57"/>
      <c r="FKR397" s="57"/>
      <c r="FKS397" s="57"/>
      <c r="FKT397" s="57"/>
      <c r="FKU397" s="57"/>
      <c r="FKV397" s="57"/>
      <c r="FKW397" s="57"/>
      <c r="FKX397" s="57"/>
      <c r="FKY397" s="57"/>
      <c r="FKZ397" s="57"/>
      <c r="FLA397" s="57"/>
      <c r="FLB397" s="57"/>
      <c r="FLC397" s="57"/>
      <c r="FLD397" s="57"/>
      <c r="FLE397" s="57"/>
      <c r="FLF397" s="57"/>
      <c r="FLG397" s="57"/>
      <c r="FLH397" s="57"/>
      <c r="FLI397" s="57"/>
      <c r="FLJ397" s="57"/>
      <c r="FLK397" s="57"/>
      <c r="FLL397" s="57"/>
      <c r="FLM397" s="57"/>
      <c r="FLN397" s="57"/>
      <c r="FLO397" s="57"/>
      <c r="FLP397" s="57"/>
      <c r="FLQ397" s="57"/>
      <c r="FLR397" s="57"/>
      <c r="FLS397" s="57"/>
      <c r="FLT397" s="57"/>
      <c r="FLU397" s="57"/>
      <c r="FLV397" s="57"/>
      <c r="FLW397" s="57"/>
      <c r="FLX397" s="57"/>
      <c r="FLY397" s="57"/>
      <c r="FLZ397" s="57"/>
      <c r="FMA397" s="57"/>
      <c r="FMB397" s="57"/>
      <c r="FMC397" s="57"/>
      <c r="FMD397" s="57"/>
      <c r="FME397" s="57"/>
      <c r="FMF397" s="57"/>
      <c r="FMG397" s="57"/>
      <c r="FMH397" s="57"/>
      <c r="FMI397" s="57"/>
      <c r="FMJ397" s="57"/>
      <c r="FMK397" s="57"/>
      <c r="FML397" s="57"/>
      <c r="FMM397" s="57"/>
      <c r="FMN397" s="57"/>
      <c r="FMO397" s="57"/>
      <c r="FMP397" s="57"/>
      <c r="FMQ397" s="57"/>
      <c r="FMR397" s="57"/>
      <c r="FMS397" s="57"/>
      <c r="FMT397" s="57"/>
      <c r="FMU397" s="57"/>
      <c r="FMV397" s="57"/>
      <c r="FMW397" s="57"/>
      <c r="FMX397" s="57"/>
      <c r="FMY397" s="57"/>
      <c r="FMZ397" s="57"/>
      <c r="FNA397" s="57"/>
      <c r="FNB397" s="57"/>
      <c r="FNC397" s="57"/>
      <c r="FND397" s="57"/>
      <c r="FNE397" s="57"/>
      <c r="FNF397" s="57"/>
      <c r="FNG397" s="57"/>
      <c r="FNH397" s="57"/>
      <c r="FNI397" s="57"/>
      <c r="FNJ397" s="57"/>
      <c r="FNK397" s="57"/>
      <c r="FNL397" s="57"/>
      <c r="FNM397" s="57"/>
      <c r="FNN397" s="57"/>
      <c r="FNO397" s="57"/>
      <c r="FNP397" s="57"/>
      <c r="FNQ397" s="57"/>
      <c r="FNR397" s="57"/>
      <c r="FNS397" s="57"/>
      <c r="FNT397" s="57"/>
      <c r="FNU397" s="57"/>
      <c r="FNV397" s="57"/>
      <c r="FNW397" s="57"/>
      <c r="FNX397" s="57"/>
      <c r="FNY397" s="57"/>
      <c r="FNZ397" s="57"/>
      <c r="FOA397" s="57"/>
      <c r="FOB397" s="57"/>
      <c r="FOC397" s="57"/>
      <c r="FOD397" s="57"/>
      <c r="FOE397" s="57"/>
      <c r="FOF397" s="57"/>
      <c r="FOG397" s="57"/>
      <c r="FOH397" s="57"/>
      <c r="FOI397" s="57"/>
      <c r="FOJ397" s="57"/>
      <c r="FOK397" s="57"/>
      <c r="FOL397" s="57"/>
      <c r="FOM397" s="57"/>
      <c r="FON397" s="57"/>
      <c r="FOO397" s="57"/>
      <c r="FOP397" s="57"/>
      <c r="FOQ397" s="57"/>
      <c r="FOR397" s="57"/>
      <c r="FOS397" s="57"/>
      <c r="FOT397" s="57"/>
      <c r="FOU397" s="57"/>
      <c r="FOV397" s="57"/>
      <c r="FOW397" s="57"/>
      <c r="FOX397" s="57"/>
      <c r="FOY397" s="57"/>
      <c r="FOZ397" s="57"/>
      <c r="FPA397" s="57"/>
      <c r="FPB397" s="57"/>
      <c r="FPC397" s="57"/>
      <c r="FPD397" s="57"/>
      <c r="FPE397" s="57"/>
      <c r="FPF397" s="57"/>
      <c r="FPG397" s="57"/>
      <c r="FPH397" s="57"/>
      <c r="FPI397" s="57"/>
      <c r="FPJ397" s="57"/>
      <c r="FPK397" s="57"/>
      <c r="FPL397" s="57"/>
      <c r="FPM397" s="57"/>
      <c r="FPN397" s="57"/>
      <c r="FPO397" s="57"/>
      <c r="FPP397" s="57"/>
      <c r="FPQ397" s="57"/>
      <c r="FPR397" s="57"/>
      <c r="FPS397" s="57"/>
      <c r="FPT397" s="57"/>
      <c r="FPU397" s="57"/>
      <c r="FPV397" s="57"/>
      <c r="FPW397" s="57"/>
      <c r="FPX397" s="57"/>
      <c r="FPY397" s="57"/>
      <c r="FPZ397" s="57"/>
      <c r="FQA397" s="57"/>
      <c r="FQB397" s="57"/>
      <c r="FQC397" s="57"/>
      <c r="FQD397" s="57"/>
      <c r="FQE397" s="57"/>
      <c r="FQF397" s="57"/>
      <c r="FQG397" s="57"/>
      <c r="FQH397" s="57"/>
      <c r="FQI397" s="57"/>
      <c r="FQJ397" s="57"/>
      <c r="FQK397" s="57"/>
      <c r="FQL397" s="57"/>
      <c r="FQM397" s="57"/>
      <c r="FQN397" s="57"/>
      <c r="FQO397" s="57"/>
      <c r="FQP397" s="57"/>
      <c r="FQQ397" s="57"/>
      <c r="FQR397" s="57"/>
      <c r="FQS397" s="57"/>
      <c r="FQT397" s="57"/>
      <c r="FQU397" s="57"/>
      <c r="FQV397" s="57"/>
      <c r="FQW397" s="57"/>
      <c r="FQX397" s="57"/>
      <c r="FQY397" s="57"/>
      <c r="FQZ397" s="57"/>
      <c r="FRA397" s="57"/>
      <c r="FRB397" s="57"/>
      <c r="FRC397" s="57"/>
      <c r="FRD397" s="57"/>
      <c r="FRE397" s="57"/>
      <c r="FRF397" s="57"/>
      <c r="FRG397" s="57"/>
      <c r="FRH397" s="57"/>
      <c r="FRI397" s="57"/>
      <c r="FRJ397" s="57"/>
      <c r="FRK397" s="57"/>
      <c r="FRL397" s="57"/>
      <c r="FRM397" s="57"/>
      <c r="FRN397" s="57"/>
      <c r="FRO397" s="57"/>
      <c r="FRP397" s="57"/>
      <c r="FRQ397" s="57"/>
      <c r="FRR397" s="57"/>
      <c r="FRS397" s="57"/>
      <c r="FRT397" s="57"/>
      <c r="FRU397" s="57"/>
      <c r="FRV397" s="57"/>
      <c r="FRW397" s="57"/>
      <c r="FRX397" s="57"/>
      <c r="FRY397" s="57"/>
      <c r="FRZ397" s="57"/>
      <c r="FSA397" s="57"/>
      <c r="FSB397" s="57"/>
      <c r="FSC397" s="57"/>
      <c r="FSD397" s="57"/>
      <c r="FSE397" s="57"/>
      <c r="FSF397" s="57"/>
      <c r="FSG397" s="57"/>
      <c r="FSH397" s="57"/>
      <c r="FSI397" s="57"/>
      <c r="FSJ397" s="57"/>
      <c r="FSK397" s="57"/>
      <c r="FSL397" s="57"/>
      <c r="FSM397" s="57"/>
      <c r="FSN397" s="57"/>
      <c r="FSO397" s="57"/>
      <c r="FSP397" s="57"/>
      <c r="FSQ397" s="57"/>
      <c r="FSR397" s="57"/>
      <c r="FSS397" s="57"/>
      <c r="FST397" s="57"/>
      <c r="FSU397" s="57"/>
      <c r="FSV397" s="57"/>
      <c r="FSW397" s="57"/>
      <c r="FSX397" s="57"/>
      <c r="FSY397" s="57"/>
      <c r="FSZ397" s="57"/>
      <c r="FTA397" s="57"/>
      <c r="FTB397" s="57"/>
      <c r="FTC397" s="57"/>
      <c r="FTD397" s="57"/>
      <c r="FTE397" s="57"/>
      <c r="FTF397" s="57"/>
      <c r="FTG397" s="57"/>
      <c r="FTH397" s="57"/>
      <c r="FTI397" s="57"/>
      <c r="FTJ397" s="57"/>
      <c r="FTK397" s="57"/>
      <c r="FTL397" s="57"/>
      <c r="FTM397" s="57"/>
      <c r="FTN397" s="57"/>
      <c r="FTO397" s="57"/>
      <c r="FTP397" s="57"/>
      <c r="FTQ397" s="57"/>
      <c r="FTR397" s="57"/>
      <c r="FTS397" s="57"/>
      <c r="FTT397" s="57"/>
      <c r="FTU397" s="57"/>
      <c r="FTV397" s="57"/>
      <c r="FTW397" s="57"/>
      <c r="FTX397" s="57"/>
      <c r="FTY397" s="57"/>
      <c r="FTZ397" s="57"/>
      <c r="FUA397" s="57"/>
      <c r="FUB397" s="57"/>
      <c r="FUC397" s="57"/>
      <c r="FUD397" s="57"/>
      <c r="FUE397" s="57"/>
      <c r="FUF397" s="57"/>
      <c r="FUG397" s="57"/>
      <c r="FUH397" s="57"/>
      <c r="FUI397" s="57"/>
      <c r="FUJ397" s="57"/>
      <c r="FUK397" s="57"/>
      <c r="FUL397" s="57"/>
      <c r="FUM397" s="57"/>
      <c r="FUN397" s="57"/>
      <c r="FUO397" s="57"/>
      <c r="FUP397" s="57"/>
      <c r="FUQ397" s="57"/>
      <c r="FUR397" s="57"/>
      <c r="FUS397" s="57"/>
      <c r="FUT397" s="57"/>
      <c r="FUU397" s="57"/>
      <c r="FUV397" s="57"/>
      <c r="FUW397" s="57"/>
      <c r="FUX397" s="57"/>
      <c r="FUY397" s="57"/>
      <c r="FUZ397" s="57"/>
      <c r="FVA397" s="57"/>
      <c r="FVB397" s="57"/>
      <c r="FVC397" s="57"/>
      <c r="FVD397" s="57"/>
      <c r="FVE397" s="57"/>
      <c r="FVF397" s="57"/>
      <c r="FVG397" s="57"/>
      <c r="FVH397" s="57"/>
      <c r="FVI397" s="57"/>
      <c r="FVJ397" s="57"/>
      <c r="FVK397" s="57"/>
      <c r="FVL397" s="57"/>
      <c r="FVM397" s="57"/>
      <c r="FVN397" s="57"/>
      <c r="FVO397" s="57"/>
      <c r="FVP397" s="57"/>
      <c r="FVQ397" s="57"/>
      <c r="FVR397" s="57"/>
      <c r="FVS397" s="57"/>
      <c r="FVT397" s="57"/>
      <c r="FVU397" s="57"/>
      <c r="FVV397" s="57"/>
      <c r="FVW397" s="57"/>
      <c r="FVX397" s="57"/>
      <c r="FVY397" s="57"/>
      <c r="FVZ397" s="57"/>
      <c r="FWA397" s="57"/>
      <c r="FWB397" s="57"/>
      <c r="FWC397" s="57"/>
      <c r="FWD397" s="57"/>
      <c r="FWE397" s="57"/>
      <c r="FWF397" s="57"/>
      <c r="FWG397" s="57"/>
      <c r="FWH397" s="57"/>
      <c r="FWI397" s="57"/>
      <c r="FWJ397" s="57"/>
      <c r="FWK397" s="57"/>
      <c r="FWL397" s="57"/>
      <c r="FWM397" s="57"/>
      <c r="FWN397" s="57"/>
      <c r="FWO397" s="57"/>
      <c r="FWP397" s="57"/>
      <c r="FWQ397" s="57"/>
      <c r="FWR397" s="57"/>
      <c r="FWS397" s="57"/>
      <c r="FWT397" s="57"/>
      <c r="FWU397" s="57"/>
      <c r="FWV397" s="57"/>
      <c r="FWW397" s="57"/>
      <c r="FWX397" s="57"/>
      <c r="FWY397" s="57"/>
      <c r="FWZ397" s="57"/>
      <c r="FXA397" s="57"/>
      <c r="FXB397" s="57"/>
      <c r="FXC397" s="57"/>
      <c r="FXD397" s="57"/>
      <c r="FXE397" s="57"/>
      <c r="FXF397" s="57"/>
      <c r="FXG397" s="57"/>
      <c r="FXH397" s="57"/>
      <c r="FXI397" s="57"/>
      <c r="FXJ397" s="57"/>
      <c r="FXK397" s="57"/>
      <c r="FXL397" s="57"/>
      <c r="FXM397" s="57"/>
      <c r="FXN397" s="57"/>
      <c r="FXO397" s="57"/>
      <c r="FXP397" s="57"/>
      <c r="FXQ397" s="57"/>
      <c r="FXR397" s="57"/>
      <c r="FXS397" s="57"/>
      <c r="FXT397" s="57"/>
      <c r="FXU397" s="57"/>
      <c r="FXV397" s="57"/>
      <c r="FXW397" s="57"/>
      <c r="FXX397" s="57"/>
      <c r="FXY397" s="57"/>
      <c r="FXZ397" s="57"/>
      <c r="FYA397" s="57"/>
      <c r="FYB397" s="57"/>
      <c r="FYC397" s="57"/>
      <c r="FYD397" s="57"/>
      <c r="FYE397" s="57"/>
      <c r="FYF397" s="57"/>
      <c r="FYG397" s="57"/>
      <c r="FYH397" s="57"/>
      <c r="FYI397" s="57"/>
      <c r="FYJ397" s="57"/>
      <c r="FYK397" s="57"/>
      <c r="FYL397" s="57"/>
      <c r="FYM397" s="57"/>
      <c r="FYN397" s="57"/>
      <c r="FYO397" s="57"/>
      <c r="FYP397" s="57"/>
      <c r="FYQ397" s="57"/>
      <c r="FYR397" s="57"/>
      <c r="FYS397" s="57"/>
      <c r="FYT397" s="57"/>
      <c r="FYU397" s="57"/>
      <c r="FYV397" s="57"/>
      <c r="FYW397" s="57"/>
      <c r="FYX397" s="57"/>
      <c r="FYY397" s="57"/>
      <c r="FYZ397" s="57"/>
      <c r="FZA397" s="57"/>
      <c r="FZB397" s="57"/>
      <c r="FZC397" s="57"/>
      <c r="FZD397" s="57"/>
      <c r="FZE397" s="57"/>
      <c r="FZF397" s="57"/>
      <c r="FZG397" s="57"/>
      <c r="FZH397" s="57"/>
      <c r="FZI397" s="57"/>
      <c r="FZJ397" s="57"/>
      <c r="FZK397" s="57"/>
      <c r="FZL397" s="57"/>
      <c r="FZM397" s="57"/>
      <c r="FZN397" s="57"/>
      <c r="FZO397" s="57"/>
      <c r="FZP397" s="57"/>
      <c r="FZQ397" s="57"/>
      <c r="FZR397" s="57"/>
      <c r="FZS397" s="57"/>
      <c r="FZT397" s="57"/>
      <c r="FZU397" s="57"/>
      <c r="FZV397" s="57"/>
      <c r="FZW397" s="57"/>
      <c r="FZX397" s="57"/>
      <c r="FZY397" s="57"/>
      <c r="FZZ397" s="57"/>
      <c r="GAA397" s="57"/>
      <c r="GAB397" s="57"/>
      <c r="GAC397" s="57"/>
      <c r="GAD397" s="57"/>
      <c r="GAE397" s="57"/>
      <c r="GAF397" s="57"/>
      <c r="GAG397" s="57"/>
      <c r="GAH397" s="57"/>
      <c r="GAI397" s="57"/>
      <c r="GAJ397" s="57"/>
      <c r="GAK397" s="57"/>
      <c r="GAL397" s="57"/>
      <c r="GAM397" s="57"/>
      <c r="GAN397" s="57"/>
      <c r="GAO397" s="57"/>
      <c r="GAP397" s="57"/>
      <c r="GAQ397" s="57"/>
      <c r="GAR397" s="57"/>
      <c r="GAS397" s="57"/>
      <c r="GAT397" s="57"/>
      <c r="GAU397" s="57"/>
      <c r="GAV397" s="57"/>
      <c r="GAW397" s="57"/>
      <c r="GAX397" s="57"/>
      <c r="GAY397" s="57"/>
      <c r="GAZ397" s="57"/>
      <c r="GBA397" s="57"/>
      <c r="GBB397" s="57"/>
      <c r="GBC397" s="57"/>
      <c r="GBD397" s="57"/>
      <c r="GBE397" s="57"/>
      <c r="GBF397" s="57"/>
      <c r="GBG397" s="57"/>
      <c r="GBH397" s="57"/>
      <c r="GBI397" s="57"/>
      <c r="GBJ397" s="57"/>
      <c r="GBK397" s="57"/>
      <c r="GBL397" s="57"/>
      <c r="GBM397" s="57"/>
      <c r="GBN397" s="57"/>
      <c r="GBO397" s="57"/>
      <c r="GBP397" s="57"/>
      <c r="GBQ397" s="57"/>
      <c r="GBR397" s="57"/>
      <c r="GBS397" s="57"/>
      <c r="GBT397" s="57"/>
      <c r="GBU397" s="57"/>
      <c r="GBV397" s="57"/>
      <c r="GBW397" s="57"/>
      <c r="GBX397" s="57"/>
      <c r="GBY397" s="57"/>
      <c r="GBZ397" s="57"/>
      <c r="GCA397" s="57"/>
      <c r="GCB397" s="57"/>
      <c r="GCC397" s="57"/>
      <c r="GCD397" s="57"/>
      <c r="GCE397" s="57"/>
      <c r="GCF397" s="57"/>
      <c r="GCG397" s="57"/>
      <c r="GCH397" s="57"/>
      <c r="GCI397" s="57"/>
      <c r="GCJ397" s="57"/>
      <c r="GCK397" s="57"/>
      <c r="GCL397" s="57"/>
      <c r="GCM397" s="57"/>
      <c r="GCN397" s="57"/>
      <c r="GCO397" s="57"/>
      <c r="GCP397" s="57"/>
      <c r="GCQ397" s="57"/>
      <c r="GCR397" s="57"/>
      <c r="GCS397" s="57"/>
      <c r="GCT397" s="57"/>
      <c r="GCU397" s="57"/>
      <c r="GCV397" s="57"/>
      <c r="GCW397" s="57"/>
      <c r="GCX397" s="57"/>
      <c r="GCY397" s="57"/>
      <c r="GCZ397" s="57"/>
      <c r="GDA397" s="57"/>
      <c r="GDB397" s="57"/>
      <c r="GDC397" s="57"/>
      <c r="GDD397" s="57"/>
      <c r="GDE397" s="57"/>
      <c r="GDF397" s="57"/>
      <c r="GDG397" s="57"/>
      <c r="GDH397" s="57"/>
      <c r="GDI397" s="57"/>
      <c r="GDJ397" s="57"/>
      <c r="GDK397" s="57"/>
      <c r="GDL397" s="57"/>
      <c r="GDM397" s="57"/>
      <c r="GDN397" s="57"/>
      <c r="GDO397" s="57"/>
      <c r="GDP397" s="57"/>
      <c r="GDQ397" s="57"/>
      <c r="GDR397" s="57"/>
      <c r="GDS397" s="57"/>
      <c r="GDT397" s="57"/>
      <c r="GDU397" s="57"/>
      <c r="GDV397" s="57"/>
      <c r="GDW397" s="57"/>
      <c r="GDX397" s="57"/>
      <c r="GDY397" s="57"/>
      <c r="GDZ397" s="57"/>
      <c r="GEA397" s="57"/>
      <c r="GEB397" s="57"/>
      <c r="GEC397" s="57"/>
      <c r="GED397" s="57"/>
      <c r="GEE397" s="57"/>
      <c r="GEF397" s="57"/>
      <c r="GEG397" s="57"/>
      <c r="GEH397" s="57"/>
      <c r="GEI397" s="57"/>
      <c r="GEJ397" s="57"/>
      <c r="GEK397" s="57"/>
      <c r="GEL397" s="57"/>
      <c r="GEM397" s="57"/>
      <c r="GEN397" s="57"/>
      <c r="GEO397" s="57"/>
      <c r="GEP397" s="57"/>
      <c r="GEQ397" s="57"/>
      <c r="GER397" s="57"/>
      <c r="GES397" s="57"/>
      <c r="GET397" s="57"/>
      <c r="GEU397" s="57"/>
      <c r="GEV397" s="57"/>
      <c r="GEW397" s="57"/>
      <c r="GEX397" s="57"/>
      <c r="GEY397" s="57"/>
      <c r="GEZ397" s="57"/>
      <c r="GFA397" s="57"/>
      <c r="GFB397" s="57"/>
      <c r="GFC397" s="57"/>
      <c r="GFD397" s="57"/>
      <c r="GFE397" s="57"/>
      <c r="GFF397" s="57"/>
      <c r="GFG397" s="57"/>
      <c r="GFH397" s="57"/>
      <c r="GFI397" s="57"/>
      <c r="GFJ397" s="57"/>
      <c r="GFK397" s="57"/>
      <c r="GFL397" s="57"/>
      <c r="GFM397" s="57"/>
      <c r="GFN397" s="57"/>
      <c r="GFO397" s="57"/>
      <c r="GFP397" s="57"/>
      <c r="GFQ397" s="57"/>
      <c r="GFR397" s="57"/>
      <c r="GFS397" s="57"/>
      <c r="GFT397" s="57"/>
      <c r="GFU397" s="57"/>
      <c r="GFV397" s="57"/>
      <c r="GFW397" s="57"/>
      <c r="GFX397" s="57"/>
      <c r="GFY397" s="57"/>
      <c r="GFZ397" s="57"/>
      <c r="GGA397" s="57"/>
      <c r="GGB397" s="57"/>
      <c r="GGC397" s="57"/>
      <c r="GGD397" s="57"/>
      <c r="GGE397" s="57"/>
      <c r="GGF397" s="57"/>
      <c r="GGG397" s="57"/>
      <c r="GGH397" s="57"/>
      <c r="GGI397" s="57"/>
      <c r="GGJ397" s="57"/>
      <c r="GGK397" s="57"/>
      <c r="GGL397" s="57"/>
      <c r="GGM397" s="57"/>
      <c r="GGN397" s="57"/>
      <c r="GGO397" s="57"/>
      <c r="GGP397" s="57"/>
      <c r="GGQ397" s="57"/>
      <c r="GGR397" s="57"/>
      <c r="GGS397" s="57"/>
      <c r="GGT397" s="57"/>
      <c r="GGU397" s="57"/>
      <c r="GGV397" s="57"/>
      <c r="GGW397" s="57"/>
      <c r="GGX397" s="57"/>
      <c r="GGY397" s="57"/>
      <c r="GGZ397" s="57"/>
      <c r="GHA397" s="57"/>
      <c r="GHB397" s="57"/>
      <c r="GHC397" s="57"/>
      <c r="GHD397" s="57"/>
      <c r="GHE397" s="57"/>
      <c r="GHF397" s="57"/>
      <c r="GHG397" s="57"/>
      <c r="GHH397" s="57"/>
      <c r="GHI397" s="57"/>
      <c r="GHJ397" s="57"/>
      <c r="GHK397" s="57"/>
      <c r="GHL397" s="57"/>
      <c r="GHM397" s="57"/>
      <c r="GHN397" s="57"/>
      <c r="GHO397" s="57"/>
      <c r="GHP397" s="57"/>
      <c r="GHQ397" s="57"/>
      <c r="GHR397" s="57"/>
      <c r="GHS397" s="57"/>
      <c r="GHT397" s="57"/>
      <c r="GHU397" s="57"/>
      <c r="GHV397" s="57"/>
      <c r="GHW397" s="57"/>
      <c r="GHX397" s="57"/>
      <c r="GHY397" s="57"/>
      <c r="GHZ397" s="57"/>
      <c r="GIA397" s="57"/>
      <c r="GIB397" s="57"/>
      <c r="GIC397" s="57"/>
      <c r="GID397" s="57"/>
      <c r="GIE397" s="57"/>
      <c r="GIF397" s="57"/>
      <c r="GIG397" s="57"/>
      <c r="GIH397" s="57"/>
      <c r="GII397" s="57"/>
      <c r="GIJ397" s="57"/>
      <c r="GIK397" s="57"/>
      <c r="GIL397" s="57"/>
      <c r="GIM397" s="57"/>
      <c r="GIN397" s="57"/>
      <c r="GIO397" s="57"/>
      <c r="GIP397" s="57"/>
      <c r="GIQ397" s="57"/>
      <c r="GIR397" s="57"/>
      <c r="GIS397" s="57"/>
      <c r="GIT397" s="57"/>
      <c r="GIU397" s="57"/>
      <c r="GIV397" s="57"/>
      <c r="GIW397" s="57"/>
      <c r="GIX397" s="57"/>
      <c r="GIY397" s="57"/>
      <c r="GIZ397" s="57"/>
      <c r="GJA397" s="57"/>
      <c r="GJB397" s="57"/>
      <c r="GJC397" s="57"/>
      <c r="GJD397" s="57"/>
      <c r="GJE397" s="57"/>
      <c r="GJF397" s="57"/>
      <c r="GJG397" s="57"/>
      <c r="GJH397" s="57"/>
      <c r="GJI397" s="57"/>
      <c r="GJJ397" s="57"/>
      <c r="GJK397" s="57"/>
      <c r="GJL397" s="57"/>
      <c r="GJM397" s="57"/>
      <c r="GJN397" s="57"/>
      <c r="GJO397" s="57"/>
      <c r="GJP397" s="57"/>
      <c r="GJQ397" s="57"/>
      <c r="GJR397" s="57"/>
      <c r="GJS397" s="57"/>
      <c r="GJT397" s="57"/>
      <c r="GJU397" s="57"/>
      <c r="GJV397" s="57"/>
      <c r="GJW397" s="57"/>
      <c r="GJX397" s="57"/>
      <c r="GJY397" s="57"/>
      <c r="GJZ397" s="57"/>
      <c r="GKA397" s="57"/>
      <c r="GKB397" s="57"/>
      <c r="GKC397" s="57"/>
      <c r="GKD397" s="57"/>
      <c r="GKE397" s="57"/>
      <c r="GKF397" s="57"/>
      <c r="GKG397" s="57"/>
      <c r="GKH397" s="57"/>
      <c r="GKI397" s="57"/>
      <c r="GKJ397" s="57"/>
      <c r="GKK397" s="57"/>
      <c r="GKL397" s="57"/>
      <c r="GKM397" s="57"/>
      <c r="GKN397" s="57"/>
      <c r="GKO397" s="57"/>
      <c r="GKP397" s="57"/>
      <c r="GKQ397" s="57"/>
      <c r="GKR397" s="57"/>
      <c r="GKS397" s="57"/>
      <c r="GKT397" s="57"/>
      <c r="GKU397" s="57"/>
      <c r="GKV397" s="57"/>
      <c r="GKW397" s="57"/>
      <c r="GKX397" s="57"/>
      <c r="GKY397" s="57"/>
      <c r="GKZ397" s="57"/>
      <c r="GLA397" s="57"/>
      <c r="GLB397" s="57"/>
      <c r="GLC397" s="57"/>
      <c r="GLD397" s="57"/>
      <c r="GLE397" s="57"/>
      <c r="GLF397" s="57"/>
      <c r="GLG397" s="57"/>
      <c r="GLH397" s="57"/>
      <c r="GLI397" s="57"/>
      <c r="GLJ397" s="57"/>
      <c r="GLK397" s="57"/>
      <c r="GLL397" s="57"/>
      <c r="GLM397" s="57"/>
      <c r="GLN397" s="57"/>
      <c r="GLO397" s="57"/>
      <c r="GLP397" s="57"/>
      <c r="GLQ397" s="57"/>
      <c r="GLR397" s="57"/>
      <c r="GLS397" s="57"/>
      <c r="GLT397" s="57"/>
      <c r="GLU397" s="57"/>
      <c r="GLV397" s="57"/>
      <c r="GLW397" s="57"/>
      <c r="GLX397" s="57"/>
      <c r="GLY397" s="57"/>
      <c r="GLZ397" s="57"/>
      <c r="GMA397" s="57"/>
      <c r="GMB397" s="57"/>
      <c r="GMC397" s="57"/>
      <c r="GMD397" s="57"/>
      <c r="GME397" s="57"/>
      <c r="GMF397" s="57"/>
      <c r="GMG397" s="57"/>
      <c r="GMH397" s="57"/>
      <c r="GMI397" s="57"/>
      <c r="GMJ397" s="57"/>
      <c r="GMK397" s="57"/>
      <c r="GML397" s="57"/>
      <c r="GMM397" s="57"/>
      <c r="GMN397" s="57"/>
      <c r="GMO397" s="57"/>
      <c r="GMP397" s="57"/>
      <c r="GMQ397" s="57"/>
      <c r="GMR397" s="57"/>
      <c r="GMS397" s="57"/>
      <c r="GMT397" s="57"/>
      <c r="GMU397" s="57"/>
      <c r="GMV397" s="57"/>
      <c r="GMW397" s="57"/>
      <c r="GMX397" s="57"/>
      <c r="GMY397" s="57"/>
      <c r="GMZ397" s="57"/>
      <c r="GNA397" s="57"/>
      <c r="GNB397" s="57"/>
      <c r="GNC397" s="57"/>
      <c r="GND397" s="57"/>
      <c r="GNE397" s="57"/>
      <c r="GNF397" s="57"/>
      <c r="GNG397" s="57"/>
      <c r="GNH397" s="57"/>
      <c r="GNI397" s="57"/>
      <c r="GNJ397" s="57"/>
      <c r="GNK397" s="57"/>
      <c r="GNL397" s="57"/>
      <c r="GNM397" s="57"/>
      <c r="GNN397" s="57"/>
      <c r="GNO397" s="57"/>
      <c r="GNP397" s="57"/>
      <c r="GNQ397" s="57"/>
      <c r="GNR397" s="57"/>
      <c r="GNS397" s="57"/>
      <c r="GNT397" s="57"/>
      <c r="GNU397" s="57"/>
      <c r="GNV397" s="57"/>
      <c r="GNW397" s="57"/>
      <c r="GNX397" s="57"/>
      <c r="GNY397" s="57"/>
      <c r="GNZ397" s="57"/>
      <c r="GOA397" s="57"/>
      <c r="GOB397" s="57"/>
      <c r="GOC397" s="57"/>
      <c r="GOD397" s="57"/>
      <c r="GOE397" s="57"/>
      <c r="GOF397" s="57"/>
      <c r="GOG397" s="57"/>
      <c r="GOH397" s="57"/>
      <c r="GOI397" s="57"/>
      <c r="GOJ397" s="57"/>
      <c r="GOK397" s="57"/>
      <c r="GOL397" s="57"/>
      <c r="GOM397" s="57"/>
      <c r="GON397" s="57"/>
      <c r="GOO397" s="57"/>
      <c r="GOP397" s="57"/>
      <c r="GOQ397" s="57"/>
      <c r="GOR397" s="57"/>
      <c r="GOS397" s="57"/>
      <c r="GOT397" s="57"/>
      <c r="GOU397" s="57"/>
      <c r="GOV397" s="57"/>
      <c r="GOW397" s="57"/>
      <c r="GOX397" s="57"/>
      <c r="GOY397" s="57"/>
      <c r="GOZ397" s="57"/>
      <c r="GPA397" s="57"/>
      <c r="GPB397" s="57"/>
      <c r="GPC397" s="57"/>
      <c r="GPD397" s="57"/>
      <c r="GPE397" s="57"/>
      <c r="GPF397" s="57"/>
      <c r="GPG397" s="57"/>
      <c r="GPH397" s="57"/>
      <c r="GPI397" s="57"/>
      <c r="GPJ397" s="57"/>
      <c r="GPK397" s="57"/>
      <c r="GPL397" s="57"/>
      <c r="GPM397" s="57"/>
      <c r="GPN397" s="57"/>
      <c r="GPO397" s="57"/>
      <c r="GPP397" s="57"/>
      <c r="GPQ397" s="57"/>
      <c r="GPR397" s="57"/>
      <c r="GPS397" s="57"/>
      <c r="GPT397" s="57"/>
      <c r="GPU397" s="57"/>
      <c r="GPV397" s="57"/>
      <c r="GPW397" s="57"/>
      <c r="GPX397" s="57"/>
      <c r="GPY397" s="57"/>
      <c r="GPZ397" s="57"/>
      <c r="GQA397" s="57"/>
      <c r="GQB397" s="57"/>
      <c r="GQC397" s="57"/>
      <c r="GQD397" s="57"/>
      <c r="GQE397" s="57"/>
      <c r="GQF397" s="57"/>
      <c r="GQG397" s="57"/>
      <c r="GQH397" s="57"/>
      <c r="GQI397" s="57"/>
      <c r="GQJ397" s="57"/>
      <c r="GQK397" s="57"/>
      <c r="GQL397" s="57"/>
      <c r="GQM397" s="57"/>
      <c r="GQN397" s="57"/>
      <c r="GQO397" s="57"/>
      <c r="GQP397" s="57"/>
      <c r="GQQ397" s="57"/>
      <c r="GQR397" s="57"/>
      <c r="GQS397" s="57"/>
      <c r="GQT397" s="57"/>
      <c r="GQU397" s="57"/>
      <c r="GQV397" s="57"/>
      <c r="GQW397" s="57"/>
      <c r="GQX397" s="57"/>
      <c r="GQY397" s="57"/>
      <c r="GQZ397" s="57"/>
      <c r="GRA397" s="57"/>
      <c r="GRB397" s="57"/>
      <c r="GRC397" s="57"/>
      <c r="GRD397" s="57"/>
      <c r="GRE397" s="57"/>
      <c r="GRF397" s="57"/>
      <c r="GRG397" s="57"/>
      <c r="GRH397" s="57"/>
      <c r="GRI397" s="57"/>
      <c r="GRJ397" s="57"/>
      <c r="GRK397" s="57"/>
      <c r="GRL397" s="57"/>
      <c r="GRM397" s="57"/>
      <c r="GRN397" s="57"/>
      <c r="GRO397" s="57"/>
      <c r="GRP397" s="57"/>
      <c r="GRQ397" s="57"/>
      <c r="GRR397" s="57"/>
      <c r="GRS397" s="57"/>
      <c r="GRT397" s="57"/>
      <c r="GRU397" s="57"/>
      <c r="GRV397" s="57"/>
      <c r="GRW397" s="57"/>
      <c r="GRX397" s="57"/>
      <c r="GRY397" s="57"/>
      <c r="GRZ397" s="57"/>
      <c r="GSA397" s="57"/>
      <c r="GSB397" s="57"/>
      <c r="GSC397" s="57"/>
      <c r="GSD397" s="57"/>
      <c r="GSE397" s="57"/>
      <c r="GSF397" s="57"/>
      <c r="GSG397" s="57"/>
      <c r="GSH397" s="57"/>
      <c r="GSI397" s="57"/>
      <c r="GSJ397" s="57"/>
      <c r="GSK397" s="57"/>
      <c r="GSL397" s="57"/>
      <c r="GSM397" s="57"/>
      <c r="GSN397" s="57"/>
      <c r="GSO397" s="57"/>
      <c r="GSP397" s="57"/>
      <c r="GSQ397" s="57"/>
      <c r="GSR397" s="57"/>
      <c r="GSS397" s="57"/>
      <c r="GST397" s="57"/>
      <c r="GSU397" s="57"/>
      <c r="GSV397" s="57"/>
      <c r="GSW397" s="57"/>
      <c r="GSX397" s="57"/>
      <c r="GSY397" s="57"/>
      <c r="GSZ397" s="57"/>
      <c r="GTA397" s="57"/>
      <c r="GTB397" s="57"/>
      <c r="GTC397" s="57"/>
      <c r="GTD397" s="57"/>
      <c r="GTE397" s="57"/>
      <c r="GTF397" s="57"/>
      <c r="GTG397" s="57"/>
      <c r="GTH397" s="57"/>
      <c r="GTI397" s="57"/>
      <c r="GTJ397" s="57"/>
      <c r="GTK397" s="57"/>
      <c r="GTL397" s="57"/>
      <c r="GTM397" s="57"/>
      <c r="GTN397" s="57"/>
      <c r="GTO397" s="57"/>
      <c r="GTP397" s="57"/>
      <c r="GTQ397" s="57"/>
      <c r="GTR397" s="57"/>
      <c r="GTS397" s="57"/>
      <c r="GTT397" s="57"/>
      <c r="GTU397" s="57"/>
      <c r="GTV397" s="57"/>
      <c r="GTW397" s="57"/>
      <c r="GTX397" s="57"/>
      <c r="GTY397" s="57"/>
      <c r="GTZ397" s="57"/>
      <c r="GUA397" s="57"/>
      <c r="GUB397" s="57"/>
      <c r="GUC397" s="57"/>
      <c r="GUD397" s="57"/>
      <c r="GUE397" s="57"/>
      <c r="GUF397" s="57"/>
      <c r="GUG397" s="57"/>
      <c r="GUH397" s="57"/>
      <c r="GUI397" s="57"/>
      <c r="GUJ397" s="57"/>
      <c r="GUK397" s="57"/>
      <c r="GUL397" s="57"/>
      <c r="GUM397" s="57"/>
      <c r="GUN397" s="57"/>
      <c r="GUO397" s="57"/>
      <c r="GUP397" s="57"/>
      <c r="GUQ397" s="57"/>
      <c r="GUR397" s="57"/>
      <c r="GUS397" s="57"/>
      <c r="GUT397" s="57"/>
      <c r="GUU397" s="57"/>
      <c r="GUV397" s="57"/>
      <c r="GUW397" s="57"/>
      <c r="GUX397" s="57"/>
      <c r="GUY397" s="57"/>
      <c r="GUZ397" s="57"/>
      <c r="GVA397" s="57"/>
      <c r="GVB397" s="57"/>
      <c r="GVC397" s="57"/>
      <c r="GVD397" s="57"/>
      <c r="GVE397" s="57"/>
      <c r="GVF397" s="57"/>
      <c r="GVG397" s="57"/>
      <c r="GVH397" s="57"/>
      <c r="GVI397" s="57"/>
      <c r="GVJ397" s="57"/>
      <c r="GVK397" s="57"/>
      <c r="GVL397" s="57"/>
      <c r="GVM397" s="57"/>
      <c r="GVN397" s="57"/>
      <c r="GVO397" s="57"/>
      <c r="GVP397" s="57"/>
      <c r="GVQ397" s="57"/>
      <c r="GVR397" s="57"/>
      <c r="GVS397" s="57"/>
      <c r="GVT397" s="57"/>
      <c r="GVU397" s="57"/>
      <c r="GVV397" s="57"/>
      <c r="GVW397" s="57"/>
      <c r="GVX397" s="57"/>
      <c r="GVY397" s="57"/>
      <c r="GVZ397" s="57"/>
      <c r="GWA397" s="57"/>
      <c r="GWB397" s="57"/>
      <c r="GWC397" s="57"/>
      <c r="GWD397" s="57"/>
      <c r="GWE397" s="57"/>
      <c r="GWF397" s="57"/>
      <c r="GWG397" s="57"/>
      <c r="GWH397" s="57"/>
      <c r="GWI397" s="57"/>
      <c r="GWJ397" s="57"/>
      <c r="GWK397" s="57"/>
      <c r="GWL397" s="57"/>
      <c r="GWM397" s="57"/>
      <c r="GWN397" s="57"/>
      <c r="GWO397" s="57"/>
      <c r="GWP397" s="57"/>
      <c r="GWQ397" s="57"/>
      <c r="GWR397" s="57"/>
      <c r="GWS397" s="57"/>
      <c r="GWT397" s="57"/>
      <c r="GWU397" s="57"/>
      <c r="GWV397" s="57"/>
      <c r="GWW397" s="57"/>
      <c r="GWX397" s="57"/>
      <c r="GWY397" s="57"/>
      <c r="GWZ397" s="57"/>
      <c r="GXA397" s="57"/>
      <c r="GXB397" s="57"/>
      <c r="GXC397" s="57"/>
      <c r="GXD397" s="57"/>
      <c r="GXE397" s="57"/>
      <c r="GXF397" s="57"/>
      <c r="GXG397" s="57"/>
      <c r="GXH397" s="57"/>
      <c r="GXI397" s="57"/>
      <c r="GXJ397" s="57"/>
      <c r="GXK397" s="57"/>
      <c r="GXL397" s="57"/>
      <c r="GXM397" s="57"/>
      <c r="GXN397" s="57"/>
      <c r="GXO397" s="57"/>
      <c r="GXP397" s="57"/>
      <c r="GXQ397" s="57"/>
      <c r="GXR397" s="57"/>
      <c r="GXS397" s="57"/>
      <c r="GXT397" s="57"/>
      <c r="GXU397" s="57"/>
      <c r="GXV397" s="57"/>
      <c r="GXW397" s="57"/>
      <c r="GXX397" s="57"/>
      <c r="GXY397" s="57"/>
      <c r="GXZ397" s="57"/>
      <c r="GYA397" s="57"/>
      <c r="GYB397" s="57"/>
      <c r="GYC397" s="57"/>
      <c r="GYD397" s="57"/>
      <c r="GYE397" s="57"/>
      <c r="GYF397" s="57"/>
      <c r="GYG397" s="57"/>
      <c r="GYH397" s="57"/>
      <c r="GYI397" s="57"/>
      <c r="GYJ397" s="57"/>
      <c r="GYK397" s="57"/>
      <c r="GYL397" s="57"/>
      <c r="GYM397" s="57"/>
      <c r="GYN397" s="57"/>
      <c r="GYO397" s="57"/>
      <c r="GYP397" s="57"/>
      <c r="GYQ397" s="57"/>
      <c r="GYR397" s="57"/>
      <c r="GYS397" s="57"/>
      <c r="GYT397" s="57"/>
      <c r="GYU397" s="57"/>
      <c r="GYV397" s="57"/>
      <c r="GYW397" s="57"/>
      <c r="GYX397" s="57"/>
      <c r="GYY397" s="57"/>
      <c r="GYZ397" s="57"/>
      <c r="GZA397" s="57"/>
      <c r="GZB397" s="57"/>
      <c r="GZC397" s="57"/>
      <c r="GZD397" s="57"/>
      <c r="GZE397" s="57"/>
      <c r="GZF397" s="57"/>
      <c r="GZG397" s="57"/>
      <c r="GZH397" s="57"/>
      <c r="GZI397" s="57"/>
      <c r="GZJ397" s="57"/>
      <c r="GZK397" s="57"/>
      <c r="GZL397" s="57"/>
      <c r="GZM397" s="57"/>
      <c r="GZN397" s="57"/>
      <c r="GZO397" s="57"/>
      <c r="GZP397" s="57"/>
      <c r="GZQ397" s="57"/>
      <c r="GZR397" s="57"/>
      <c r="GZS397" s="57"/>
      <c r="GZT397" s="57"/>
      <c r="GZU397" s="57"/>
      <c r="GZV397" s="57"/>
      <c r="GZW397" s="57"/>
      <c r="GZX397" s="57"/>
      <c r="GZY397" s="57"/>
      <c r="GZZ397" s="57"/>
      <c r="HAA397" s="57"/>
      <c r="HAB397" s="57"/>
      <c r="HAC397" s="57"/>
      <c r="HAD397" s="57"/>
      <c r="HAE397" s="57"/>
      <c r="HAF397" s="57"/>
      <c r="HAG397" s="57"/>
      <c r="HAH397" s="57"/>
      <c r="HAI397" s="57"/>
      <c r="HAJ397" s="57"/>
      <c r="HAK397" s="57"/>
      <c r="HAL397" s="57"/>
      <c r="HAM397" s="57"/>
      <c r="HAN397" s="57"/>
      <c r="HAO397" s="57"/>
      <c r="HAP397" s="57"/>
      <c r="HAQ397" s="57"/>
      <c r="HAR397" s="57"/>
      <c r="HAS397" s="57"/>
      <c r="HAT397" s="57"/>
      <c r="HAU397" s="57"/>
      <c r="HAV397" s="57"/>
      <c r="HAW397" s="57"/>
      <c r="HAX397" s="57"/>
      <c r="HAY397" s="57"/>
      <c r="HAZ397" s="57"/>
      <c r="HBA397" s="57"/>
      <c r="HBB397" s="57"/>
      <c r="HBC397" s="57"/>
      <c r="HBD397" s="57"/>
      <c r="HBE397" s="57"/>
      <c r="HBF397" s="57"/>
      <c r="HBG397" s="57"/>
      <c r="HBH397" s="57"/>
      <c r="HBI397" s="57"/>
      <c r="HBJ397" s="57"/>
      <c r="HBK397" s="57"/>
      <c r="HBL397" s="57"/>
      <c r="HBM397" s="57"/>
      <c r="HBN397" s="57"/>
      <c r="HBO397" s="57"/>
      <c r="HBP397" s="57"/>
      <c r="HBQ397" s="57"/>
      <c r="HBR397" s="57"/>
      <c r="HBS397" s="57"/>
      <c r="HBT397" s="57"/>
      <c r="HBU397" s="57"/>
      <c r="HBV397" s="57"/>
      <c r="HBW397" s="57"/>
      <c r="HBX397" s="57"/>
      <c r="HBY397" s="57"/>
      <c r="HBZ397" s="57"/>
      <c r="HCA397" s="57"/>
      <c r="HCB397" s="57"/>
      <c r="HCC397" s="57"/>
      <c r="HCD397" s="57"/>
      <c r="HCE397" s="57"/>
      <c r="HCF397" s="57"/>
      <c r="HCG397" s="57"/>
      <c r="HCH397" s="57"/>
      <c r="HCI397" s="57"/>
      <c r="HCJ397" s="57"/>
      <c r="HCK397" s="57"/>
      <c r="HCL397" s="57"/>
      <c r="HCM397" s="57"/>
      <c r="HCN397" s="57"/>
      <c r="HCO397" s="57"/>
      <c r="HCP397" s="57"/>
      <c r="HCQ397" s="57"/>
      <c r="HCR397" s="57"/>
      <c r="HCS397" s="57"/>
      <c r="HCT397" s="57"/>
      <c r="HCU397" s="57"/>
      <c r="HCV397" s="57"/>
      <c r="HCW397" s="57"/>
      <c r="HCX397" s="57"/>
      <c r="HCY397" s="57"/>
      <c r="HCZ397" s="57"/>
      <c r="HDA397" s="57"/>
      <c r="HDB397" s="57"/>
      <c r="HDC397" s="57"/>
      <c r="HDD397" s="57"/>
      <c r="HDE397" s="57"/>
      <c r="HDF397" s="57"/>
      <c r="HDG397" s="57"/>
      <c r="HDH397" s="57"/>
      <c r="HDI397" s="57"/>
      <c r="HDJ397" s="57"/>
      <c r="HDK397" s="57"/>
      <c r="HDL397" s="57"/>
      <c r="HDM397" s="57"/>
      <c r="HDN397" s="57"/>
      <c r="HDO397" s="57"/>
      <c r="HDP397" s="57"/>
      <c r="HDQ397" s="57"/>
      <c r="HDR397" s="57"/>
      <c r="HDS397" s="57"/>
      <c r="HDT397" s="57"/>
      <c r="HDU397" s="57"/>
      <c r="HDV397" s="57"/>
      <c r="HDW397" s="57"/>
      <c r="HDX397" s="57"/>
      <c r="HDY397" s="57"/>
      <c r="HDZ397" s="57"/>
      <c r="HEA397" s="57"/>
      <c r="HEB397" s="57"/>
      <c r="HEC397" s="57"/>
      <c r="HED397" s="57"/>
      <c r="HEE397" s="57"/>
      <c r="HEF397" s="57"/>
      <c r="HEG397" s="57"/>
      <c r="HEH397" s="57"/>
      <c r="HEI397" s="57"/>
      <c r="HEJ397" s="57"/>
      <c r="HEK397" s="57"/>
      <c r="HEL397" s="57"/>
      <c r="HEM397" s="57"/>
      <c r="HEN397" s="57"/>
      <c r="HEO397" s="57"/>
      <c r="HEP397" s="57"/>
      <c r="HEQ397" s="57"/>
      <c r="HER397" s="57"/>
      <c r="HES397" s="57"/>
      <c r="HET397" s="57"/>
      <c r="HEU397" s="57"/>
      <c r="HEV397" s="57"/>
      <c r="HEW397" s="57"/>
      <c r="HEX397" s="57"/>
      <c r="HEY397" s="57"/>
      <c r="HEZ397" s="57"/>
      <c r="HFA397" s="57"/>
      <c r="HFB397" s="57"/>
      <c r="HFC397" s="57"/>
      <c r="HFD397" s="57"/>
      <c r="HFE397" s="57"/>
      <c r="HFF397" s="57"/>
      <c r="HFG397" s="57"/>
      <c r="HFH397" s="57"/>
      <c r="HFI397" s="57"/>
      <c r="HFJ397" s="57"/>
      <c r="HFK397" s="57"/>
      <c r="HFL397" s="57"/>
      <c r="HFM397" s="57"/>
      <c r="HFN397" s="57"/>
      <c r="HFO397" s="57"/>
      <c r="HFP397" s="57"/>
      <c r="HFQ397" s="57"/>
      <c r="HFR397" s="57"/>
      <c r="HFS397" s="57"/>
      <c r="HFT397" s="57"/>
      <c r="HFU397" s="57"/>
      <c r="HFV397" s="57"/>
      <c r="HFW397" s="57"/>
      <c r="HFX397" s="57"/>
      <c r="HFY397" s="57"/>
      <c r="HFZ397" s="57"/>
      <c r="HGA397" s="57"/>
      <c r="HGB397" s="57"/>
      <c r="HGC397" s="57"/>
      <c r="HGD397" s="57"/>
      <c r="HGE397" s="57"/>
      <c r="HGF397" s="57"/>
      <c r="HGG397" s="57"/>
      <c r="HGH397" s="57"/>
      <c r="HGI397" s="57"/>
      <c r="HGJ397" s="57"/>
      <c r="HGK397" s="57"/>
      <c r="HGL397" s="57"/>
      <c r="HGM397" s="57"/>
      <c r="HGN397" s="57"/>
      <c r="HGO397" s="57"/>
      <c r="HGP397" s="57"/>
      <c r="HGQ397" s="57"/>
      <c r="HGR397" s="57"/>
      <c r="HGS397" s="57"/>
      <c r="HGT397" s="57"/>
      <c r="HGU397" s="57"/>
      <c r="HGV397" s="57"/>
      <c r="HGW397" s="57"/>
      <c r="HGX397" s="57"/>
      <c r="HGY397" s="57"/>
      <c r="HGZ397" s="57"/>
      <c r="HHA397" s="57"/>
      <c r="HHB397" s="57"/>
      <c r="HHC397" s="57"/>
      <c r="HHD397" s="57"/>
      <c r="HHE397" s="57"/>
      <c r="HHF397" s="57"/>
      <c r="HHG397" s="57"/>
      <c r="HHH397" s="57"/>
      <c r="HHI397" s="57"/>
      <c r="HHJ397" s="57"/>
      <c r="HHK397" s="57"/>
      <c r="HHL397" s="57"/>
      <c r="HHM397" s="57"/>
      <c r="HHN397" s="57"/>
      <c r="HHO397" s="57"/>
      <c r="HHP397" s="57"/>
      <c r="HHQ397" s="57"/>
      <c r="HHR397" s="57"/>
      <c r="HHS397" s="57"/>
      <c r="HHT397" s="57"/>
      <c r="HHU397" s="57"/>
      <c r="HHV397" s="57"/>
      <c r="HHW397" s="57"/>
      <c r="HHX397" s="57"/>
      <c r="HHY397" s="57"/>
      <c r="HHZ397" s="57"/>
      <c r="HIA397" s="57"/>
      <c r="HIB397" s="57"/>
      <c r="HIC397" s="57"/>
      <c r="HID397" s="57"/>
      <c r="HIE397" s="57"/>
      <c r="HIF397" s="57"/>
      <c r="HIG397" s="57"/>
      <c r="HIH397" s="57"/>
      <c r="HII397" s="57"/>
      <c r="HIJ397" s="57"/>
      <c r="HIK397" s="57"/>
      <c r="HIL397" s="57"/>
      <c r="HIM397" s="57"/>
      <c r="HIN397" s="57"/>
      <c r="HIO397" s="57"/>
      <c r="HIP397" s="57"/>
      <c r="HIQ397" s="57"/>
      <c r="HIR397" s="57"/>
      <c r="HIS397" s="57"/>
      <c r="HIT397" s="57"/>
      <c r="HIU397" s="57"/>
      <c r="HIV397" s="57"/>
      <c r="HIW397" s="57"/>
      <c r="HIX397" s="57"/>
      <c r="HIY397" s="57"/>
      <c r="HIZ397" s="57"/>
      <c r="HJA397" s="57"/>
      <c r="HJB397" s="57"/>
      <c r="HJC397" s="57"/>
      <c r="HJD397" s="57"/>
      <c r="HJE397" s="57"/>
      <c r="HJF397" s="57"/>
      <c r="HJG397" s="57"/>
      <c r="HJH397" s="57"/>
      <c r="HJI397" s="57"/>
      <c r="HJJ397" s="57"/>
      <c r="HJK397" s="57"/>
      <c r="HJL397" s="57"/>
      <c r="HJM397" s="57"/>
      <c r="HJN397" s="57"/>
      <c r="HJO397" s="57"/>
      <c r="HJP397" s="57"/>
      <c r="HJQ397" s="57"/>
      <c r="HJR397" s="57"/>
      <c r="HJS397" s="57"/>
      <c r="HJT397" s="57"/>
      <c r="HJU397" s="57"/>
      <c r="HJV397" s="57"/>
      <c r="HJW397" s="57"/>
      <c r="HJX397" s="57"/>
      <c r="HJY397" s="57"/>
      <c r="HJZ397" s="57"/>
      <c r="HKA397" s="57"/>
      <c r="HKB397" s="57"/>
      <c r="HKC397" s="57"/>
      <c r="HKD397" s="57"/>
      <c r="HKE397" s="57"/>
      <c r="HKF397" s="57"/>
      <c r="HKG397" s="57"/>
      <c r="HKH397" s="57"/>
      <c r="HKI397" s="57"/>
      <c r="HKJ397" s="57"/>
      <c r="HKK397" s="57"/>
      <c r="HKL397" s="57"/>
      <c r="HKM397" s="57"/>
      <c r="HKN397" s="57"/>
      <c r="HKO397" s="57"/>
      <c r="HKP397" s="57"/>
      <c r="HKQ397" s="57"/>
      <c r="HKR397" s="57"/>
      <c r="HKS397" s="57"/>
      <c r="HKT397" s="57"/>
      <c r="HKU397" s="57"/>
      <c r="HKV397" s="57"/>
      <c r="HKW397" s="57"/>
      <c r="HKX397" s="57"/>
      <c r="HKY397" s="57"/>
      <c r="HKZ397" s="57"/>
      <c r="HLA397" s="57"/>
      <c r="HLB397" s="57"/>
      <c r="HLC397" s="57"/>
      <c r="HLD397" s="57"/>
      <c r="HLE397" s="57"/>
      <c r="HLF397" s="57"/>
      <c r="HLG397" s="57"/>
      <c r="HLH397" s="57"/>
      <c r="HLI397" s="57"/>
      <c r="HLJ397" s="57"/>
      <c r="HLK397" s="57"/>
      <c r="HLL397" s="57"/>
      <c r="HLM397" s="57"/>
      <c r="HLN397" s="57"/>
      <c r="HLO397" s="57"/>
      <c r="HLP397" s="57"/>
      <c r="HLQ397" s="57"/>
      <c r="HLR397" s="57"/>
      <c r="HLS397" s="57"/>
      <c r="HLT397" s="57"/>
      <c r="HLU397" s="57"/>
      <c r="HLV397" s="57"/>
      <c r="HLW397" s="57"/>
      <c r="HLX397" s="57"/>
      <c r="HLY397" s="57"/>
      <c r="HLZ397" s="57"/>
      <c r="HMA397" s="57"/>
      <c r="HMB397" s="57"/>
      <c r="HMC397" s="57"/>
      <c r="HMD397" s="57"/>
      <c r="HME397" s="57"/>
      <c r="HMF397" s="57"/>
      <c r="HMG397" s="57"/>
      <c r="HMH397" s="57"/>
      <c r="HMI397" s="57"/>
      <c r="HMJ397" s="57"/>
      <c r="HMK397" s="57"/>
      <c r="HML397" s="57"/>
      <c r="HMM397" s="57"/>
      <c r="HMN397" s="57"/>
      <c r="HMO397" s="57"/>
      <c r="HMP397" s="57"/>
      <c r="HMQ397" s="57"/>
      <c r="HMR397" s="57"/>
      <c r="HMS397" s="57"/>
      <c r="HMT397" s="57"/>
      <c r="HMU397" s="57"/>
      <c r="HMV397" s="57"/>
      <c r="HMW397" s="57"/>
      <c r="HMX397" s="57"/>
      <c r="HMY397" s="57"/>
      <c r="HMZ397" s="57"/>
      <c r="HNA397" s="57"/>
      <c r="HNB397" s="57"/>
      <c r="HNC397" s="57"/>
      <c r="HND397" s="57"/>
      <c r="HNE397" s="57"/>
      <c r="HNF397" s="57"/>
      <c r="HNG397" s="57"/>
      <c r="HNH397" s="57"/>
      <c r="HNI397" s="57"/>
      <c r="HNJ397" s="57"/>
      <c r="HNK397" s="57"/>
      <c r="HNL397" s="57"/>
      <c r="HNM397" s="57"/>
      <c r="HNN397" s="57"/>
      <c r="HNO397" s="57"/>
      <c r="HNP397" s="57"/>
      <c r="HNQ397" s="57"/>
      <c r="HNR397" s="57"/>
      <c r="HNS397" s="57"/>
      <c r="HNT397" s="57"/>
      <c r="HNU397" s="57"/>
      <c r="HNV397" s="57"/>
      <c r="HNW397" s="57"/>
      <c r="HNX397" s="57"/>
      <c r="HNY397" s="57"/>
      <c r="HNZ397" s="57"/>
      <c r="HOA397" s="57"/>
      <c r="HOB397" s="57"/>
      <c r="HOC397" s="57"/>
      <c r="HOD397" s="57"/>
      <c r="HOE397" s="57"/>
      <c r="HOF397" s="57"/>
      <c r="HOG397" s="57"/>
      <c r="HOH397" s="57"/>
      <c r="HOI397" s="57"/>
      <c r="HOJ397" s="57"/>
      <c r="HOK397" s="57"/>
      <c r="HOL397" s="57"/>
      <c r="HOM397" s="57"/>
      <c r="HON397" s="57"/>
      <c r="HOO397" s="57"/>
      <c r="HOP397" s="57"/>
      <c r="HOQ397" s="57"/>
      <c r="HOR397" s="57"/>
      <c r="HOS397" s="57"/>
      <c r="HOT397" s="57"/>
      <c r="HOU397" s="57"/>
      <c r="HOV397" s="57"/>
      <c r="HOW397" s="57"/>
      <c r="HOX397" s="57"/>
      <c r="HOY397" s="57"/>
      <c r="HOZ397" s="57"/>
      <c r="HPA397" s="57"/>
      <c r="HPB397" s="57"/>
      <c r="HPC397" s="57"/>
      <c r="HPD397" s="57"/>
      <c r="HPE397" s="57"/>
      <c r="HPF397" s="57"/>
      <c r="HPG397" s="57"/>
      <c r="HPH397" s="57"/>
      <c r="HPI397" s="57"/>
      <c r="HPJ397" s="57"/>
      <c r="HPK397" s="57"/>
      <c r="HPL397" s="57"/>
      <c r="HPM397" s="57"/>
      <c r="HPN397" s="57"/>
      <c r="HPO397" s="57"/>
      <c r="HPP397" s="57"/>
      <c r="HPQ397" s="57"/>
      <c r="HPR397" s="57"/>
      <c r="HPS397" s="57"/>
      <c r="HPT397" s="57"/>
      <c r="HPU397" s="57"/>
      <c r="HPV397" s="57"/>
      <c r="HPW397" s="57"/>
      <c r="HPX397" s="57"/>
      <c r="HPY397" s="57"/>
      <c r="HPZ397" s="57"/>
      <c r="HQA397" s="57"/>
      <c r="HQB397" s="57"/>
      <c r="HQC397" s="57"/>
      <c r="HQD397" s="57"/>
      <c r="HQE397" s="57"/>
      <c r="HQF397" s="57"/>
      <c r="HQG397" s="57"/>
      <c r="HQH397" s="57"/>
      <c r="HQI397" s="57"/>
      <c r="HQJ397" s="57"/>
      <c r="HQK397" s="57"/>
      <c r="HQL397" s="57"/>
      <c r="HQM397" s="57"/>
      <c r="HQN397" s="57"/>
      <c r="HQO397" s="57"/>
      <c r="HQP397" s="57"/>
      <c r="HQQ397" s="57"/>
      <c r="HQR397" s="57"/>
      <c r="HQS397" s="57"/>
      <c r="HQT397" s="57"/>
      <c r="HQU397" s="57"/>
      <c r="HQV397" s="57"/>
      <c r="HQW397" s="57"/>
      <c r="HQX397" s="57"/>
      <c r="HQY397" s="57"/>
      <c r="HQZ397" s="57"/>
      <c r="HRA397" s="57"/>
      <c r="HRB397" s="57"/>
      <c r="HRC397" s="57"/>
      <c r="HRD397" s="57"/>
      <c r="HRE397" s="57"/>
      <c r="HRF397" s="57"/>
      <c r="HRG397" s="57"/>
      <c r="HRH397" s="57"/>
      <c r="HRI397" s="57"/>
      <c r="HRJ397" s="57"/>
      <c r="HRK397" s="57"/>
      <c r="HRL397" s="57"/>
      <c r="HRM397" s="57"/>
      <c r="HRN397" s="57"/>
      <c r="HRO397" s="57"/>
      <c r="HRP397" s="57"/>
      <c r="HRQ397" s="57"/>
      <c r="HRR397" s="57"/>
      <c r="HRS397" s="57"/>
      <c r="HRT397" s="57"/>
      <c r="HRU397" s="57"/>
      <c r="HRV397" s="57"/>
      <c r="HRW397" s="57"/>
      <c r="HRX397" s="57"/>
      <c r="HRY397" s="57"/>
      <c r="HRZ397" s="57"/>
      <c r="HSA397" s="57"/>
      <c r="HSB397" s="57"/>
      <c r="HSC397" s="57"/>
      <c r="HSD397" s="57"/>
      <c r="HSE397" s="57"/>
      <c r="HSF397" s="57"/>
      <c r="HSG397" s="57"/>
      <c r="HSH397" s="57"/>
      <c r="HSI397" s="57"/>
      <c r="HSJ397" s="57"/>
      <c r="HSK397" s="57"/>
      <c r="HSL397" s="57"/>
      <c r="HSM397" s="57"/>
      <c r="HSN397" s="57"/>
      <c r="HSO397" s="57"/>
      <c r="HSP397" s="57"/>
      <c r="HSQ397" s="57"/>
      <c r="HSR397" s="57"/>
      <c r="HSS397" s="57"/>
      <c r="HST397" s="57"/>
      <c r="HSU397" s="57"/>
      <c r="HSV397" s="57"/>
      <c r="HSW397" s="57"/>
      <c r="HSX397" s="57"/>
      <c r="HSY397" s="57"/>
      <c r="HSZ397" s="57"/>
      <c r="HTA397" s="57"/>
      <c r="HTB397" s="57"/>
      <c r="HTC397" s="57"/>
      <c r="HTD397" s="57"/>
      <c r="HTE397" s="57"/>
      <c r="HTF397" s="57"/>
      <c r="HTG397" s="57"/>
      <c r="HTH397" s="57"/>
      <c r="HTI397" s="57"/>
      <c r="HTJ397" s="57"/>
      <c r="HTK397" s="57"/>
      <c r="HTL397" s="57"/>
      <c r="HTM397" s="57"/>
      <c r="HTN397" s="57"/>
      <c r="HTO397" s="57"/>
      <c r="HTP397" s="57"/>
      <c r="HTQ397" s="57"/>
      <c r="HTR397" s="57"/>
      <c r="HTS397" s="57"/>
      <c r="HTT397" s="57"/>
      <c r="HTU397" s="57"/>
      <c r="HTV397" s="57"/>
      <c r="HTW397" s="57"/>
      <c r="HTX397" s="57"/>
      <c r="HTY397" s="57"/>
      <c r="HTZ397" s="57"/>
      <c r="HUA397" s="57"/>
      <c r="HUB397" s="57"/>
      <c r="HUC397" s="57"/>
      <c r="HUD397" s="57"/>
      <c r="HUE397" s="57"/>
      <c r="HUF397" s="57"/>
      <c r="HUG397" s="57"/>
      <c r="HUH397" s="57"/>
      <c r="HUI397" s="57"/>
      <c r="HUJ397" s="57"/>
      <c r="HUK397" s="57"/>
      <c r="HUL397" s="57"/>
      <c r="HUM397" s="57"/>
      <c r="HUN397" s="57"/>
      <c r="HUO397" s="57"/>
      <c r="HUP397" s="57"/>
      <c r="HUQ397" s="57"/>
      <c r="HUR397" s="57"/>
      <c r="HUS397" s="57"/>
      <c r="HUT397" s="57"/>
      <c r="HUU397" s="57"/>
      <c r="HUV397" s="57"/>
      <c r="HUW397" s="57"/>
      <c r="HUX397" s="57"/>
      <c r="HUY397" s="57"/>
      <c r="HUZ397" s="57"/>
      <c r="HVA397" s="57"/>
      <c r="HVB397" s="57"/>
      <c r="HVC397" s="57"/>
      <c r="HVD397" s="57"/>
      <c r="HVE397" s="57"/>
      <c r="HVF397" s="57"/>
      <c r="HVG397" s="57"/>
      <c r="HVH397" s="57"/>
      <c r="HVI397" s="57"/>
      <c r="HVJ397" s="57"/>
      <c r="HVK397" s="57"/>
      <c r="HVL397" s="57"/>
      <c r="HVM397" s="57"/>
      <c r="HVN397" s="57"/>
      <c r="HVO397" s="57"/>
      <c r="HVP397" s="57"/>
      <c r="HVQ397" s="57"/>
      <c r="HVR397" s="57"/>
      <c r="HVS397" s="57"/>
      <c r="HVT397" s="57"/>
      <c r="HVU397" s="57"/>
      <c r="HVV397" s="57"/>
      <c r="HVW397" s="57"/>
      <c r="HVX397" s="57"/>
      <c r="HVY397" s="57"/>
      <c r="HVZ397" s="57"/>
      <c r="HWA397" s="57"/>
      <c r="HWB397" s="57"/>
      <c r="HWC397" s="57"/>
      <c r="HWD397" s="57"/>
      <c r="HWE397" s="57"/>
      <c r="HWF397" s="57"/>
      <c r="HWG397" s="57"/>
      <c r="HWH397" s="57"/>
      <c r="HWI397" s="57"/>
      <c r="HWJ397" s="57"/>
      <c r="HWK397" s="57"/>
      <c r="HWL397" s="57"/>
      <c r="HWM397" s="57"/>
      <c r="HWN397" s="57"/>
      <c r="HWO397" s="57"/>
      <c r="HWP397" s="57"/>
      <c r="HWQ397" s="57"/>
      <c r="HWR397" s="57"/>
      <c r="HWS397" s="57"/>
      <c r="HWT397" s="57"/>
      <c r="HWU397" s="57"/>
      <c r="HWV397" s="57"/>
      <c r="HWW397" s="57"/>
      <c r="HWX397" s="57"/>
      <c r="HWY397" s="57"/>
      <c r="HWZ397" s="57"/>
      <c r="HXA397" s="57"/>
      <c r="HXB397" s="57"/>
      <c r="HXC397" s="57"/>
      <c r="HXD397" s="57"/>
      <c r="HXE397" s="57"/>
      <c r="HXF397" s="57"/>
      <c r="HXG397" s="57"/>
      <c r="HXH397" s="57"/>
      <c r="HXI397" s="57"/>
      <c r="HXJ397" s="57"/>
      <c r="HXK397" s="57"/>
      <c r="HXL397" s="57"/>
      <c r="HXM397" s="57"/>
      <c r="HXN397" s="57"/>
      <c r="HXO397" s="57"/>
      <c r="HXP397" s="57"/>
      <c r="HXQ397" s="57"/>
      <c r="HXR397" s="57"/>
      <c r="HXS397" s="57"/>
      <c r="HXT397" s="57"/>
      <c r="HXU397" s="57"/>
      <c r="HXV397" s="57"/>
      <c r="HXW397" s="57"/>
      <c r="HXX397" s="57"/>
      <c r="HXY397" s="57"/>
      <c r="HXZ397" s="57"/>
      <c r="HYA397" s="57"/>
      <c r="HYB397" s="57"/>
      <c r="HYC397" s="57"/>
      <c r="HYD397" s="57"/>
      <c r="HYE397" s="57"/>
      <c r="HYF397" s="57"/>
      <c r="HYG397" s="57"/>
      <c r="HYH397" s="57"/>
      <c r="HYI397" s="57"/>
      <c r="HYJ397" s="57"/>
      <c r="HYK397" s="57"/>
      <c r="HYL397" s="57"/>
      <c r="HYM397" s="57"/>
      <c r="HYN397" s="57"/>
      <c r="HYO397" s="57"/>
      <c r="HYP397" s="57"/>
      <c r="HYQ397" s="57"/>
      <c r="HYR397" s="57"/>
      <c r="HYS397" s="57"/>
      <c r="HYT397" s="57"/>
      <c r="HYU397" s="57"/>
      <c r="HYV397" s="57"/>
      <c r="HYW397" s="57"/>
      <c r="HYX397" s="57"/>
      <c r="HYY397" s="57"/>
      <c r="HYZ397" s="57"/>
      <c r="HZA397" s="57"/>
      <c r="HZB397" s="57"/>
      <c r="HZC397" s="57"/>
      <c r="HZD397" s="57"/>
      <c r="HZE397" s="57"/>
      <c r="HZF397" s="57"/>
      <c r="HZG397" s="57"/>
      <c r="HZH397" s="57"/>
      <c r="HZI397" s="57"/>
      <c r="HZJ397" s="57"/>
      <c r="HZK397" s="57"/>
      <c r="HZL397" s="57"/>
      <c r="HZM397" s="57"/>
      <c r="HZN397" s="57"/>
      <c r="HZO397" s="57"/>
      <c r="HZP397" s="57"/>
      <c r="HZQ397" s="57"/>
      <c r="HZR397" s="57"/>
      <c r="HZS397" s="57"/>
      <c r="HZT397" s="57"/>
      <c r="HZU397" s="57"/>
      <c r="HZV397" s="57"/>
      <c r="HZW397" s="57"/>
      <c r="HZX397" s="57"/>
      <c r="HZY397" s="57"/>
      <c r="HZZ397" s="57"/>
      <c r="IAA397" s="57"/>
      <c r="IAB397" s="57"/>
      <c r="IAC397" s="57"/>
      <c r="IAD397" s="57"/>
      <c r="IAE397" s="57"/>
      <c r="IAF397" s="57"/>
      <c r="IAG397" s="57"/>
      <c r="IAH397" s="57"/>
      <c r="IAI397" s="57"/>
      <c r="IAJ397" s="57"/>
      <c r="IAK397" s="57"/>
      <c r="IAL397" s="57"/>
      <c r="IAM397" s="57"/>
      <c r="IAN397" s="57"/>
      <c r="IAO397" s="57"/>
      <c r="IAP397" s="57"/>
      <c r="IAQ397" s="57"/>
      <c r="IAR397" s="57"/>
      <c r="IAS397" s="57"/>
      <c r="IAT397" s="57"/>
      <c r="IAU397" s="57"/>
      <c r="IAV397" s="57"/>
      <c r="IAW397" s="57"/>
      <c r="IAX397" s="57"/>
      <c r="IAY397" s="57"/>
      <c r="IAZ397" s="57"/>
      <c r="IBA397" s="57"/>
      <c r="IBB397" s="57"/>
      <c r="IBC397" s="57"/>
      <c r="IBD397" s="57"/>
      <c r="IBE397" s="57"/>
      <c r="IBF397" s="57"/>
      <c r="IBG397" s="57"/>
      <c r="IBH397" s="57"/>
      <c r="IBI397" s="57"/>
      <c r="IBJ397" s="57"/>
      <c r="IBK397" s="57"/>
      <c r="IBL397" s="57"/>
      <c r="IBM397" s="57"/>
      <c r="IBN397" s="57"/>
      <c r="IBO397" s="57"/>
      <c r="IBP397" s="57"/>
      <c r="IBQ397" s="57"/>
      <c r="IBR397" s="57"/>
      <c r="IBS397" s="57"/>
      <c r="IBT397" s="57"/>
      <c r="IBU397" s="57"/>
      <c r="IBV397" s="57"/>
      <c r="IBW397" s="57"/>
      <c r="IBX397" s="57"/>
      <c r="IBY397" s="57"/>
      <c r="IBZ397" s="57"/>
      <c r="ICA397" s="57"/>
      <c r="ICB397" s="57"/>
      <c r="ICC397" s="57"/>
      <c r="ICD397" s="57"/>
      <c r="ICE397" s="57"/>
      <c r="ICF397" s="57"/>
      <c r="ICG397" s="57"/>
      <c r="ICH397" s="57"/>
      <c r="ICI397" s="57"/>
      <c r="ICJ397" s="57"/>
      <c r="ICK397" s="57"/>
      <c r="ICL397" s="57"/>
      <c r="ICM397" s="57"/>
      <c r="ICN397" s="57"/>
      <c r="ICO397" s="57"/>
      <c r="ICP397" s="57"/>
      <c r="ICQ397" s="57"/>
      <c r="ICR397" s="57"/>
      <c r="ICS397" s="57"/>
      <c r="ICT397" s="57"/>
      <c r="ICU397" s="57"/>
      <c r="ICV397" s="57"/>
      <c r="ICW397" s="57"/>
      <c r="ICX397" s="57"/>
      <c r="ICY397" s="57"/>
      <c r="ICZ397" s="57"/>
      <c r="IDA397" s="57"/>
      <c r="IDB397" s="57"/>
      <c r="IDC397" s="57"/>
      <c r="IDD397" s="57"/>
      <c r="IDE397" s="57"/>
      <c r="IDF397" s="57"/>
      <c r="IDG397" s="57"/>
      <c r="IDH397" s="57"/>
      <c r="IDI397" s="57"/>
      <c r="IDJ397" s="57"/>
      <c r="IDK397" s="57"/>
      <c r="IDL397" s="57"/>
      <c r="IDM397" s="57"/>
      <c r="IDN397" s="57"/>
      <c r="IDO397" s="57"/>
      <c r="IDP397" s="57"/>
      <c r="IDQ397" s="57"/>
      <c r="IDR397" s="57"/>
      <c r="IDS397" s="57"/>
      <c r="IDT397" s="57"/>
      <c r="IDU397" s="57"/>
      <c r="IDV397" s="57"/>
      <c r="IDW397" s="57"/>
      <c r="IDX397" s="57"/>
      <c r="IDY397" s="57"/>
      <c r="IDZ397" s="57"/>
      <c r="IEA397" s="57"/>
      <c r="IEB397" s="57"/>
      <c r="IEC397" s="57"/>
      <c r="IED397" s="57"/>
      <c r="IEE397" s="57"/>
      <c r="IEF397" s="57"/>
      <c r="IEG397" s="57"/>
      <c r="IEH397" s="57"/>
      <c r="IEI397" s="57"/>
      <c r="IEJ397" s="57"/>
      <c r="IEK397" s="57"/>
      <c r="IEL397" s="57"/>
      <c r="IEM397" s="57"/>
      <c r="IEN397" s="57"/>
      <c r="IEO397" s="57"/>
      <c r="IEP397" s="57"/>
      <c r="IEQ397" s="57"/>
      <c r="IER397" s="57"/>
      <c r="IES397" s="57"/>
      <c r="IET397" s="57"/>
      <c r="IEU397" s="57"/>
      <c r="IEV397" s="57"/>
      <c r="IEW397" s="57"/>
      <c r="IEX397" s="57"/>
      <c r="IEY397" s="57"/>
      <c r="IEZ397" s="57"/>
      <c r="IFA397" s="57"/>
      <c r="IFB397" s="57"/>
      <c r="IFC397" s="57"/>
      <c r="IFD397" s="57"/>
      <c r="IFE397" s="57"/>
      <c r="IFF397" s="57"/>
      <c r="IFG397" s="57"/>
      <c r="IFH397" s="57"/>
      <c r="IFI397" s="57"/>
      <c r="IFJ397" s="57"/>
      <c r="IFK397" s="57"/>
      <c r="IFL397" s="57"/>
      <c r="IFM397" s="57"/>
      <c r="IFN397" s="57"/>
      <c r="IFO397" s="57"/>
      <c r="IFP397" s="57"/>
      <c r="IFQ397" s="57"/>
      <c r="IFR397" s="57"/>
      <c r="IFS397" s="57"/>
      <c r="IFT397" s="57"/>
      <c r="IFU397" s="57"/>
      <c r="IFV397" s="57"/>
      <c r="IFW397" s="57"/>
      <c r="IFX397" s="57"/>
      <c r="IFY397" s="57"/>
      <c r="IFZ397" s="57"/>
      <c r="IGA397" s="57"/>
      <c r="IGB397" s="57"/>
      <c r="IGC397" s="57"/>
      <c r="IGD397" s="57"/>
      <c r="IGE397" s="57"/>
      <c r="IGF397" s="57"/>
      <c r="IGG397" s="57"/>
      <c r="IGH397" s="57"/>
      <c r="IGI397" s="57"/>
      <c r="IGJ397" s="57"/>
      <c r="IGK397" s="57"/>
      <c r="IGL397" s="57"/>
      <c r="IGM397" s="57"/>
      <c r="IGN397" s="57"/>
      <c r="IGO397" s="57"/>
      <c r="IGP397" s="57"/>
      <c r="IGQ397" s="57"/>
      <c r="IGR397" s="57"/>
      <c r="IGS397" s="57"/>
      <c r="IGT397" s="57"/>
      <c r="IGU397" s="57"/>
      <c r="IGV397" s="57"/>
      <c r="IGW397" s="57"/>
      <c r="IGX397" s="57"/>
      <c r="IGY397" s="57"/>
      <c r="IGZ397" s="57"/>
      <c r="IHA397" s="57"/>
      <c r="IHB397" s="57"/>
      <c r="IHC397" s="57"/>
      <c r="IHD397" s="57"/>
      <c r="IHE397" s="57"/>
      <c r="IHF397" s="57"/>
      <c r="IHG397" s="57"/>
      <c r="IHH397" s="57"/>
      <c r="IHI397" s="57"/>
      <c r="IHJ397" s="57"/>
      <c r="IHK397" s="57"/>
      <c r="IHL397" s="57"/>
      <c r="IHM397" s="57"/>
      <c r="IHN397" s="57"/>
      <c r="IHO397" s="57"/>
      <c r="IHP397" s="57"/>
      <c r="IHQ397" s="57"/>
      <c r="IHR397" s="57"/>
      <c r="IHS397" s="57"/>
      <c r="IHT397" s="57"/>
      <c r="IHU397" s="57"/>
      <c r="IHV397" s="57"/>
      <c r="IHW397" s="57"/>
      <c r="IHX397" s="57"/>
      <c r="IHY397" s="57"/>
      <c r="IHZ397" s="57"/>
      <c r="IIA397" s="57"/>
      <c r="IIB397" s="57"/>
      <c r="IIC397" s="57"/>
      <c r="IID397" s="57"/>
      <c r="IIE397" s="57"/>
      <c r="IIF397" s="57"/>
      <c r="IIG397" s="57"/>
      <c r="IIH397" s="57"/>
      <c r="III397" s="57"/>
      <c r="IIJ397" s="57"/>
      <c r="IIK397" s="57"/>
      <c r="IIL397" s="57"/>
      <c r="IIM397" s="57"/>
      <c r="IIN397" s="57"/>
      <c r="IIO397" s="57"/>
      <c r="IIP397" s="57"/>
      <c r="IIQ397" s="57"/>
      <c r="IIR397" s="57"/>
      <c r="IIS397" s="57"/>
      <c r="IIT397" s="57"/>
      <c r="IIU397" s="57"/>
      <c r="IIV397" s="57"/>
      <c r="IIW397" s="57"/>
      <c r="IIX397" s="57"/>
      <c r="IIY397" s="57"/>
      <c r="IIZ397" s="57"/>
      <c r="IJA397" s="57"/>
      <c r="IJB397" s="57"/>
      <c r="IJC397" s="57"/>
      <c r="IJD397" s="57"/>
      <c r="IJE397" s="57"/>
      <c r="IJF397" s="57"/>
      <c r="IJG397" s="57"/>
      <c r="IJH397" s="57"/>
      <c r="IJI397" s="57"/>
      <c r="IJJ397" s="57"/>
      <c r="IJK397" s="57"/>
      <c r="IJL397" s="57"/>
      <c r="IJM397" s="57"/>
      <c r="IJN397" s="57"/>
      <c r="IJO397" s="57"/>
      <c r="IJP397" s="57"/>
      <c r="IJQ397" s="57"/>
      <c r="IJR397" s="57"/>
      <c r="IJS397" s="57"/>
      <c r="IJT397" s="57"/>
      <c r="IJU397" s="57"/>
      <c r="IJV397" s="57"/>
      <c r="IJW397" s="57"/>
      <c r="IJX397" s="57"/>
      <c r="IJY397" s="57"/>
      <c r="IJZ397" s="57"/>
      <c r="IKA397" s="57"/>
      <c r="IKB397" s="57"/>
      <c r="IKC397" s="57"/>
      <c r="IKD397" s="57"/>
      <c r="IKE397" s="57"/>
      <c r="IKF397" s="57"/>
      <c r="IKG397" s="57"/>
      <c r="IKH397" s="57"/>
      <c r="IKI397" s="57"/>
      <c r="IKJ397" s="57"/>
      <c r="IKK397" s="57"/>
      <c r="IKL397" s="57"/>
      <c r="IKM397" s="57"/>
      <c r="IKN397" s="57"/>
      <c r="IKO397" s="57"/>
      <c r="IKP397" s="57"/>
      <c r="IKQ397" s="57"/>
      <c r="IKR397" s="57"/>
      <c r="IKS397" s="57"/>
      <c r="IKT397" s="57"/>
      <c r="IKU397" s="57"/>
      <c r="IKV397" s="57"/>
      <c r="IKW397" s="57"/>
      <c r="IKX397" s="57"/>
      <c r="IKY397" s="57"/>
      <c r="IKZ397" s="57"/>
      <c r="ILA397" s="57"/>
      <c r="ILB397" s="57"/>
      <c r="ILC397" s="57"/>
      <c r="ILD397" s="57"/>
      <c r="ILE397" s="57"/>
      <c r="ILF397" s="57"/>
      <c r="ILG397" s="57"/>
      <c r="ILH397" s="57"/>
      <c r="ILI397" s="57"/>
      <c r="ILJ397" s="57"/>
      <c r="ILK397" s="57"/>
      <c r="ILL397" s="57"/>
      <c r="ILM397" s="57"/>
      <c r="ILN397" s="57"/>
      <c r="ILO397" s="57"/>
      <c r="ILP397" s="57"/>
      <c r="ILQ397" s="57"/>
      <c r="ILR397" s="57"/>
      <c r="ILS397" s="57"/>
      <c r="ILT397" s="57"/>
      <c r="ILU397" s="57"/>
      <c r="ILV397" s="57"/>
      <c r="ILW397" s="57"/>
      <c r="ILX397" s="57"/>
      <c r="ILY397" s="57"/>
      <c r="ILZ397" s="57"/>
      <c r="IMA397" s="57"/>
      <c r="IMB397" s="57"/>
      <c r="IMC397" s="57"/>
      <c r="IMD397" s="57"/>
      <c r="IME397" s="57"/>
      <c r="IMF397" s="57"/>
      <c r="IMG397" s="57"/>
      <c r="IMH397" s="57"/>
      <c r="IMI397" s="57"/>
      <c r="IMJ397" s="57"/>
      <c r="IMK397" s="57"/>
      <c r="IML397" s="57"/>
      <c r="IMM397" s="57"/>
      <c r="IMN397" s="57"/>
      <c r="IMO397" s="57"/>
      <c r="IMP397" s="57"/>
      <c r="IMQ397" s="57"/>
      <c r="IMR397" s="57"/>
      <c r="IMS397" s="57"/>
      <c r="IMT397" s="57"/>
      <c r="IMU397" s="57"/>
      <c r="IMV397" s="57"/>
      <c r="IMW397" s="57"/>
      <c r="IMX397" s="57"/>
      <c r="IMY397" s="57"/>
      <c r="IMZ397" s="57"/>
      <c r="INA397" s="57"/>
      <c r="INB397" s="57"/>
      <c r="INC397" s="57"/>
      <c r="IND397" s="57"/>
      <c r="INE397" s="57"/>
      <c r="INF397" s="57"/>
      <c r="ING397" s="57"/>
      <c r="INH397" s="57"/>
      <c r="INI397" s="57"/>
      <c r="INJ397" s="57"/>
      <c r="INK397" s="57"/>
      <c r="INL397" s="57"/>
      <c r="INM397" s="57"/>
      <c r="INN397" s="57"/>
      <c r="INO397" s="57"/>
      <c r="INP397" s="57"/>
      <c r="INQ397" s="57"/>
      <c r="INR397" s="57"/>
      <c r="INS397" s="57"/>
      <c r="INT397" s="57"/>
      <c r="INU397" s="57"/>
      <c r="INV397" s="57"/>
      <c r="INW397" s="57"/>
      <c r="INX397" s="57"/>
      <c r="INY397" s="57"/>
      <c r="INZ397" s="57"/>
      <c r="IOA397" s="57"/>
      <c r="IOB397" s="57"/>
      <c r="IOC397" s="57"/>
      <c r="IOD397" s="57"/>
      <c r="IOE397" s="57"/>
      <c r="IOF397" s="57"/>
      <c r="IOG397" s="57"/>
      <c r="IOH397" s="57"/>
      <c r="IOI397" s="57"/>
      <c r="IOJ397" s="57"/>
      <c r="IOK397" s="57"/>
      <c r="IOL397" s="57"/>
      <c r="IOM397" s="57"/>
      <c r="ION397" s="57"/>
      <c r="IOO397" s="57"/>
      <c r="IOP397" s="57"/>
      <c r="IOQ397" s="57"/>
      <c r="IOR397" s="57"/>
      <c r="IOS397" s="57"/>
      <c r="IOT397" s="57"/>
      <c r="IOU397" s="57"/>
      <c r="IOV397" s="57"/>
      <c r="IOW397" s="57"/>
      <c r="IOX397" s="57"/>
      <c r="IOY397" s="57"/>
      <c r="IOZ397" s="57"/>
      <c r="IPA397" s="57"/>
      <c r="IPB397" s="57"/>
      <c r="IPC397" s="57"/>
      <c r="IPD397" s="57"/>
      <c r="IPE397" s="57"/>
      <c r="IPF397" s="57"/>
      <c r="IPG397" s="57"/>
      <c r="IPH397" s="57"/>
      <c r="IPI397" s="57"/>
      <c r="IPJ397" s="57"/>
      <c r="IPK397" s="57"/>
      <c r="IPL397" s="57"/>
      <c r="IPM397" s="57"/>
      <c r="IPN397" s="57"/>
      <c r="IPO397" s="57"/>
      <c r="IPP397" s="57"/>
      <c r="IPQ397" s="57"/>
      <c r="IPR397" s="57"/>
      <c r="IPS397" s="57"/>
      <c r="IPT397" s="57"/>
      <c r="IPU397" s="57"/>
      <c r="IPV397" s="57"/>
      <c r="IPW397" s="57"/>
      <c r="IPX397" s="57"/>
      <c r="IPY397" s="57"/>
      <c r="IPZ397" s="57"/>
      <c r="IQA397" s="57"/>
      <c r="IQB397" s="57"/>
      <c r="IQC397" s="57"/>
      <c r="IQD397" s="57"/>
      <c r="IQE397" s="57"/>
      <c r="IQF397" s="57"/>
      <c r="IQG397" s="57"/>
      <c r="IQH397" s="57"/>
      <c r="IQI397" s="57"/>
      <c r="IQJ397" s="57"/>
      <c r="IQK397" s="57"/>
      <c r="IQL397" s="57"/>
      <c r="IQM397" s="57"/>
      <c r="IQN397" s="57"/>
      <c r="IQO397" s="57"/>
      <c r="IQP397" s="57"/>
      <c r="IQQ397" s="57"/>
      <c r="IQR397" s="57"/>
      <c r="IQS397" s="57"/>
      <c r="IQT397" s="57"/>
      <c r="IQU397" s="57"/>
      <c r="IQV397" s="57"/>
      <c r="IQW397" s="57"/>
      <c r="IQX397" s="57"/>
      <c r="IQY397" s="57"/>
      <c r="IQZ397" s="57"/>
      <c r="IRA397" s="57"/>
      <c r="IRB397" s="57"/>
      <c r="IRC397" s="57"/>
      <c r="IRD397" s="57"/>
      <c r="IRE397" s="57"/>
      <c r="IRF397" s="57"/>
      <c r="IRG397" s="57"/>
      <c r="IRH397" s="57"/>
      <c r="IRI397" s="57"/>
      <c r="IRJ397" s="57"/>
      <c r="IRK397" s="57"/>
      <c r="IRL397" s="57"/>
      <c r="IRM397" s="57"/>
      <c r="IRN397" s="57"/>
      <c r="IRO397" s="57"/>
      <c r="IRP397" s="57"/>
      <c r="IRQ397" s="57"/>
      <c r="IRR397" s="57"/>
      <c r="IRS397" s="57"/>
      <c r="IRT397" s="57"/>
      <c r="IRU397" s="57"/>
      <c r="IRV397" s="57"/>
      <c r="IRW397" s="57"/>
      <c r="IRX397" s="57"/>
      <c r="IRY397" s="57"/>
      <c r="IRZ397" s="57"/>
      <c r="ISA397" s="57"/>
      <c r="ISB397" s="57"/>
      <c r="ISC397" s="57"/>
      <c r="ISD397" s="57"/>
      <c r="ISE397" s="57"/>
      <c r="ISF397" s="57"/>
      <c r="ISG397" s="57"/>
      <c r="ISH397" s="57"/>
      <c r="ISI397" s="57"/>
      <c r="ISJ397" s="57"/>
      <c r="ISK397" s="57"/>
      <c r="ISL397" s="57"/>
      <c r="ISM397" s="57"/>
      <c r="ISN397" s="57"/>
      <c r="ISO397" s="57"/>
      <c r="ISP397" s="57"/>
      <c r="ISQ397" s="57"/>
      <c r="ISR397" s="57"/>
      <c r="ISS397" s="57"/>
      <c r="IST397" s="57"/>
      <c r="ISU397" s="57"/>
      <c r="ISV397" s="57"/>
      <c r="ISW397" s="57"/>
      <c r="ISX397" s="57"/>
      <c r="ISY397" s="57"/>
      <c r="ISZ397" s="57"/>
      <c r="ITA397" s="57"/>
      <c r="ITB397" s="57"/>
      <c r="ITC397" s="57"/>
      <c r="ITD397" s="57"/>
      <c r="ITE397" s="57"/>
      <c r="ITF397" s="57"/>
      <c r="ITG397" s="57"/>
      <c r="ITH397" s="57"/>
      <c r="ITI397" s="57"/>
      <c r="ITJ397" s="57"/>
      <c r="ITK397" s="57"/>
      <c r="ITL397" s="57"/>
      <c r="ITM397" s="57"/>
      <c r="ITN397" s="57"/>
      <c r="ITO397" s="57"/>
      <c r="ITP397" s="57"/>
      <c r="ITQ397" s="57"/>
      <c r="ITR397" s="57"/>
      <c r="ITS397" s="57"/>
      <c r="ITT397" s="57"/>
      <c r="ITU397" s="57"/>
      <c r="ITV397" s="57"/>
      <c r="ITW397" s="57"/>
      <c r="ITX397" s="57"/>
      <c r="ITY397" s="57"/>
      <c r="ITZ397" s="57"/>
      <c r="IUA397" s="57"/>
      <c r="IUB397" s="57"/>
      <c r="IUC397" s="57"/>
      <c r="IUD397" s="57"/>
      <c r="IUE397" s="57"/>
      <c r="IUF397" s="57"/>
      <c r="IUG397" s="57"/>
      <c r="IUH397" s="57"/>
      <c r="IUI397" s="57"/>
      <c r="IUJ397" s="57"/>
      <c r="IUK397" s="57"/>
      <c r="IUL397" s="57"/>
      <c r="IUM397" s="57"/>
      <c r="IUN397" s="57"/>
      <c r="IUO397" s="57"/>
      <c r="IUP397" s="57"/>
      <c r="IUQ397" s="57"/>
      <c r="IUR397" s="57"/>
      <c r="IUS397" s="57"/>
      <c r="IUT397" s="57"/>
      <c r="IUU397" s="57"/>
      <c r="IUV397" s="57"/>
      <c r="IUW397" s="57"/>
      <c r="IUX397" s="57"/>
      <c r="IUY397" s="57"/>
      <c r="IUZ397" s="57"/>
      <c r="IVA397" s="57"/>
      <c r="IVB397" s="57"/>
      <c r="IVC397" s="57"/>
      <c r="IVD397" s="57"/>
      <c r="IVE397" s="57"/>
      <c r="IVF397" s="57"/>
      <c r="IVG397" s="57"/>
      <c r="IVH397" s="57"/>
      <c r="IVI397" s="57"/>
      <c r="IVJ397" s="57"/>
      <c r="IVK397" s="57"/>
      <c r="IVL397" s="57"/>
      <c r="IVM397" s="57"/>
      <c r="IVN397" s="57"/>
      <c r="IVO397" s="57"/>
      <c r="IVP397" s="57"/>
      <c r="IVQ397" s="57"/>
      <c r="IVR397" s="57"/>
      <c r="IVS397" s="57"/>
      <c r="IVT397" s="57"/>
      <c r="IVU397" s="57"/>
      <c r="IVV397" s="57"/>
      <c r="IVW397" s="57"/>
      <c r="IVX397" s="57"/>
      <c r="IVY397" s="57"/>
      <c r="IVZ397" s="57"/>
      <c r="IWA397" s="57"/>
      <c r="IWB397" s="57"/>
      <c r="IWC397" s="57"/>
      <c r="IWD397" s="57"/>
      <c r="IWE397" s="57"/>
      <c r="IWF397" s="57"/>
      <c r="IWG397" s="57"/>
      <c r="IWH397" s="57"/>
      <c r="IWI397" s="57"/>
      <c r="IWJ397" s="57"/>
      <c r="IWK397" s="57"/>
      <c r="IWL397" s="57"/>
      <c r="IWM397" s="57"/>
      <c r="IWN397" s="57"/>
      <c r="IWO397" s="57"/>
      <c r="IWP397" s="57"/>
      <c r="IWQ397" s="57"/>
      <c r="IWR397" s="57"/>
      <c r="IWS397" s="57"/>
      <c r="IWT397" s="57"/>
      <c r="IWU397" s="57"/>
      <c r="IWV397" s="57"/>
      <c r="IWW397" s="57"/>
      <c r="IWX397" s="57"/>
      <c r="IWY397" s="57"/>
      <c r="IWZ397" s="57"/>
      <c r="IXA397" s="57"/>
      <c r="IXB397" s="57"/>
      <c r="IXC397" s="57"/>
      <c r="IXD397" s="57"/>
      <c r="IXE397" s="57"/>
      <c r="IXF397" s="57"/>
      <c r="IXG397" s="57"/>
      <c r="IXH397" s="57"/>
      <c r="IXI397" s="57"/>
      <c r="IXJ397" s="57"/>
      <c r="IXK397" s="57"/>
      <c r="IXL397" s="57"/>
      <c r="IXM397" s="57"/>
      <c r="IXN397" s="57"/>
      <c r="IXO397" s="57"/>
      <c r="IXP397" s="57"/>
      <c r="IXQ397" s="57"/>
      <c r="IXR397" s="57"/>
      <c r="IXS397" s="57"/>
      <c r="IXT397" s="57"/>
      <c r="IXU397" s="57"/>
      <c r="IXV397" s="57"/>
      <c r="IXW397" s="57"/>
      <c r="IXX397" s="57"/>
      <c r="IXY397" s="57"/>
      <c r="IXZ397" s="57"/>
      <c r="IYA397" s="57"/>
      <c r="IYB397" s="57"/>
      <c r="IYC397" s="57"/>
      <c r="IYD397" s="57"/>
      <c r="IYE397" s="57"/>
      <c r="IYF397" s="57"/>
      <c r="IYG397" s="57"/>
      <c r="IYH397" s="57"/>
      <c r="IYI397" s="57"/>
      <c r="IYJ397" s="57"/>
      <c r="IYK397" s="57"/>
      <c r="IYL397" s="57"/>
      <c r="IYM397" s="57"/>
      <c r="IYN397" s="57"/>
      <c r="IYO397" s="57"/>
      <c r="IYP397" s="57"/>
      <c r="IYQ397" s="57"/>
      <c r="IYR397" s="57"/>
      <c r="IYS397" s="57"/>
      <c r="IYT397" s="57"/>
      <c r="IYU397" s="57"/>
      <c r="IYV397" s="57"/>
      <c r="IYW397" s="57"/>
      <c r="IYX397" s="57"/>
      <c r="IYY397" s="57"/>
      <c r="IYZ397" s="57"/>
      <c r="IZA397" s="57"/>
      <c r="IZB397" s="57"/>
      <c r="IZC397" s="57"/>
      <c r="IZD397" s="57"/>
      <c r="IZE397" s="57"/>
      <c r="IZF397" s="57"/>
      <c r="IZG397" s="57"/>
      <c r="IZH397" s="57"/>
      <c r="IZI397" s="57"/>
      <c r="IZJ397" s="57"/>
      <c r="IZK397" s="57"/>
      <c r="IZL397" s="57"/>
      <c r="IZM397" s="57"/>
      <c r="IZN397" s="57"/>
      <c r="IZO397" s="57"/>
      <c r="IZP397" s="57"/>
      <c r="IZQ397" s="57"/>
      <c r="IZR397" s="57"/>
      <c r="IZS397" s="57"/>
      <c r="IZT397" s="57"/>
      <c r="IZU397" s="57"/>
      <c r="IZV397" s="57"/>
      <c r="IZW397" s="57"/>
      <c r="IZX397" s="57"/>
      <c r="IZY397" s="57"/>
      <c r="IZZ397" s="57"/>
      <c r="JAA397" s="57"/>
      <c r="JAB397" s="57"/>
      <c r="JAC397" s="57"/>
      <c r="JAD397" s="57"/>
      <c r="JAE397" s="57"/>
      <c r="JAF397" s="57"/>
      <c r="JAG397" s="57"/>
      <c r="JAH397" s="57"/>
      <c r="JAI397" s="57"/>
      <c r="JAJ397" s="57"/>
      <c r="JAK397" s="57"/>
      <c r="JAL397" s="57"/>
      <c r="JAM397" s="57"/>
      <c r="JAN397" s="57"/>
      <c r="JAO397" s="57"/>
      <c r="JAP397" s="57"/>
      <c r="JAQ397" s="57"/>
      <c r="JAR397" s="57"/>
      <c r="JAS397" s="57"/>
      <c r="JAT397" s="57"/>
      <c r="JAU397" s="57"/>
      <c r="JAV397" s="57"/>
      <c r="JAW397" s="57"/>
      <c r="JAX397" s="57"/>
      <c r="JAY397" s="57"/>
      <c r="JAZ397" s="57"/>
      <c r="JBA397" s="57"/>
      <c r="JBB397" s="57"/>
      <c r="JBC397" s="57"/>
      <c r="JBD397" s="57"/>
      <c r="JBE397" s="57"/>
      <c r="JBF397" s="57"/>
      <c r="JBG397" s="57"/>
      <c r="JBH397" s="57"/>
      <c r="JBI397" s="57"/>
      <c r="JBJ397" s="57"/>
      <c r="JBK397" s="57"/>
      <c r="JBL397" s="57"/>
      <c r="JBM397" s="57"/>
      <c r="JBN397" s="57"/>
      <c r="JBO397" s="57"/>
      <c r="JBP397" s="57"/>
      <c r="JBQ397" s="57"/>
      <c r="JBR397" s="57"/>
      <c r="JBS397" s="57"/>
      <c r="JBT397" s="57"/>
      <c r="JBU397" s="57"/>
      <c r="JBV397" s="57"/>
      <c r="JBW397" s="57"/>
      <c r="JBX397" s="57"/>
      <c r="JBY397" s="57"/>
      <c r="JBZ397" s="57"/>
      <c r="JCA397" s="57"/>
      <c r="JCB397" s="57"/>
      <c r="JCC397" s="57"/>
      <c r="JCD397" s="57"/>
      <c r="JCE397" s="57"/>
      <c r="JCF397" s="57"/>
      <c r="JCG397" s="57"/>
      <c r="JCH397" s="57"/>
      <c r="JCI397" s="57"/>
      <c r="JCJ397" s="57"/>
      <c r="JCK397" s="57"/>
      <c r="JCL397" s="57"/>
      <c r="JCM397" s="57"/>
      <c r="JCN397" s="57"/>
      <c r="JCO397" s="57"/>
      <c r="JCP397" s="57"/>
      <c r="JCQ397" s="57"/>
      <c r="JCR397" s="57"/>
      <c r="JCS397" s="57"/>
      <c r="JCT397" s="57"/>
      <c r="JCU397" s="57"/>
      <c r="JCV397" s="57"/>
      <c r="JCW397" s="57"/>
      <c r="JCX397" s="57"/>
      <c r="JCY397" s="57"/>
      <c r="JCZ397" s="57"/>
      <c r="JDA397" s="57"/>
      <c r="JDB397" s="57"/>
      <c r="JDC397" s="57"/>
      <c r="JDD397" s="57"/>
      <c r="JDE397" s="57"/>
      <c r="JDF397" s="57"/>
      <c r="JDG397" s="57"/>
      <c r="JDH397" s="57"/>
      <c r="JDI397" s="57"/>
      <c r="JDJ397" s="57"/>
      <c r="JDK397" s="57"/>
      <c r="JDL397" s="57"/>
      <c r="JDM397" s="57"/>
      <c r="JDN397" s="57"/>
      <c r="JDO397" s="57"/>
      <c r="JDP397" s="57"/>
      <c r="JDQ397" s="57"/>
      <c r="JDR397" s="57"/>
      <c r="JDS397" s="57"/>
      <c r="JDT397" s="57"/>
      <c r="JDU397" s="57"/>
      <c r="JDV397" s="57"/>
      <c r="JDW397" s="57"/>
      <c r="JDX397" s="57"/>
      <c r="JDY397" s="57"/>
      <c r="JDZ397" s="57"/>
      <c r="JEA397" s="57"/>
      <c r="JEB397" s="57"/>
      <c r="JEC397" s="57"/>
      <c r="JED397" s="57"/>
      <c r="JEE397" s="57"/>
      <c r="JEF397" s="57"/>
      <c r="JEG397" s="57"/>
      <c r="JEH397" s="57"/>
      <c r="JEI397" s="57"/>
      <c r="JEJ397" s="57"/>
      <c r="JEK397" s="57"/>
      <c r="JEL397" s="57"/>
      <c r="JEM397" s="57"/>
      <c r="JEN397" s="57"/>
      <c r="JEO397" s="57"/>
      <c r="JEP397" s="57"/>
      <c r="JEQ397" s="57"/>
      <c r="JER397" s="57"/>
      <c r="JES397" s="57"/>
      <c r="JET397" s="57"/>
      <c r="JEU397" s="57"/>
      <c r="JEV397" s="57"/>
      <c r="JEW397" s="57"/>
      <c r="JEX397" s="57"/>
      <c r="JEY397" s="57"/>
      <c r="JEZ397" s="57"/>
      <c r="JFA397" s="57"/>
      <c r="JFB397" s="57"/>
      <c r="JFC397" s="57"/>
      <c r="JFD397" s="57"/>
      <c r="JFE397" s="57"/>
      <c r="JFF397" s="57"/>
      <c r="JFG397" s="57"/>
      <c r="JFH397" s="57"/>
      <c r="JFI397" s="57"/>
      <c r="JFJ397" s="57"/>
      <c r="JFK397" s="57"/>
      <c r="JFL397" s="57"/>
      <c r="JFM397" s="57"/>
      <c r="JFN397" s="57"/>
      <c r="JFO397" s="57"/>
      <c r="JFP397" s="57"/>
      <c r="JFQ397" s="57"/>
      <c r="JFR397" s="57"/>
      <c r="JFS397" s="57"/>
      <c r="JFT397" s="57"/>
      <c r="JFU397" s="57"/>
      <c r="JFV397" s="57"/>
      <c r="JFW397" s="57"/>
      <c r="JFX397" s="57"/>
      <c r="JFY397" s="57"/>
      <c r="JFZ397" s="57"/>
      <c r="JGA397" s="57"/>
      <c r="JGB397" s="57"/>
      <c r="JGC397" s="57"/>
      <c r="JGD397" s="57"/>
      <c r="JGE397" s="57"/>
      <c r="JGF397" s="57"/>
      <c r="JGG397" s="57"/>
      <c r="JGH397" s="57"/>
      <c r="JGI397" s="57"/>
      <c r="JGJ397" s="57"/>
      <c r="JGK397" s="57"/>
      <c r="JGL397" s="57"/>
      <c r="JGM397" s="57"/>
      <c r="JGN397" s="57"/>
      <c r="JGO397" s="57"/>
      <c r="JGP397" s="57"/>
      <c r="JGQ397" s="57"/>
      <c r="JGR397" s="57"/>
      <c r="JGS397" s="57"/>
      <c r="JGT397" s="57"/>
      <c r="JGU397" s="57"/>
      <c r="JGV397" s="57"/>
      <c r="JGW397" s="57"/>
      <c r="JGX397" s="57"/>
      <c r="JGY397" s="57"/>
      <c r="JGZ397" s="57"/>
      <c r="JHA397" s="57"/>
      <c r="JHB397" s="57"/>
      <c r="JHC397" s="57"/>
      <c r="JHD397" s="57"/>
      <c r="JHE397" s="57"/>
      <c r="JHF397" s="57"/>
      <c r="JHG397" s="57"/>
      <c r="JHH397" s="57"/>
      <c r="JHI397" s="57"/>
      <c r="JHJ397" s="57"/>
      <c r="JHK397" s="57"/>
      <c r="JHL397" s="57"/>
      <c r="JHM397" s="57"/>
      <c r="JHN397" s="57"/>
      <c r="JHO397" s="57"/>
      <c r="JHP397" s="57"/>
      <c r="JHQ397" s="57"/>
      <c r="JHR397" s="57"/>
      <c r="JHS397" s="57"/>
      <c r="JHT397" s="57"/>
      <c r="JHU397" s="57"/>
      <c r="JHV397" s="57"/>
      <c r="JHW397" s="57"/>
      <c r="JHX397" s="57"/>
      <c r="JHY397" s="57"/>
      <c r="JHZ397" s="57"/>
      <c r="JIA397" s="57"/>
      <c r="JIB397" s="57"/>
      <c r="JIC397" s="57"/>
      <c r="JID397" s="57"/>
      <c r="JIE397" s="57"/>
      <c r="JIF397" s="57"/>
      <c r="JIG397" s="57"/>
      <c r="JIH397" s="57"/>
      <c r="JII397" s="57"/>
      <c r="JIJ397" s="57"/>
      <c r="JIK397" s="57"/>
      <c r="JIL397" s="57"/>
      <c r="JIM397" s="57"/>
      <c r="JIN397" s="57"/>
      <c r="JIO397" s="57"/>
      <c r="JIP397" s="57"/>
      <c r="JIQ397" s="57"/>
      <c r="JIR397" s="57"/>
      <c r="JIS397" s="57"/>
      <c r="JIT397" s="57"/>
      <c r="JIU397" s="57"/>
      <c r="JIV397" s="57"/>
      <c r="JIW397" s="57"/>
      <c r="JIX397" s="57"/>
      <c r="JIY397" s="57"/>
      <c r="JIZ397" s="57"/>
      <c r="JJA397" s="57"/>
      <c r="JJB397" s="57"/>
      <c r="JJC397" s="57"/>
      <c r="JJD397" s="57"/>
      <c r="JJE397" s="57"/>
      <c r="JJF397" s="57"/>
      <c r="JJG397" s="57"/>
      <c r="JJH397" s="57"/>
      <c r="JJI397" s="57"/>
      <c r="JJJ397" s="57"/>
      <c r="JJK397" s="57"/>
      <c r="JJL397" s="57"/>
      <c r="JJM397" s="57"/>
      <c r="JJN397" s="57"/>
      <c r="JJO397" s="57"/>
      <c r="JJP397" s="57"/>
      <c r="JJQ397" s="57"/>
      <c r="JJR397" s="57"/>
      <c r="JJS397" s="57"/>
      <c r="JJT397" s="57"/>
      <c r="JJU397" s="57"/>
      <c r="JJV397" s="57"/>
      <c r="JJW397" s="57"/>
      <c r="JJX397" s="57"/>
      <c r="JJY397" s="57"/>
      <c r="JJZ397" s="57"/>
      <c r="JKA397" s="57"/>
      <c r="JKB397" s="57"/>
      <c r="JKC397" s="57"/>
      <c r="JKD397" s="57"/>
      <c r="JKE397" s="57"/>
      <c r="JKF397" s="57"/>
      <c r="JKG397" s="57"/>
      <c r="JKH397" s="57"/>
      <c r="JKI397" s="57"/>
      <c r="JKJ397" s="57"/>
      <c r="JKK397" s="57"/>
      <c r="JKL397" s="57"/>
      <c r="JKM397" s="57"/>
      <c r="JKN397" s="57"/>
      <c r="JKO397" s="57"/>
      <c r="JKP397" s="57"/>
      <c r="JKQ397" s="57"/>
      <c r="JKR397" s="57"/>
      <c r="JKS397" s="57"/>
      <c r="JKT397" s="57"/>
      <c r="JKU397" s="57"/>
      <c r="JKV397" s="57"/>
      <c r="JKW397" s="57"/>
      <c r="JKX397" s="57"/>
      <c r="JKY397" s="57"/>
      <c r="JKZ397" s="57"/>
      <c r="JLA397" s="57"/>
      <c r="JLB397" s="57"/>
      <c r="JLC397" s="57"/>
      <c r="JLD397" s="57"/>
      <c r="JLE397" s="57"/>
      <c r="JLF397" s="57"/>
      <c r="JLG397" s="57"/>
      <c r="JLH397" s="57"/>
      <c r="JLI397" s="57"/>
      <c r="JLJ397" s="57"/>
      <c r="JLK397" s="57"/>
      <c r="JLL397" s="57"/>
      <c r="JLM397" s="57"/>
      <c r="JLN397" s="57"/>
      <c r="JLO397" s="57"/>
      <c r="JLP397" s="57"/>
      <c r="JLQ397" s="57"/>
      <c r="JLR397" s="57"/>
      <c r="JLS397" s="57"/>
      <c r="JLT397" s="57"/>
      <c r="JLU397" s="57"/>
      <c r="JLV397" s="57"/>
      <c r="JLW397" s="57"/>
      <c r="JLX397" s="57"/>
      <c r="JLY397" s="57"/>
      <c r="JLZ397" s="57"/>
      <c r="JMA397" s="57"/>
      <c r="JMB397" s="57"/>
      <c r="JMC397" s="57"/>
      <c r="JMD397" s="57"/>
      <c r="JME397" s="57"/>
      <c r="JMF397" s="57"/>
      <c r="JMG397" s="57"/>
      <c r="JMH397" s="57"/>
      <c r="JMI397" s="57"/>
      <c r="JMJ397" s="57"/>
      <c r="JMK397" s="57"/>
      <c r="JML397" s="57"/>
      <c r="JMM397" s="57"/>
      <c r="JMN397" s="57"/>
      <c r="JMO397" s="57"/>
      <c r="JMP397" s="57"/>
      <c r="JMQ397" s="57"/>
      <c r="JMR397" s="57"/>
      <c r="JMS397" s="57"/>
      <c r="JMT397" s="57"/>
      <c r="JMU397" s="57"/>
      <c r="JMV397" s="57"/>
      <c r="JMW397" s="57"/>
      <c r="JMX397" s="57"/>
      <c r="JMY397" s="57"/>
      <c r="JMZ397" s="57"/>
      <c r="JNA397" s="57"/>
      <c r="JNB397" s="57"/>
      <c r="JNC397" s="57"/>
      <c r="JND397" s="57"/>
      <c r="JNE397" s="57"/>
      <c r="JNF397" s="57"/>
      <c r="JNG397" s="57"/>
      <c r="JNH397" s="57"/>
      <c r="JNI397" s="57"/>
      <c r="JNJ397" s="57"/>
      <c r="JNK397" s="57"/>
      <c r="JNL397" s="57"/>
      <c r="JNM397" s="57"/>
      <c r="JNN397" s="57"/>
      <c r="JNO397" s="57"/>
      <c r="JNP397" s="57"/>
      <c r="JNQ397" s="57"/>
      <c r="JNR397" s="57"/>
      <c r="JNS397" s="57"/>
      <c r="JNT397" s="57"/>
      <c r="JNU397" s="57"/>
      <c r="JNV397" s="57"/>
      <c r="JNW397" s="57"/>
      <c r="JNX397" s="57"/>
      <c r="JNY397" s="57"/>
      <c r="JNZ397" s="57"/>
      <c r="JOA397" s="57"/>
      <c r="JOB397" s="57"/>
      <c r="JOC397" s="57"/>
      <c r="JOD397" s="57"/>
      <c r="JOE397" s="57"/>
      <c r="JOF397" s="57"/>
      <c r="JOG397" s="57"/>
      <c r="JOH397" s="57"/>
      <c r="JOI397" s="57"/>
      <c r="JOJ397" s="57"/>
      <c r="JOK397" s="57"/>
      <c r="JOL397" s="57"/>
      <c r="JOM397" s="57"/>
      <c r="JON397" s="57"/>
      <c r="JOO397" s="57"/>
      <c r="JOP397" s="57"/>
      <c r="JOQ397" s="57"/>
      <c r="JOR397" s="57"/>
      <c r="JOS397" s="57"/>
      <c r="JOT397" s="57"/>
      <c r="JOU397" s="57"/>
      <c r="JOV397" s="57"/>
      <c r="JOW397" s="57"/>
      <c r="JOX397" s="57"/>
      <c r="JOY397" s="57"/>
      <c r="JOZ397" s="57"/>
      <c r="JPA397" s="57"/>
      <c r="JPB397" s="57"/>
      <c r="JPC397" s="57"/>
      <c r="JPD397" s="57"/>
      <c r="JPE397" s="57"/>
      <c r="JPF397" s="57"/>
      <c r="JPG397" s="57"/>
      <c r="JPH397" s="57"/>
      <c r="JPI397" s="57"/>
      <c r="JPJ397" s="57"/>
      <c r="JPK397" s="57"/>
      <c r="JPL397" s="57"/>
      <c r="JPM397" s="57"/>
      <c r="JPN397" s="57"/>
      <c r="JPO397" s="57"/>
      <c r="JPP397" s="57"/>
      <c r="JPQ397" s="57"/>
      <c r="JPR397" s="57"/>
      <c r="JPS397" s="57"/>
      <c r="JPT397" s="57"/>
      <c r="JPU397" s="57"/>
      <c r="JPV397" s="57"/>
      <c r="JPW397" s="57"/>
      <c r="JPX397" s="57"/>
      <c r="JPY397" s="57"/>
      <c r="JPZ397" s="57"/>
      <c r="JQA397" s="57"/>
      <c r="JQB397" s="57"/>
      <c r="JQC397" s="57"/>
      <c r="JQD397" s="57"/>
      <c r="JQE397" s="57"/>
      <c r="JQF397" s="57"/>
      <c r="JQG397" s="57"/>
      <c r="JQH397" s="57"/>
      <c r="JQI397" s="57"/>
      <c r="JQJ397" s="57"/>
      <c r="JQK397" s="57"/>
      <c r="JQL397" s="57"/>
      <c r="JQM397" s="57"/>
      <c r="JQN397" s="57"/>
      <c r="JQO397" s="57"/>
      <c r="JQP397" s="57"/>
      <c r="JQQ397" s="57"/>
      <c r="JQR397" s="57"/>
      <c r="JQS397" s="57"/>
      <c r="JQT397" s="57"/>
      <c r="JQU397" s="57"/>
      <c r="JQV397" s="57"/>
      <c r="JQW397" s="57"/>
      <c r="JQX397" s="57"/>
      <c r="JQY397" s="57"/>
      <c r="JQZ397" s="57"/>
      <c r="JRA397" s="57"/>
      <c r="JRB397" s="57"/>
      <c r="JRC397" s="57"/>
      <c r="JRD397" s="57"/>
      <c r="JRE397" s="57"/>
      <c r="JRF397" s="57"/>
      <c r="JRG397" s="57"/>
      <c r="JRH397" s="57"/>
      <c r="JRI397" s="57"/>
      <c r="JRJ397" s="57"/>
      <c r="JRK397" s="57"/>
      <c r="JRL397" s="57"/>
      <c r="JRM397" s="57"/>
      <c r="JRN397" s="57"/>
      <c r="JRO397" s="57"/>
      <c r="JRP397" s="57"/>
      <c r="JRQ397" s="57"/>
      <c r="JRR397" s="57"/>
      <c r="JRS397" s="57"/>
      <c r="JRT397" s="57"/>
      <c r="JRU397" s="57"/>
      <c r="JRV397" s="57"/>
      <c r="JRW397" s="57"/>
      <c r="JRX397" s="57"/>
      <c r="JRY397" s="57"/>
      <c r="JRZ397" s="57"/>
      <c r="JSA397" s="57"/>
      <c r="JSB397" s="57"/>
      <c r="JSC397" s="57"/>
      <c r="JSD397" s="57"/>
      <c r="JSE397" s="57"/>
      <c r="JSF397" s="57"/>
      <c r="JSG397" s="57"/>
      <c r="JSH397" s="57"/>
      <c r="JSI397" s="57"/>
      <c r="JSJ397" s="57"/>
      <c r="JSK397" s="57"/>
      <c r="JSL397" s="57"/>
      <c r="JSM397" s="57"/>
      <c r="JSN397" s="57"/>
      <c r="JSO397" s="57"/>
      <c r="JSP397" s="57"/>
      <c r="JSQ397" s="57"/>
      <c r="JSR397" s="57"/>
      <c r="JSS397" s="57"/>
      <c r="JST397" s="57"/>
      <c r="JSU397" s="57"/>
      <c r="JSV397" s="57"/>
      <c r="JSW397" s="57"/>
      <c r="JSX397" s="57"/>
      <c r="JSY397" s="57"/>
      <c r="JSZ397" s="57"/>
      <c r="JTA397" s="57"/>
      <c r="JTB397" s="57"/>
      <c r="JTC397" s="57"/>
      <c r="JTD397" s="57"/>
      <c r="JTE397" s="57"/>
      <c r="JTF397" s="57"/>
      <c r="JTG397" s="57"/>
      <c r="JTH397" s="57"/>
      <c r="JTI397" s="57"/>
      <c r="JTJ397" s="57"/>
      <c r="JTK397" s="57"/>
      <c r="JTL397" s="57"/>
      <c r="JTM397" s="57"/>
      <c r="JTN397" s="57"/>
      <c r="JTO397" s="57"/>
      <c r="JTP397" s="57"/>
      <c r="JTQ397" s="57"/>
      <c r="JTR397" s="57"/>
      <c r="JTS397" s="57"/>
      <c r="JTT397" s="57"/>
      <c r="JTU397" s="57"/>
      <c r="JTV397" s="57"/>
      <c r="JTW397" s="57"/>
      <c r="JTX397" s="57"/>
      <c r="JTY397" s="57"/>
      <c r="JTZ397" s="57"/>
      <c r="JUA397" s="57"/>
      <c r="JUB397" s="57"/>
      <c r="JUC397" s="57"/>
      <c r="JUD397" s="57"/>
      <c r="JUE397" s="57"/>
      <c r="JUF397" s="57"/>
      <c r="JUG397" s="57"/>
      <c r="JUH397" s="57"/>
      <c r="JUI397" s="57"/>
      <c r="JUJ397" s="57"/>
      <c r="JUK397" s="57"/>
      <c r="JUL397" s="57"/>
      <c r="JUM397" s="57"/>
      <c r="JUN397" s="57"/>
      <c r="JUO397" s="57"/>
      <c r="JUP397" s="57"/>
      <c r="JUQ397" s="57"/>
      <c r="JUR397" s="57"/>
      <c r="JUS397" s="57"/>
      <c r="JUT397" s="57"/>
      <c r="JUU397" s="57"/>
      <c r="JUV397" s="57"/>
      <c r="JUW397" s="57"/>
      <c r="JUX397" s="57"/>
      <c r="JUY397" s="57"/>
      <c r="JUZ397" s="57"/>
      <c r="JVA397" s="57"/>
      <c r="JVB397" s="57"/>
      <c r="JVC397" s="57"/>
      <c r="JVD397" s="57"/>
      <c r="JVE397" s="57"/>
      <c r="JVF397" s="57"/>
      <c r="JVG397" s="57"/>
      <c r="JVH397" s="57"/>
      <c r="JVI397" s="57"/>
      <c r="JVJ397" s="57"/>
      <c r="JVK397" s="57"/>
      <c r="JVL397" s="57"/>
      <c r="JVM397" s="57"/>
      <c r="JVN397" s="57"/>
      <c r="JVO397" s="57"/>
      <c r="JVP397" s="57"/>
      <c r="JVQ397" s="57"/>
      <c r="JVR397" s="57"/>
      <c r="JVS397" s="57"/>
      <c r="JVT397" s="57"/>
      <c r="JVU397" s="57"/>
      <c r="JVV397" s="57"/>
      <c r="JVW397" s="57"/>
      <c r="JVX397" s="57"/>
      <c r="JVY397" s="57"/>
      <c r="JVZ397" s="57"/>
      <c r="JWA397" s="57"/>
      <c r="JWB397" s="57"/>
      <c r="JWC397" s="57"/>
      <c r="JWD397" s="57"/>
      <c r="JWE397" s="57"/>
      <c r="JWF397" s="57"/>
      <c r="JWG397" s="57"/>
      <c r="JWH397" s="57"/>
      <c r="JWI397" s="57"/>
      <c r="JWJ397" s="57"/>
      <c r="JWK397" s="57"/>
      <c r="JWL397" s="57"/>
      <c r="JWM397" s="57"/>
      <c r="JWN397" s="57"/>
      <c r="JWO397" s="57"/>
      <c r="JWP397" s="57"/>
      <c r="JWQ397" s="57"/>
      <c r="JWR397" s="57"/>
      <c r="JWS397" s="57"/>
      <c r="JWT397" s="57"/>
      <c r="JWU397" s="57"/>
      <c r="JWV397" s="57"/>
      <c r="JWW397" s="57"/>
      <c r="JWX397" s="57"/>
      <c r="JWY397" s="57"/>
      <c r="JWZ397" s="57"/>
      <c r="JXA397" s="57"/>
      <c r="JXB397" s="57"/>
      <c r="JXC397" s="57"/>
      <c r="JXD397" s="57"/>
      <c r="JXE397" s="57"/>
      <c r="JXF397" s="57"/>
      <c r="JXG397" s="57"/>
      <c r="JXH397" s="57"/>
      <c r="JXI397" s="57"/>
      <c r="JXJ397" s="57"/>
      <c r="JXK397" s="57"/>
      <c r="JXL397" s="57"/>
      <c r="JXM397" s="57"/>
      <c r="JXN397" s="57"/>
      <c r="JXO397" s="57"/>
      <c r="JXP397" s="57"/>
      <c r="JXQ397" s="57"/>
      <c r="JXR397" s="57"/>
      <c r="JXS397" s="57"/>
      <c r="JXT397" s="57"/>
      <c r="JXU397" s="57"/>
      <c r="JXV397" s="57"/>
      <c r="JXW397" s="57"/>
      <c r="JXX397" s="57"/>
      <c r="JXY397" s="57"/>
      <c r="JXZ397" s="57"/>
      <c r="JYA397" s="57"/>
      <c r="JYB397" s="57"/>
      <c r="JYC397" s="57"/>
      <c r="JYD397" s="57"/>
      <c r="JYE397" s="57"/>
      <c r="JYF397" s="57"/>
      <c r="JYG397" s="57"/>
      <c r="JYH397" s="57"/>
      <c r="JYI397" s="57"/>
      <c r="JYJ397" s="57"/>
      <c r="JYK397" s="57"/>
      <c r="JYL397" s="57"/>
      <c r="JYM397" s="57"/>
      <c r="JYN397" s="57"/>
      <c r="JYO397" s="57"/>
      <c r="JYP397" s="57"/>
      <c r="JYQ397" s="57"/>
      <c r="JYR397" s="57"/>
      <c r="JYS397" s="57"/>
      <c r="JYT397" s="57"/>
      <c r="JYU397" s="57"/>
      <c r="JYV397" s="57"/>
      <c r="JYW397" s="57"/>
      <c r="JYX397" s="57"/>
      <c r="JYY397" s="57"/>
      <c r="JYZ397" s="57"/>
      <c r="JZA397" s="57"/>
      <c r="JZB397" s="57"/>
      <c r="JZC397" s="57"/>
      <c r="JZD397" s="57"/>
      <c r="JZE397" s="57"/>
      <c r="JZF397" s="57"/>
      <c r="JZG397" s="57"/>
      <c r="JZH397" s="57"/>
      <c r="JZI397" s="57"/>
      <c r="JZJ397" s="57"/>
      <c r="JZK397" s="57"/>
      <c r="JZL397" s="57"/>
      <c r="JZM397" s="57"/>
      <c r="JZN397" s="57"/>
      <c r="JZO397" s="57"/>
      <c r="JZP397" s="57"/>
      <c r="JZQ397" s="57"/>
      <c r="JZR397" s="57"/>
      <c r="JZS397" s="57"/>
      <c r="JZT397" s="57"/>
      <c r="JZU397" s="57"/>
      <c r="JZV397" s="57"/>
      <c r="JZW397" s="57"/>
      <c r="JZX397" s="57"/>
      <c r="JZY397" s="57"/>
      <c r="JZZ397" s="57"/>
      <c r="KAA397" s="57"/>
      <c r="KAB397" s="57"/>
      <c r="KAC397" s="57"/>
      <c r="KAD397" s="57"/>
      <c r="KAE397" s="57"/>
      <c r="KAF397" s="57"/>
      <c r="KAG397" s="57"/>
      <c r="KAH397" s="57"/>
      <c r="KAI397" s="57"/>
      <c r="KAJ397" s="57"/>
      <c r="KAK397" s="57"/>
      <c r="KAL397" s="57"/>
      <c r="KAM397" s="57"/>
      <c r="KAN397" s="57"/>
      <c r="KAO397" s="57"/>
      <c r="KAP397" s="57"/>
      <c r="KAQ397" s="57"/>
      <c r="KAR397" s="57"/>
      <c r="KAS397" s="57"/>
      <c r="KAT397" s="57"/>
      <c r="KAU397" s="57"/>
      <c r="KAV397" s="57"/>
      <c r="KAW397" s="57"/>
      <c r="KAX397" s="57"/>
      <c r="KAY397" s="57"/>
      <c r="KAZ397" s="57"/>
      <c r="KBA397" s="57"/>
      <c r="KBB397" s="57"/>
      <c r="KBC397" s="57"/>
      <c r="KBD397" s="57"/>
      <c r="KBE397" s="57"/>
      <c r="KBF397" s="57"/>
      <c r="KBG397" s="57"/>
      <c r="KBH397" s="57"/>
      <c r="KBI397" s="57"/>
      <c r="KBJ397" s="57"/>
      <c r="KBK397" s="57"/>
      <c r="KBL397" s="57"/>
      <c r="KBM397" s="57"/>
      <c r="KBN397" s="57"/>
      <c r="KBO397" s="57"/>
      <c r="KBP397" s="57"/>
      <c r="KBQ397" s="57"/>
      <c r="KBR397" s="57"/>
      <c r="KBS397" s="57"/>
      <c r="KBT397" s="57"/>
      <c r="KBU397" s="57"/>
      <c r="KBV397" s="57"/>
      <c r="KBW397" s="57"/>
      <c r="KBX397" s="57"/>
      <c r="KBY397" s="57"/>
      <c r="KBZ397" s="57"/>
      <c r="KCA397" s="57"/>
      <c r="KCB397" s="57"/>
      <c r="KCC397" s="57"/>
      <c r="KCD397" s="57"/>
      <c r="KCE397" s="57"/>
      <c r="KCF397" s="57"/>
      <c r="KCG397" s="57"/>
      <c r="KCH397" s="57"/>
      <c r="KCI397" s="57"/>
      <c r="KCJ397" s="57"/>
      <c r="KCK397" s="57"/>
      <c r="KCL397" s="57"/>
      <c r="KCM397" s="57"/>
      <c r="KCN397" s="57"/>
      <c r="KCO397" s="57"/>
      <c r="KCP397" s="57"/>
      <c r="KCQ397" s="57"/>
      <c r="KCR397" s="57"/>
      <c r="KCS397" s="57"/>
      <c r="KCT397" s="57"/>
      <c r="KCU397" s="57"/>
      <c r="KCV397" s="57"/>
      <c r="KCW397" s="57"/>
      <c r="KCX397" s="57"/>
      <c r="KCY397" s="57"/>
      <c r="KCZ397" s="57"/>
      <c r="KDA397" s="57"/>
      <c r="KDB397" s="57"/>
      <c r="KDC397" s="57"/>
      <c r="KDD397" s="57"/>
      <c r="KDE397" s="57"/>
      <c r="KDF397" s="57"/>
      <c r="KDG397" s="57"/>
      <c r="KDH397" s="57"/>
      <c r="KDI397" s="57"/>
      <c r="KDJ397" s="57"/>
      <c r="KDK397" s="57"/>
      <c r="KDL397" s="57"/>
      <c r="KDM397" s="57"/>
      <c r="KDN397" s="57"/>
      <c r="KDO397" s="57"/>
      <c r="KDP397" s="57"/>
      <c r="KDQ397" s="57"/>
      <c r="KDR397" s="57"/>
      <c r="KDS397" s="57"/>
      <c r="KDT397" s="57"/>
      <c r="KDU397" s="57"/>
      <c r="KDV397" s="57"/>
      <c r="KDW397" s="57"/>
      <c r="KDX397" s="57"/>
      <c r="KDY397" s="57"/>
      <c r="KDZ397" s="57"/>
      <c r="KEA397" s="57"/>
      <c r="KEB397" s="57"/>
      <c r="KEC397" s="57"/>
      <c r="KED397" s="57"/>
      <c r="KEE397" s="57"/>
      <c r="KEF397" s="57"/>
      <c r="KEG397" s="57"/>
      <c r="KEH397" s="57"/>
      <c r="KEI397" s="57"/>
      <c r="KEJ397" s="57"/>
      <c r="KEK397" s="57"/>
      <c r="KEL397" s="57"/>
      <c r="KEM397" s="57"/>
      <c r="KEN397" s="57"/>
      <c r="KEO397" s="57"/>
      <c r="KEP397" s="57"/>
      <c r="KEQ397" s="57"/>
      <c r="KER397" s="57"/>
      <c r="KES397" s="57"/>
      <c r="KET397" s="57"/>
      <c r="KEU397" s="57"/>
      <c r="KEV397" s="57"/>
      <c r="KEW397" s="57"/>
      <c r="KEX397" s="57"/>
      <c r="KEY397" s="57"/>
      <c r="KEZ397" s="57"/>
      <c r="KFA397" s="57"/>
      <c r="KFB397" s="57"/>
      <c r="KFC397" s="57"/>
      <c r="KFD397" s="57"/>
      <c r="KFE397" s="57"/>
      <c r="KFF397" s="57"/>
      <c r="KFG397" s="57"/>
      <c r="KFH397" s="57"/>
      <c r="KFI397" s="57"/>
      <c r="KFJ397" s="57"/>
      <c r="KFK397" s="57"/>
      <c r="KFL397" s="57"/>
      <c r="KFM397" s="57"/>
      <c r="KFN397" s="57"/>
      <c r="KFO397" s="57"/>
      <c r="KFP397" s="57"/>
      <c r="KFQ397" s="57"/>
      <c r="KFR397" s="57"/>
      <c r="KFS397" s="57"/>
      <c r="KFT397" s="57"/>
      <c r="KFU397" s="57"/>
      <c r="KFV397" s="57"/>
      <c r="KFW397" s="57"/>
      <c r="KFX397" s="57"/>
      <c r="KFY397" s="57"/>
      <c r="KFZ397" s="57"/>
      <c r="KGA397" s="57"/>
      <c r="KGB397" s="57"/>
      <c r="KGC397" s="57"/>
      <c r="KGD397" s="57"/>
      <c r="KGE397" s="57"/>
      <c r="KGF397" s="57"/>
      <c r="KGG397" s="57"/>
      <c r="KGH397" s="57"/>
      <c r="KGI397" s="57"/>
      <c r="KGJ397" s="57"/>
      <c r="KGK397" s="57"/>
      <c r="KGL397" s="57"/>
      <c r="KGM397" s="57"/>
      <c r="KGN397" s="57"/>
      <c r="KGO397" s="57"/>
      <c r="KGP397" s="57"/>
      <c r="KGQ397" s="57"/>
      <c r="KGR397" s="57"/>
      <c r="KGS397" s="57"/>
      <c r="KGT397" s="57"/>
      <c r="KGU397" s="57"/>
      <c r="KGV397" s="57"/>
      <c r="KGW397" s="57"/>
      <c r="KGX397" s="57"/>
      <c r="KGY397" s="57"/>
      <c r="KGZ397" s="57"/>
      <c r="KHA397" s="57"/>
      <c r="KHB397" s="57"/>
      <c r="KHC397" s="57"/>
      <c r="KHD397" s="57"/>
      <c r="KHE397" s="57"/>
      <c r="KHF397" s="57"/>
      <c r="KHG397" s="57"/>
      <c r="KHH397" s="57"/>
      <c r="KHI397" s="57"/>
      <c r="KHJ397" s="57"/>
      <c r="KHK397" s="57"/>
      <c r="KHL397" s="57"/>
      <c r="KHM397" s="57"/>
      <c r="KHN397" s="57"/>
      <c r="KHO397" s="57"/>
      <c r="KHP397" s="57"/>
      <c r="KHQ397" s="57"/>
      <c r="KHR397" s="57"/>
      <c r="KHS397" s="57"/>
      <c r="KHT397" s="57"/>
      <c r="KHU397" s="57"/>
      <c r="KHV397" s="57"/>
      <c r="KHW397" s="57"/>
      <c r="KHX397" s="57"/>
      <c r="KHY397" s="57"/>
      <c r="KHZ397" s="57"/>
      <c r="KIA397" s="57"/>
      <c r="KIB397" s="57"/>
      <c r="KIC397" s="57"/>
      <c r="KID397" s="57"/>
      <c r="KIE397" s="57"/>
      <c r="KIF397" s="57"/>
      <c r="KIG397" s="57"/>
      <c r="KIH397" s="57"/>
      <c r="KII397" s="57"/>
      <c r="KIJ397" s="57"/>
      <c r="KIK397" s="57"/>
      <c r="KIL397" s="57"/>
      <c r="KIM397" s="57"/>
      <c r="KIN397" s="57"/>
      <c r="KIO397" s="57"/>
      <c r="KIP397" s="57"/>
      <c r="KIQ397" s="57"/>
      <c r="KIR397" s="57"/>
      <c r="KIS397" s="57"/>
      <c r="KIT397" s="57"/>
      <c r="KIU397" s="57"/>
      <c r="KIV397" s="57"/>
      <c r="KIW397" s="57"/>
      <c r="KIX397" s="57"/>
      <c r="KIY397" s="57"/>
      <c r="KIZ397" s="57"/>
      <c r="KJA397" s="57"/>
      <c r="KJB397" s="57"/>
      <c r="KJC397" s="57"/>
      <c r="KJD397" s="57"/>
      <c r="KJE397" s="57"/>
      <c r="KJF397" s="57"/>
      <c r="KJG397" s="57"/>
      <c r="KJH397" s="57"/>
      <c r="KJI397" s="57"/>
      <c r="KJJ397" s="57"/>
      <c r="KJK397" s="57"/>
      <c r="KJL397" s="57"/>
      <c r="KJM397" s="57"/>
      <c r="KJN397" s="57"/>
      <c r="KJO397" s="57"/>
      <c r="KJP397" s="57"/>
      <c r="KJQ397" s="57"/>
      <c r="KJR397" s="57"/>
      <c r="KJS397" s="57"/>
      <c r="KJT397" s="57"/>
      <c r="KJU397" s="57"/>
      <c r="KJV397" s="57"/>
      <c r="KJW397" s="57"/>
      <c r="KJX397" s="57"/>
      <c r="KJY397" s="57"/>
      <c r="KJZ397" s="57"/>
      <c r="KKA397" s="57"/>
      <c r="KKB397" s="57"/>
      <c r="KKC397" s="57"/>
      <c r="KKD397" s="57"/>
      <c r="KKE397" s="57"/>
      <c r="KKF397" s="57"/>
      <c r="KKG397" s="57"/>
      <c r="KKH397" s="57"/>
      <c r="KKI397" s="57"/>
      <c r="KKJ397" s="57"/>
      <c r="KKK397" s="57"/>
      <c r="KKL397" s="57"/>
      <c r="KKM397" s="57"/>
      <c r="KKN397" s="57"/>
      <c r="KKO397" s="57"/>
      <c r="KKP397" s="57"/>
      <c r="KKQ397" s="57"/>
      <c r="KKR397" s="57"/>
      <c r="KKS397" s="57"/>
      <c r="KKT397" s="57"/>
      <c r="KKU397" s="57"/>
      <c r="KKV397" s="57"/>
      <c r="KKW397" s="57"/>
      <c r="KKX397" s="57"/>
      <c r="KKY397" s="57"/>
      <c r="KKZ397" s="57"/>
      <c r="KLA397" s="57"/>
      <c r="KLB397" s="57"/>
      <c r="KLC397" s="57"/>
      <c r="KLD397" s="57"/>
      <c r="KLE397" s="57"/>
      <c r="KLF397" s="57"/>
      <c r="KLG397" s="57"/>
      <c r="KLH397" s="57"/>
      <c r="KLI397" s="57"/>
      <c r="KLJ397" s="57"/>
      <c r="KLK397" s="57"/>
      <c r="KLL397" s="57"/>
      <c r="KLM397" s="57"/>
      <c r="KLN397" s="57"/>
      <c r="KLO397" s="57"/>
      <c r="KLP397" s="57"/>
      <c r="KLQ397" s="57"/>
      <c r="KLR397" s="57"/>
      <c r="KLS397" s="57"/>
      <c r="KLT397" s="57"/>
      <c r="KLU397" s="57"/>
      <c r="KLV397" s="57"/>
      <c r="KLW397" s="57"/>
      <c r="KLX397" s="57"/>
      <c r="KLY397" s="57"/>
      <c r="KLZ397" s="57"/>
      <c r="KMA397" s="57"/>
      <c r="KMB397" s="57"/>
      <c r="KMC397" s="57"/>
      <c r="KMD397" s="57"/>
      <c r="KME397" s="57"/>
      <c r="KMF397" s="57"/>
      <c r="KMG397" s="57"/>
      <c r="KMH397" s="57"/>
      <c r="KMI397" s="57"/>
      <c r="KMJ397" s="57"/>
      <c r="KMK397" s="57"/>
      <c r="KML397" s="57"/>
      <c r="KMM397" s="57"/>
      <c r="KMN397" s="57"/>
      <c r="KMO397" s="57"/>
      <c r="KMP397" s="57"/>
      <c r="KMQ397" s="57"/>
      <c r="KMR397" s="57"/>
      <c r="KMS397" s="57"/>
      <c r="KMT397" s="57"/>
      <c r="KMU397" s="57"/>
      <c r="KMV397" s="57"/>
      <c r="KMW397" s="57"/>
      <c r="KMX397" s="57"/>
      <c r="KMY397" s="57"/>
      <c r="KMZ397" s="57"/>
      <c r="KNA397" s="57"/>
      <c r="KNB397" s="57"/>
      <c r="KNC397" s="57"/>
      <c r="KND397" s="57"/>
      <c r="KNE397" s="57"/>
      <c r="KNF397" s="57"/>
      <c r="KNG397" s="57"/>
      <c r="KNH397" s="57"/>
      <c r="KNI397" s="57"/>
      <c r="KNJ397" s="57"/>
      <c r="KNK397" s="57"/>
      <c r="KNL397" s="57"/>
      <c r="KNM397" s="57"/>
      <c r="KNN397" s="57"/>
      <c r="KNO397" s="57"/>
      <c r="KNP397" s="57"/>
      <c r="KNQ397" s="57"/>
      <c r="KNR397" s="57"/>
      <c r="KNS397" s="57"/>
      <c r="KNT397" s="57"/>
      <c r="KNU397" s="57"/>
      <c r="KNV397" s="57"/>
      <c r="KNW397" s="57"/>
      <c r="KNX397" s="57"/>
      <c r="KNY397" s="57"/>
      <c r="KNZ397" s="57"/>
      <c r="KOA397" s="57"/>
      <c r="KOB397" s="57"/>
      <c r="KOC397" s="57"/>
      <c r="KOD397" s="57"/>
      <c r="KOE397" s="57"/>
      <c r="KOF397" s="57"/>
      <c r="KOG397" s="57"/>
      <c r="KOH397" s="57"/>
      <c r="KOI397" s="57"/>
      <c r="KOJ397" s="57"/>
      <c r="KOK397" s="57"/>
      <c r="KOL397" s="57"/>
      <c r="KOM397" s="57"/>
      <c r="KON397" s="57"/>
      <c r="KOO397" s="57"/>
      <c r="KOP397" s="57"/>
      <c r="KOQ397" s="57"/>
      <c r="KOR397" s="57"/>
      <c r="KOS397" s="57"/>
      <c r="KOT397" s="57"/>
      <c r="KOU397" s="57"/>
      <c r="KOV397" s="57"/>
      <c r="KOW397" s="57"/>
      <c r="KOX397" s="57"/>
      <c r="KOY397" s="57"/>
      <c r="KOZ397" s="57"/>
      <c r="KPA397" s="57"/>
      <c r="KPB397" s="57"/>
      <c r="KPC397" s="57"/>
      <c r="KPD397" s="57"/>
      <c r="KPE397" s="57"/>
      <c r="KPF397" s="57"/>
      <c r="KPG397" s="57"/>
      <c r="KPH397" s="57"/>
      <c r="KPI397" s="57"/>
      <c r="KPJ397" s="57"/>
      <c r="KPK397" s="57"/>
      <c r="KPL397" s="57"/>
      <c r="KPM397" s="57"/>
      <c r="KPN397" s="57"/>
      <c r="KPO397" s="57"/>
      <c r="KPP397" s="57"/>
      <c r="KPQ397" s="57"/>
      <c r="KPR397" s="57"/>
      <c r="KPS397" s="57"/>
      <c r="KPT397" s="57"/>
      <c r="KPU397" s="57"/>
      <c r="KPV397" s="57"/>
      <c r="KPW397" s="57"/>
      <c r="KPX397" s="57"/>
      <c r="KPY397" s="57"/>
      <c r="KPZ397" s="57"/>
      <c r="KQA397" s="57"/>
      <c r="KQB397" s="57"/>
      <c r="KQC397" s="57"/>
      <c r="KQD397" s="57"/>
      <c r="KQE397" s="57"/>
      <c r="KQF397" s="57"/>
      <c r="KQG397" s="57"/>
      <c r="KQH397" s="57"/>
      <c r="KQI397" s="57"/>
      <c r="KQJ397" s="57"/>
      <c r="KQK397" s="57"/>
      <c r="KQL397" s="57"/>
      <c r="KQM397" s="57"/>
      <c r="KQN397" s="57"/>
      <c r="KQO397" s="57"/>
      <c r="KQP397" s="57"/>
      <c r="KQQ397" s="57"/>
      <c r="KQR397" s="57"/>
      <c r="KQS397" s="57"/>
      <c r="KQT397" s="57"/>
      <c r="KQU397" s="57"/>
      <c r="KQV397" s="57"/>
      <c r="KQW397" s="57"/>
      <c r="KQX397" s="57"/>
      <c r="KQY397" s="57"/>
      <c r="KQZ397" s="57"/>
      <c r="KRA397" s="57"/>
      <c r="KRB397" s="57"/>
      <c r="KRC397" s="57"/>
      <c r="KRD397" s="57"/>
      <c r="KRE397" s="57"/>
      <c r="KRF397" s="57"/>
      <c r="KRG397" s="57"/>
      <c r="KRH397" s="57"/>
      <c r="KRI397" s="57"/>
      <c r="KRJ397" s="57"/>
      <c r="KRK397" s="57"/>
      <c r="KRL397" s="57"/>
      <c r="KRM397" s="57"/>
      <c r="KRN397" s="57"/>
      <c r="KRO397" s="57"/>
      <c r="KRP397" s="57"/>
      <c r="KRQ397" s="57"/>
      <c r="KRR397" s="57"/>
      <c r="KRS397" s="57"/>
      <c r="KRT397" s="57"/>
      <c r="KRU397" s="57"/>
      <c r="KRV397" s="57"/>
      <c r="KRW397" s="57"/>
      <c r="KRX397" s="57"/>
      <c r="KRY397" s="57"/>
      <c r="KRZ397" s="57"/>
      <c r="KSA397" s="57"/>
      <c r="KSB397" s="57"/>
      <c r="KSC397" s="57"/>
      <c r="KSD397" s="57"/>
      <c r="KSE397" s="57"/>
      <c r="KSF397" s="57"/>
      <c r="KSG397" s="57"/>
      <c r="KSH397" s="57"/>
      <c r="KSI397" s="57"/>
      <c r="KSJ397" s="57"/>
      <c r="KSK397" s="57"/>
      <c r="KSL397" s="57"/>
      <c r="KSM397" s="57"/>
      <c r="KSN397" s="57"/>
      <c r="KSO397" s="57"/>
      <c r="KSP397" s="57"/>
      <c r="KSQ397" s="57"/>
      <c r="KSR397" s="57"/>
      <c r="KSS397" s="57"/>
      <c r="KST397" s="57"/>
      <c r="KSU397" s="57"/>
      <c r="KSV397" s="57"/>
      <c r="KSW397" s="57"/>
      <c r="KSX397" s="57"/>
      <c r="KSY397" s="57"/>
      <c r="KSZ397" s="57"/>
      <c r="KTA397" s="57"/>
      <c r="KTB397" s="57"/>
      <c r="KTC397" s="57"/>
      <c r="KTD397" s="57"/>
      <c r="KTE397" s="57"/>
      <c r="KTF397" s="57"/>
      <c r="KTG397" s="57"/>
      <c r="KTH397" s="57"/>
      <c r="KTI397" s="57"/>
      <c r="KTJ397" s="57"/>
      <c r="KTK397" s="57"/>
      <c r="KTL397" s="57"/>
      <c r="KTM397" s="57"/>
      <c r="KTN397" s="57"/>
      <c r="KTO397" s="57"/>
      <c r="KTP397" s="57"/>
      <c r="KTQ397" s="57"/>
      <c r="KTR397" s="57"/>
      <c r="KTS397" s="57"/>
      <c r="KTT397" s="57"/>
      <c r="KTU397" s="57"/>
      <c r="KTV397" s="57"/>
      <c r="KTW397" s="57"/>
      <c r="KTX397" s="57"/>
      <c r="KTY397" s="57"/>
      <c r="KTZ397" s="57"/>
      <c r="KUA397" s="57"/>
      <c r="KUB397" s="57"/>
      <c r="KUC397" s="57"/>
      <c r="KUD397" s="57"/>
      <c r="KUE397" s="57"/>
      <c r="KUF397" s="57"/>
      <c r="KUG397" s="57"/>
      <c r="KUH397" s="57"/>
      <c r="KUI397" s="57"/>
      <c r="KUJ397" s="57"/>
      <c r="KUK397" s="57"/>
      <c r="KUL397" s="57"/>
      <c r="KUM397" s="57"/>
      <c r="KUN397" s="57"/>
      <c r="KUO397" s="57"/>
      <c r="KUP397" s="57"/>
      <c r="KUQ397" s="57"/>
      <c r="KUR397" s="57"/>
      <c r="KUS397" s="57"/>
      <c r="KUT397" s="57"/>
      <c r="KUU397" s="57"/>
      <c r="KUV397" s="57"/>
      <c r="KUW397" s="57"/>
      <c r="KUX397" s="57"/>
      <c r="KUY397" s="57"/>
      <c r="KUZ397" s="57"/>
      <c r="KVA397" s="57"/>
      <c r="KVB397" s="57"/>
      <c r="KVC397" s="57"/>
      <c r="KVD397" s="57"/>
      <c r="KVE397" s="57"/>
      <c r="KVF397" s="57"/>
      <c r="KVG397" s="57"/>
      <c r="KVH397" s="57"/>
      <c r="KVI397" s="57"/>
      <c r="KVJ397" s="57"/>
      <c r="KVK397" s="57"/>
      <c r="KVL397" s="57"/>
      <c r="KVM397" s="57"/>
      <c r="KVN397" s="57"/>
      <c r="KVO397" s="57"/>
      <c r="KVP397" s="57"/>
      <c r="KVQ397" s="57"/>
      <c r="KVR397" s="57"/>
      <c r="KVS397" s="57"/>
      <c r="KVT397" s="57"/>
      <c r="KVU397" s="57"/>
      <c r="KVV397" s="57"/>
      <c r="KVW397" s="57"/>
      <c r="KVX397" s="57"/>
      <c r="KVY397" s="57"/>
      <c r="KVZ397" s="57"/>
      <c r="KWA397" s="57"/>
      <c r="KWB397" s="57"/>
      <c r="KWC397" s="57"/>
      <c r="KWD397" s="57"/>
      <c r="KWE397" s="57"/>
      <c r="KWF397" s="57"/>
      <c r="KWG397" s="57"/>
      <c r="KWH397" s="57"/>
      <c r="KWI397" s="57"/>
      <c r="KWJ397" s="57"/>
      <c r="KWK397" s="57"/>
      <c r="KWL397" s="57"/>
      <c r="KWM397" s="57"/>
      <c r="KWN397" s="57"/>
      <c r="KWO397" s="57"/>
      <c r="KWP397" s="57"/>
      <c r="KWQ397" s="57"/>
      <c r="KWR397" s="57"/>
      <c r="KWS397" s="57"/>
      <c r="KWT397" s="57"/>
      <c r="KWU397" s="57"/>
      <c r="KWV397" s="57"/>
      <c r="KWW397" s="57"/>
      <c r="KWX397" s="57"/>
      <c r="KWY397" s="57"/>
      <c r="KWZ397" s="57"/>
      <c r="KXA397" s="57"/>
      <c r="KXB397" s="57"/>
      <c r="KXC397" s="57"/>
      <c r="KXD397" s="57"/>
      <c r="KXE397" s="57"/>
      <c r="KXF397" s="57"/>
      <c r="KXG397" s="57"/>
      <c r="KXH397" s="57"/>
      <c r="KXI397" s="57"/>
      <c r="KXJ397" s="57"/>
      <c r="KXK397" s="57"/>
      <c r="KXL397" s="57"/>
      <c r="KXM397" s="57"/>
      <c r="KXN397" s="57"/>
      <c r="KXO397" s="57"/>
      <c r="KXP397" s="57"/>
      <c r="KXQ397" s="57"/>
      <c r="KXR397" s="57"/>
      <c r="KXS397" s="57"/>
      <c r="KXT397" s="57"/>
      <c r="KXU397" s="57"/>
      <c r="KXV397" s="57"/>
      <c r="KXW397" s="57"/>
      <c r="KXX397" s="57"/>
      <c r="KXY397" s="57"/>
      <c r="KXZ397" s="57"/>
      <c r="KYA397" s="57"/>
      <c r="KYB397" s="57"/>
      <c r="KYC397" s="57"/>
      <c r="KYD397" s="57"/>
      <c r="KYE397" s="57"/>
      <c r="KYF397" s="57"/>
      <c r="KYG397" s="57"/>
      <c r="KYH397" s="57"/>
      <c r="KYI397" s="57"/>
      <c r="KYJ397" s="57"/>
      <c r="KYK397" s="57"/>
      <c r="KYL397" s="57"/>
      <c r="KYM397" s="57"/>
      <c r="KYN397" s="57"/>
      <c r="KYO397" s="57"/>
      <c r="KYP397" s="57"/>
      <c r="KYQ397" s="57"/>
      <c r="KYR397" s="57"/>
      <c r="KYS397" s="57"/>
      <c r="KYT397" s="57"/>
      <c r="KYU397" s="57"/>
      <c r="KYV397" s="57"/>
      <c r="KYW397" s="57"/>
      <c r="KYX397" s="57"/>
      <c r="KYY397" s="57"/>
      <c r="KYZ397" s="57"/>
      <c r="KZA397" s="57"/>
      <c r="KZB397" s="57"/>
      <c r="KZC397" s="57"/>
      <c r="KZD397" s="57"/>
      <c r="KZE397" s="57"/>
      <c r="KZF397" s="57"/>
      <c r="KZG397" s="57"/>
      <c r="KZH397" s="57"/>
      <c r="KZI397" s="57"/>
      <c r="KZJ397" s="57"/>
      <c r="KZK397" s="57"/>
      <c r="KZL397" s="57"/>
      <c r="KZM397" s="57"/>
      <c r="KZN397" s="57"/>
      <c r="KZO397" s="57"/>
      <c r="KZP397" s="57"/>
      <c r="KZQ397" s="57"/>
      <c r="KZR397" s="57"/>
      <c r="KZS397" s="57"/>
      <c r="KZT397" s="57"/>
      <c r="KZU397" s="57"/>
      <c r="KZV397" s="57"/>
      <c r="KZW397" s="57"/>
      <c r="KZX397" s="57"/>
      <c r="KZY397" s="57"/>
      <c r="KZZ397" s="57"/>
      <c r="LAA397" s="57"/>
      <c r="LAB397" s="57"/>
      <c r="LAC397" s="57"/>
      <c r="LAD397" s="57"/>
      <c r="LAE397" s="57"/>
      <c r="LAF397" s="57"/>
      <c r="LAG397" s="57"/>
      <c r="LAH397" s="57"/>
      <c r="LAI397" s="57"/>
      <c r="LAJ397" s="57"/>
      <c r="LAK397" s="57"/>
      <c r="LAL397" s="57"/>
      <c r="LAM397" s="57"/>
      <c r="LAN397" s="57"/>
      <c r="LAO397" s="57"/>
      <c r="LAP397" s="57"/>
      <c r="LAQ397" s="57"/>
      <c r="LAR397" s="57"/>
      <c r="LAS397" s="57"/>
      <c r="LAT397" s="57"/>
      <c r="LAU397" s="57"/>
      <c r="LAV397" s="57"/>
      <c r="LAW397" s="57"/>
      <c r="LAX397" s="57"/>
      <c r="LAY397" s="57"/>
      <c r="LAZ397" s="57"/>
      <c r="LBA397" s="57"/>
      <c r="LBB397" s="57"/>
      <c r="LBC397" s="57"/>
      <c r="LBD397" s="57"/>
      <c r="LBE397" s="57"/>
      <c r="LBF397" s="57"/>
      <c r="LBG397" s="57"/>
      <c r="LBH397" s="57"/>
      <c r="LBI397" s="57"/>
      <c r="LBJ397" s="57"/>
      <c r="LBK397" s="57"/>
      <c r="LBL397" s="57"/>
      <c r="LBM397" s="57"/>
      <c r="LBN397" s="57"/>
      <c r="LBO397" s="57"/>
      <c r="LBP397" s="57"/>
      <c r="LBQ397" s="57"/>
      <c r="LBR397" s="57"/>
      <c r="LBS397" s="57"/>
      <c r="LBT397" s="57"/>
      <c r="LBU397" s="57"/>
      <c r="LBV397" s="57"/>
      <c r="LBW397" s="57"/>
      <c r="LBX397" s="57"/>
      <c r="LBY397" s="57"/>
      <c r="LBZ397" s="57"/>
      <c r="LCA397" s="57"/>
      <c r="LCB397" s="57"/>
      <c r="LCC397" s="57"/>
      <c r="LCD397" s="57"/>
      <c r="LCE397" s="57"/>
      <c r="LCF397" s="57"/>
      <c r="LCG397" s="57"/>
      <c r="LCH397" s="57"/>
      <c r="LCI397" s="57"/>
      <c r="LCJ397" s="57"/>
      <c r="LCK397" s="57"/>
      <c r="LCL397" s="57"/>
      <c r="LCM397" s="57"/>
      <c r="LCN397" s="57"/>
      <c r="LCO397" s="57"/>
      <c r="LCP397" s="57"/>
      <c r="LCQ397" s="57"/>
      <c r="LCR397" s="57"/>
      <c r="LCS397" s="57"/>
      <c r="LCT397" s="57"/>
      <c r="LCU397" s="57"/>
      <c r="LCV397" s="57"/>
      <c r="LCW397" s="57"/>
      <c r="LCX397" s="57"/>
      <c r="LCY397" s="57"/>
      <c r="LCZ397" s="57"/>
      <c r="LDA397" s="57"/>
      <c r="LDB397" s="57"/>
      <c r="LDC397" s="57"/>
      <c r="LDD397" s="57"/>
      <c r="LDE397" s="57"/>
      <c r="LDF397" s="57"/>
      <c r="LDG397" s="57"/>
      <c r="LDH397" s="57"/>
      <c r="LDI397" s="57"/>
      <c r="LDJ397" s="57"/>
      <c r="LDK397" s="57"/>
      <c r="LDL397" s="57"/>
      <c r="LDM397" s="57"/>
      <c r="LDN397" s="57"/>
      <c r="LDO397" s="57"/>
      <c r="LDP397" s="57"/>
      <c r="LDQ397" s="57"/>
      <c r="LDR397" s="57"/>
      <c r="LDS397" s="57"/>
      <c r="LDT397" s="57"/>
      <c r="LDU397" s="57"/>
      <c r="LDV397" s="57"/>
      <c r="LDW397" s="57"/>
      <c r="LDX397" s="57"/>
      <c r="LDY397" s="57"/>
      <c r="LDZ397" s="57"/>
      <c r="LEA397" s="57"/>
      <c r="LEB397" s="57"/>
      <c r="LEC397" s="57"/>
      <c r="LED397" s="57"/>
      <c r="LEE397" s="57"/>
      <c r="LEF397" s="57"/>
      <c r="LEG397" s="57"/>
      <c r="LEH397" s="57"/>
      <c r="LEI397" s="57"/>
      <c r="LEJ397" s="57"/>
      <c r="LEK397" s="57"/>
      <c r="LEL397" s="57"/>
      <c r="LEM397" s="57"/>
      <c r="LEN397" s="57"/>
      <c r="LEO397" s="57"/>
      <c r="LEP397" s="57"/>
      <c r="LEQ397" s="57"/>
      <c r="LER397" s="57"/>
      <c r="LES397" s="57"/>
      <c r="LET397" s="57"/>
      <c r="LEU397" s="57"/>
      <c r="LEV397" s="57"/>
      <c r="LEW397" s="57"/>
      <c r="LEX397" s="57"/>
      <c r="LEY397" s="57"/>
      <c r="LEZ397" s="57"/>
      <c r="LFA397" s="57"/>
      <c r="LFB397" s="57"/>
      <c r="LFC397" s="57"/>
      <c r="LFD397" s="57"/>
      <c r="LFE397" s="57"/>
      <c r="LFF397" s="57"/>
      <c r="LFG397" s="57"/>
      <c r="LFH397" s="57"/>
      <c r="LFI397" s="57"/>
      <c r="LFJ397" s="57"/>
      <c r="LFK397" s="57"/>
      <c r="LFL397" s="57"/>
      <c r="LFM397" s="57"/>
      <c r="LFN397" s="57"/>
      <c r="LFO397" s="57"/>
      <c r="LFP397" s="57"/>
      <c r="LFQ397" s="57"/>
      <c r="LFR397" s="57"/>
      <c r="LFS397" s="57"/>
      <c r="LFT397" s="57"/>
      <c r="LFU397" s="57"/>
      <c r="LFV397" s="57"/>
      <c r="LFW397" s="57"/>
      <c r="LFX397" s="57"/>
      <c r="LFY397" s="57"/>
      <c r="LFZ397" s="57"/>
      <c r="LGA397" s="57"/>
      <c r="LGB397" s="57"/>
      <c r="LGC397" s="57"/>
      <c r="LGD397" s="57"/>
      <c r="LGE397" s="57"/>
      <c r="LGF397" s="57"/>
      <c r="LGG397" s="57"/>
      <c r="LGH397" s="57"/>
      <c r="LGI397" s="57"/>
      <c r="LGJ397" s="57"/>
      <c r="LGK397" s="57"/>
      <c r="LGL397" s="57"/>
      <c r="LGM397" s="57"/>
      <c r="LGN397" s="57"/>
      <c r="LGO397" s="57"/>
      <c r="LGP397" s="57"/>
      <c r="LGQ397" s="57"/>
      <c r="LGR397" s="57"/>
      <c r="LGS397" s="57"/>
      <c r="LGT397" s="57"/>
      <c r="LGU397" s="57"/>
      <c r="LGV397" s="57"/>
      <c r="LGW397" s="57"/>
      <c r="LGX397" s="57"/>
      <c r="LGY397" s="57"/>
      <c r="LGZ397" s="57"/>
      <c r="LHA397" s="57"/>
      <c r="LHB397" s="57"/>
      <c r="LHC397" s="57"/>
      <c r="LHD397" s="57"/>
      <c r="LHE397" s="57"/>
      <c r="LHF397" s="57"/>
      <c r="LHG397" s="57"/>
      <c r="LHH397" s="57"/>
      <c r="LHI397" s="57"/>
      <c r="LHJ397" s="57"/>
      <c r="LHK397" s="57"/>
      <c r="LHL397" s="57"/>
      <c r="LHM397" s="57"/>
      <c r="LHN397" s="57"/>
      <c r="LHO397" s="57"/>
      <c r="LHP397" s="57"/>
      <c r="LHQ397" s="57"/>
      <c r="LHR397" s="57"/>
      <c r="LHS397" s="57"/>
      <c r="LHT397" s="57"/>
      <c r="LHU397" s="57"/>
      <c r="LHV397" s="57"/>
      <c r="LHW397" s="57"/>
      <c r="LHX397" s="57"/>
      <c r="LHY397" s="57"/>
      <c r="LHZ397" s="57"/>
      <c r="LIA397" s="57"/>
      <c r="LIB397" s="57"/>
      <c r="LIC397" s="57"/>
      <c r="LID397" s="57"/>
      <c r="LIE397" s="57"/>
      <c r="LIF397" s="57"/>
      <c r="LIG397" s="57"/>
      <c r="LIH397" s="57"/>
      <c r="LII397" s="57"/>
      <c r="LIJ397" s="57"/>
      <c r="LIK397" s="57"/>
      <c r="LIL397" s="57"/>
      <c r="LIM397" s="57"/>
      <c r="LIN397" s="57"/>
      <c r="LIO397" s="57"/>
      <c r="LIP397" s="57"/>
      <c r="LIQ397" s="57"/>
      <c r="LIR397" s="57"/>
      <c r="LIS397" s="57"/>
      <c r="LIT397" s="57"/>
      <c r="LIU397" s="57"/>
      <c r="LIV397" s="57"/>
      <c r="LIW397" s="57"/>
      <c r="LIX397" s="57"/>
      <c r="LIY397" s="57"/>
      <c r="LIZ397" s="57"/>
      <c r="LJA397" s="57"/>
      <c r="LJB397" s="57"/>
      <c r="LJC397" s="57"/>
      <c r="LJD397" s="57"/>
      <c r="LJE397" s="57"/>
      <c r="LJF397" s="57"/>
      <c r="LJG397" s="57"/>
      <c r="LJH397" s="57"/>
      <c r="LJI397" s="57"/>
      <c r="LJJ397" s="57"/>
      <c r="LJK397" s="57"/>
      <c r="LJL397" s="57"/>
      <c r="LJM397" s="57"/>
      <c r="LJN397" s="57"/>
      <c r="LJO397" s="57"/>
      <c r="LJP397" s="57"/>
      <c r="LJQ397" s="57"/>
      <c r="LJR397" s="57"/>
      <c r="LJS397" s="57"/>
      <c r="LJT397" s="57"/>
      <c r="LJU397" s="57"/>
      <c r="LJV397" s="57"/>
      <c r="LJW397" s="57"/>
      <c r="LJX397" s="57"/>
      <c r="LJY397" s="57"/>
      <c r="LJZ397" s="57"/>
      <c r="LKA397" s="57"/>
      <c r="LKB397" s="57"/>
      <c r="LKC397" s="57"/>
      <c r="LKD397" s="57"/>
      <c r="LKE397" s="57"/>
      <c r="LKF397" s="57"/>
      <c r="LKG397" s="57"/>
      <c r="LKH397" s="57"/>
      <c r="LKI397" s="57"/>
      <c r="LKJ397" s="57"/>
      <c r="LKK397" s="57"/>
      <c r="LKL397" s="57"/>
      <c r="LKM397" s="57"/>
      <c r="LKN397" s="57"/>
      <c r="LKO397" s="57"/>
      <c r="LKP397" s="57"/>
      <c r="LKQ397" s="57"/>
      <c r="LKR397" s="57"/>
      <c r="LKS397" s="57"/>
      <c r="LKT397" s="57"/>
      <c r="LKU397" s="57"/>
      <c r="LKV397" s="57"/>
      <c r="LKW397" s="57"/>
      <c r="LKX397" s="57"/>
      <c r="LKY397" s="57"/>
      <c r="LKZ397" s="57"/>
      <c r="LLA397" s="57"/>
      <c r="LLB397" s="57"/>
      <c r="LLC397" s="57"/>
      <c r="LLD397" s="57"/>
      <c r="LLE397" s="57"/>
      <c r="LLF397" s="57"/>
      <c r="LLG397" s="57"/>
      <c r="LLH397" s="57"/>
      <c r="LLI397" s="57"/>
      <c r="LLJ397" s="57"/>
      <c r="LLK397" s="57"/>
      <c r="LLL397" s="57"/>
      <c r="LLM397" s="57"/>
      <c r="LLN397" s="57"/>
      <c r="LLO397" s="57"/>
      <c r="LLP397" s="57"/>
      <c r="LLQ397" s="57"/>
      <c r="LLR397" s="57"/>
      <c r="LLS397" s="57"/>
      <c r="LLT397" s="57"/>
      <c r="LLU397" s="57"/>
      <c r="LLV397" s="57"/>
      <c r="LLW397" s="57"/>
      <c r="LLX397" s="57"/>
      <c r="LLY397" s="57"/>
      <c r="LLZ397" s="57"/>
      <c r="LMA397" s="57"/>
      <c r="LMB397" s="57"/>
      <c r="LMC397" s="57"/>
      <c r="LMD397" s="57"/>
      <c r="LME397" s="57"/>
      <c r="LMF397" s="57"/>
      <c r="LMG397" s="57"/>
      <c r="LMH397" s="57"/>
      <c r="LMI397" s="57"/>
      <c r="LMJ397" s="57"/>
      <c r="LMK397" s="57"/>
      <c r="LML397" s="57"/>
      <c r="LMM397" s="57"/>
      <c r="LMN397" s="57"/>
      <c r="LMO397" s="57"/>
      <c r="LMP397" s="57"/>
      <c r="LMQ397" s="57"/>
      <c r="LMR397" s="57"/>
      <c r="LMS397" s="57"/>
      <c r="LMT397" s="57"/>
      <c r="LMU397" s="57"/>
      <c r="LMV397" s="57"/>
      <c r="LMW397" s="57"/>
      <c r="LMX397" s="57"/>
      <c r="LMY397" s="57"/>
      <c r="LMZ397" s="57"/>
      <c r="LNA397" s="57"/>
      <c r="LNB397" s="57"/>
      <c r="LNC397" s="57"/>
      <c r="LND397" s="57"/>
      <c r="LNE397" s="57"/>
      <c r="LNF397" s="57"/>
      <c r="LNG397" s="57"/>
      <c r="LNH397" s="57"/>
      <c r="LNI397" s="57"/>
      <c r="LNJ397" s="57"/>
      <c r="LNK397" s="57"/>
      <c r="LNL397" s="57"/>
      <c r="LNM397" s="57"/>
      <c r="LNN397" s="57"/>
      <c r="LNO397" s="57"/>
      <c r="LNP397" s="57"/>
      <c r="LNQ397" s="57"/>
      <c r="LNR397" s="57"/>
      <c r="LNS397" s="57"/>
      <c r="LNT397" s="57"/>
      <c r="LNU397" s="57"/>
      <c r="LNV397" s="57"/>
      <c r="LNW397" s="57"/>
      <c r="LNX397" s="57"/>
      <c r="LNY397" s="57"/>
      <c r="LNZ397" s="57"/>
      <c r="LOA397" s="57"/>
      <c r="LOB397" s="57"/>
      <c r="LOC397" s="57"/>
      <c r="LOD397" s="57"/>
      <c r="LOE397" s="57"/>
      <c r="LOF397" s="57"/>
      <c r="LOG397" s="57"/>
      <c r="LOH397" s="57"/>
      <c r="LOI397" s="57"/>
      <c r="LOJ397" s="57"/>
      <c r="LOK397" s="57"/>
      <c r="LOL397" s="57"/>
      <c r="LOM397" s="57"/>
      <c r="LON397" s="57"/>
      <c r="LOO397" s="57"/>
      <c r="LOP397" s="57"/>
      <c r="LOQ397" s="57"/>
      <c r="LOR397" s="57"/>
      <c r="LOS397" s="57"/>
      <c r="LOT397" s="57"/>
      <c r="LOU397" s="57"/>
      <c r="LOV397" s="57"/>
      <c r="LOW397" s="57"/>
      <c r="LOX397" s="57"/>
      <c r="LOY397" s="57"/>
      <c r="LOZ397" s="57"/>
      <c r="LPA397" s="57"/>
      <c r="LPB397" s="57"/>
      <c r="LPC397" s="57"/>
      <c r="LPD397" s="57"/>
      <c r="LPE397" s="57"/>
      <c r="LPF397" s="57"/>
      <c r="LPG397" s="57"/>
      <c r="LPH397" s="57"/>
      <c r="LPI397" s="57"/>
      <c r="LPJ397" s="57"/>
      <c r="LPK397" s="57"/>
      <c r="LPL397" s="57"/>
      <c r="LPM397" s="57"/>
      <c r="LPN397" s="57"/>
      <c r="LPO397" s="57"/>
      <c r="LPP397" s="57"/>
      <c r="LPQ397" s="57"/>
      <c r="LPR397" s="57"/>
      <c r="LPS397" s="57"/>
      <c r="LPT397" s="57"/>
      <c r="LPU397" s="57"/>
      <c r="LPV397" s="57"/>
      <c r="LPW397" s="57"/>
      <c r="LPX397" s="57"/>
      <c r="LPY397" s="57"/>
      <c r="LPZ397" s="57"/>
      <c r="LQA397" s="57"/>
      <c r="LQB397" s="57"/>
      <c r="LQC397" s="57"/>
      <c r="LQD397" s="57"/>
      <c r="LQE397" s="57"/>
      <c r="LQF397" s="57"/>
      <c r="LQG397" s="57"/>
      <c r="LQH397" s="57"/>
      <c r="LQI397" s="57"/>
      <c r="LQJ397" s="57"/>
      <c r="LQK397" s="57"/>
      <c r="LQL397" s="57"/>
      <c r="LQM397" s="57"/>
      <c r="LQN397" s="57"/>
      <c r="LQO397" s="57"/>
      <c r="LQP397" s="57"/>
      <c r="LQQ397" s="57"/>
      <c r="LQR397" s="57"/>
      <c r="LQS397" s="57"/>
      <c r="LQT397" s="57"/>
      <c r="LQU397" s="57"/>
      <c r="LQV397" s="57"/>
      <c r="LQW397" s="57"/>
      <c r="LQX397" s="57"/>
      <c r="LQY397" s="57"/>
      <c r="LQZ397" s="57"/>
      <c r="LRA397" s="57"/>
      <c r="LRB397" s="57"/>
      <c r="LRC397" s="57"/>
      <c r="LRD397" s="57"/>
      <c r="LRE397" s="57"/>
      <c r="LRF397" s="57"/>
      <c r="LRG397" s="57"/>
      <c r="LRH397" s="57"/>
      <c r="LRI397" s="57"/>
      <c r="LRJ397" s="57"/>
      <c r="LRK397" s="57"/>
      <c r="LRL397" s="57"/>
      <c r="LRM397" s="57"/>
      <c r="LRN397" s="57"/>
      <c r="LRO397" s="57"/>
      <c r="LRP397" s="57"/>
      <c r="LRQ397" s="57"/>
      <c r="LRR397" s="57"/>
      <c r="LRS397" s="57"/>
      <c r="LRT397" s="57"/>
      <c r="LRU397" s="57"/>
      <c r="LRV397" s="57"/>
      <c r="LRW397" s="57"/>
      <c r="LRX397" s="57"/>
      <c r="LRY397" s="57"/>
      <c r="LRZ397" s="57"/>
      <c r="LSA397" s="57"/>
      <c r="LSB397" s="57"/>
      <c r="LSC397" s="57"/>
      <c r="LSD397" s="57"/>
      <c r="LSE397" s="57"/>
      <c r="LSF397" s="57"/>
      <c r="LSG397" s="57"/>
      <c r="LSH397" s="57"/>
      <c r="LSI397" s="57"/>
      <c r="LSJ397" s="57"/>
      <c r="LSK397" s="57"/>
      <c r="LSL397" s="57"/>
      <c r="LSM397" s="57"/>
      <c r="LSN397" s="57"/>
      <c r="LSO397" s="57"/>
      <c r="LSP397" s="57"/>
      <c r="LSQ397" s="57"/>
      <c r="LSR397" s="57"/>
      <c r="LSS397" s="57"/>
      <c r="LST397" s="57"/>
      <c r="LSU397" s="57"/>
      <c r="LSV397" s="57"/>
      <c r="LSW397" s="57"/>
      <c r="LSX397" s="57"/>
      <c r="LSY397" s="57"/>
      <c r="LSZ397" s="57"/>
      <c r="LTA397" s="57"/>
      <c r="LTB397" s="57"/>
      <c r="LTC397" s="57"/>
      <c r="LTD397" s="57"/>
      <c r="LTE397" s="57"/>
      <c r="LTF397" s="57"/>
      <c r="LTG397" s="57"/>
      <c r="LTH397" s="57"/>
      <c r="LTI397" s="57"/>
      <c r="LTJ397" s="57"/>
      <c r="LTK397" s="57"/>
      <c r="LTL397" s="57"/>
      <c r="LTM397" s="57"/>
      <c r="LTN397" s="57"/>
      <c r="LTO397" s="57"/>
      <c r="LTP397" s="57"/>
      <c r="LTQ397" s="57"/>
      <c r="LTR397" s="57"/>
      <c r="LTS397" s="57"/>
      <c r="LTT397" s="57"/>
      <c r="LTU397" s="57"/>
      <c r="LTV397" s="57"/>
      <c r="LTW397" s="57"/>
      <c r="LTX397" s="57"/>
      <c r="LTY397" s="57"/>
      <c r="LTZ397" s="57"/>
      <c r="LUA397" s="57"/>
      <c r="LUB397" s="57"/>
      <c r="LUC397" s="57"/>
      <c r="LUD397" s="57"/>
      <c r="LUE397" s="57"/>
      <c r="LUF397" s="57"/>
      <c r="LUG397" s="57"/>
      <c r="LUH397" s="57"/>
      <c r="LUI397" s="57"/>
      <c r="LUJ397" s="57"/>
      <c r="LUK397" s="57"/>
      <c r="LUL397" s="57"/>
      <c r="LUM397" s="57"/>
      <c r="LUN397" s="57"/>
      <c r="LUO397" s="57"/>
      <c r="LUP397" s="57"/>
      <c r="LUQ397" s="57"/>
      <c r="LUR397" s="57"/>
      <c r="LUS397" s="57"/>
      <c r="LUT397" s="57"/>
      <c r="LUU397" s="57"/>
      <c r="LUV397" s="57"/>
      <c r="LUW397" s="57"/>
      <c r="LUX397" s="57"/>
      <c r="LUY397" s="57"/>
      <c r="LUZ397" s="57"/>
      <c r="LVA397" s="57"/>
      <c r="LVB397" s="57"/>
      <c r="LVC397" s="57"/>
      <c r="LVD397" s="57"/>
      <c r="LVE397" s="57"/>
      <c r="LVF397" s="57"/>
      <c r="LVG397" s="57"/>
      <c r="LVH397" s="57"/>
      <c r="LVI397" s="57"/>
      <c r="LVJ397" s="57"/>
      <c r="LVK397" s="57"/>
      <c r="LVL397" s="57"/>
      <c r="LVM397" s="57"/>
      <c r="LVN397" s="57"/>
      <c r="LVO397" s="57"/>
      <c r="LVP397" s="57"/>
      <c r="LVQ397" s="57"/>
      <c r="LVR397" s="57"/>
      <c r="LVS397" s="57"/>
      <c r="LVT397" s="57"/>
      <c r="LVU397" s="57"/>
      <c r="LVV397" s="57"/>
      <c r="LVW397" s="57"/>
      <c r="LVX397" s="57"/>
      <c r="LVY397" s="57"/>
      <c r="LVZ397" s="57"/>
      <c r="LWA397" s="57"/>
      <c r="LWB397" s="57"/>
      <c r="LWC397" s="57"/>
      <c r="LWD397" s="57"/>
      <c r="LWE397" s="57"/>
      <c r="LWF397" s="57"/>
      <c r="LWG397" s="57"/>
      <c r="LWH397" s="57"/>
      <c r="LWI397" s="57"/>
      <c r="LWJ397" s="57"/>
      <c r="LWK397" s="57"/>
      <c r="LWL397" s="57"/>
      <c r="LWM397" s="57"/>
      <c r="LWN397" s="57"/>
      <c r="LWO397" s="57"/>
      <c r="LWP397" s="57"/>
      <c r="LWQ397" s="57"/>
      <c r="LWR397" s="57"/>
      <c r="LWS397" s="57"/>
      <c r="LWT397" s="57"/>
      <c r="LWU397" s="57"/>
      <c r="LWV397" s="57"/>
      <c r="LWW397" s="57"/>
      <c r="LWX397" s="57"/>
      <c r="LWY397" s="57"/>
      <c r="LWZ397" s="57"/>
      <c r="LXA397" s="57"/>
      <c r="LXB397" s="57"/>
      <c r="LXC397" s="57"/>
      <c r="LXD397" s="57"/>
      <c r="LXE397" s="57"/>
      <c r="LXF397" s="57"/>
      <c r="LXG397" s="57"/>
      <c r="LXH397" s="57"/>
      <c r="LXI397" s="57"/>
      <c r="LXJ397" s="57"/>
      <c r="LXK397" s="57"/>
      <c r="LXL397" s="57"/>
      <c r="LXM397" s="57"/>
      <c r="LXN397" s="57"/>
      <c r="LXO397" s="57"/>
      <c r="LXP397" s="57"/>
      <c r="LXQ397" s="57"/>
      <c r="LXR397" s="57"/>
      <c r="LXS397" s="57"/>
      <c r="LXT397" s="57"/>
      <c r="LXU397" s="57"/>
      <c r="LXV397" s="57"/>
      <c r="LXW397" s="57"/>
      <c r="LXX397" s="57"/>
      <c r="LXY397" s="57"/>
      <c r="LXZ397" s="57"/>
      <c r="LYA397" s="57"/>
      <c r="LYB397" s="57"/>
      <c r="LYC397" s="57"/>
      <c r="LYD397" s="57"/>
      <c r="LYE397" s="57"/>
      <c r="LYF397" s="57"/>
      <c r="LYG397" s="57"/>
      <c r="LYH397" s="57"/>
      <c r="LYI397" s="57"/>
      <c r="LYJ397" s="57"/>
      <c r="LYK397" s="57"/>
      <c r="LYL397" s="57"/>
      <c r="LYM397" s="57"/>
      <c r="LYN397" s="57"/>
      <c r="LYO397" s="57"/>
      <c r="LYP397" s="57"/>
      <c r="LYQ397" s="57"/>
      <c r="LYR397" s="57"/>
      <c r="LYS397" s="57"/>
      <c r="LYT397" s="57"/>
      <c r="LYU397" s="57"/>
      <c r="LYV397" s="57"/>
      <c r="LYW397" s="57"/>
      <c r="LYX397" s="57"/>
      <c r="LYY397" s="57"/>
      <c r="LYZ397" s="57"/>
      <c r="LZA397" s="57"/>
      <c r="LZB397" s="57"/>
      <c r="LZC397" s="57"/>
      <c r="LZD397" s="57"/>
      <c r="LZE397" s="57"/>
      <c r="LZF397" s="57"/>
      <c r="LZG397" s="57"/>
      <c r="LZH397" s="57"/>
      <c r="LZI397" s="57"/>
      <c r="LZJ397" s="57"/>
      <c r="LZK397" s="57"/>
      <c r="LZL397" s="57"/>
      <c r="LZM397" s="57"/>
      <c r="LZN397" s="57"/>
      <c r="LZO397" s="57"/>
      <c r="LZP397" s="57"/>
      <c r="LZQ397" s="57"/>
      <c r="LZR397" s="57"/>
      <c r="LZS397" s="57"/>
      <c r="LZT397" s="57"/>
      <c r="LZU397" s="57"/>
      <c r="LZV397" s="57"/>
      <c r="LZW397" s="57"/>
      <c r="LZX397" s="57"/>
      <c r="LZY397" s="57"/>
      <c r="LZZ397" s="57"/>
      <c r="MAA397" s="57"/>
      <c r="MAB397" s="57"/>
      <c r="MAC397" s="57"/>
      <c r="MAD397" s="57"/>
      <c r="MAE397" s="57"/>
      <c r="MAF397" s="57"/>
      <c r="MAG397" s="57"/>
      <c r="MAH397" s="57"/>
      <c r="MAI397" s="57"/>
      <c r="MAJ397" s="57"/>
      <c r="MAK397" s="57"/>
      <c r="MAL397" s="57"/>
      <c r="MAM397" s="57"/>
      <c r="MAN397" s="57"/>
      <c r="MAO397" s="57"/>
      <c r="MAP397" s="57"/>
      <c r="MAQ397" s="57"/>
      <c r="MAR397" s="57"/>
      <c r="MAS397" s="57"/>
      <c r="MAT397" s="57"/>
      <c r="MAU397" s="57"/>
      <c r="MAV397" s="57"/>
      <c r="MAW397" s="57"/>
      <c r="MAX397" s="57"/>
      <c r="MAY397" s="57"/>
      <c r="MAZ397" s="57"/>
      <c r="MBA397" s="57"/>
      <c r="MBB397" s="57"/>
      <c r="MBC397" s="57"/>
      <c r="MBD397" s="57"/>
      <c r="MBE397" s="57"/>
      <c r="MBF397" s="57"/>
      <c r="MBG397" s="57"/>
      <c r="MBH397" s="57"/>
      <c r="MBI397" s="57"/>
      <c r="MBJ397" s="57"/>
      <c r="MBK397" s="57"/>
      <c r="MBL397" s="57"/>
      <c r="MBM397" s="57"/>
      <c r="MBN397" s="57"/>
      <c r="MBO397" s="57"/>
      <c r="MBP397" s="57"/>
      <c r="MBQ397" s="57"/>
      <c r="MBR397" s="57"/>
      <c r="MBS397" s="57"/>
      <c r="MBT397" s="57"/>
      <c r="MBU397" s="57"/>
      <c r="MBV397" s="57"/>
      <c r="MBW397" s="57"/>
      <c r="MBX397" s="57"/>
      <c r="MBY397" s="57"/>
      <c r="MBZ397" s="57"/>
      <c r="MCA397" s="57"/>
      <c r="MCB397" s="57"/>
      <c r="MCC397" s="57"/>
      <c r="MCD397" s="57"/>
      <c r="MCE397" s="57"/>
      <c r="MCF397" s="57"/>
      <c r="MCG397" s="57"/>
      <c r="MCH397" s="57"/>
      <c r="MCI397" s="57"/>
      <c r="MCJ397" s="57"/>
      <c r="MCK397" s="57"/>
      <c r="MCL397" s="57"/>
      <c r="MCM397" s="57"/>
      <c r="MCN397" s="57"/>
      <c r="MCO397" s="57"/>
      <c r="MCP397" s="57"/>
      <c r="MCQ397" s="57"/>
      <c r="MCR397" s="57"/>
      <c r="MCS397" s="57"/>
      <c r="MCT397" s="57"/>
      <c r="MCU397" s="57"/>
      <c r="MCV397" s="57"/>
      <c r="MCW397" s="57"/>
      <c r="MCX397" s="57"/>
      <c r="MCY397" s="57"/>
      <c r="MCZ397" s="57"/>
      <c r="MDA397" s="57"/>
      <c r="MDB397" s="57"/>
      <c r="MDC397" s="57"/>
      <c r="MDD397" s="57"/>
      <c r="MDE397" s="57"/>
      <c r="MDF397" s="57"/>
      <c r="MDG397" s="57"/>
      <c r="MDH397" s="57"/>
      <c r="MDI397" s="57"/>
      <c r="MDJ397" s="57"/>
      <c r="MDK397" s="57"/>
      <c r="MDL397" s="57"/>
      <c r="MDM397" s="57"/>
      <c r="MDN397" s="57"/>
      <c r="MDO397" s="57"/>
      <c r="MDP397" s="57"/>
      <c r="MDQ397" s="57"/>
      <c r="MDR397" s="57"/>
      <c r="MDS397" s="57"/>
      <c r="MDT397" s="57"/>
      <c r="MDU397" s="57"/>
      <c r="MDV397" s="57"/>
      <c r="MDW397" s="57"/>
      <c r="MDX397" s="57"/>
      <c r="MDY397" s="57"/>
      <c r="MDZ397" s="57"/>
      <c r="MEA397" s="57"/>
      <c r="MEB397" s="57"/>
      <c r="MEC397" s="57"/>
      <c r="MED397" s="57"/>
      <c r="MEE397" s="57"/>
      <c r="MEF397" s="57"/>
      <c r="MEG397" s="57"/>
      <c r="MEH397" s="57"/>
      <c r="MEI397" s="57"/>
      <c r="MEJ397" s="57"/>
      <c r="MEK397" s="57"/>
      <c r="MEL397" s="57"/>
      <c r="MEM397" s="57"/>
      <c r="MEN397" s="57"/>
      <c r="MEO397" s="57"/>
      <c r="MEP397" s="57"/>
      <c r="MEQ397" s="57"/>
      <c r="MER397" s="57"/>
      <c r="MES397" s="57"/>
      <c r="MET397" s="57"/>
      <c r="MEU397" s="57"/>
      <c r="MEV397" s="57"/>
      <c r="MEW397" s="57"/>
      <c r="MEX397" s="57"/>
      <c r="MEY397" s="57"/>
      <c r="MEZ397" s="57"/>
      <c r="MFA397" s="57"/>
      <c r="MFB397" s="57"/>
      <c r="MFC397" s="57"/>
      <c r="MFD397" s="57"/>
      <c r="MFE397" s="57"/>
      <c r="MFF397" s="57"/>
      <c r="MFG397" s="57"/>
      <c r="MFH397" s="57"/>
      <c r="MFI397" s="57"/>
      <c r="MFJ397" s="57"/>
      <c r="MFK397" s="57"/>
      <c r="MFL397" s="57"/>
      <c r="MFM397" s="57"/>
      <c r="MFN397" s="57"/>
      <c r="MFO397" s="57"/>
      <c r="MFP397" s="57"/>
      <c r="MFQ397" s="57"/>
      <c r="MFR397" s="57"/>
      <c r="MFS397" s="57"/>
      <c r="MFT397" s="57"/>
      <c r="MFU397" s="57"/>
      <c r="MFV397" s="57"/>
      <c r="MFW397" s="57"/>
      <c r="MFX397" s="57"/>
      <c r="MFY397" s="57"/>
      <c r="MFZ397" s="57"/>
      <c r="MGA397" s="57"/>
      <c r="MGB397" s="57"/>
      <c r="MGC397" s="57"/>
      <c r="MGD397" s="57"/>
      <c r="MGE397" s="57"/>
      <c r="MGF397" s="57"/>
      <c r="MGG397" s="57"/>
      <c r="MGH397" s="57"/>
      <c r="MGI397" s="57"/>
      <c r="MGJ397" s="57"/>
      <c r="MGK397" s="57"/>
      <c r="MGL397" s="57"/>
      <c r="MGM397" s="57"/>
      <c r="MGN397" s="57"/>
      <c r="MGO397" s="57"/>
      <c r="MGP397" s="57"/>
      <c r="MGQ397" s="57"/>
      <c r="MGR397" s="57"/>
      <c r="MGS397" s="57"/>
      <c r="MGT397" s="57"/>
      <c r="MGU397" s="57"/>
      <c r="MGV397" s="57"/>
      <c r="MGW397" s="57"/>
      <c r="MGX397" s="57"/>
      <c r="MGY397" s="57"/>
      <c r="MGZ397" s="57"/>
      <c r="MHA397" s="57"/>
      <c r="MHB397" s="57"/>
      <c r="MHC397" s="57"/>
      <c r="MHD397" s="57"/>
      <c r="MHE397" s="57"/>
      <c r="MHF397" s="57"/>
      <c r="MHG397" s="57"/>
      <c r="MHH397" s="57"/>
      <c r="MHI397" s="57"/>
      <c r="MHJ397" s="57"/>
      <c r="MHK397" s="57"/>
      <c r="MHL397" s="57"/>
      <c r="MHM397" s="57"/>
      <c r="MHN397" s="57"/>
      <c r="MHO397" s="57"/>
      <c r="MHP397" s="57"/>
      <c r="MHQ397" s="57"/>
      <c r="MHR397" s="57"/>
      <c r="MHS397" s="57"/>
      <c r="MHT397" s="57"/>
      <c r="MHU397" s="57"/>
      <c r="MHV397" s="57"/>
      <c r="MHW397" s="57"/>
      <c r="MHX397" s="57"/>
      <c r="MHY397" s="57"/>
      <c r="MHZ397" s="57"/>
      <c r="MIA397" s="57"/>
      <c r="MIB397" s="57"/>
      <c r="MIC397" s="57"/>
      <c r="MID397" s="57"/>
      <c r="MIE397" s="57"/>
      <c r="MIF397" s="57"/>
      <c r="MIG397" s="57"/>
      <c r="MIH397" s="57"/>
      <c r="MII397" s="57"/>
      <c r="MIJ397" s="57"/>
      <c r="MIK397" s="57"/>
      <c r="MIL397" s="57"/>
      <c r="MIM397" s="57"/>
      <c r="MIN397" s="57"/>
      <c r="MIO397" s="57"/>
      <c r="MIP397" s="57"/>
      <c r="MIQ397" s="57"/>
      <c r="MIR397" s="57"/>
      <c r="MIS397" s="57"/>
      <c r="MIT397" s="57"/>
      <c r="MIU397" s="57"/>
      <c r="MIV397" s="57"/>
      <c r="MIW397" s="57"/>
      <c r="MIX397" s="57"/>
      <c r="MIY397" s="57"/>
      <c r="MIZ397" s="57"/>
      <c r="MJA397" s="57"/>
      <c r="MJB397" s="57"/>
      <c r="MJC397" s="57"/>
      <c r="MJD397" s="57"/>
      <c r="MJE397" s="57"/>
      <c r="MJF397" s="57"/>
      <c r="MJG397" s="57"/>
      <c r="MJH397" s="57"/>
      <c r="MJI397" s="57"/>
      <c r="MJJ397" s="57"/>
      <c r="MJK397" s="57"/>
      <c r="MJL397" s="57"/>
      <c r="MJM397" s="57"/>
      <c r="MJN397" s="57"/>
      <c r="MJO397" s="57"/>
      <c r="MJP397" s="57"/>
      <c r="MJQ397" s="57"/>
      <c r="MJR397" s="57"/>
      <c r="MJS397" s="57"/>
      <c r="MJT397" s="57"/>
      <c r="MJU397" s="57"/>
      <c r="MJV397" s="57"/>
      <c r="MJW397" s="57"/>
      <c r="MJX397" s="57"/>
      <c r="MJY397" s="57"/>
      <c r="MJZ397" s="57"/>
      <c r="MKA397" s="57"/>
      <c r="MKB397" s="57"/>
      <c r="MKC397" s="57"/>
      <c r="MKD397" s="57"/>
      <c r="MKE397" s="57"/>
      <c r="MKF397" s="57"/>
      <c r="MKG397" s="57"/>
      <c r="MKH397" s="57"/>
      <c r="MKI397" s="57"/>
      <c r="MKJ397" s="57"/>
      <c r="MKK397" s="57"/>
      <c r="MKL397" s="57"/>
      <c r="MKM397" s="57"/>
      <c r="MKN397" s="57"/>
      <c r="MKO397" s="57"/>
      <c r="MKP397" s="57"/>
      <c r="MKQ397" s="57"/>
      <c r="MKR397" s="57"/>
      <c r="MKS397" s="57"/>
      <c r="MKT397" s="57"/>
      <c r="MKU397" s="57"/>
      <c r="MKV397" s="57"/>
      <c r="MKW397" s="57"/>
      <c r="MKX397" s="57"/>
      <c r="MKY397" s="57"/>
      <c r="MKZ397" s="57"/>
      <c r="MLA397" s="57"/>
      <c r="MLB397" s="57"/>
      <c r="MLC397" s="57"/>
      <c r="MLD397" s="57"/>
      <c r="MLE397" s="57"/>
      <c r="MLF397" s="57"/>
      <c r="MLG397" s="57"/>
      <c r="MLH397" s="57"/>
      <c r="MLI397" s="57"/>
      <c r="MLJ397" s="57"/>
      <c r="MLK397" s="57"/>
      <c r="MLL397" s="57"/>
      <c r="MLM397" s="57"/>
      <c r="MLN397" s="57"/>
      <c r="MLO397" s="57"/>
      <c r="MLP397" s="57"/>
      <c r="MLQ397" s="57"/>
      <c r="MLR397" s="57"/>
      <c r="MLS397" s="57"/>
      <c r="MLT397" s="57"/>
      <c r="MLU397" s="57"/>
      <c r="MLV397" s="57"/>
      <c r="MLW397" s="57"/>
      <c r="MLX397" s="57"/>
      <c r="MLY397" s="57"/>
      <c r="MLZ397" s="57"/>
      <c r="MMA397" s="57"/>
      <c r="MMB397" s="57"/>
      <c r="MMC397" s="57"/>
      <c r="MMD397" s="57"/>
      <c r="MME397" s="57"/>
      <c r="MMF397" s="57"/>
      <c r="MMG397" s="57"/>
      <c r="MMH397" s="57"/>
      <c r="MMI397" s="57"/>
      <c r="MMJ397" s="57"/>
      <c r="MMK397" s="57"/>
      <c r="MML397" s="57"/>
      <c r="MMM397" s="57"/>
      <c r="MMN397" s="57"/>
      <c r="MMO397" s="57"/>
      <c r="MMP397" s="57"/>
      <c r="MMQ397" s="57"/>
      <c r="MMR397" s="57"/>
      <c r="MMS397" s="57"/>
      <c r="MMT397" s="57"/>
      <c r="MMU397" s="57"/>
      <c r="MMV397" s="57"/>
      <c r="MMW397" s="57"/>
      <c r="MMX397" s="57"/>
      <c r="MMY397" s="57"/>
      <c r="MMZ397" s="57"/>
      <c r="MNA397" s="57"/>
      <c r="MNB397" s="57"/>
      <c r="MNC397" s="57"/>
      <c r="MND397" s="57"/>
      <c r="MNE397" s="57"/>
      <c r="MNF397" s="57"/>
      <c r="MNG397" s="57"/>
      <c r="MNH397" s="57"/>
      <c r="MNI397" s="57"/>
      <c r="MNJ397" s="57"/>
      <c r="MNK397" s="57"/>
      <c r="MNL397" s="57"/>
      <c r="MNM397" s="57"/>
      <c r="MNN397" s="57"/>
      <c r="MNO397" s="57"/>
      <c r="MNP397" s="57"/>
      <c r="MNQ397" s="57"/>
      <c r="MNR397" s="57"/>
      <c r="MNS397" s="57"/>
      <c r="MNT397" s="57"/>
      <c r="MNU397" s="57"/>
      <c r="MNV397" s="57"/>
      <c r="MNW397" s="57"/>
      <c r="MNX397" s="57"/>
      <c r="MNY397" s="57"/>
      <c r="MNZ397" s="57"/>
      <c r="MOA397" s="57"/>
      <c r="MOB397" s="57"/>
      <c r="MOC397" s="57"/>
      <c r="MOD397" s="57"/>
      <c r="MOE397" s="57"/>
      <c r="MOF397" s="57"/>
      <c r="MOG397" s="57"/>
      <c r="MOH397" s="57"/>
      <c r="MOI397" s="57"/>
      <c r="MOJ397" s="57"/>
      <c r="MOK397" s="57"/>
      <c r="MOL397" s="57"/>
      <c r="MOM397" s="57"/>
      <c r="MON397" s="57"/>
      <c r="MOO397" s="57"/>
      <c r="MOP397" s="57"/>
      <c r="MOQ397" s="57"/>
      <c r="MOR397" s="57"/>
      <c r="MOS397" s="57"/>
      <c r="MOT397" s="57"/>
      <c r="MOU397" s="57"/>
      <c r="MOV397" s="57"/>
      <c r="MOW397" s="57"/>
      <c r="MOX397" s="57"/>
      <c r="MOY397" s="57"/>
      <c r="MOZ397" s="57"/>
      <c r="MPA397" s="57"/>
      <c r="MPB397" s="57"/>
      <c r="MPC397" s="57"/>
      <c r="MPD397" s="57"/>
      <c r="MPE397" s="57"/>
      <c r="MPF397" s="57"/>
      <c r="MPG397" s="57"/>
      <c r="MPH397" s="57"/>
      <c r="MPI397" s="57"/>
      <c r="MPJ397" s="57"/>
      <c r="MPK397" s="57"/>
      <c r="MPL397" s="57"/>
      <c r="MPM397" s="57"/>
      <c r="MPN397" s="57"/>
      <c r="MPO397" s="57"/>
      <c r="MPP397" s="57"/>
      <c r="MPQ397" s="57"/>
      <c r="MPR397" s="57"/>
      <c r="MPS397" s="57"/>
      <c r="MPT397" s="57"/>
      <c r="MPU397" s="57"/>
      <c r="MPV397" s="57"/>
      <c r="MPW397" s="57"/>
      <c r="MPX397" s="57"/>
      <c r="MPY397" s="57"/>
      <c r="MPZ397" s="57"/>
      <c r="MQA397" s="57"/>
      <c r="MQB397" s="57"/>
      <c r="MQC397" s="57"/>
      <c r="MQD397" s="57"/>
      <c r="MQE397" s="57"/>
      <c r="MQF397" s="57"/>
      <c r="MQG397" s="57"/>
      <c r="MQH397" s="57"/>
      <c r="MQI397" s="57"/>
      <c r="MQJ397" s="57"/>
      <c r="MQK397" s="57"/>
      <c r="MQL397" s="57"/>
      <c r="MQM397" s="57"/>
      <c r="MQN397" s="57"/>
      <c r="MQO397" s="57"/>
      <c r="MQP397" s="57"/>
      <c r="MQQ397" s="57"/>
      <c r="MQR397" s="57"/>
      <c r="MQS397" s="57"/>
      <c r="MQT397" s="57"/>
      <c r="MQU397" s="57"/>
      <c r="MQV397" s="57"/>
      <c r="MQW397" s="57"/>
      <c r="MQX397" s="57"/>
      <c r="MQY397" s="57"/>
      <c r="MQZ397" s="57"/>
      <c r="MRA397" s="57"/>
      <c r="MRB397" s="57"/>
      <c r="MRC397" s="57"/>
      <c r="MRD397" s="57"/>
      <c r="MRE397" s="57"/>
      <c r="MRF397" s="57"/>
      <c r="MRG397" s="57"/>
      <c r="MRH397" s="57"/>
      <c r="MRI397" s="57"/>
      <c r="MRJ397" s="57"/>
      <c r="MRK397" s="57"/>
      <c r="MRL397" s="57"/>
      <c r="MRM397" s="57"/>
      <c r="MRN397" s="57"/>
      <c r="MRO397" s="57"/>
      <c r="MRP397" s="57"/>
      <c r="MRQ397" s="57"/>
      <c r="MRR397" s="57"/>
      <c r="MRS397" s="57"/>
      <c r="MRT397" s="57"/>
      <c r="MRU397" s="57"/>
      <c r="MRV397" s="57"/>
      <c r="MRW397" s="57"/>
      <c r="MRX397" s="57"/>
      <c r="MRY397" s="57"/>
      <c r="MRZ397" s="57"/>
      <c r="MSA397" s="57"/>
      <c r="MSB397" s="57"/>
      <c r="MSC397" s="57"/>
      <c r="MSD397" s="57"/>
      <c r="MSE397" s="57"/>
      <c r="MSF397" s="57"/>
      <c r="MSG397" s="57"/>
      <c r="MSH397" s="57"/>
      <c r="MSI397" s="57"/>
      <c r="MSJ397" s="57"/>
      <c r="MSK397" s="57"/>
      <c r="MSL397" s="57"/>
      <c r="MSM397" s="57"/>
      <c r="MSN397" s="57"/>
      <c r="MSO397" s="57"/>
      <c r="MSP397" s="57"/>
      <c r="MSQ397" s="57"/>
      <c r="MSR397" s="57"/>
      <c r="MSS397" s="57"/>
      <c r="MST397" s="57"/>
      <c r="MSU397" s="57"/>
      <c r="MSV397" s="57"/>
      <c r="MSW397" s="57"/>
      <c r="MSX397" s="57"/>
      <c r="MSY397" s="57"/>
      <c r="MSZ397" s="57"/>
      <c r="MTA397" s="57"/>
      <c r="MTB397" s="57"/>
      <c r="MTC397" s="57"/>
      <c r="MTD397" s="57"/>
      <c r="MTE397" s="57"/>
      <c r="MTF397" s="57"/>
      <c r="MTG397" s="57"/>
      <c r="MTH397" s="57"/>
      <c r="MTI397" s="57"/>
      <c r="MTJ397" s="57"/>
      <c r="MTK397" s="57"/>
      <c r="MTL397" s="57"/>
      <c r="MTM397" s="57"/>
      <c r="MTN397" s="57"/>
      <c r="MTO397" s="57"/>
      <c r="MTP397" s="57"/>
      <c r="MTQ397" s="57"/>
      <c r="MTR397" s="57"/>
      <c r="MTS397" s="57"/>
      <c r="MTT397" s="57"/>
      <c r="MTU397" s="57"/>
      <c r="MTV397" s="57"/>
      <c r="MTW397" s="57"/>
      <c r="MTX397" s="57"/>
      <c r="MTY397" s="57"/>
      <c r="MTZ397" s="57"/>
      <c r="MUA397" s="57"/>
      <c r="MUB397" s="57"/>
      <c r="MUC397" s="57"/>
      <c r="MUD397" s="57"/>
      <c r="MUE397" s="57"/>
      <c r="MUF397" s="57"/>
      <c r="MUG397" s="57"/>
      <c r="MUH397" s="57"/>
      <c r="MUI397" s="57"/>
      <c r="MUJ397" s="57"/>
      <c r="MUK397" s="57"/>
      <c r="MUL397" s="57"/>
      <c r="MUM397" s="57"/>
      <c r="MUN397" s="57"/>
      <c r="MUO397" s="57"/>
      <c r="MUP397" s="57"/>
      <c r="MUQ397" s="57"/>
      <c r="MUR397" s="57"/>
      <c r="MUS397" s="57"/>
      <c r="MUT397" s="57"/>
      <c r="MUU397" s="57"/>
      <c r="MUV397" s="57"/>
      <c r="MUW397" s="57"/>
      <c r="MUX397" s="57"/>
      <c r="MUY397" s="57"/>
      <c r="MUZ397" s="57"/>
      <c r="MVA397" s="57"/>
      <c r="MVB397" s="57"/>
      <c r="MVC397" s="57"/>
      <c r="MVD397" s="57"/>
      <c r="MVE397" s="57"/>
      <c r="MVF397" s="57"/>
      <c r="MVG397" s="57"/>
      <c r="MVH397" s="57"/>
      <c r="MVI397" s="57"/>
      <c r="MVJ397" s="57"/>
      <c r="MVK397" s="57"/>
      <c r="MVL397" s="57"/>
      <c r="MVM397" s="57"/>
      <c r="MVN397" s="57"/>
      <c r="MVO397" s="57"/>
      <c r="MVP397" s="57"/>
      <c r="MVQ397" s="57"/>
      <c r="MVR397" s="57"/>
      <c r="MVS397" s="57"/>
      <c r="MVT397" s="57"/>
      <c r="MVU397" s="57"/>
      <c r="MVV397" s="57"/>
      <c r="MVW397" s="57"/>
      <c r="MVX397" s="57"/>
      <c r="MVY397" s="57"/>
      <c r="MVZ397" s="57"/>
      <c r="MWA397" s="57"/>
      <c r="MWB397" s="57"/>
      <c r="MWC397" s="57"/>
      <c r="MWD397" s="57"/>
      <c r="MWE397" s="57"/>
      <c r="MWF397" s="57"/>
      <c r="MWG397" s="57"/>
      <c r="MWH397" s="57"/>
      <c r="MWI397" s="57"/>
      <c r="MWJ397" s="57"/>
      <c r="MWK397" s="57"/>
      <c r="MWL397" s="57"/>
      <c r="MWM397" s="57"/>
      <c r="MWN397" s="57"/>
      <c r="MWO397" s="57"/>
      <c r="MWP397" s="57"/>
      <c r="MWQ397" s="57"/>
      <c r="MWR397" s="57"/>
      <c r="MWS397" s="57"/>
      <c r="MWT397" s="57"/>
      <c r="MWU397" s="57"/>
      <c r="MWV397" s="57"/>
      <c r="MWW397" s="57"/>
      <c r="MWX397" s="57"/>
      <c r="MWY397" s="57"/>
      <c r="MWZ397" s="57"/>
      <c r="MXA397" s="57"/>
      <c r="MXB397" s="57"/>
      <c r="MXC397" s="57"/>
      <c r="MXD397" s="57"/>
      <c r="MXE397" s="57"/>
      <c r="MXF397" s="57"/>
      <c r="MXG397" s="57"/>
      <c r="MXH397" s="57"/>
      <c r="MXI397" s="57"/>
      <c r="MXJ397" s="57"/>
      <c r="MXK397" s="57"/>
      <c r="MXL397" s="57"/>
      <c r="MXM397" s="57"/>
      <c r="MXN397" s="57"/>
      <c r="MXO397" s="57"/>
      <c r="MXP397" s="57"/>
      <c r="MXQ397" s="57"/>
      <c r="MXR397" s="57"/>
      <c r="MXS397" s="57"/>
      <c r="MXT397" s="57"/>
      <c r="MXU397" s="57"/>
      <c r="MXV397" s="57"/>
      <c r="MXW397" s="57"/>
      <c r="MXX397" s="57"/>
      <c r="MXY397" s="57"/>
      <c r="MXZ397" s="57"/>
      <c r="MYA397" s="57"/>
      <c r="MYB397" s="57"/>
      <c r="MYC397" s="57"/>
      <c r="MYD397" s="57"/>
      <c r="MYE397" s="57"/>
      <c r="MYF397" s="57"/>
      <c r="MYG397" s="57"/>
      <c r="MYH397" s="57"/>
      <c r="MYI397" s="57"/>
      <c r="MYJ397" s="57"/>
      <c r="MYK397" s="57"/>
      <c r="MYL397" s="57"/>
      <c r="MYM397" s="57"/>
      <c r="MYN397" s="57"/>
      <c r="MYO397" s="57"/>
      <c r="MYP397" s="57"/>
      <c r="MYQ397" s="57"/>
      <c r="MYR397" s="57"/>
      <c r="MYS397" s="57"/>
      <c r="MYT397" s="57"/>
      <c r="MYU397" s="57"/>
      <c r="MYV397" s="57"/>
      <c r="MYW397" s="57"/>
      <c r="MYX397" s="57"/>
      <c r="MYY397" s="57"/>
      <c r="MYZ397" s="57"/>
      <c r="MZA397" s="57"/>
      <c r="MZB397" s="57"/>
      <c r="MZC397" s="57"/>
      <c r="MZD397" s="57"/>
      <c r="MZE397" s="57"/>
      <c r="MZF397" s="57"/>
      <c r="MZG397" s="57"/>
      <c r="MZH397" s="57"/>
      <c r="MZI397" s="57"/>
      <c r="MZJ397" s="57"/>
      <c r="MZK397" s="57"/>
      <c r="MZL397" s="57"/>
      <c r="MZM397" s="57"/>
      <c r="MZN397" s="57"/>
      <c r="MZO397" s="57"/>
      <c r="MZP397" s="57"/>
      <c r="MZQ397" s="57"/>
      <c r="MZR397" s="57"/>
      <c r="MZS397" s="57"/>
      <c r="MZT397" s="57"/>
      <c r="MZU397" s="57"/>
      <c r="MZV397" s="57"/>
      <c r="MZW397" s="57"/>
      <c r="MZX397" s="57"/>
      <c r="MZY397" s="57"/>
      <c r="MZZ397" s="57"/>
      <c r="NAA397" s="57"/>
      <c r="NAB397" s="57"/>
      <c r="NAC397" s="57"/>
      <c r="NAD397" s="57"/>
      <c r="NAE397" s="57"/>
      <c r="NAF397" s="57"/>
      <c r="NAG397" s="57"/>
      <c r="NAH397" s="57"/>
      <c r="NAI397" s="57"/>
      <c r="NAJ397" s="57"/>
      <c r="NAK397" s="57"/>
      <c r="NAL397" s="57"/>
      <c r="NAM397" s="57"/>
      <c r="NAN397" s="57"/>
      <c r="NAO397" s="57"/>
      <c r="NAP397" s="57"/>
      <c r="NAQ397" s="57"/>
      <c r="NAR397" s="57"/>
      <c r="NAS397" s="57"/>
      <c r="NAT397" s="57"/>
      <c r="NAU397" s="57"/>
      <c r="NAV397" s="57"/>
      <c r="NAW397" s="57"/>
      <c r="NAX397" s="57"/>
      <c r="NAY397" s="57"/>
      <c r="NAZ397" s="57"/>
      <c r="NBA397" s="57"/>
      <c r="NBB397" s="57"/>
      <c r="NBC397" s="57"/>
      <c r="NBD397" s="57"/>
      <c r="NBE397" s="57"/>
      <c r="NBF397" s="57"/>
      <c r="NBG397" s="57"/>
      <c r="NBH397" s="57"/>
      <c r="NBI397" s="57"/>
      <c r="NBJ397" s="57"/>
      <c r="NBK397" s="57"/>
      <c r="NBL397" s="57"/>
      <c r="NBM397" s="57"/>
      <c r="NBN397" s="57"/>
      <c r="NBO397" s="57"/>
      <c r="NBP397" s="57"/>
      <c r="NBQ397" s="57"/>
      <c r="NBR397" s="57"/>
      <c r="NBS397" s="57"/>
      <c r="NBT397" s="57"/>
      <c r="NBU397" s="57"/>
      <c r="NBV397" s="57"/>
      <c r="NBW397" s="57"/>
      <c r="NBX397" s="57"/>
      <c r="NBY397" s="57"/>
      <c r="NBZ397" s="57"/>
      <c r="NCA397" s="57"/>
      <c r="NCB397" s="57"/>
      <c r="NCC397" s="57"/>
      <c r="NCD397" s="57"/>
      <c r="NCE397" s="57"/>
      <c r="NCF397" s="57"/>
      <c r="NCG397" s="57"/>
      <c r="NCH397" s="57"/>
      <c r="NCI397" s="57"/>
      <c r="NCJ397" s="57"/>
      <c r="NCK397" s="57"/>
      <c r="NCL397" s="57"/>
      <c r="NCM397" s="57"/>
      <c r="NCN397" s="57"/>
      <c r="NCO397" s="57"/>
      <c r="NCP397" s="57"/>
      <c r="NCQ397" s="57"/>
      <c r="NCR397" s="57"/>
      <c r="NCS397" s="57"/>
      <c r="NCT397" s="57"/>
      <c r="NCU397" s="57"/>
      <c r="NCV397" s="57"/>
      <c r="NCW397" s="57"/>
      <c r="NCX397" s="57"/>
      <c r="NCY397" s="57"/>
      <c r="NCZ397" s="57"/>
      <c r="NDA397" s="57"/>
      <c r="NDB397" s="57"/>
      <c r="NDC397" s="57"/>
      <c r="NDD397" s="57"/>
      <c r="NDE397" s="57"/>
      <c r="NDF397" s="57"/>
      <c r="NDG397" s="57"/>
      <c r="NDH397" s="57"/>
      <c r="NDI397" s="57"/>
      <c r="NDJ397" s="57"/>
      <c r="NDK397" s="57"/>
      <c r="NDL397" s="57"/>
      <c r="NDM397" s="57"/>
      <c r="NDN397" s="57"/>
      <c r="NDO397" s="57"/>
      <c r="NDP397" s="57"/>
      <c r="NDQ397" s="57"/>
      <c r="NDR397" s="57"/>
      <c r="NDS397" s="57"/>
      <c r="NDT397" s="57"/>
      <c r="NDU397" s="57"/>
      <c r="NDV397" s="57"/>
      <c r="NDW397" s="57"/>
      <c r="NDX397" s="57"/>
      <c r="NDY397" s="57"/>
      <c r="NDZ397" s="57"/>
      <c r="NEA397" s="57"/>
      <c r="NEB397" s="57"/>
      <c r="NEC397" s="57"/>
      <c r="NED397" s="57"/>
      <c r="NEE397" s="57"/>
      <c r="NEF397" s="57"/>
      <c r="NEG397" s="57"/>
      <c r="NEH397" s="57"/>
      <c r="NEI397" s="57"/>
      <c r="NEJ397" s="57"/>
      <c r="NEK397" s="57"/>
      <c r="NEL397" s="57"/>
      <c r="NEM397" s="57"/>
      <c r="NEN397" s="57"/>
      <c r="NEO397" s="57"/>
      <c r="NEP397" s="57"/>
      <c r="NEQ397" s="57"/>
      <c r="NER397" s="57"/>
      <c r="NES397" s="57"/>
      <c r="NET397" s="57"/>
      <c r="NEU397" s="57"/>
      <c r="NEV397" s="57"/>
      <c r="NEW397" s="57"/>
      <c r="NEX397" s="57"/>
      <c r="NEY397" s="57"/>
      <c r="NEZ397" s="57"/>
      <c r="NFA397" s="57"/>
      <c r="NFB397" s="57"/>
      <c r="NFC397" s="57"/>
      <c r="NFD397" s="57"/>
      <c r="NFE397" s="57"/>
      <c r="NFF397" s="57"/>
      <c r="NFG397" s="57"/>
      <c r="NFH397" s="57"/>
      <c r="NFI397" s="57"/>
      <c r="NFJ397" s="57"/>
      <c r="NFK397" s="57"/>
      <c r="NFL397" s="57"/>
      <c r="NFM397" s="57"/>
      <c r="NFN397" s="57"/>
      <c r="NFO397" s="57"/>
      <c r="NFP397" s="57"/>
      <c r="NFQ397" s="57"/>
      <c r="NFR397" s="57"/>
      <c r="NFS397" s="57"/>
      <c r="NFT397" s="57"/>
      <c r="NFU397" s="57"/>
      <c r="NFV397" s="57"/>
      <c r="NFW397" s="57"/>
      <c r="NFX397" s="57"/>
      <c r="NFY397" s="57"/>
      <c r="NFZ397" s="57"/>
      <c r="NGA397" s="57"/>
      <c r="NGB397" s="57"/>
      <c r="NGC397" s="57"/>
      <c r="NGD397" s="57"/>
      <c r="NGE397" s="57"/>
      <c r="NGF397" s="57"/>
      <c r="NGG397" s="57"/>
      <c r="NGH397" s="57"/>
      <c r="NGI397" s="57"/>
      <c r="NGJ397" s="57"/>
      <c r="NGK397" s="57"/>
      <c r="NGL397" s="57"/>
      <c r="NGM397" s="57"/>
      <c r="NGN397" s="57"/>
      <c r="NGO397" s="57"/>
      <c r="NGP397" s="57"/>
      <c r="NGQ397" s="57"/>
      <c r="NGR397" s="57"/>
      <c r="NGS397" s="57"/>
      <c r="NGT397" s="57"/>
      <c r="NGU397" s="57"/>
      <c r="NGV397" s="57"/>
      <c r="NGW397" s="57"/>
      <c r="NGX397" s="57"/>
      <c r="NGY397" s="57"/>
      <c r="NGZ397" s="57"/>
      <c r="NHA397" s="57"/>
      <c r="NHB397" s="57"/>
      <c r="NHC397" s="57"/>
      <c r="NHD397" s="57"/>
      <c r="NHE397" s="57"/>
      <c r="NHF397" s="57"/>
      <c r="NHG397" s="57"/>
      <c r="NHH397" s="57"/>
      <c r="NHI397" s="57"/>
      <c r="NHJ397" s="57"/>
      <c r="NHK397" s="57"/>
      <c r="NHL397" s="57"/>
      <c r="NHM397" s="57"/>
      <c r="NHN397" s="57"/>
      <c r="NHO397" s="57"/>
      <c r="NHP397" s="57"/>
      <c r="NHQ397" s="57"/>
      <c r="NHR397" s="57"/>
      <c r="NHS397" s="57"/>
      <c r="NHT397" s="57"/>
      <c r="NHU397" s="57"/>
      <c r="NHV397" s="57"/>
      <c r="NHW397" s="57"/>
      <c r="NHX397" s="57"/>
      <c r="NHY397" s="57"/>
      <c r="NHZ397" s="57"/>
      <c r="NIA397" s="57"/>
      <c r="NIB397" s="57"/>
      <c r="NIC397" s="57"/>
      <c r="NID397" s="57"/>
      <c r="NIE397" s="57"/>
      <c r="NIF397" s="57"/>
      <c r="NIG397" s="57"/>
      <c r="NIH397" s="57"/>
      <c r="NII397" s="57"/>
      <c r="NIJ397" s="57"/>
      <c r="NIK397" s="57"/>
      <c r="NIL397" s="57"/>
      <c r="NIM397" s="57"/>
      <c r="NIN397" s="57"/>
      <c r="NIO397" s="57"/>
      <c r="NIP397" s="57"/>
      <c r="NIQ397" s="57"/>
      <c r="NIR397" s="57"/>
      <c r="NIS397" s="57"/>
      <c r="NIT397" s="57"/>
      <c r="NIU397" s="57"/>
      <c r="NIV397" s="57"/>
      <c r="NIW397" s="57"/>
      <c r="NIX397" s="57"/>
      <c r="NIY397" s="57"/>
      <c r="NIZ397" s="57"/>
      <c r="NJA397" s="57"/>
      <c r="NJB397" s="57"/>
      <c r="NJC397" s="57"/>
      <c r="NJD397" s="57"/>
      <c r="NJE397" s="57"/>
      <c r="NJF397" s="57"/>
      <c r="NJG397" s="57"/>
      <c r="NJH397" s="57"/>
      <c r="NJI397" s="57"/>
      <c r="NJJ397" s="57"/>
      <c r="NJK397" s="57"/>
      <c r="NJL397" s="57"/>
      <c r="NJM397" s="57"/>
      <c r="NJN397" s="57"/>
      <c r="NJO397" s="57"/>
      <c r="NJP397" s="57"/>
      <c r="NJQ397" s="57"/>
      <c r="NJR397" s="57"/>
      <c r="NJS397" s="57"/>
      <c r="NJT397" s="57"/>
      <c r="NJU397" s="57"/>
      <c r="NJV397" s="57"/>
      <c r="NJW397" s="57"/>
      <c r="NJX397" s="57"/>
      <c r="NJY397" s="57"/>
      <c r="NJZ397" s="57"/>
      <c r="NKA397" s="57"/>
      <c r="NKB397" s="57"/>
      <c r="NKC397" s="57"/>
      <c r="NKD397" s="57"/>
      <c r="NKE397" s="57"/>
      <c r="NKF397" s="57"/>
      <c r="NKG397" s="57"/>
      <c r="NKH397" s="57"/>
      <c r="NKI397" s="57"/>
      <c r="NKJ397" s="57"/>
      <c r="NKK397" s="57"/>
      <c r="NKL397" s="57"/>
      <c r="NKM397" s="57"/>
      <c r="NKN397" s="57"/>
      <c r="NKO397" s="57"/>
      <c r="NKP397" s="57"/>
      <c r="NKQ397" s="57"/>
      <c r="NKR397" s="57"/>
      <c r="NKS397" s="57"/>
      <c r="NKT397" s="57"/>
      <c r="NKU397" s="57"/>
      <c r="NKV397" s="57"/>
      <c r="NKW397" s="57"/>
      <c r="NKX397" s="57"/>
      <c r="NKY397" s="57"/>
      <c r="NKZ397" s="57"/>
      <c r="NLA397" s="57"/>
      <c r="NLB397" s="57"/>
      <c r="NLC397" s="57"/>
      <c r="NLD397" s="57"/>
      <c r="NLE397" s="57"/>
      <c r="NLF397" s="57"/>
      <c r="NLG397" s="57"/>
      <c r="NLH397" s="57"/>
      <c r="NLI397" s="57"/>
      <c r="NLJ397" s="57"/>
      <c r="NLK397" s="57"/>
      <c r="NLL397" s="57"/>
      <c r="NLM397" s="57"/>
      <c r="NLN397" s="57"/>
      <c r="NLO397" s="57"/>
      <c r="NLP397" s="57"/>
      <c r="NLQ397" s="57"/>
      <c r="NLR397" s="57"/>
      <c r="NLS397" s="57"/>
      <c r="NLT397" s="57"/>
      <c r="NLU397" s="57"/>
      <c r="NLV397" s="57"/>
      <c r="NLW397" s="57"/>
      <c r="NLX397" s="57"/>
      <c r="NLY397" s="57"/>
      <c r="NLZ397" s="57"/>
      <c r="NMA397" s="57"/>
      <c r="NMB397" s="57"/>
      <c r="NMC397" s="57"/>
      <c r="NMD397" s="57"/>
      <c r="NME397" s="57"/>
      <c r="NMF397" s="57"/>
      <c r="NMG397" s="57"/>
      <c r="NMH397" s="57"/>
      <c r="NMI397" s="57"/>
      <c r="NMJ397" s="57"/>
      <c r="NMK397" s="57"/>
      <c r="NML397" s="57"/>
      <c r="NMM397" s="57"/>
      <c r="NMN397" s="57"/>
      <c r="NMO397" s="57"/>
      <c r="NMP397" s="57"/>
      <c r="NMQ397" s="57"/>
      <c r="NMR397" s="57"/>
      <c r="NMS397" s="57"/>
      <c r="NMT397" s="57"/>
      <c r="NMU397" s="57"/>
      <c r="NMV397" s="57"/>
      <c r="NMW397" s="57"/>
      <c r="NMX397" s="57"/>
      <c r="NMY397" s="57"/>
      <c r="NMZ397" s="57"/>
      <c r="NNA397" s="57"/>
      <c r="NNB397" s="57"/>
      <c r="NNC397" s="57"/>
      <c r="NND397" s="57"/>
      <c r="NNE397" s="57"/>
      <c r="NNF397" s="57"/>
      <c r="NNG397" s="57"/>
      <c r="NNH397" s="57"/>
      <c r="NNI397" s="57"/>
      <c r="NNJ397" s="57"/>
      <c r="NNK397" s="57"/>
      <c r="NNL397" s="57"/>
      <c r="NNM397" s="57"/>
      <c r="NNN397" s="57"/>
      <c r="NNO397" s="57"/>
      <c r="NNP397" s="57"/>
      <c r="NNQ397" s="57"/>
      <c r="NNR397" s="57"/>
      <c r="NNS397" s="57"/>
      <c r="NNT397" s="57"/>
      <c r="NNU397" s="57"/>
      <c r="NNV397" s="57"/>
      <c r="NNW397" s="57"/>
      <c r="NNX397" s="57"/>
      <c r="NNY397" s="57"/>
      <c r="NNZ397" s="57"/>
      <c r="NOA397" s="57"/>
      <c r="NOB397" s="57"/>
      <c r="NOC397" s="57"/>
      <c r="NOD397" s="57"/>
      <c r="NOE397" s="57"/>
      <c r="NOF397" s="57"/>
      <c r="NOG397" s="57"/>
      <c r="NOH397" s="57"/>
      <c r="NOI397" s="57"/>
      <c r="NOJ397" s="57"/>
      <c r="NOK397" s="57"/>
      <c r="NOL397" s="57"/>
      <c r="NOM397" s="57"/>
      <c r="NON397" s="57"/>
      <c r="NOO397" s="57"/>
      <c r="NOP397" s="57"/>
      <c r="NOQ397" s="57"/>
      <c r="NOR397" s="57"/>
      <c r="NOS397" s="57"/>
      <c r="NOT397" s="57"/>
      <c r="NOU397" s="57"/>
      <c r="NOV397" s="57"/>
      <c r="NOW397" s="57"/>
      <c r="NOX397" s="57"/>
      <c r="NOY397" s="57"/>
      <c r="NOZ397" s="57"/>
      <c r="NPA397" s="57"/>
      <c r="NPB397" s="57"/>
      <c r="NPC397" s="57"/>
      <c r="NPD397" s="57"/>
      <c r="NPE397" s="57"/>
      <c r="NPF397" s="57"/>
      <c r="NPG397" s="57"/>
      <c r="NPH397" s="57"/>
      <c r="NPI397" s="57"/>
      <c r="NPJ397" s="57"/>
      <c r="NPK397" s="57"/>
      <c r="NPL397" s="57"/>
      <c r="NPM397" s="57"/>
      <c r="NPN397" s="57"/>
      <c r="NPO397" s="57"/>
      <c r="NPP397" s="57"/>
      <c r="NPQ397" s="57"/>
      <c r="NPR397" s="57"/>
      <c r="NPS397" s="57"/>
      <c r="NPT397" s="57"/>
      <c r="NPU397" s="57"/>
      <c r="NPV397" s="57"/>
      <c r="NPW397" s="57"/>
      <c r="NPX397" s="57"/>
      <c r="NPY397" s="57"/>
      <c r="NPZ397" s="57"/>
      <c r="NQA397" s="57"/>
      <c r="NQB397" s="57"/>
      <c r="NQC397" s="57"/>
      <c r="NQD397" s="57"/>
      <c r="NQE397" s="57"/>
      <c r="NQF397" s="57"/>
      <c r="NQG397" s="57"/>
      <c r="NQH397" s="57"/>
      <c r="NQI397" s="57"/>
      <c r="NQJ397" s="57"/>
      <c r="NQK397" s="57"/>
      <c r="NQL397" s="57"/>
      <c r="NQM397" s="57"/>
      <c r="NQN397" s="57"/>
      <c r="NQO397" s="57"/>
      <c r="NQP397" s="57"/>
      <c r="NQQ397" s="57"/>
      <c r="NQR397" s="57"/>
      <c r="NQS397" s="57"/>
      <c r="NQT397" s="57"/>
      <c r="NQU397" s="57"/>
      <c r="NQV397" s="57"/>
      <c r="NQW397" s="57"/>
      <c r="NQX397" s="57"/>
      <c r="NQY397" s="57"/>
      <c r="NQZ397" s="57"/>
      <c r="NRA397" s="57"/>
      <c r="NRB397" s="57"/>
      <c r="NRC397" s="57"/>
      <c r="NRD397" s="57"/>
      <c r="NRE397" s="57"/>
      <c r="NRF397" s="57"/>
      <c r="NRG397" s="57"/>
      <c r="NRH397" s="57"/>
      <c r="NRI397" s="57"/>
      <c r="NRJ397" s="57"/>
      <c r="NRK397" s="57"/>
      <c r="NRL397" s="57"/>
      <c r="NRM397" s="57"/>
      <c r="NRN397" s="57"/>
      <c r="NRO397" s="57"/>
      <c r="NRP397" s="57"/>
      <c r="NRQ397" s="57"/>
      <c r="NRR397" s="57"/>
      <c r="NRS397" s="57"/>
      <c r="NRT397" s="57"/>
      <c r="NRU397" s="57"/>
      <c r="NRV397" s="57"/>
      <c r="NRW397" s="57"/>
      <c r="NRX397" s="57"/>
      <c r="NRY397" s="57"/>
      <c r="NRZ397" s="57"/>
      <c r="NSA397" s="57"/>
      <c r="NSB397" s="57"/>
      <c r="NSC397" s="57"/>
      <c r="NSD397" s="57"/>
      <c r="NSE397" s="57"/>
      <c r="NSF397" s="57"/>
      <c r="NSG397" s="57"/>
      <c r="NSH397" s="57"/>
      <c r="NSI397" s="57"/>
      <c r="NSJ397" s="57"/>
      <c r="NSK397" s="57"/>
      <c r="NSL397" s="57"/>
      <c r="NSM397" s="57"/>
      <c r="NSN397" s="57"/>
      <c r="NSO397" s="57"/>
      <c r="NSP397" s="57"/>
      <c r="NSQ397" s="57"/>
      <c r="NSR397" s="57"/>
      <c r="NSS397" s="57"/>
      <c r="NST397" s="57"/>
      <c r="NSU397" s="57"/>
      <c r="NSV397" s="57"/>
      <c r="NSW397" s="57"/>
      <c r="NSX397" s="57"/>
      <c r="NSY397" s="57"/>
      <c r="NSZ397" s="57"/>
      <c r="NTA397" s="57"/>
      <c r="NTB397" s="57"/>
      <c r="NTC397" s="57"/>
      <c r="NTD397" s="57"/>
      <c r="NTE397" s="57"/>
      <c r="NTF397" s="57"/>
      <c r="NTG397" s="57"/>
      <c r="NTH397" s="57"/>
      <c r="NTI397" s="57"/>
      <c r="NTJ397" s="57"/>
      <c r="NTK397" s="57"/>
      <c r="NTL397" s="57"/>
      <c r="NTM397" s="57"/>
      <c r="NTN397" s="57"/>
      <c r="NTO397" s="57"/>
      <c r="NTP397" s="57"/>
      <c r="NTQ397" s="57"/>
      <c r="NTR397" s="57"/>
      <c r="NTS397" s="57"/>
      <c r="NTT397" s="57"/>
      <c r="NTU397" s="57"/>
      <c r="NTV397" s="57"/>
      <c r="NTW397" s="57"/>
      <c r="NTX397" s="57"/>
      <c r="NTY397" s="57"/>
      <c r="NTZ397" s="57"/>
      <c r="NUA397" s="57"/>
      <c r="NUB397" s="57"/>
      <c r="NUC397" s="57"/>
      <c r="NUD397" s="57"/>
      <c r="NUE397" s="57"/>
      <c r="NUF397" s="57"/>
      <c r="NUG397" s="57"/>
      <c r="NUH397" s="57"/>
      <c r="NUI397" s="57"/>
      <c r="NUJ397" s="57"/>
      <c r="NUK397" s="57"/>
      <c r="NUL397" s="57"/>
      <c r="NUM397" s="57"/>
      <c r="NUN397" s="57"/>
      <c r="NUO397" s="57"/>
      <c r="NUP397" s="57"/>
      <c r="NUQ397" s="57"/>
      <c r="NUR397" s="57"/>
      <c r="NUS397" s="57"/>
      <c r="NUT397" s="57"/>
      <c r="NUU397" s="57"/>
      <c r="NUV397" s="57"/>
      <c r="NUW397" s="57"/>
      <c r="NUX397" s="57"/>
      <c r="NUY397" s="57"/>
      <c r="NUZ397" s="57"/>
      <c r="NVA397" s="57"/>
      <c r="NVB397" s="57"/>
      <c r="NVC397" s="57"/>
      <c r="NVD397" s="57"/>
      <c r="NVE397" s="57"/>
      <c r="NVF397" s="57"/>
      <c r="NVG397" s="57"/>
      <c r="NVH397" s="57"/>
      <c r="NVI397" s="57"/>
      <c r="NVJ397" s="57"/>
      <c r="NVK397" s="57"/>
      <c r="NVL397" s="57"/>
      <c r="NVM397" s="57"/>
      <c r="NVN397" s="57"/>
      <c r="NVO397" s="57"/>
      <c r="NVP397" s="57"/>
      <c r="NVQ397" s="57"/>
      <c r="NVR397" s="57"/>
      <c r="NVS397" s="57"/>
      <c r="NVT397" s="57"/>
      <c r="NVU397" s="57"/>
      <c r="NVV397" s="57"/>
      <c r="NVW397" s="57"/>
      <c r="NVX397" s="57"/>
      <c r="NVY397" s="57"/>
      <c r="NVZ397" s="57"/>
      <c r="NWA397" s="57"/>
      <c r="NWB397" s="57"/>
      <c r="NWC397" s="57"/>
      <c r="NWD397" s="57"/>
      <c r="NWE397" s="57"/>
      <c r="NWF397" s="57"/>
      <c r="NWG397" s="57"/>
      <c r="NWH397" s="57"/>
      <c r="NWI397" s="57"/>
      <c r="NWJ397" s="57"/>
      <c r="NWK397" s="57"/>
      <c r="NWL397" s="57"/>
      <c r="NWM397" s="57"/>
      <c r="NWN397" s="57"/>
      <c r="NWO397" s="57"/>
      <c r="NWP397" s="57"/>
      <c r="NWQ397" s="57"/>
      <c r="NWR397" s="57"/>
      <c r="NWS397" s="57"/>
      <c r="NWT397" s="57"/>
      <c r="NWU397" s="57"/>
      <c r="NWV397" s="57"/>
      <c r="NWW397" s="57"/>
      <c r="NWX397" s="57"/>
      <c r="NWY397" s="57"/>
      <c r="NWZ397" s="57"/>
      <c r="NXA397" s="57"/>
      <c r="NXB397" s="57"/>
      <c r="NXC397" s="57"/>
      <c r="NXD397" s="57"/>
      <c r="NXE397" s="57"/>
      <c r="NXF397" s="57"/>
      <c r="NXG397" s="57"/>
      <c r="NXH397" s="57"/>
      <c r="NXI397" s="57"/>
      <c r="NXJ397" s="57"/>
      <c r="NXK397" s="57"/>
      <c r="NXL397" s="57"/>
      <c r="NXM397" s="57"/>
      <c r="NXN397" s="57"/>
      <c r="NXO397" s="57"/>
      <c r="NXP397" s="57"/>
      <c r="NXQ397" s="57"/>
      <c r="NXR397" s="57"/>
      <c r="NXS397" s="57"/>
      <c r="NXT397" s="57"/>
      <c r="NXU397" s="57"/>
      <c r="NXV397" s="57"/>
      <c r="NXW397" s="57"/>
      <c r="NXX397" s="57"/>
      <c r="NXY397" s="57"/>
      <c r="NXZ397" s="57"/>
      <c r="NYA397" s="57"/>
      <c r="NYB397" s="57"/>
      <c r="NYC397" s="57"/>
      <c r="NYD397" s="57"/>
      <c r="NYE397" s="57"/>
      <c r="NYF397" s="57"/>
      <c r="NYG397" s="57"/>
      <c r="NYH397" s="57"/>
      <c r="NYI397" s="57"/>
      <c r="NYJ397" s="57"/>
      <c r="NYK397" s="57"/>
      <c r="NYL397" s="57"/>
      <c r="NYM397" s="57"/>
      <c r="NYN397" s="57"/>
      <c r="NYO397" s="57"/>
      <c r="NYP397" s="57"/>
      <c r="NYQ397" s="57"/>
      <c r="NYR397" s="57"/>
      <c r="NYS397" s="57"/>
      <c r="NYT397" s="57"/>
      <c r="NYU397" s="57"/>
      <c r="NYV397" s="57"/>
      <c r="NYW397" s="57"/>
      <c r="NYX397" s="57"/>
      <c r="NYY397" s="57"/>
      <c r="NYZ397" s="57"/>
      <c r="NZA397" s="57"/>
      <c r="NZB397" s="57"/>
      <c r="NZC397" s="57"/>
      <c r="NZD397" s="57"/>
      <c r="NZE397" s="57"/>
      <c r="NZF397" s="57"/>
      <c r="NZG397" s="57"/>
      <c r="NZH397" s="57"/>
      <c r="NZI397" s="57"/>
      <c r="NZJ397" s="57"/>
      <c r="NZK397" s="57"/>
      <c r="NZL397" s="57"/>
      <c r="NZM397" s="57"/>
      <c r="NZN397" s="57"/>
      <c r="NZO397" s="57"/>
      <c r="NZP397" s="57"/>
      <c r="NZQ397" s="57"/>
      <c r="NZR397" s="57"/>
      <c r="NZS397" s="57"/>
      <c r="NZT397" s="57"/>
      <c r="NZU397" s="57"/>
      <c r="NZV397" s="57"/>
      <c r="NZW397" s="57"/>
      <c r="NZX397" s="57"/>
      <c r="NZY397" s="57"/>
      <c r="NZZ397" s="57"/>
      <c r="OAA397" s="57"/>
      <c r="OAB397" s="57"/>
      <c r="OAC397" s="57"/>
      <c r="OAD397" s="57"/>
      <c r="OAE397" s="57"/>
      <c r="OAF397" s="57"/>
      <c r="OAG397" s="57"/>
      <c r="OAH397" s="57"/>
      <c r="OAI397" s="57"/>
      <c r="OAJ397" s="57"/>
      <c r="OAK397" s="57"/>
      <c r="OAL397" s="57"/>
      <c r="OAM397" s="57"/>
      <c r="OAN397" s="57"/>
      <c r="OAO397" s="57"/>
      <c r="OAP397" s="57"/>
      <c r="OAQ397" s="57"/>
      <c r="OAR397" s="57"/>
      <c r="OAS397" s="57"/>
      <c r="OAT397" s="57"/>
      <c r="OAU397" s="57"/>
      <c r="OAV397" s="57"/>
      <c r="OAW397" s="57"/>
      <c r="OAX397" s="57"/>
      <c r="OAY397" s="57"/>
      <c r="OAZ397" s="57"/>
      <c r="OBA397" s="57"/>
      <c r="OBB397" s="57"/>
      <c r="OBC397" s="57"/>
      <c r="OBD397" s="57"/>
      <c r="OBE397" s="57"/>
      <c r="OBF397" s="57"/>
      <c r="OBG397" s="57"/>
      <c r="OBH397" s="57"/>
      <c r="OBI397" s="57"/>
      <c r="OBJ397" s="57"/>
      <c r="OBK397" s="57"/>
      <c r="OBL397" s="57"/>
      <c r="OBM397" s="57"/>
      <c r="OBN397" s="57"/>
      <c r="OBO397" s="57"/>
      <c r="OBP397" s="57"/>
      <c r="OBQ397" s="57"/>
      <c r="OBR397" s="57"/>
      <c r="OBS397" s="57"/>
      <c r="OBT397" s="57"/>
      <c r="OBU397" s="57"/>
      <c r="OBV397" s="57"/>
      <c r="OBW397" s="57"/>
      <c r="OBX397" s="57"/>
      <c r="OBY397" s="57"/>
      <c r="OBZ397" s="57"/>
      <c r="OCA397" s="57"/>
      <c r="OCB397" s="57"/>
      <c r="OCC397" s="57"/>
      <c r="OCD397" s="57"/>
      <c r="OCE397" s="57"/>
      <c r="OCF397" s="57"/>
      <c r="OCG397" s="57"/>
      <c r="OCH397" s="57"/>
      <c r="OCI397" s="57"/>
      <c r="OCJ397" s="57"/>
      <c r="OCK397" s="57"/>
      <c r="OCL397" s="57"/>
      <c r="OCM397" s="57"/>
      <c r="OCN397" s="57"/>
      <c r="OCO397" s="57"/>
      <c r="OCP397" s="57"/>
      <c r="OCQ397" s="57"/>
      <c r="OCR397" s="57"/>
      <c r="OCS397" s="57"/>
      <c r="OCT397" s="57"/>
      <c r="OCU397" s="57"/>
      <c r="OCV397" s="57"/>
      <c r="OCW397" s="57"/>
      <c r="OCX397" s="57"/>
      <c r="OCY397" s="57"/>
      <c r="OCZ397" s="57"/>
      <c r="ODA397" s="57"/>
      <c r="ODB397" s="57"/>
      <c r="ODC397" s="57"/>
      <c r="ODD397" s="57"/>
      <c r="ODE397" s="57"/>
      <c r="ODF397" s="57"/>
      <c r="ODG397" s="57"/>
      <c r="ODH397" s="57"/>
      <c r="ODI397" s="57"/>
      <c r="ODJ397" s="57"/>
      <c r="ODK397" s="57"/>
      <c r="ODL397" s="57"/>
      <c r="ODM397" s="57"/>
      <c r="ODN397" s="57"/>
      <c r="ODO397" s="57"/>
      <c r="ODP397" s="57"/>
      <c r="ODQ397" s="57"/>
      <c r="ODR397" s="57"/>
      <c r="ODS397" s="57"/>
      <c r="ODT397" s="57"/>
      <c r="ODU397" s="57"/>
      <c r="ODV397" s="57"/>
      <c r="ODW397" s="57"/>
      <c r="ODX397" s="57"/>
      <c r="ODY397" s="57"/>
      <c r="ODZ397" s="57"/>
      <c r="OEA397" s="57"/>
      <c r="OEB397" s="57"/>
      <c r="OEC397" s="57"/>
      <c r="OED397" s="57"/>
      <c r="OEE397" s="57"/>
      <c r="OEF397" s="57"/>
      <c r="OEG397" s="57"/>
      <c r="OEH397" s="57"/>
      <c r="OEI397" s="57"/>
      <c r="OEJ397" s="57"/>
      <c r="OEK397" s="57"/>
      <c r="OEL397" s="57"/>
      <c r="OEM397" s="57"/>
      <c r="OEN397" s="57"/>
      <c r="OEO397" s="57"/>
      <c r="OEP397" s="57"/>
      <c r="OEQ397" s="57"/>
      <c r="OER397" s="57"/>
      <c r="OES397" s="57"/>
      <c r="OET397" s="57"/>
      <c r="OEU397" s="57"/>
      <c r="OEV397" s="57"/>
      <c r="OEW397" s="57"/>
      <c r="OEX397" s="57"/>
      <c r="OEY397" s="57"/>
      <c r="OEZ397" s="57"/>
      <c r="OFA397" s="57"/>
      <c r="OFB397" s="57"/>
      <c r="OFC397" s="57"/>
      <c r="OFD397" s="57"/>
      <c r="OFE397" s="57"/>
      <c r="OFF397" s="57"/>
      <c r="OFG397" s="57"/>
      <c r="OFH397" s="57"/>
      <c r="OFI397" s="57"/>
      <c r="OFJ397" s="57"/>
      <c r="OFK397" s="57"/>
      <c r="OFL397" s="57"/>
      <c r="OFM397" s="57"/>
      <c r="OFN397" s="57"/>
      <c r="OFO397" s="57"/>
      <c r="OFP397" s="57"/>
      <c r="OFQ397" s="57"/>
      <c r="OFR397" s="57"/>
      <c r="OFS397" s="57"/>
      <c r="OFT397" s="57"/>
      <c r="OFU397" s="57"/>
      <c r="OFV397" s="57"/>
      <c r="OFW397" s="57"/>
      <c r="OFX397" s="57"/>
      <c r="OFY397" s="57"/>
      <c r="OFZ397" s="57"/>
      <c r="OGA397" s="57"/>
      <c r="OGB397" s="57"/>
      <c r="OGC397" s="57"/>
      <c r="OGD397" s="57"/>
      <c r="OGE397" s="57"/>
      <c r="OGF397" s="57"/>
      <c r="OGG397" s="57"/>
      <c r="OGH397" s="57"/>
      <c r="OGI397" s="57"/>
      <c r="OGJ397" s="57"/>
      <c r="OGK397" s="57"/>
      <c r="OGL397" s="57"/>
      <c r="OGM397" s="57"/>
      <c r="OGN397" s="57"/>
      <c r="OGO397" s="57"/>
      <c r="OGP397" s="57"/>
      <c r="OGQ397" s="57"/>
      <c r="OGR397" s="57"/>
      <c r="OGS397" s="57"/>
      <c r="OGT397" s="57"/>
      <c r="OGU397" s="57"/>
      <c r="OGV397" s="57"/>
      <c r="OGW397" s="57"/>
      <c r="OGX397" s="57"/>
      <c r="OGY397" s="57"/>
      <c r="OGZ397" s="57"/>
      <c r="OHA397" s="57"/>
      <c r="OHB397" s="57"/>
      <c r="OHC397" s="57"/>
      <c r="OHD397" s="57"/>
      <c r="OHE397" s="57"/>
      <c r="OHF397" s="57"/>
      <c r="OHG397" s="57"/>
      <c r="OHH397" s="57"/>
      <c r="OHI397" s="57"/>
      <c r="OHJ397" s="57"/>
      <c r="OHK397" s="57"/>
      <c r="OHL397" s="57"/>
      <c r="OHM397" s="57"/>
      <c r="OHN397" s="57"/>
      <c r="OHO397" s="57"/>
      <c r="OHP397" s="57"/>
      <c r="OHQ397" s="57"/>
      <c r="OHR397" s="57"/>
      <c r="OHS397" s="57"/>
      <c r="OHT397" s="57"/>
      <c r="OHU397" s="57"/>
      <c r="OHV397" s="57"/>
      <c r="OHW397" s="57"/>
      <c r="OHX397" s="57"/>
      <c r="OHY397" s="57"/>
      <c r="OHZ397" s="57"/>
      <c r="OIA397" s="57"/>
      <c r="OIB397" s="57"/>
      <c r="OIC397" s="57"/>
      <c r="OID397" s="57"/>
      <c r="OIE397" s="57"/>
      <c r="OIF397" s="57"/>
      <c r="OIG397" s="57"/>
      <c r="OIH397" s="57"/>
      <c r="OII397" s="57"/>
      <c r="OIJ397" s="57"/>
      <c r="OIK397" s="57"/>
      <c r="OIL397" s="57"/>
      <c r="OIM397" s="57"/>
      <c r="OIN397" s="57"/>
      <c r="OIO397" s="57"/>
      <c r="OIP397" s="57"/>
      <c r="OIQ397" s="57"/>
      <c r="OIR397" s="57"/>
      <c r="OIS397" s="57"/>
      <c r="OIT397" s="57"/>
      <c r="OIU397" s="57"/>
      <c r="OIV397" s="57"/>
      <c r="OIW397" s="57"/>
      <c r="OIX397" s="57"/>
      <c r="OIY397" s="57"/>
      <c r="OIZ397" s="57"/>
      <c r="OJA397" s="57"/>
      <c r="OJB397" s="57"/>
      <c r="OJC397" s="57"/>
      <c r="OJD397" s="57"/>
      <c r="OJE397" s="57"/>
      <c r="OJF397" s="57"/>
      <c r="OJG397" s="57"/>
      <c r="OJH397" s="57"/>
      <c r="OJI397" s="57"/>
      <c r="OJJ397" s="57"/>
      <c r="OJK397" s="57"/>
      <c r="OJL397" s="57"/>
      <c r="OJM397" s="57"/>
      <c r="OJN397" s="57"/>
      <c r="OJO397" s="57"/>
      <c r="OJP397" s="57"/>
      <c r="OJQ397" s="57"/>
      <c r="OJR397" s="57"/>
      <c r="OJS397" s="57"/>
      <c r="OJT397" s="57"/>
      <c r="OJU397" s="57"/>
      <c r="OJV397" s="57"/>
      <c r="OJW397" s="57"/>
      <c r="OJX397" s="57"/>
      <c r="OJY397" s="57"/>
      <c r="OJZ397" s="57"/>
      <c r="OKA397" s="57"/>
      <c r="OKB397" s="57"/>
      <c r="OKC397" s="57"/>
      <c r="OKD397" s="57"/>
      <c r="OKE397" s="57"/>
      <c r="OKF397" s="57"/>
      <c r="OKG397" s="57"/>
      <c r="OKH397" s="57"/>
      <c r="OKI397" s="57"/>
      <c r="OKJ397" s="57"/>
      <c r="OKK397" s="57"/>
      <c r="OKL397" s="57"/>
      <c r="OKM397" s="57"/>
      <c r="OKN397" s="57"/>
      <c r="OKO397" s="57"/>
      <c r="OKP397" s="57"/>
      <c r="OKQ397" s="57"/>
      <c r="OKR397" s="57"/>
      <c r="OKS397" s="57"/>
      <c r="OKT397" s="57"/>
      <c r="OKU397" s="57"/>
      <c r="OKV397" s="57"/>
      <c r="OKW397" s="57"/>
      <c r="OKX397" s="57"/>
      <c r="OKY397" s="57"/>
      <c r="OKZ397" s="57"/>
      <c r="OLA397" s="57"/>
      <c r="OLB397" s="57"/>
      <c r="OLC397" s="57"/>
      <c r="OLD397" s="57"/>
      <c r="OLE397" s="57"/>
      <c r="OLF397" s="57"/>
      <c r="OLG397" s="57"/>
      <c r="OLH397" s="57"/>
      <c r="OLI397" s="57"/>
      <c r="OLJ397" s="57"/>
      <c r="OLK397" s="57"/>
      <c r="OLL397" s="57"/>
      <c r="OLM397" s="57"/>
      <c r="OLN397" s="57"/>
      <c r="OLO397" s="57"/>
      <c r="OLP397" s="57"/>
      <c r="OLQ397" s="57"/>
      <c r="OLR397" s="57"/>
      <c r="OLS397" s="57"/>
      <c r="OLT397" s="57"/>
      <c r="OLU397" s="57"/>
      <c r="OLV397" s="57"/>
      <c r="OLW397" s="57"/>
      <c r="OLX397" s="57"/>
      <c r="OLY397" s="57"/>
      <c r="OLZ397" s="57"/>
      <c r="OMA397" s="57"/>
      <c r="OMB397" s="57"/>
      <c r="OMC397" s="57"/>
      <c r="OMD397" s="57"/>
      <c r="OME397" s="57"/>
      <c r="OMF397" s="57"/>
      <c r="OMG397" s="57"/>
      <c r="OMH397" s="57"/>
      <c r="OMI397" s="57"/>
      <c r="OMJ397" s="57"/>
      <c r="OMK397" s="57"/>
      <c r="OML397" s="57"/>
      <c r="OMM397" s="57"/>
      <c r="OMN397" s="57"/>
      <c r="OMO397" s="57"/>
      <c r="OMP397" s="57"/>
      <c r="OMQ397" s="57"/>
      <c r="OMR397" s="57"/>
      <c r="OMS397" s="57"/>
      <c r="OMT397" s="57"/>
      <c r="OMU397" s="57"/>
      <c r="OMV397" s="57"/>
      <c r="OMW397" s="57"/>
      <c r="OMX397" s="57"/>
      <c r="OMY397" s="57"/>
      <c r="OMZ397" s="57"/>
      <c r="ONA397" s="57"/>
      <c r="ONB397" s="57"/>
      <c r="ONC397" s="57"/>
      <c r="OND397" s="57"/>
      <c r="ONE397" s="57"/>
      <c r="ONF397" s="57"/>
      <c r="ONG397" s="57"/>
      <c r="ONH397" s="57"/>
      <c r="ONI397" s="57"/>
      <c r="ONJ397" s="57"/>
      <c r="ONK397" s="57"/>
      <c r="ONL397" s="57"/>
      <c r="ONM397" s="57"/>
      <c r="ONN397" s="57"/>
      <c r="ONO397" s="57"/>
      <c r="ONP397" s="57"/>
      <c r="ONQ397" s="57"/>
      <c r="ONR397" s="57"/>
      <c r="ONS397" s="57"/>
      <c r="ONT397" s="57"/>
      <c r="ONU397" s="57"/>
      <c r="ONV397" s="57"/>
      <c r="ONW397" s="57"/>
      <c r="ONX397" s="57"/>
      <c r="ONY397" s="57"/>
      <c r="ONZ397" s="57"/>
      <c r="OOA397" s="57"/>
      <c r="OOB397" s="57"/>
      <c r="OOC397" s="57"/>
      <c r="OOD397" s="57"/>
      <c r="OOE397" s="57"/>
      <c r="OOF397" s="57"/>
      <c r="OOG397" s="57"/>
      <c r="OOH397" s="57"/>
      <c r="OOI397" s="57"/>
      <c r="OOJ397" s="57"/>
      <c r="OOK397" s="57"/>
      <c r="OOL397" s="57"/>
      <c r="OOM397" s="57"/>
      <c r="OON397" s="57"/>
      <c r="OOO397" s="57"/>
      <c r="OOP397" s="57"/>
      <c r="OOQ397" s="57"/>
      <c r="OOR397" s="57"/>
      <c r="OOS397" s="57"/>
      <c r="OOT397" s="57"/>
      <c r="OOU397" s="57"/>
      <c r="OOV397" s="57"/>
      <c r="OOW397" s="57"/>
      <c r="OOX397" s="57"/>
      <c r="OOY397" s="57"/>
      <c r="OOZ397" s="57"/>
      <c r="OPA397" s="57"/>
      <c r="OPB397" s="57"/>
      <c r="OPC397" s="57"/>
      <c r="OPD397" s="57"/>
      <c r="OPE397" s="57"/>
      <c r="OPF397" s="57"/>
      <c r="OPG397" s="57"/>
      <c r="OPH397" s="57"/>
      <c r="OPI397" s="57"/>
      <c r="OPJ397" s="57"/>
      <c r="OPK397" s="57"/>
      <c r="OPL397" s="57"/>
      <c r="OPM397" s="57"/>
      <c r="OPN397" s="57"/>
      <c r="OPO397" s="57"/>
      <c r="OPP397" s="57"/>
      <c r="OPQ397" s="57"/>
      <c r="OPR397" s="57"/>
      <c r="OPS397" s="57"/>
      <c r="OPT397" s="57"/>
      <c r="OPU397" s="57"/>
      <c r="OPV397" s="57"/>
      <c r="OPW397" s="57"/>
      <c r="OPX397" s="57"/>
      <c r="OPY397" s="57"/>
      <c r="OPZ397" s="57"/>
      <c r="OQA397" s="57"/>
      <c r="OQB397" s="57"/>
      <c r="OQC397" s="57"/>
      <c r="OQD397" s="57"/>
      <c r="OQE397" s="57"/>
      <c r="OQF397" s="57"/>
      <c r="OQG397" s="57"/>
      <c r="OQH397" s="57"/>
      <c r="OQI397" s="57"/>
      <c r="OQJ397" s="57"/>
      <c r="OQK397" s="57"/>
      <c r="OQL397" s="57"/>
      <c r="OQM397" s="57"/>
      <c r="OQN397" s="57"/>
      <c r="OQO397" s="57"/>
      <c r="OQP397" s="57"/>
      <c r="OQQ397" s="57"/>
      <c r="OQR397" s="57"/>
      <c r="OQS397" s="57"/>
      <c r="OQT397" s="57"/>
      <c r="OQU397" s="57"/>
      <c r="OQV397" s="57"/>
      <c r="OQW397" s="57"/>
      <c r="OQX397" s="57"/>
      <c r="OQY397" s="57"/>
      <c r="OQZ397" s="57"/>
      <c r="ORA397" s="57"/>
      <c r="ORB397" s="57"/>
      <c r="ORC397" s="57"/>
      <c r="ORD397" s="57"/>
      <c r="ORE397" s="57"/>
      <c r="ORF397" s="57"/>
      <c r="ORG397" s="57"/>
      <c r="ORH397" s="57"/>
      <c r="ORI397" s="57"/>
      <c r="ORJ397" s="57"/>
      <c r="ORK397" s="57"/>
      <c r="ORL397" s="57"/>
      <c r="ORM397" s="57"/>
      <c r="ORN397" s="57"/>
      <c r="ORO397" s="57"/>
      <c r="ORP397" s="57"/>
      <c r="ORQ397" s="57"/>
      <c r="ORR397" s="57"/>
      <c r="ORS397" s="57"/>
      <c r="ORT397" s="57"/>
      <c r="ORU397" s="57"/>
      <c r="ORV397" s="57"/>
      <c r="ORW397" s="57"/>
      <c r="ORX397" s="57"/>
      <c r="ORY397" s="57"/>
      <c r="ORZ397" s="57"/>
      <c r="OSA397" s="57"/>
      <c r="OSB397" s="57"/>
      <c r="OSC397" s="57"/>
      <c r="OSD397" s="57"/>
      <c r="OSE397" s="57"/>
      <c r="OSF397" s="57"/>
      <c r="OSG397" s="57"/>
      <c r="OSH397" s="57"/>
      <c r="OSI397" s="57"/>
      <c r="OSJ397" s="57"/>
      <c r="OSK397" s="57"/>
      <c r="OSL397" s="57"/>
      <c r="OSM397" s="57"/>
      <c r="OSN397" s="57"/>
      <c r="OSO397" s="57"/>
      <c r="OSP397" s="57"/>
      <c r="OSQ397" s="57"/>
      <c r="OSR397" s="57"/>
      <c r="OSS397" s="57"/>
      <c r="OST397" s="57"/>
      <c r="OSU397" s="57"/>
      <c r="OSV397" s="57"/>
      <c r="OSW397" s="57"/>
      <c r="OSX397" s="57"/>
      <c r="OSY397" s="57"/>
      <c r="OSZ397" s="57"/>
      <c r="OTA397" s="57"/>
      <c r="OTB397" s="57"/>
      <c r="OTC397" s="57"/>
      <c r="OTD397" s="57"/>
      <c r="OTE397" s="57"/>
      <c r="OTF397" s="57"/>
      <c r="OTG397" s="57"/>
      <c r="OTH397" s="57"/>
      <c r="OTI397" s="57"/>
      <c r="OTJ397" s="57"/>
      <c r="OTK397" s="57"/>
      <c r="OTL397" s="57"/>
      <c r="OTM397" s="57"/>
      <c r="OTN397" s="57"/>
      <c r="OTO397" s="57"/>
      <c r="OTP397" s="57"/>
      <c r="OTQ397" s="57"/>
      <c r="OTR397" s="57"/>
      <c r="OTS397" s="57"/>
      <c r="OTT397" s="57"/>
      <c r="OTU397" s="57"/>
      <c r="OTV397" s="57"/>
      <c r="OTW397" s="57"/>
      <c r="OTX397" s="57"/>
      <c r="OTY397" s="57"/>
      <c r="OTZ397" s="57"/>
      <c r="OUA397" s="57"/>
      <c r="OUB397" s="57"/>
      <c r="OUC397" s="57"/>
      <c r="OUD397" s="57"/>
      <c r="OUE397" s="57"/>
      <c r="OUF397" s="57"/>
      <c r="OUG397" s="57"/>
      <c r="OUH397" s="57"/>
      <c r="OUI397" s="57"/>
      <c r="OUJ397" s="57"/>
      <c r="OUK397" s="57"/>
      <c r="OUL397" s="57"/>
      <c r="OUM397" s="57"/>
      <c r="OUN397" s="57"/>
      <c r="OUO397" s="57"/>
      <c r="OUP397" s="57"/>
      <c r="OUQ397" s="57"/>
      <c r="OUR397" s="57"/>
      <c r="OUS397" s="57"/>
      <c r="OUT397" s="57"/>
      <c r="OUU397" s="57"/>
      <c r="OUV397" s="57"/>
      <c r="OUW397" s="57"/>
      <c r="OUX397" s="57"/>
      <c r="OUY397" s="57"/>
      <c r="OUZ397" s="57"/>
      <c r="OVA397" s="57"/>
      <c r="OVB397" s="57"/>
      <c r="OVC397" s="57"/>
      <c r="OVD397" s="57"/>
      <c r="OVE397" s="57"/>
      <c r="OVF397" s="57"/>
      <c r="OVG397" s="57"/>
      <c r="OVH397" s="57"/>
      <c r="OVI397" s="57"/>
      <c r="OVJ397" s="57"/>
      <c r="OVK397" s="57"/>
      <c r="OVL397" s="57"/>
      <c r="OVM397" s="57"/>
      <c r="OVN397" s="57"/>
      <c r="OVO397" s="57"/>
      <c r="OVP397" s="57"/>
      <c r="OVQ397" s="57"/>
      <c r="OVR397" s="57"/>
      <c r="OVS397" s="57"/>
      <c r="OVT397" s="57"/>
      <c r="OVU397" s="57"/>
      <c r="OVV397" s="57"/>
      <c r="OVW397" s="57"/>
      <c r="OVX397" s="57"/>
      <c r="OVY397" s="57"/>
      <c r="OVZ397" s="57"/>
      <c r="OWA397" s="57"/>
      <c r="OWB397" s="57"/>
      <c r="OWC397" s="57"/>
      <c r="OWD397" s="57"/>
      <c r="OWE397" s="57"/>
      <c r="OWF397" s="57"/>
      <c r="OWG397" s="57"/>
      <c r="OWH397" s="57"/>
      <c r="OWI397" s="57"/>
      <c r="OWJ397" s="57"/>
      <c r="OWK397" s="57"/>
      <c r="OWL397" s="57"/>
      <c r="OWM397" s="57"/>
      <c r="OWN397" s="57"/>
      <c r="OWO397" s="57"/>
      <c r="OWP397" s="57"/>
      <c r="OWQ397" s="57"/>
      <c r="OWR397" s="57"/>
      <c r="OWS397" s="57"/>
      <c r="OWT397" s="57"/>
      <c r="OWU397" s="57"/>
      <c r="OWV397" s="57"/>
      <c r="OWW397" s="57"/>
      <c r="OWX397" s="57"/>
      <c r="OWY397" s="57"/>
      <c r="OWZ397" s="57"/>
      <c r="OXA397" s="57"/>
      <c r="OXB397" s="57"/>
      <c r="OXC397" s="57"/>
      <c r="OXD397" s="57"/>
      <c r="OXE397" s="57"/>
      <c r="OXF397" s="57"/>
      <c r="OXG397" s="57"/>
      <c r="OXH397" s="57"/>
      <c r="OXI397" s="57"/>
      <c r="OXJ397" s="57"/>
      <c r="OXK397" s="57"/>
      <c r="OXL397" s="57"/>
      <c r="OXM397" s="57"/>
      <c r="OXN397" s="57"/>
      <c r="OXO397" s="57"/>
      <c r="OXP397" s="57"/>
      <c r="OXQ397" s="57"/>
      <c r="OXR397" s="57"/>
      <c r="OXS397" s="57"/>
      <c r="OXT397" s="57"/>
      <c r="OXU397" s="57"/>
      <c r="OXV397" s="57"/>
      <c r="OXW397" s="57"/>
      <c r="OXX397" s="57"/>
      <c r="OXY397" s="57"/>
      <c r="OXZ397" s="57"/>
      <c r="OYA397" s="57"/>
      <c r="OYB397" s="57"/>
      <c r="OYC397" s="57"/>
      <c r="OYD397" s="57"/>
      <c r="OYE397" s="57"/>
      <c r="OYF397" s="57"/>
      <c r="OYG397" s="57"/>
      <c r="OYH397" s="57"/>
      <c r="OYI397" s="57"/>
      <c r="OYJ397" s="57"/>
      <c r="OYK397" s="57"/>
      <c r="OYL397" s="57"/>
      <c r="OYM397" s="57"/>
      <c r="OYN397" s="57"/>
      <c r="OYO397" s="57"/>
      <c r="OYP397" s="57"/>
      <c r="OYQ397" s="57"/>
      <c r="OYR397" s="57"/>
      <c r="OYS397" s="57"/>
      <c r="OYT397" s="57"/>
      <c r="OYU397" s="57"/>
      <c r="OYV397" s="57"/>
      <c r="OYW397" s="57"/>
      <c r="OYX397" s="57"/>
      <c r="OYY397" s="57"/>
      <c r="OYZ397" s="57"/>
      <c r="OZA397" s="57"/>
      <c r="OZB397" s="57"/>
      <c r="OZC397" s="57"/>
      <c r="OZD397" s="57"/>
      <c r="OZE397" s="57"/>
      <c r="OZF397" s="57"/>
      <c r="OZG397" s="57"/>
      <c r="OZH397" s="57"/>
      <c r="OZI397" s="57"/>
      <c r="OZJ397" s="57"/>
      <c r="OZK397" s="57"/>
      <c r="OZL397" s="57"/>
      <c r="OZM397" s="57"/>
      <c r="OZN397" s="57"/>
      <c r="OZO397" s="57"/>
      <c r="OZP397" s="57"/>
      <c r="OZQ397" s="57"/>
      <c r="OZR397" s="57"/>
      <c r="OZS397" s="57"/>
      <c r="OZT397" s="57"/>
      <c r="OZU397" s="57"/>
      <c r="OZV397" s="57"/>
      <c r="OZW397" s="57"/>
      <c r="OZX397" s="57"/>
      <c r="OZY397" s="57"/>
      <c r="OZZ397" s="57"/>
      <c r="PAA397" s="57"/>
      <c r="PAB397" s="57"/>
      <c r="PAC397" s="57"/>
      <c r="PAD397" s="57"/>
      <c r="PAE397" s="57"/>
      <c r="PAF397" s="57"/>
      <c r="PAG397" s="57"/>
      <c r="PAH397" s="57"/>
      <c r="PAI397" s="57"/>
      <c r="PAJ397" s="57"/>
      <c r="PAK397" s="57"/>
      <c r="PAL397" s="57"/>
      <c r="PAM397" s="57"/>
      <c r="PAN397" s="57"/>
      <c r="PAO397" s="57"/>
      <c r="PAP397" s="57"/>
      <c r="PAQ397" s="57"/>
      <c r="PAR397" s="57"/>
      <c r="PAS397" s="57"/>
      <c r="PAT397" s="57"/>
      <c r="PAU397" s="57"/>
      <c r="PAV397" s="57"/>
      <c r="PAW397" s="57"/>
      <c r="PAX397" s="57"/>
      <c r="PAY397" s="57"/>
      <c r="PAZ397" s="57"/>
      <c r="PBA397" s="57"/>
      <c r="PBB397" s="57"/>
      <c r="PBC397" s="57"/>
      <c r="PBD397" s="57"/>
      <c r="PBE397" s="57"/>
      <c r="PBF397" s="57"/>
      <c r="PBG397" s="57"/>
      <c r="PBH397" s="57"/>
      <c r="PBI397" s="57"/>
      <c r="PBJ397" s="57"/>
      <c r="PBK397" s="57"/>
      <c r="PBL397" s="57"/>
      <c r="PBM397" s="57"/>
      <c r="PBN397" s="57"/>
      <c r="PBO397" s="57"/>
      <c r="PBP397" s="57"/>
      <c r="PBQ397" s="57"/>
      <c r="PBR397" s="57"/>
      <c r="PBS397" s="57"/>
      <c r="PBT397" s="57"/>
      <c r="PBU397" s="57"/>
      <c r="PBV397" s="57"/>
      <c r="PBW397" s="57"/>
      <c r="PBX397" s="57"/>
      <c r="PBY397" s="57"/>
      <c r="PBZ397" s="57"/>
      <c r="PCA397" s="57"/>
      <c r="PCB397" s="57"/>
      <c r="PCC397" s="57"/>
      <c r="PCD397" s="57"/>
      <c r="PCE397" s="57"/>
      <c r="PCF397" s="57"/>
      <c r="PCG397" s="57"/>
      <c r="PCH397" s="57"/>
      <c r="PCI397" s="57"/>
      <c r="PCJ397" s="57"/>
      <c r="PCK397" s="57"/>
      <c r="PCL397" s="57"/>
      <c r="PCM397" s="57"/>
      <c r="PCN397" s="57"/>
      <c r="PCO397" s="57"/>
      <c r="PCP397" s="57"/>
      <c r="PCQ397" s="57"/>
      <c r="PCR397" s="57"/>
      <c r="PCS397" s="57"/>
      <c r="PCT397" s="57"/>
      <c r="PCU397" s="57"/>
      <c r="PCV397" s="57"/>
      <c r="PCW397" s="57"/>
      <c r="PCX397" s="57"/>
      <c r="PCY397" s="57"/>
      <c r="PCZ397" s="57"/>
      <c r="PDA397" s="57"/>
      <c r="PDB397" s="57"/>
      <c r="PDC397" s="57"/>
      <c r="PDD397" s="57"/>
      <c r="PDE397" s="57"/>
      <c r="PDF397" s="57"/>
      <c r="PDG397" s="57"/>
      <c r="PDH397" s="57"/>
      <c r="PDI397" s="57"/>
      <c r="PDJ397" s="57"/>
      <c r="PDK397" s="57"/>
      <c r="PDL397" s="57"/>
      <c r="PDM397" s="57"/>
      <c r="PDN397" s="57"/>
      <c r="PDO397" s="57"/>
      <c r="PDP397" s="57"/>
      <c r="PDQ397" s="57"/>
      <c r="PDR397" s="57"/>
      <c r="PDS397" s="57"/>
      <c r="PDT397" s="57"/>
      <c r="PDU397" s="57"/>
      <c r="PDV397" s="57"/>
      <c r="PDW397" s="57"/>
      <c r="PDX397" s="57"/>
      <c r="PDY397" s="57"/>
      <c r="PDZ397" s="57"/>
      <c r="PEA397" s="57"/>
      <c r="PEB397" s="57"/>
      <c r="PEC397" s="57"/>
      <c r="PED397" s="57"/>
      <c r="PEE397" s="57"/>
      <c r="PEF397" s="57"/>
      <c r="PEG397" s="57"/>
      <c r="PEH397" s="57"/>
      <c r="PEI397" s="57"/>
      <c r="PEJ397" s="57"/>
      <c r="PEK397" s="57"/>
      <c r="PEL397" s="57"/>
      <c r="PEM397" s="57"/>
      <c r="PEN397" s="57"/>
      <c r="PEO397" s="57"/>
      <c r="PEP397" s="57"/>
      <c r="PEQ397" s="57"/>
      <c r="PER397" s="57"/>
      <c r="PES397" s="57"/>
      <c r="PET397" s="57"/>
      <c r="PEU397" s="57"/>
      <c r="PEV397" s="57"/>
      <c r="PEW397" s="57"/>
      <c r="PEX397" s="57"/>
      <c r="PEY397" s="57"/>
      <c r="PEZ397" s="57"/>
      <c r="PFA397" s="57"/>
      <c r="PFB397" s="57"/>
      <c r="PFC397" s="57"/>
      <c r="PFD397" s="57"/>
      <c r="PFE397" s="57"/>
      <c r="PFF397" s="57"/>
      <c r="PFG397" s="57"/>
      <c r="PFH397" s="57"/>
      <c r="PFI397" s="57"/>
      <c r="PFJ397" s="57"/>
      <c r="PFK397" s="57"/>
      <c r="PFL397" s="57"/>
      <c r="PFM397" s="57"/>
      <c r="PFN397" s="57"/>
      <c r="PFO397" s="57"/>
      <c r="PFP397" s="57"/>
      <c r="PFQ397" s="57"/>
      <c r="PFR397" s="57"/>
      <c r="PFS397" s="57"/>
      <c r="PFT397" s="57"/>
      <c r="PFU397" s="57"/>
      <c r="PFV397" s="57"/>
      <c r="PFW397" s="57"/>
      <c r="PFX397" s="57"/>
      <c r="PFY397" s="57"/>
      <c r="PFZ397" s="57"/>
      <c r="PGA397" s="57"/>
      <c r="PGB397" s="57"/>
      <c r="PGC397" s="57"/>
      <c r="PGD397" s="57"/>
      <c r="PGE397" s="57"/>
      <c r="PGF397" s="57"/>
      <c r="PGG397" s="57"/>
      <c r="PGH397" s="57"/>
      <c r="PGI397" s="57"/>
      <c r="PGJ397" s="57"/>
      <c r="PGK397" s="57"/>
      <c r="PGL397" s="57"/>
      <c r="PGM397" s="57"/>
      <c r="PGN397" s="57"/>
      <c r="PGO397" s="57"/>
      <c r="PGP397" s="57"/>
      <c r="PGQ397" s="57"/>
      <c r="PGR397" s="57"/>
      <c r="PGS397" s="57"/>
      <c r="PGT397" s="57"/>
      <c r="PGU397" s="57"/>
      <c r="PGV397" s="57"/>
      <c r="PGW397" s="57"/>
      <c r="PGX397" s="57"/>
      <c r="PGY397" s="57"/>
      <c r="PGZ397" s="57"/>
      <c r="PHA397" s="57"/>
      <c r="PHB397" s="57"/>
      <c r="PHC397" s="57"/>
      <c r="PHD397" s="57"/>
      <c r="PHE397" s="57"/>
      <c r="PHF397" s="57"/>
      <c r="PHG397" s="57"/>
      <c r="PHH397" s="57"/>
      <c r="PHI397" s="57"/>
      <c r="PHJ397" s="57"/>
      <c r="PHK397" s="57"/>
      <c r="PHL397" s="57"/>
      <c r="PHM397" s="57"/>
      <c r="PHN397" s="57"/>
      <c r="PHO397" s="57"/>
      <c r="PHP397" s="57"/>
      <c r="PHQ397" s="57"/>
      <c r="PHR397" s="57"/>
      <c r="PHS397" s="57"/>
      <c r="PHT397" s="57"/>
      <c r="PHU397" s="57"/>
      <c r="PHV397" s="57"/>
      <c r="PHW397" s="57"/>
      <c r="PHX397" s="57"/>
      <c r="PHY397" s="57"/>
      <c r="PHZ397" s="57"/>
      <c r="PIA397" s="57"/>
      <c r="PIB397" s="57"/>
      <c r="PIC397" s="57"/>
      <c r="PID397" s="57"/>
      <c r="PIE397" s="57"/>
      <c r="PIF397" s="57"/>
      <c r="PIG397" s="57"/>
      <c r="PIH397" s="57"/>
      <c r="PII397" s="57"/>
      <c r="PIJ397" s="57"/>
      <c r="PIK397" s="57"/>
      <c r="PIL397" s="57"/>
      <c r="PIM397" s="57"/>
      <c r="PIN397" s="57"/>
      <c r="PIO397" s="57"/>
      <c r="PIP397" s="57"/>
      <c r="PIQ397" s="57"/>
      <c r="PIR397" s="57"/>
      <c r="PIS397" s="57"/>
      <c r="PIT397" s="57"/>
      <c r="PIU397" s="57"/>
      <c r="PIV397" s="57"/>
      <c r="PIW397" s="57"/>
      <c r="PIX397" s="57"/>
      <c r="PIY397" s="57"/>
      <c r="PIZ397" s="57"/>
      <c r="PJA397" s="57"/>
      <c r="PJB397" s="57"/>
      <c r="PJC397" s="57"/>
      <c r="PJD397" s="57"/>
      <c r="PJE397" s="57"/>
      <c r="PJF397" s="57"/>
      <c r="PJG397" s="57"/>
      <c r="PJH397" s="57"/>
      <c r="PJI397" s="57"/>
      <c r="PJJ397" s="57"/>
      <c r="PJK397" s="57"/>
      <c r="PJL397" s="57"/>
      <c r="PJM397" s="57"/>
      <c r="PJN397" s="57"/>
      <c r="PJO397" s="57"/>
      <c r="PJP397" s="57"/>
      <c r="PJQ397" s="57"/>
      <c r="PJR397" s="57"/>
      <c r="PJS397" s="57"/>
      <c r="PJT397" s="57"/>
      <c r="PJU397" s="57"/>
      <c r="PJV397" s="57"/>
      <c r="PJW397" s="57"/>
      <c r="PJX397" s="57"/>
      <c r="PJY397" s="57"/>
      <c r="PJZ397" s="57"/>
      <c r="PKA397" s="57"/>
      <c r="PKB397" s="57"/>
      <c r="PKC397" s="57"/>
      <c r="PKD397" s="57"/>
      <c r="PKE397" s="57"/>
      <c r="PKF397" s="57"/>
      <c r="PKG397" s="57"/>
      <c r="PKH397" s="57"/>
      <c r="PKI397" s="57"/>
      <c r="PKJ397" s="57"/>
      <c r="PKK397" s="57"/>
      <c r="PKL397" s="57"/>
      <c r="PKM397" s="57"/>
      <c r="PKN397" s="57"/>
      <c r="PKO397" s="57"/>
      <c r="PKP397" s="57"/>
      <c r="PKQ397" s="57"/>
      <c r="PKR397" s="57"/>
      <c r="PKS397" s="57"/>
      <c r="PKT397" s="57"/>
      <c r="PKU397" s="57"/>
      <c r="PKV397" s="57"/>
      <c r="PKW397" s="57"/>
      <c r="PKX397" s="57"/>
      <c r="PKY397" s="57"/>
      <c r="PKZ397" s="57"/>
      <c r="PLA397" s="57"/>
      <c r="PLB397" s="57"/>
      <c r="PLC397" s="57"/>
      <c r="PLD397" s="57"/>
      <c r="PLE397" s="57"/>
      <c r="PLF397" s="57"/>
      <c r="PLG397" s="57"/>
      <c r="PLH397" s="57"/>
      <c r="PLI397" s="57"/>
      <c r="PLJ397" s="57"/>
      <c r="PLK397" s="57"/>
      <c r="PLL397" s="57"/>
      <c r="PLM397" s="57"/>
      <c r="PLN397" s="57"/>
      <c r="PLO397" s="57"/>
      <c r="PLP397" s="57"/>
      <c r="PLQ397" s="57"/>
      <c r="PLR397" s="57"/>
      <c r="PLS397" s="57"/>
      <c r="PLT397" s="57"/>
      <c r="PLU397" s="57"/>
      <c r="PLV397" s="57"/>
      <c r="PLW397" s="57"/>
      <c r="PLX397" s="57"/>
      <c r="PLY397" s="57"/>
      <c r="PLZ397" s="57"/>
      <c r="PMA397" s="57"/>
      <c r="PMB397" s="57"/>
      <c r="PMC397" s="57"/>
      <c r="PMD397" s="57"/>
      <c r="PME397" s="57"/>
      <c r="PMF397" s="57"/>
      <c r="PMG397" s="57"/>
      <c r="PMH397" s="57"/>
      <c r="PMI397" s="57"/>
      <c r="PMJ397" s="57"/>
      <c r="PMK397" s="57"/>
      <c r="PML397" s="57"/>
      <c r="PMM397" s="57"/>
      <c r="PMN397" s="57"/>
      <c r="PMO397" s="57"/>
      <c r="PMP397" s="57"/>
      <c r="PMQ397" s="57"/>
      <c r="PMR397" s="57"/>
      <c r="PMS397" s="57"/>
      <c r="PMT397" s="57"/>
      <c r="PMU397" s="57"/>
      <c r="PMV397" s="57"/>
      <c r="PMW397" s="57"/>
      <c r="PMX397" s="57"/>
      <c r="PMY397" s="57"/>
      <c r="PMZ397" s="57"/>
      <c r="PNA397" s="57"/>
      <c r="PNB397" s="57"/>
      <c r="PNC397" s="57"/>
      <c r="PND397" s="57"/>
      <c r="PNE397" s="57"/>
      <c r="PNF397" s="57"/>
      <c r="PNG397" s="57"/>
      <c r="PNH397" s="57"/>
      <c r="PNI397" s="57"/>
      <c r="PNJ397" s="57"/>
      <c r="PNK397" s="57"/>
      <c r="PNL397" s="57"/>
      <c r="PNM397" s="57"/>
      <c r="PNN397" s="57"/>
      <c r="PNO397" s="57"/>
      <c r="PNP397" s="57"/>
      <c r="PNQ397" s="57"/>
      <c r="PNR397" s="57"/>
      <c r="PNS397" s="57"/>
      <c r="PNT397" s="57"/>
      <c r="PNU397" s="57"/>
      <c r="PNV397" s="57"/>
      <c r="PNW397" s="57"/>
      <c r="PNX397" s="57"/>
      <c r="PNY397" s="57"/>
      <c r="PNZ397" s="57"/>
      <c r="POA397" s="57"/>
      <c r="POB397" s="57"/>
      <c r="POC397" s="57"/>
      <c r="POD397" s="57"/>
      <c r="POE397" s="57"/>
      <c r="POF397" s="57"/>
      <c r="POG397" s="57"/>
      <c r="POH397" s="57"/>
      <c r="POI397" s="57"/>
      <c r="POJ397" s="57"/>
      <c r="POK397" s="57"/>
      <c r="POL397" s="57"/>
      <c r="POM397" s="57"/>
      <c r="PON397" s="57"/>
      <c r="POO397" s="57"/>
      <c r="POP397" s="57"/>
      <c r="POQ397" s="57"/>
      <c r="POR397" s="57"/>
      <c r="POS397" s="57"/>
      <c r="POT397" s="57"/>
      <c r="POU397" s="57"/>
      <c r="POV397" s="57"/>
      <c r="POW397" s="57"/>
      <c r="POX397" s="57"/>
      <c r="POY397" s="57"/>
      <c r="POZ397" s="57"/>
      <c r="PPA397" s="57"/>
      <c r="PPB397" s="57"/>
      <c r="PPC397" s="57"/>
      <c r="PPD397" s="57"/>
      <c r="PPE397" s="57"/>
      <c r="PPF397" s="57"/>
      <c r="PPG397" s="57"/>
      <c r="PPH397" s="57"/>
      <c r="PPI397" s="57"/>
      <c r="PPJ397" s="57"/>
      <c r="PPK397" s="57"/>
      <c r="PPL397" s="57"/>
      <c r="PPM397" s="57"/>
      <c r="PPN397" s="57"/>
      <c r="PPO397" s="57"/>
      <c r="PPP397" s="57"/>
      <c r="PPQ397" s="57"/>
      <c r="PPR397" s="57"/>
      <c r="PPS397" s="57"/>
      <c r="PPT397" s="57"/>
      <c r="PPU397" s="57"/>
      <c r="PPV397" s="57"/>
      <c r="PPW397" s="57"/>
      <c r="PPX397" s="57"/>
      <c r="PPY397" s="57"/>
      <c r="PPZ397" s="57"/>
      <c r="PQA397" s="57"/>
      <c r="PQB397" s="57"/>
      <c r="PQC397" s="57"/>
      <c r="PQD397" s="57"/>
      <c r="PQE397" s="57"/>
      <c r="PQF397" s="57"/>
      <c r="PQG397" s="57"/>
      <c r="PQH397" s="57"/>
      <c r="PQI397" s="57"/>
      <c r="PQJ397" s="57"/>
      <c r="PQK397" s="57"/>
      <c r="PQL397" s="57"/>
      <c r="PQM397" s="57"/>
      <c r="PQN397" s="57"/>
      <c r="PQO397" s="57"/>
      <c r="PQP397" s="57"/>
      <c r="PQQ397" s="57"/>
      <c r="PQR397" s="57"/>
      <c r="PQS397" s="57"/>
      <c r="PQT397" s="57"/>
      <c r="PQU397" s="57"/>
      <c r="PQV397" s="57"/>
      <c r="PQW397" s="57"/>
      <c r="PQX397" s="57"/>
      <c r="PQY397" s="57"/>
      <c r="PQZ397" s="57"/>
      <c r="PRA397" s="57"/>
      <c r="PRB397" s="57"/>
      <c r="PRC397" s="57"/>
      <c r="PRD397" s="57"/>
      <c r="PRE397" s="57"/>
      <c r="PRF397" s="57"/>
      <c r="PRG397" s="57"/>
      <c r="PRH397" s="57"/>
      <c r="PRI397" s="57"/>
      <c r="PRJ397" s="57"/>
      <c r="PRK397" s="57"/>
      <c r="PRL397" s="57"/>
      <c r="PRM397" s="57"/>
      <c r="PRN397" s="57"/>
      <c r="PRO397" s="57"/>
      <c r="PRP397" s="57"/>
      <c r="PRQ397" s="57"/>
      <c r="PRR397" s="57"/>
      <c r="PRS397" s="57"/>
      <c r="PRT397" s="57"/>
      <c r="PRU397" s="57"/>
      <c r="PRV397" s="57"/>
      <c r="PRW397" s="57"/>
      <c r="PRX397" s="57"/>
      <c r="PRY397" s="57"/>
      <c r="PRZ397" s="57"/>
      <c r="PSA397" s="57"/>
      <c r="PSB397" s="57"/>
      <c r="PSC397" s="57"/>
      <c r="PSD397" s="57"/>
      <c r="PSE397" s="57"/>
      <c r="PSF397" s="57"/>
      <c r="PSG397" s="57"/>
      <c r="PSH397" s="57"/>
      <c r="PSI397" s="57"/>
      <c r="PSJ397" s="57"/>
      <c r="PSK397" s="57"/>
      <c r="PSL397" s="57"/>
      <c r="PSM397" s="57"/>
      <c r="PSN397" s="57"/>
      <c r="PSO397" s="57"/>
      <c r="PSP397" s="57"/>
      <c r="PSQ397" s="57"/>
      <c r="PSR397" s="57"/>
      <c r="PSS397" s="57"/>
      <c r="PST397" s="57"/>
      <c r="PSU397" s="57"/>
      <c r="PSV397" s="57"/>
      <c r="PSW397" s="57"/>
      <c r="PSX397" s="57"/>
      <c r="PSY397" s="57"/>
      <c r="PSZ397" s="57"/>
      <c r="PTA397" s="57"/>
      <c r="PTB397" s="57"/>
      <c r="PTC397" s="57"/>
      <c r="PTD397" s="57"/>
      <c r="PTE397" s="57"/>
      <c r="PTF397" s="57"/>
      <c r="PTG397" s="57"/>
      <c r="PTH397" s="57"/>
      <c r="PTI397" s="57"/>
      <c r="PTJ397" s="57"/>
      <c r="PTK397" s="57"/>
      <c r="PTL397" s="57"/>
      <c r="PTM397" s="57"/>
      <c r="PTN397" s="57"/>
      <c r="PTO397" s="57"/>
      <c r="PTP397" s="57"/>
      <c r="PTQ397" s="57"/>
      <c r="PTR397" s="57"/>
      <c r="PTS397" s="57"/>
      <c r="PTT397" s="57"/>
      <c r="PTU397" s="57"/>
      <c r="PTV397" s="57"/>
      <c r="PTW397" s="57"/>
      <c r="PTX397" s="57"/>
      <c r="PTY397" s="57"/>
      <c r="PTZ397" s="57"/>
      <c r="PUA397" s="57"/>
      <c r="PUB397" s="57"/>
      <c r="PUC397" s="57"/>
      <c r="PUD397" s="57"/>
      <c r="PUE397" s="57"/>
      <c r="PUF397" s="57"/>
      <c r="PUG397" s="57"/>
      <c r="PUH397" s="57"/>
      <c r="PUI397" s="57"/>
      <c r="PUJ397" s="57"/>
      <c r="PUK397" s="57"/>
      <c r="PUL397" s="57"/>
      <c r="PUM397" s="57"/>
      <c r="PUN397" s="57"/>
      <c r="PUO397" s="57"/>
      <c r="PUP397" s="57"/>
      <c r="PUQ397" s="57"/>
      <c r="PUR397" s="57"/>
      <c r="PUS397" s="57"/>
      <c r="PUT397" s="57"/>
      <c r="PUU397" s="57"/>
      <c r="PUV397" s="57"/>
      <c r="PUW397" s="57"/>
      <c r="PUX397" s="57"/>
      <c r="PUY397" s="57"/>
      <c r="PUZ397" s="57"/>
      <c r="PVA397" s="57"/>
      <c r="PVB397" s="57"/>
      <c r="PVC397" s="57"/>
      <c r="PVD397" s="57"/>
      <c r="PVE397" s="57"/>
      <c r="PVF397" s="57"/>
      <c r="PVG397" s="57"/>
      <c r="PVH397" s="57"/>
      <c r="PVI397" s="57"/>
      <c r="PVJ397" s="57"/>
      <c r="PVK397" s="57"/>
      <c r="PVL397" s="57"/>
      <c r="PVM397" s="57"/>
      <c r="PVN397" s="57"/>
      <c r="PVO397" s="57"/>
      <c r="PVP397" s="57"/>
      <c r="PVQ397" s="57"/>
      <c r="PVR397" s="57"/>
      <c r="PVS397" s="57"/>
      <c r="PVT397" s="57"/>
      <c r="PVU397" s="57"/>
      <c r="PVV397" s="57"/>
      <c r="PVW397" s="57"/>
      <c r="PVX397" s="57"/>
      <c r="PVY397" s="57"/>
      <c r="PVZ397" s="57"/>
      <c r="PWA397" s="57"/>
      <c r="PWB397" s="57"/>
      <c r="PWC397" s="57"/>
      <c r="PWD397" s="57"/>
      <c r="PWE397" s="57"/>
      <c r="PWF397" s="57"/>
      <c r="PWG397" s="57"/>
      <c r="PWH397" s="57"/>
      <c r="PWI397" s="57"/>
      <c r="PWJ397" s="57"/>
      <c r="PWK397" s="57"/>
      <c r="PWL397" s="57"/>
      <c r="PWM397" s="57"/>
      <c r="PWN397" s="57"/>
      <c r="PWO397" s="57"/>
      <c r="PWP397" s="57"/>
      <c r="PWQ397" s="57"/>
      <c r="PWR397" s="57"/>
      <c r="PWS397" s="57"/>
      <c r="PWT397" s="57"/>
      <c r="PWU397" s="57"/>
      <c r="PWV397" s="57"/>
      <c r="PWW397" s="57"/>
      <c r="PWX397" s="57"/>
      <c r="PWY397" s="57"/>
      <c r="PWZ397" s="57"/>
      <c r="PXA397" s="57"/>
      <c r="PXB397" s="57"/>
      <c r="PXC397" s="57"/>
      <c r="PXD397" s="57"/>
      <c r="PXE397" s="57"/>
      <c r="PXF397" s="57"/>
      <c r="PXG397" s="57"/>
      <c r="PXH397" s="57"/>
      <c r="PXI397" s="57"/>
      <c r="PXJ397" s="57"/>
      <c r="PXK397" s="57"/>
      <c r="PXL397" s="57"/>
      <c r="PXM397" s="57"/>
      <c r="PXN397" s="57"/>
      <c r="PXO397" s="57"/>
      <c r="PXP397" s="57"/>
      <c r="PXQ397" s="57"/>
      <c r="PXR397" s="57"/>
      <c r="PXS397" s="57"/>
      <c r="PXT397" s="57"/>
      <c r="PXU397" s="57"/>
      <c r="PXV397" s="57"/>
      <c r="PXW397" s="57"/>
      <c r="PXX397" s="57"/>
      <c r="PXY397" s="57"/>
      <c r="PXZ397" s="57"/>
      <c r="PYA397" s="57"/>
      <c r="PYB397" s="57"/>
      <c r="PYC397" s="57"/>
      <c r="PYD397" s="57"/>
      <c r="PYE397" s="57"/>
      <c r="PYF397" s="57"/>
      <c r="PYG397" s="57"/>
      <c r="PYH397" s="57"/>
      <c r="PYI397" s="57"/>
      <c r="PYJ397" s="57"/>
      <c r="PYK397" s="57"/>
      <c r="PYL397" s="57"/>
      <c r="PYM397" s="57"/>
      <c r="PYN397" s="57"/>
      <c r="PYO397" s="57"/>
      <c r="PYP397" s="57"/>
      <c r="PYQ397" s="57"/>
      <c r="PYR397" s="57"/>
      <c r="PYS397" s="57"/>
      <c r="PYT397" s="57"/>
      <c r="PYU397" s="57"/>
      <c r="PYV397" s="57"/>
      <c r="PYW397" s="57"/>
      <c r="PYX397" s="57"/>
      <c r="PYY397" s="57"/>
      <c r="PYZ397" s="57"/>
      <c r="PZA397" s="57"/>
      <c r="PZB397" s="57"/>
      <c r="PZC397" s="57"/>
      <c r="PZD397" s="57"/>
      <c r="PZE397" s="57"/>
      <c r="PZF397" s="57"/>
      <c r="PZG397" s="57"/>
      <c r="PZH397" s="57"/>
      <c r="PZI397" s="57"/>
      <c r="PZJ397" s="57"/>
      <c r="PZK397" s="57"/>
      <c r="PZL397" s="57"/>
      <c r="PZM397" s="57"/>
      <c r="PZN397" s="57"/>
      <c r="PZO397" s="57"/>
      <c r="PZP397" s="57"/>
      <c r="PZQ397" s="57"/>
      <c r="PZR397" s="57"/>
      <c r="PZS397" s="57"/>
      <c r="PZT397" s="57"/>
      <c r="PZU397" s="57"/>
      <c r="PZV397" s="57"/>
      <c r="PZW397" s="57"/>
      <c r="PZX397" s="57"/>
      <c r="PZY397" s="57"/>
      <c r="PZZ397" s="57"/>
      <c r="QAA397" s="57"/>
      <c r="QAB397" s="57"/>
      <c r="QAC397" s="57"/>
      <c r="QAD397" s="57"/>
      <c r="QAE397" s="57"/>
      <c r="QAF397" s="57"/>
      <c r="QAG397" s="57"/>
      <c r="QAH397" s="57"/>
      <c r="QAI397" s="57"/>
      <c r="QAJ397" s="57"/>
      <c r="QAK397" s="57"/>
      <c r="QAL397" s="57"/>
      <c r="QAM397" s="57"/>
      <c r="QAN397" s="57"/>
      <c r="QAO397" s="57"/>
      <c r="QAP397" s="57"/>
      <c r="QAQ397" s="57"/>
      <c r="QAR397" s="57"/>
      <c r="QAS397" s="57"/>
      <c r="QAT397" s="57"/>
      <c r="QAU397" s="57"/>
      <c r="QAV397" s="57"/>
      <c r="QAW397" s="57"/>
      <c r="QAX397" s="57"/>
      <c r="QAY397" s="57"/>
      <c r="QAZ397" s="57"/>
      <c r="QBA397" s="57"/>
      <c r="QBB397" s="57"/>
      <c r="QBC397" s="57"/>
      <c r="QBD397" s="57"/>
      <c r="QBE397" s="57"/>
      <c r="QBF397" s="57"/>
      <c r="QBG397" s="57"/>
      <c r="QBH397" s="57"/>
      <c r="QBI397" s="57"/>
      <c r="QBJ397" s="57"/>
      <c r="QBK397" s="57"/>
      <c r="QBL397" s="57"/>
      <c r="QBM397" s="57"/>
      <c r="QBN397" s="57"/>
      <c r="QBO397" s="57"/>
      <c r="QBP397" s="57"/>
      <c r="QBQ397" s="57"/>
      <c r="QBR397" s="57"/>
      <c r="QBS397" s="57"/>
      <c r="QBT397" s="57"/>
      <c r="QBU397" s="57"/>
      <c r="QBV397" s="57"/>
      <c r="QBW397" s="57"/>
      <c r="QBX397" s="57"/>
      <c r="QBY397" s="57"/>
      <c r="QBZ397" s="57"/>
      <c r="QCA397" s="57"/>
      <c r="QCB397" s="57"/>
      <c r="QCC397" s="57"/>
      <c r="QCD397" s="57"/>
      <c r="QCE397" s="57"/>
      <c r="QCF397" s="57"/>
      <c r="QCG397" s="57"/>
      <c r="QCH397" s="57"/>
      <c r="QCI397" s="57"/>
      <c r="QCJ397" s="57"/>
      <c r="QCK397" s="57"/>
      <c r="QCL397" s="57"/>
      <c r="QCM397" s="57"/>
      <c r="QCN397" s="57"/>
      <c r="QCO397" s="57"/>
      <c r="QCP397" s="57"/>
      <c r="QCQ397" s="57"/>
      <c r="QCR397" s="57"/>
      <c r="QCS397" s="57"/>
      <c r="QCT397" s="57"/>
      <c r="QCU397" s="57"/>
      <c r="QCV397" s="57"/>
      <c r="QCW397" s="57"/>
      <c r="QCX397" s="57"/>
      <c r="QCY397" s="57"/>
      <c r="QCZ397" s="57"/>
      <c r="QDA397" s="57"/>
      <c r="QDB397" s="57"/>
      <c r="QDC397" s="57"/>
      <c r="QDD397" s="57"/>
      <c r="QDE397" s="57"/>
      <c r="QDF397" s="57"/>
      <c r="QDG397" s="57"/>
      <c r="QDH397" s="57"/>
      <c r="QDI397" s="57"/>
      <c r="QDJ397" s="57"/>
      <c r="QDK397" s="57"/>
      <c r="QDL397" s="57"/>
      <c r="QDM397" s="57"/>
      <c r="QDN397" s="57"/>
      <c r="QDO397" s="57"/>
      <c r="QDP397" s="57"/>
      <c r="QDQ397" s="57"/>
      <c r="QDR397" s="57"/>
      <c r="QDS397" s="57"/>
      <c r="QDT397" s="57"/>
      <c r="QDU397" s="57"/>
      <c r="QDV397" s="57"/>
      <c r="QDW397" s="57"/>
      <c r="QDX397" s="57"/>
      <c r="QDY397" s="57"/>
      <c r="QDZ397" s="57"/>
      <c r="QEA397" s="57"/>
      <c r="QEB397" s="57"/>
      <c r="QEC397" s="57"/>
      <c r="QED397" s="57"/>
      <c r="QEE397" s="57"/>
      <c r="QEF397" s="57"/>
      <c r="QEG397" s="57"/>
      <c r="QEH397" s="57"/>
      <c r="QEI397" s="57"/>
      <c r="QEJ397" s="57"/>
      <c r="QEK397" s="57"/>
      <c r="QEL397" s="57"/>
      <c r="QEM397" s="57"/>
      <c r="QEN397" s="57"/>
      <c r="QEO397" s="57"/>
      <c r="QEP397" s="57"/>
      <c r="QEQ397" s="57"/>
      <c r="QER397" s="57"/>
      <c r="QES397" s="57"/>
      <c r="QET397" s="57"/>
      <c r="QEU397" s="57"/>
      <c r="QEV397" s="57"/>
      <c r="QEW397" s="57"/>
      <c r="QEX397" s="57"/>
      <c r="QEY397" s="57"/>
      <c r="QEZ397" s="57"/>
      <c r="QFA397" s="57"/>
      <c r="QFB397" s="57"/>
      <c r="QFC397" s="57"/>
      <c r="QFD397" s="57"/>
      <c r="QFE397" s="57"/>
      <c r="QFF397" s="57"/>
      <c r="QFG397" s="57"/>
      <c r="QFH397" s="57"/>
      <c r="QFI397" s="57"/>
      <c r="QFJ397" s="57"/>
      <c r="QFK397" s="57"/>
      <c r="QFL397" s="57"/>
      <c r="QFM397" s="57"/>
      <c r="QFN397" s="57"/>
      <c r="QFO397" s="57"/>
      <c r="QFP397" s="57"/>
      <c r="QFQ397" s="57"/>
      <c r="QFR397" s="57"/>
      <c r="QFS397" s="57"/>
      <c r="QFT397" s="57"/>
      <c r="QFU397" s="57"/>
      <c r="QFV397" s="57"/>
      <c r="QFW397" s="57"/>
      <c r="QFX397" s="57"/>
      <c r="QFY397" s="57"/>
      <c r="QFZ397" s="57"/>
      <c r="QGA397" s="57"/>
      <c r="QGB397" s="57"/>
      <c r="QGC397" s="57"/>
      <c r="QGD397" s="57"/>
      <c r="QGE397" s="57"/>
      <c r="QGF397" s="57"/>
      <c r="QGG397" s="57"/>
      <c r="QGH397" s="57"/>
      <c r="QGI397" s="57"/>
      <c r="QGJ397" s="57"/>
      <c r="QGK397" s="57"/>
      <c r="QGL397" s="57"/>
      <c r="QGM397" s="57"/>
      <c r="QGN397" s="57"/>
      <c r="QGO397" s="57"/>
      <c r="QGP397" s="57"/>
      <c r="QGQ397" s="57"/>
      <c r="QGR397" s="57"/>
      <c r="QGS397" s="57"/>
      <c r="QGT397" s="57"/>
      <c r="QGU397" s="57"/>
      <c r="QGV397" s="57"/>
      <c r="QGW397" s="57"/>
      <c r="QGX397" s="57"/>
      <c r="QGY397" s="57"/>
      <c r="QGZ397" s="57"/>
      <c r="QHA397" s="57"/>
      <c r="QHB397" s="57"/>
      <c r="QHC397" s="57"/>
      <c r="QHD397" s="57"/>
      <c r="QHE397" s="57"/>
      <c r="QHF397" s="57"/>
      <c r="QHG397" s="57"/>
      <c r="QHH397" s="57"/>
      <c r="QHI397" s="57"/>
      <c r="QHJ397" s="57"/>
      <c r="QHK397" s="57"/>
      <c r="QHL397" s="57"/>
      <c r="QHM397" s="57"/>
      <c r="QHN397" s="57"/>
      <c r="QHO397" s="57"/>
      <c r="QHP397" s="57"/>
      <c r="QHQ397" s="57"/>
      <c r="QHR397" s="57"/>
      <c r="QHS397" s="57"/>
      <c r="QHT397" s="57"/>
      <c r="QHU397" s="57"/>
      <c r="QHV397" s="57"/>
      <c r="QHW397" s="57"/>
      <c r="QHX397" s="57"/>
      <c r="QHY397" s="57"/>
      <c r="QHZ397" s="57"/>
      <c r="QIA397" s="57"/>
      <c r="QIB397" s="57"/>
      <c r="QIC397" s="57"/>
      <c r="QID397" s="57"/>
      <c r="QIE397" s="57"/>
      <c r="QIF397" s="57"/>
      <c r="QIG397" s="57"/>
      <c r="QIH397" s="57"/>
      <c r="QII397" s="57"/>
      <c r="QIJ397" s="57"/>
      <c r="QIK397" s="57"/>
      <c r="QIL397" s="57"/>
      <c r="QIM397" s="57"/>
      <c r="QIN397" s="57"/>
      <c r="QIO397" s="57"/>
      <c r="QIP397" s="57"/>
      <c r="QIQ397" s="57"/>
      <c r="QIR397" s="57"/>
      <c r="QIS397" s="57"/>
      <c r="QIT397" s="57"/>
      <c r="QIU397" s="57"/>
      <c r="QIV397" s="57"/>
      <c r="QIW397" s="57"/>
      <c r="QIX397" s="57"/>
      <c r="QIY397" s="57"/>
      <c r="QIZ397" s="57"/>
      <c r="QJA397" s="57"/>
      <c r="QJB397" s="57"/>
      <c r="QJC397" s="57"/>
      <c r="QJD397" s="57"/>
      <c r="QJE397" s="57"/>
      <c r="QJF397" s="57"/>
      <c r="QJG397" s="57"/>
      <c r="QJH397" s="57"/>
      <c r="QJI397" s="57"/>
      <c r="QJJ397" s="57"/>
      <c r="QJK397" s="57"/>
      <c r="QJL397" s="57"/>
      <c r="QJM397" s="57"/>
      <c r="QJN397" s="57"/>
      <c r="QJO397" s="57"/>
      <c r="QJP397" s="57"/>
      <c r="QJQ397" s="57"/>
      <c r="QJR397" s="57"/>
      <c r="QJS397" s="57"/>
      <c r="QJT397" s="57"/>
      <c r="QJU397" s="57"/>
      <c r="QJV397" s="57"/>
      <c r="QJW397" s="57"/>
      <c r="QJX397" s="57"/>
      <c r="QJY397" s="57"/>
      <c r="QJZ397" s="57"/>
      <c r="QKA397" s="57"/>
      <c r="QKB397" s="57"/>
      <c r="QKC397" s="57"/>
      <c r="QKD397" s="57"/>
      <c r="QKE397" s="57"/>
      <c r="QKF397" s="57"/>
      <c r="QKG397" s="57"/>
      <c r="QKH397" s="57"/>
      <c r="QKI397" s="57"/>
      <c r="QKJ397" s="57"/>
      <c r="QKK397" s="57"/>
      <c r="QKL397" s="57"/>
      <c r="QKM397" s="57"/>
      <c r="QKN397" s="57"/>
      <c r="QKO397" s="57"/>
      <c r="QKP397" s="57"/>
      <c r="QKQ397" s="57"/>
      <c r="QKR397" s="57"/>
      <c r="QKS397" s="57"/>
      <c r="QKT397" s="57"/>
      <c r="QKU397" s="57"/>
      <c r="QKV397" s="57"/>
      <c r="QKW397" s="57"/>
      <c r="QKX397" s="57"/>
      <c r="QKY397" s="57"/>
      <c r="QKZ397" s="57"/>
      <c r="QLA397" s="57"/>
      <c r="QLB397" s="57"/>
      <c r="QLC397" s="57"/>
      <c r="QLD397" s="57"/>
      <c r="QLE397" s="57"/>
      <c r="QLF397" s="57"/>
      <c r="QLG397" s="57"/>
      <c r="QLH397" s="57"/>
      <c r="QLI397" s="57"/>
      <c r="QLJ397" s="57"/>
      <c r="QLK397" s="57"/>
      <c r="QLL397" s="57"/>
      <c r="QLM397" s="57"/>
      <c r="QLN397" s="57"/>
      <c r="QLO397" s="57"/>
      <c r="QLP397" s="57"/>
      <c r="QLQ397" s="57"/>
      <c r="QLR397" s="57"/>
      <c r="QLS397" s="57"/>
      <c r="QLT397" s="57"/>
      <c r="QLU397" s="57"/>
      <c r="QLV397" s="57"/>
      <c r="QLW397" s="57"/>
      <c r="QLX397" s="57"/>
      <c r="QLY397" s="57"/>
      <c r="QLZ397" s="57"/>
      <c r="QMA397" s="57"/>
      <c r="QMB397" s="57"/>
      <c r="QMC397" s="57"/>
      <c r="QMD397" s="57"/>
      <c r="QME397" s="57"/>
      <c r="QMF397" s="57"/>
      <c r="QMG397" s="57"/>
      <c r="QMH397" s="57"/>
      <c r="QMI397" s="57"/>
      <c r="QMJ397" s="57"/>
      <c r="QMK397" s="57"/>
      <c r="QML397" s="57"/>
      <c r="QMM397" s="57"/>
      <c r="QMN397" s="57"/>
      <c r="QMO397" s="57"/>
      <c r="QMP397" s="57"/>
      <c r="QMQ397" s="57"/>
      <c r="QMR397" s="57"/>
      <c r="QMS397" s="57"/>
      <c r="QMT397" s="57"/>
      <c r="QMU397" s="57"/>
      <c r="QMV397" s="57"/>
      <c r="QMW397" s="57"/>
      <c r="QMX397" s="57"/>
      <c r="QMY397" s="57"/>
      <c r="QMZ397" s="57"/>
      <c r="QNA397" s="57"/>
      <c r="QNB397" s="57"/>
      <c r="QNC397" s="57"/>
      <c r="QND397" s="57"/>
      <c r="QNE397" s="57"/>
      <c r="QNF397" s="57"/>
      <c r="QNG397" s="57"/>
      <c r="QNH397" s="57"/>
      <c r="QNI397" s="57"/>
      <c r="QNJ397" s="57"/>
      <c r="QNK397" s="57"/>
      <c r="QNL397" s="57"/>
      <c r="QNM397" s="57"/>
      <c r="QNN397" s="57"/>
      <c r="QNO397" s="57"/>
      <c r="QNP397" s="57"/>
      <c r="QNQ397" s="57"/>
      <c r="QNR397" s="57"/>
      <c r="QNS397" s="57"/>
      <c r="QNT397" s="57"/>
      <c r="QNU397" s="57"/>
      <c r="QNV397" s="57"/>
      <c r="QNW397" s="57"/>
      <c r="QNX397" s="57"/>
      <c r="QNY397" s="57"/>
      <c r="QNZ397" s="57"/>
      <c r="QOA397" s="57"/>
      <c r="QOB397" s="57"/>
      <c r="QOC397" s="57"/>
      <c r="QOD397" s="57"/>
      <c r="QOE397" s="57"/>
      <c r="QOF397" s="57"/>
      <c r="QOG397" s="57"/>
      <c r="QOH397" s="57"/>
      <c r="QOI397" s="57"/>
      <c r="QOJ397" s="57"/>
      <c r="QOK397" s="57"/>
      <c r="QOL397" s="57"/>
      <c r="QOM397" s="57"/>
      <c r="QON397" s="57"/>
      <c r="QOO397" s="57"/>
      <c r="QOP397" s="57"/>
      <c r="QOQ397" s="57"/>
      <c r="QOR397" s="57"/>
      <c r="QOS397" s="57"/>
      <c r="QOT397" s="57"/>
      <c r="QOU397" s="57"/>
      <c r="QOV397" s="57"/>
      <c r="QOW397" s="57"/>
      <c r="QOX397" s="57"/>
      <c r="QOY397" s="57"/>
      <c r="QOZ397" s="57"/>
      <c r="QPA397" s="57"/>
      <c r="QPB397" s="57"/>
      <c r="QPC397" s="57"/>
      <c r="QPD397" s="57"/>
      <c r="QPE397" s="57"/>
      <c r="QPF397" s="57"/>
      <c r="QPG397" s="57"/>
      <c r="QPH397" s="57"/>
      <c r="QPI397" s="57"/>
      <c r="QPJ397" s="57"/>
      <c r="QPK397" s="57"/>
      <c r="QPL397" s="57"/>
      <c r="QPM397" s="57"/>
      <c r="QPN397" s="57"/>
      <c r="QPO397" s="57"/>
      <c r="QPP397" s="57"/>
      <c r="QPQ397" s="57"/>
      <c r="QPR397" s="57"/>
      <c r="QPS397" s="57"/>
      <c r="QPT397" s="57"/>
      <c r="QPU397" s="57"/>
      <c r="QPV397" s="57"/>
      <c r="QPW397" s="57"/>
      <c r="QPX397" s="57"/>
      <c r="QPY397" s="57"/>
      <c r="QPZ397" s="57"/>
      <c r="QQA397" s="57"/>
      <c r="QQB397" s="57"/>
      <c r="QQC397" s="57"/>
      <c r="QQD397" s="57"/>
      <c r="QQE397" s="57"/>
      <c r="QQF397" s="57"/>
      <c r="QQG397" s="57"/>
      <c r="QQH397" s="57"/>
      <c r="QQI397" s="57"/>
      <c r="QQJ397" s="57"/>
      <c r="QQK397" s="57"/>
      <c r="QQL397" s="57"/>
      <c r="QQM397" s="57"/>
      <c r="QQN397" s="57"/>
      <c r="QQO397" s="57"/>
      <c r="QQP397" s="57"/>
      <c r="QQQ397" s="57"/>
      <c r="QQR397" s="57"/>
      <c r="QQS397" s="57"/>
      <c r="QQT397" s="57"/>
      <c r="QQU397" s="57"/>
      <c r="QQV397" s="57"/>
      <c r="QQW397" s="57"/>
      <c r="QQX397" s="57"/>
      <c r="QQY397" s="57"/>
      <c r="QQZ397" s="57"/>
      <c r="QRA397" s="57"/>
      <c r="QRB397" s="57"/>
      <c r="QRC397" s="57"/>
      <c r="QRD397" s="57"/>
      <c r="QRE397" s="57"/>
      <c r="QRF397" s="57"/>
      <c r="QRG397" s="57"/>
      <c r="QRH397" s="57"/>
      <c r="QRI397" s="57"/>
      <c r="QRJ397" s="57"/>
      <c r="QRK397" s="57"/>
      <c r="QRL397" s="57"/>
      <c r="QRM397" s="57"/>
      <c r="QRN397" s="57"/>
      <c r="QRO397" s="57"/>
      <c r="QRP397" s="57"/>
      <c r="QRQ397" s="57"/>
      <c r="QRR397" s="57"/>
      <c r="QRS397" s="57"/>
      <c r="QRT397" s="57"/>
      <c r="QRU397" s="57"/>
      <c r="QRV397" s="57"/>
      <c r="QRW397" s="57"/>
      <c r="QRX397" s="57"/>
      <c r="QRY397" s="57"/>
      <c r="QRZ397" s="57"/>
      <c r="QSA397" s="57"/>
      <c r="QSB397" s="57"/>
      <c r="QSC397" s="57"/>
      <c r="QSD397" s="57"/>
      <c r="QSE397" s="57"/>
      <c r="QSF397" s="57"/>
      <c r="QSG397" s="57"/>
      <c r="QSH397" s="57"/>
      <c r="QSI397" s="57"/>
      <c r="QSJ397" s="57"/>
      <c r="QSK397" s="57"/>
      <c r="QSL397" s="57"/>
      <c r="QSM397" s="57"/>
      <c r="QSN397" s="57"/>
      <c r="QSO397" s="57"/>
      <c r="QSP397" s="57"/>
      <c r="QSQ397" s="57"/>
      <c r="QSR397" s="57"/>
      <c r="QSS397" s="57"/>
      <c r="QST397" s="57"/>
      <c r="QSU397" s="57"/>
      <c r="QSV397" s="57"/>
      <c r="QSW397" s="57"/>
      <c r="QSX397" s="57"/>
      <c r="QSY397" s="57"/>
      <c r="QSZ397" s="57"/>
      <c r="QTA397" s="57"/>
      <c r="QTB397" s="57"/>
      <c r="QTC397" s="57"/>
      <c r="QTD397" s="57"/>
      <c r="QTE397" s="57"/>
      <c r="QTF397" s="57"/>
      <c r="QTG397" s="57"/>
      <c r="QTH397" s="57"/>
      <c r="QTI397" s="57"/>
      <c r="QTJ397" s="57"/>
      <c r="QTK397" s="57"/>
      <c r="QTL397" s="57"/>
      <c r="QTM397" s="57"/>
      <c r="QTN397" s="57"/>
      <c r="QTO397" s="57"/>
      <c r="QTP397" s="57"/>
      <c r="QTQ397" s="57"/>
      <c r="QTR397" s="57"/>
      <c r="QTS397" s="57"/>
      <c r="QTT397" s="57"/>
      <c r="QTU397" s="57"/>
      <c r="QTV397" s="57"/>
      <c r="QTW397" s="57"/>
      <c r="QTX397" s="57"/>
      <c r="QTY397" s="57"/>
      <c r="QTZ397" s="57"/>
      <c r="QUA397" s="57"/>
      <c r="QUB397" s="57"/>
      <c r="QUC397" s="57"/>
      <c r="QUD397" s="57"/>
      <c r="QUE397" s="57"/>
      <c r="QUF397" s="57"/>
      <c r="QUG397" s="57"/>
      <c r="QUH397" s="57"/>
      <c r="QUI397" s="57"/>
      <c r="QUJ397" s="57"/>
      <c r="QUK397" s="57"/>
      <c r="QUL397" s="57"/>
      <c r="QUM397" s="57"/>
      <c r="QUN397" s="57"/>
      <c r="QUO397" s="57"/>
      <c r="QUP397" s="57"/>
      <c r="QUQ397" s="57"/>
      <c r="QUR397" s="57"/>
      <c r="QUS397" s="57"/>
      <c r="QUT397" s="57"/>
      <c r="QUU397" s="57"/>
      <c r="QUV397" s="57"/>
      <c r="QUW397" s="57"/>
      <c r="QUX397" s="57"/>
      <c r="QUY397" s="57"/>
      <c r="QUZ397" s="57"/>
      <c r="QVA397" s="57"/>
      <c r="QVB397" s="57"/>
      <c r="QVC397" s="57"/>
      <c r="QVD397" s="57"/>
      <c r="QVE397" s="57"/>
      <c r="QVF397" s="57"/>
      <c r="QVG397" s="57"/>
      <c r="QVH397" s="57"/>
      <c r="QVI397" s="57"/>
      <c r="QVJ397" s="57"/>
      <c r="QVK397" s="57"/>
      <c r="QVL397" s="57"/>
      <c r="QVM397" s="57"/>
      <c r="QVN397" s="57"/>
      <c r="QVO397" s="57"/>
      <c r="QVP397" s="57"/>
      <c r="QVQ397" s="57"/>
      <c r="QVR397" s="57"/>
      <c r="QVS397" s="57"/>
      <c r="QVT397" s="57"/>
      <c r="QVU397" s="57"/>
      <c r="QVV397" s="57"/>
      <c r="QVW397" s="57"/>
      <c r="QVX397" s="57"/>
      <c r="QVY397" s="57"/>
      <c r="QVZ397" s="57"/>
      <c r="QWA397" s="57"/>
      <c r="QWB397" s="57"/>
      <c r="QWC397" s="57"/>
      <c r="QWD397" s="57"/>
      <c r="QWE397" s="57"/>
      <c r="QWF397" s="57"/>
      <c r="QWG397" s="57"/>
      <c r="QWH397" s="57"/>
      <c r="QWI397" s="57"/>
      <c r="QWJ397" s="57"/>
      <c r="QWK397" s="57"/>
      <c r="QWL397" s="57"/>
      <c r="QWM397" s="57"/>
      <c r="QWN397" s="57"/>
      <c r="QWO397" s="57"/>
      <c r="QWP397" s="57"/>
      <c r="QWQ397" s="57"/>
      <c r="QWR397" s="57"/>
      <c r="QWS397" s="57"/>
      <c r="QWT397" s="57"/>
      <c r="QWU397" s="57"/>
      <c r="QWV397" s="57"/>
      <c r="QWW397" s="57"/>
      <c r="QWX397" s="57"/>
      <c r="QWY397" s="57"/>
      <c r="QWZ397" s="57"/>
      <c r="QXA397" s="57"/>
      <c r="QXB397" s="57"/>
      <c r="QXC397" s="57"/>
      <c r="QXD397" s="57"/>
      <c r="QXE397" s="57"/>
      <c r="QXF397" s="57"/>
      <c r="QXG397" s="57"/>
      <c r="QXH397" s="57"/>
      <c r="QXI397" s="57"/>
      <c r="QXJ397" s="57"/>
      <c r="QXK397" s="57"/>
      <c r="QXL397" s="57"/>
      <c r="QXM397" s="57"/>
      <c r="QXN397" s="57"/>
      <c r="QXO397" s="57"/>
      <c r="QXP397" s="57"/>
      <c r="QXQ397" s="57"/>
      <c r="QXR397" s="57"/>
      <c r="QXS397" s="57"/>
      <c r="QXT397" s="57"/>
      <c r="QXU397" s="57"/>
      <c r="QXV397" s="57"/>
      <c r="QXW397" s="57"/>
      <c r="QXX397" s="57"/>
      <c r="QXY397" s="57"/>
      <c r="QXZ397" s="57"/>
      <c r="QYA397" s="57"/>
      <c r="QYB397" s="57"/>
      <c r="QYC397" s="57"/>
      <c r="QYD397" s="57"/>
      <c r="QYE397" s="57"/>
      <c r="QYF397" s="57"/>
      <c r="QYG397" s="57"/>
      <c r="QYH397" s="57"/>
      <c r="QYI397" s="57"/>
      <c r="QYJ397" s="57"/>
      <c r="QYK397" s="57"/>
      <c r="QYL397" s="57"/>
      <c r="QYM397" s="57"/>
      <c r="QYN397" s="57"/>
      <c r="QYO397" s="57"/>
      <c r="QYP397" s="57"/>
      <c r="QYQ397" s="57"/>
      <c r="QYR397" s="57"/>
      <c r="QYS397" s="57"/>
      <c r="QYT397" s="57"/>
      <c r="QYU397" s="57"/>
      <c r="QYV397" s="57"/>
      <c r="QYW397" s="57"/>
      <c r="QYX397" s="57"/>
      <c r="QYY397" s="57"/>
      <c r="QYZ397" s="57"/>
      <c r="QZA397" s="57"/>
      <c r="QZB397" s="57"/>
      <c r="QZC397" s="57"/>
      <c r="QZD397" s="57"/>
      <c r="QZE397" s="57"/>
      <c r="QZF397" s="57"/>
      <c r="QZG397" s="57"/>
      <c r="QZH397" s="57"/>
      <c r="QZI397" s="57"/>
      <c r="QZJ397" s="57"/>
      <c r="QZK397" s="57"/>
      <c r="QZL397" s="57"/>
      <c r="QZM397" s="57"/>
      <c r="QZN397" s="57"/>
      <c r="QZO397" s="57"/>
      <c r="QZP397" s="57"/>
      <c r="QZQ397" s="57"/>
      <c r="QZR397" s="57"/>
      <c r="QZS397" s="57"/>
      <c r="QZT397" s="57"/>
      <c r="QZU397" s="57"/>
      <c r="QZV397" s="57"/>
      <c r="QZW397" s="57"/>
      <c r="QZX397" s="57"/>
      <c r="QZY397" s="57"/>
      <c r="QZZ397" s="57"/>
      <c r="RAA397" s="57"/>
      <c r="RAB397" s="57"/>
      <c r="RAC397" s="57"/>
      <c r="RAD397" s="57"/>
      <c r="RAE397" s="57"/>
      <c r="RAF397" s="57"/>
      <c r="RAG397" s="57"/>
      <c r="RAH397" s="57"/>
      <c r="RAI397" s="57"/>
      <c r="RAJ397" s="57"/>
      <c r="RAK397" s="57"/>
      <c r="RAL397" s="57"/>
      <c r="RAM397" s="57"/>
      <c r="RAN397" s="57"/>
      <c r="RAO397" s="57"/>
      <c r="RAP397" s="57"/>
      <c r="RAQ397" s="57"/>
      <c r="RAR397" s="57"/>
      <c r="RAS397" s="57"/>
      <c r="RAT397" s="57"/>
      <c r="RAU397" s="57"/>
      <c r="RAV397" s="57"/>
      <c r="RAW397" s="57"/>
      <c r="RAX397" s="57"/>
      <c r="RAY397" s="57"/>
      <c r="RAZ397" s="57"/>
      <c r="RBA397" s="57"/>
      <c r="RBB397" s="57"/>
      <c r="RBC397" s="57"/>
      <c r="RBD397" s="57"/>
      <c r="RBE397" s="57"/>
      <c r="RBF397" s="57"/>
      <c r="RBG397" s="57"/>
      <c r="RBH397" s="57"/>
      <c r="RBI397" s="57"/>
      <c r="RBJ397" s="57"/>
      <c r="RBK397" s="57"/>
      <c r="RBL397" s="57"/>
      <c r="RBM397" s="57"/>
      <c r="RBN397" s="57"/>
      <c r="RBO397" s="57"/>
      <c r="RBP397" s="57"/>
      <c r="RBQ397" s="57"/>
      <c r="RBR397" s="57"/>
      <c r="RBS397" s="57"/>
      <c r="RBT397" s="57"/>
      <c r="RBU397" s="57"/>
      <c r="RBV397" s="57"/>
      <c r="RBW397" s="57"/>
      <c r="RBX397" s="57"/>
      <c r="RBY397" s="57"/>
      <c r="RBZ397" s="57"/>
      <c r="RCA397" s="57"/>
      <c r="RCB397" s="57"/>
      <c r="RCC397" s="57"/>
      <c r="RCD397" s="57"/>
      <c r="RCE397" s="57"/>
      <c r="RCF397" s="57"/>
      <c r="RCG397" s="57"/>
      <c r="RCH397" s="57"/>
      <c r="RCI397" s="57"/>
      <c r="RCJ397" s="57"/>
      <c r="RCK397" s="57"/>
      <c r="RCL397" s="57"/>
      <c r="RCM397" s="57"/>
      <c r="RCN397" s="57"/>
      <c r="RCO397" s="57"/>
      <c r="RCP397" s="57"/>
      <c r="RCQ397" s="57"/>
      <c r="RCR397" s="57"/>
      <c r="RCS397" s="57"/>
      <c r="RCT397" s="57"/>
      <c r="RCU397" s="57"/>
      <c r="RCV397" s="57"/>
      <c r="RCW397" s="57"/>
      <c r="RCX397" s="57"/>
      <c r="RCY397" s="57"/>
      <c r="RCZ397" s="57"/>
      <c r="RDA397" s="57"/>
      <c r="RDB397" s="57"/>
      <c r="RDC397" s="57"/>
      <c r="RDD397" s="57"/>
      <c r="RDE397" s="57"/>
      <c r="RDF397" s="57"/>
      <c r="RDG397" s="57"/>
      <c r="RDH397" s="57"/>
      <c r="RDI397" s="57"/>
      <c r="RDJ397" s="57"/>
      <c r="RDK397" s="57"/>
      <c r="RDL397" s="57"/>
      <c r="RDM397" s="57"/>
      <c r="RDN397" s="57"/>
      <c r="RDO397" s="57"/>
      <c r="RDP397" s="57"/>
      <c r="RDQ397" s="57"/>
      <c r="RDR397" s="57"/>
      <c r="RDS397" s="57"/>
      <c r="RDT397" s="57"/>
      <c r="RDU397" s="57"/>
      <c r="RDV397" s="57"/>
      <c r="RDW397" s="57"/>
      <c r="RDX397" s="57"/>
      <c r="RDY397" s="57"/>
      <c r="RDZ397" s="57"/>
      <c r="REA397" s="57"/>
      <c r="REB397" s="57"/>
      <c r="REC397" s="57"/>
      <c r="RED397" s="57"/>
      <c r="REE397" s="57"/>
      <c r="REF397" s="57"/>
      <c r="REG397" s="57"/>
      <c r="REH397" s="57"/>
      <c r="REI397" s="57"/>
      <c r="REJ397" s="57"/>
      <c r="REK397" s="57"/>
      <c r="REL397" s="57"/>
      <c r="REM397" s="57"/>
      <c r="REN397" s="57"/>
      <c r="REO397" s="57"/>
      <c r="REP397" s="57"/>
      <c r="REQ397" s="57"/>
      <c r="RER397" s="57"/>
      <c r="RES397" s="57"/>
      <c r="RET397" s="57"/>
      <c r="REU397" s="57"/>
      <c r="REV397" s="57"/>
      <c r="REW397" s="57"/>
      <c r="REX397" s="57"/>
      <c r="REY397" s="57"/>
      <c r="REZ397" s="57"/>
      <c r="RFA397" s="57"/>
      <c r="RFB397" s="57"/>
      <c r="RFC397" s="57"/>
      <c r="RFD397" s="57"/>
      <c r="RFE397" s="57"/>
      <c r="RFF397" s="57"/>
      <c r="RFG397" s="57"/>
      <c r="RFH397" s="57"/>
      <c r="RFI397" s="57"/>
      <c r="RFJ397" s="57"/>
      <c r="RFK397" s="57"/>
      <c r="RFL397" s="57"/>
      <c r="RFM397" s="57"/>
      <c r="RFN397" s="57"/>
      <c r="RFO397" s="57"/>
      <c r="RFP397" s="57"/>
      <c r="RFQ397" s="57"/>
      <c r="RFR397" s="57"/>
      <c r="RFS397" s="57"/>
      <c r="RFT397" s="57"/>
      <c r="RFU397" s="57"/>
      <c r="RFV397" s="57"/>
      <c r="RFW397" s="57"/>
      <c r="RFX397" s="57"/>
      <c r="RFY397" s="57"/>
      <c r="RFZ397" s="57"/>
      <c r="RGA397" s="57"/>
      <c r="RGB397" s="57"/>
      <c r="RGC397" s="57"/>
      <c r="RGD397" s="57"/>
      <c r="RGE397" s="57"/>
      <c r="RGF397" s="57"/>
      <c r="RGG397" s="57"/>
      <c r="RGH397" s="57"/>
      <c r="RGI397" s="57"/>
      <c r="RGJ397" s="57"/>
      <c r="RGK397" s="57"/>
      <c r="RGL397" s="57"/>
      <c r="RGM397" s="57"/>
      <c r="RGN397" s="57"/>
      <c r="RGO397" s="57"/>
      <c r="RGP397" s="57"/>
      <c r="RGQ397" s="57"/>
      <c r="RGR397" s="57"/>
      <c r="RGS397" s="57"/>
      <c r="RGT397" s="57"/>
      <c r="RGU397" s="57"/>
      <c r="RGV397" s="57"/>
      <c r="RGW397" s="57"/>
      <c r="RGX397" s="57"/>
      <c r="RGY397" s="57"/>
      <c r="RGZ397" s="57"/>
      <c r="RHA397" s="57"/>
      <c r="RHB397" s="57"/>
      <c r="RHC397" s="57"/>
      <c r="RHD397" s="57"/>
      <c r="RHE397" s="57"/>
      <c r="RHF397" s="57"/>
      <c r="RHG397" s="57"/>
      <c r="RHH397" s="57"/>
      <c r="RHI397" s="57"/>
      <c r="RHJ397" s="57"/>
      <c r="RHK397" s="57"/>
      <c r="RHL397" s="57"/>
      <c r="RHM397" s="57"/>
      <c r="RHN397" s="57"/>
      <c r="RHO397" s="57"/>
      <c r="RHP397" s="57"/>
      <c r="RHQ397" s="57"/>
      <c r="RHR397" s="57"/>
      <c r="RHS397" s="57"/>
      <c r="RHT397" s="57"/>
      <c r="RHU397" s="57"/>
      <c r="RHV397" s="57"/>
      <c r="RHW397" s="57"/>
      <c r="RHX397" s="57"/>
      <c r="RHY397" s="57"/>
      <c r="RHZ397" s="57"/>
      <c r="RIA397" s="57"/>
      <c r="RIB397" s="57"/>
      <c r="RIC397" s="57"/>
      <c r="RID397" s="57"/>
      <c r="RIE397" s="57"/>
      <c r="RIF397" s="57"/>
      <c r="RIG397" s="57"/>
      <c r="RIH397" s="57"/>
      <c r="RII397" s="57"/>
      <c r="RIJ397" s="57"/>
      <c r="RIK397" s="57"/>
      <c r="RIL397" s="57"/>
      <c r="RIM397" s="57"/>
      <c r="RIN397" s="57"/>
      <c r="RIO397" s="57"/>
      <c r="RIP397" s="57"/>
      <c r="RIQ397" s="57"/>
      <c r="RIR397" s="57"/>
      <c r="RIS397" s="57"/>
      <c r="RIT397" s="57"/>
      <c r="RIU397" s="57"/>
      <c r="RIV397" s="57"/>
      <c r="RIW397" s="57"/>
      <c r="RIX397" s="57"/>
      <c r="RIY397" s="57"/>
      <c r="RIZ397" s="57"/>
      <c r="RJA397" s="57"/>
      <c r="RJB397" s="57"/>
      <c r="RJC397" s="57"/>
      <c r="RJD397" s="57"/>
      <c r="RJE397" s="57"/>
      <c r="RJF397" s="57"/>
      <c r="RJG397" s="57"/>
      <c r="RJH397" s="57"/>
      <c r="RJI397" s="57"/>
      <c r="RJJ397" s="57"/>
      <c r="RJK397" s="57"/>
      <c r="RJL397" s="57"/>
      <c r="RJM397" s="57"/>
      <c r="RJN397" s="57"/>
      <c r="RJO397" s="57"/>
      <c r="RJP397" s="57"/>
      <c r="RJQ397" s="57"/>
      <c r="RJR397" s="57"/>
      <c r="RJS397" s="57"/>
      <c r="RJT397" s="57"/>
      <c r="RJU397" s="57"/>
      <c r="RJV397" s="57"/>
      <c r="RJW397" s="57"/>
      <c r="RJX397" s="57"/>
      <c r="RJY397" s="57"/>
      <c r="RJZ397" s="57"/>
      <c r="RKA397" s="57"/>
      <c r="RKB397" s="57"/>
      <c r="RKC397" s="57"/>
      <c r="RKD397" s="57"/>
      <c r="RKE397" s="57"/>
      <c r="RKF397" s="57"/>
      <c r="RKG397" s="57"/>
      <c r="RKH397" s="57"/>
      <c r="RKI397" s="57"/>
      <c r="RKJ397" s="57"/>
      <c r="RKK397" s="57"/>
      <c r="RKL397" s="57"/>
      <c r="RKM397" s="57"/>
      <c r="RKN397" s="57"/>
      <c r="RKO397" s="57"/>
      <c r="RKP397" s="57"/>
      <c r="RKQ397" s="57"/>
      <c r="RKR397" s="57"/>
      <c r="RKS397" s="57"/>
      <c r="RKT397" s="57"/>
      <c r="RKU397" s="57"/>
      <c r="RKV397" s="57"/>
      <c r="RKW397" s="57"/>
      <c r="RKX397" s="57"/>
      <c r="RKY397" s="57"/>
      <c r="RKZ397" s="57"/>
      <c r="RLA397" s="57"/>
      <c r="RLB397" s="57"/>
      <c r="RLC397" s="57"/>
      <c r="RLD397" s="57"/>
      <c r="RLE397" s="57"/>
      <c r="RLF397" s="57"/>
      <c r="RLG397" s="57"/>
      <c r="RLH397" s="57"/>
      <c r="RLI397" s="57"/>
      <c r="RLJ397" s="57"/>
      <c r="RLK397" s="57"/>
      <c r="RLL397" s="57"/>
      <c r="RLM397" s="57"/>
      <c r="RLN397" s="57"/>
      <c r="RLO397" s="57"/>
      <c r="RLP397" s="57"/>
      <c r="RLQ397" s="57"/>
      <c r="RLR397" s="57"/>
      <c r="RLS397" s="57"/>
      <c r="RLT397" s="57"/>
      <c r="RLU397" s="57"/>
      <c r="RLV397" s="57"/>
      <c r="RLW397" s="57"/>
      <c r="RLX397" s="57"/>
      <c r="RLY397" s="57"/>
      <c r="RLZ397" s="57"/>
      <c r="RMA397" s="57"/>
      <c r="RMB397" s="57"/>
      <c r="RMC397" s="57"/>
      <c r="RMD397" s="57"/>
      <c r="RME397" s="57"/>
      <c r="RMF397" s="57"/>
      <c r="RMG397" s="57"/>
      <c r="RMH397" s="57"/>
      <c r="RMI397" s="57"/>
      <c r="RMJ397" s="57"/>
      <c r="RMK397" s="57"/>
      <c r="RML397" s="57"/>
      <c r="RMM397" s="57"/>
      <c r="RMN397" s="57"/>
      <c r="RMO397" s="57"/>
      <c r="RMP397" s="57"/>
      <c r="RMQ397" s="57"/>
      <c r="RMR397" s="57"/>
      <c r="RMS397" s="57"/>
      <c r="RMT397" s="57"/>
      <c r="RMU397" s="57"/>
      <c r="RMV397" s="57"/>
      <c r="RMW397" s="57"/>
      <c r="RMX397" s="57"/>
      <c r="RMY397" s="57"/>
      <c r="RMZ397" s="57"/>
      <c r="RNA397" s="57"/>
      <c r="RNB397" s="57"/>
      <c r="RNC397" s="57"/>
      <c r="RND397" s="57"/>
      <c r="RNE397" s="57"/>
      <c r="RNF397" s="57"/>
      <c r="RNG397" s="57"/>
      <c r="RNH397" s="57"/>
      <c r="RNI397" s="57"/>
      <c r="RNJ397" s="57"/>
      <c r="RNK397" s="57"/>
      <c r="RNL397" s="57"/>
      <c r="RNM397" s="57"/>
      <c r="RNN397" s="57"/>
      <c r="RNO397" s="57"/>
      <c r="RNP397" s="57"/>
      <c r="RNQ397" s="57"/>
      <c r="RNR397" s="57"/>
      <c r="RNS397" s="57"/>
      <c r="RNT397" s="57"/>
      <c r="RNU397" s="57"/>
      <c r="RNV397" s="57"/>
      <c r="RNW397" s="57"/>
      <c r="RNX397" s="57"/>
      <c r="RNY397" s="57"/>
      <c r="RNZ397" s="57"/>
      <c r="ROA397" s="57"/>
      <c r="ROB397" s="57"/>
      <c r="ROC397" s="57"/>
      <c r="ROD397" s="57"/>
      <c r="ROE397" s="57"/>
      <c r="ROF397" s="57"/>
      <c r="ROG397" s="57"/>
      <c r="ROH397" s="57"/>
      <c r="ROI397" s="57"/>
      <c r="ROJ397" s="57"/>
      <c r="ROK397" s="57"/>
      <c r="ROL397" s="57"/>
      <c r="ROM397" s="57"/>
      <c r="RON397" s="57"/>
      <c r="ROO397" s="57"/>
      <c r="ROP397" s="57"/>
      <c r="ROQ397" s="57"/>
      <c r="ROR397" s="57"/>
      <c r="ROS397" s="57"/>
      <c r="ROT397" s="57"/>
      <c r="ROU397" s="57"/>
      <c r="ROV397" s="57"/>
      <c r="ROW397" s="57"/>
      <c r="ROX397" s="57"/>
      <c r="ROY397" s="57"/>
      <c r="ROZ397" s="57"/>
      <c r="RPA397" s="57"/>
      <c r="RPB397" s="57"/>
      <c r="RPC397" s="57"/>
      <c r="RPD397" s="57"/>
      <c r="RPE397" s="57"/>
      <c r="RPF397" s="57"/>
      <c r="RPG397" s="57"/>
      <c r="RPH397" s="57"/>
      <c r="RPI397" s="57"/>
      <c r="RPJ397" s="57"/>
      <c r="RPK397" s="57"/>
      <c r="RPL397" s="57"/>
      <c r="RPM397" s="57"/>
      <c r="RPN397" s="57"/>
      <c r="RPO397" s="57"/>
      <c r="RPP397" s="57"/>
      <c r="RPQ397" s="57"/>
      <c r="RPR397" s="57"/>
      <c r="RPS397" s="57"/>
      <c r="RPT397" s="57"/>
      <c r="RPU397" s="57"/>
      <c r="RPV397" s="57"/>
      <c r="RPW397" s="57"/>
      <c r="RPX397" s="57"/>
      <c r="RPY397" s="57"/>
      <c r="RPZ397" s="57"/>
      <c r="RQA397" s="57"/>
      <c r="RQB397" s="57"/>
      <c r="RQC397" s="57"/>
      <c r="RQD397" s="57"/>
      <c r="RQE397" s="57"/>
      <c r="RQF397" s="57"/>
      <c r="RQG397" s="57"/>
      <c r="RQH397" s="57"/>
      <c r="RQI397" s="57"/>
      <c r="RQJ397" s="57"/>
      <c r="RQK397" s="57"/>
      <c r="RQL397" s="57"/>
      <c r="RQM397" s="57"/>
      <c r="RQN397" s="57"/>
      <c r="RQO397" s="57"/>
      <c r="RQP397" s="57"/>
      <c r="RQQ397" s="57"/>
      <c r="RQR397" s="57"/>
      <c r="RQS397" s="57"/>
      <c r="RQT397" s="57"/>
      <c r="RQU397" s="57"/>
      <c r="RQV397" s="57"/>
      <c r="RQW397" s="57"/>
      <c r="RQX397" s="57"/>
      <c r="RQY397" s="57"/>
      <c r="RQZ397" s="57"/>
      <c r="RRA397" s="57"/>
      <c r="RRB397" s="57"/>
      <c r="RRC397" s="57"/>
      <c r="RRD397" s="57"/>
      <c r="RRE397" s="57"/>
      <c r="RRF397" s="57"/>
      <c r="RRG397" s="57"/>
      <c r="RRH397" s="57"/>
      <c r="RRI397" s="57"/>
      <c r="RRJ397" s="57"/>
      <c r="RRK397" s="57"/>
      <c r="RRL397" s="57"/>
      <c r="RRM397" s="57"/>
      <c r="RRN397" s="57"/>
      <c r="RRO397" s="57"/>
      <c r="RRP397" s="57"/>
      <c r="RRQ397" s="57"/>
      <c r="RRR397" s="57"/>
      <c r="RRS397" s="57"/>
      <c r="RRT397" s="57"/>
      <c r="RRU397" s="57"/>
      <c r="RRV397" s="57"/>
      <c r="RRW397" s="57"/>
      <c r="RRX397" s="57"/>
      <c r="RRY397" s="57"/>
      <c r="RRZ397" s="57"/>
      <c r="RSA397" s="57"/>
      <c r="RSB397" s="57"/>
      <c r="RSC397" s="57"/>
      <c r="RSD397" s="57"/>
      <c r="RSE397" s="57"/>
      <c r="RSF397" s="57"/>
      <c r="RSG397" s="57"/>
      <c r="RSH397" s="57"/>
      <c r="RSI397" s="57"/>
      <c r="RSJ397" s="57"/>
      <c r="RSK397" s="57"/>
      <c r="RSL397" s="57"/>
      <c r="RSM397" s="57"/>
      <c r="RSN397" s="57"/>
      <c r="RSO397" s="57"/>
      <c r="RSP397" s="57"/>
      <c r="RSQ397" s="57"/>
      <c r="RSR397" s="57"/>
      <c r="RSS397" s="57"/>
      <c r="RST397" s="57"/>
      <c r="RSU397" s="57"/>
      <c r="RSV397" s="57"/>
      <c r="RSW397" s="57"/>
      <c r="RSX397" s="57"/>
      <c r="RSY397" s="57"/>
      <c r="RSZ397" s="57"/>
      <c r="RTA397" s="57"/>
      <c r="RTB397" s="57"/>
      <c r="RTC397" s="57"/>
      <c r="RTD397" s="57"/>
      <c r="RTE397" s="57"/>
      <c r="RTF397" s="57"/>
      <c r="RTG397" s="57"/>
      <c r="RTH397" s="57"/>
      <c r="RTI397" s="57"/>
      <c r="RTJ397" s="57"/>
      <c r="RTK397" s="57"/>
      <c r="RTL397" s="57"/>
      <c r="RTM397" s="57"/>
      <c r="RTN397" s="57"/>
      <c r="RTO397" s="57"/>
      <c r="RTP397" s="57"/>
      <c r="RTQ397" s="57"/>
      <c r="RTR397" s="57"/>
      <c r="RTS397" s="57"/>
      <c r="RTT397" s="57"/>
      <c r="RTU397" s="57"/>
      <c r="RTV397" s="57"/>
      <c r="RTW397" s="57"/>
      <c r="RTX397" s="57"/>
      <c r="RTY397" s="57"/>
      <c r="RTZ397" s="57"/>
      <c r="RUA397" s="57"/>
      <c r="RUB397" s="57"/>
      <c r="RUC397" s="57"/>
      <c r="RUD397" s="57"/>
      <c r="RUE397" s="57"/>
      <c r="RUF397" s="57"/>
      <c r="RUG397" s="57"/>
      <c r="RUH397" s="57"/>
      <c r="RUI397" s="57"/>
      <c r="RUJ397" s="57"/>
      <c r="RUK397" s="57"/>
      <c r="RUL397" s="57"/>
      <c r="RUM397" s="57"/>
      <c r="RUN397" s="57"/>
      <c r="RUO397" s="57"/>
      <c r="RUP397" s="57"/>
      <c r="RUQ397" s="57"/>
      <c r="RUR397" s="57"/>
      <c r="RUS397" s="57"/>
      <c r="RUT397" s="57"/>
      <c r="RUU397" s="57"/>
      <c r="RUV397" s="57"/>
      <c r="RUW397" s="57"/>
      <c r="RUX397" s="57"/>
      <c r="RUY397" s="57"/>
      <c r="RUZ397" s="57"/>
      <c r="RVA397" s="57"/>
      <c r="RVB397" s="57"/>
      <c r="RVC397" s="57"/>
      <c r="RVD397" s="57"/>
      <c r="RVE397" s="57"/>
      <c r="RVF397" s="57"/>
      <c r="RVG397" s="57"/>
      <c r="RVH397" s="57"/>
      <c r="RVI397" s="57"/>
      <c r="RVJ397" s="57"/>
      <c r="RVK397" s="57"/>
      <c r="RVL397" s="57"/>
      <c r="RVM397" s="57"/>
      <c r="RVN397" s="57"/>
      <c r="RVO397" s="57"/>
      <c r="RVP397" s="57"/>
      <c r="RVQ397" s="57"/>
      <c r="RVR397" s="57"/>
      <c r="RVS397" s="57"/>
      <c r="RVT397" s="57"/>
      <c r="RVU397" s="57"/>
      <c r="RVV397" s="57"/>
      <c r="RVW397" s="57"/>
      <c r="RVX397" s="57"/>
      <c r="RVY397" s="57"/>
      <c r="RVZ397" s="57"/>
      <c r="RWA397" s="57"/>
      <c r="RWB397" s="57"/>
      <c r="RWC397" s="57"/>
      <c r="RWD397" s="57"/>
      <c r="RWE397" s="57"/>
      <c r="RWF397" s="57"/>
      <c r="RWG397" s="57"/>
      <c r="RWH397" s="57"/>
      <c r="RWI397" s="57"/>
      <c r="RWJ397" s="57"/>
      <c r="RWK397" s="57"/>
      <c r="RWL397" s="57"/>
      <c r="RWM397" s="57"/>
      <c r="RWN397" s="57"/>
      <c r="RWO397" s="57"/>
      <c r="RWP397" s="57"/>
      <c r="RWQ397" s="57"/>
      <c r="RWR397" s="57"/>
      <c r="RWS397" s="57"/>
      <c r="RWT397" s="57"/>
      <c r="RWU397" s="57"/>
      <c r="RWV397" s="57"/>
      <c r="RWW397" s="57"/>
      <c r="RWX397" s="57"/>
      <c r="RWY397" s="57"/>
      <c r="RWZ397" s="57"/>
      <c r="RXA397" s="57"/>
      <c r="RXB397" s="57"/>
      <c r="RXC397" s="57"/>
      <c r="RXD397" s="57"/>
      <c r="RXE397" s="57"/>
      <c r="RXF397" s="57"/>
      <c r="RXG397" s="57"/>
      <c r="RXH397" s="57"/>
      <c r="RXI397" s="57"/>
      <c r="RXJ397" s="57"/>
      <c r="RXK397" s="57"/>
      <c r="RXL397" s="57"/>
      <c r="RXM397" s="57"/>
      <c r="RXN397" s="57"/>
      <c r="RXO397" s="57"/>
      <c r="RXP397" s="57"/>
      <c r="RXQ397" s="57"/>
      <c r="RXR397" s="57"/>
      <c r="RXS397" s="57"/>
      <c r="RXT397" s="57"/>
      <c r="RXU397" s="57"/>
      <c r="RXV397" s="57"/>
      <c r="RXW397" s="57"/>
      <c r="RXX397" s="57"/>
      <c r="RXY397" s="57"/>
      <c r="RXZ397" s="57"/>
      <c r="RYA397" s="57"/>
      <c r="RYB397" s="57"/>
      <c r="RYC397" s="57"/>
      <c r="RYD397" s="57"/>
      <c r="RYE397" s="57"/>
      <c r="RYF397" s="57"/>
      <c r="RYG397" s="57"/>
      <c r="RYH397" s="57"/>
      <c r="RYI397" s="57"/>
      <c r="RYJ397" s="57"/>
      <c r="RYK397" s="57"/>
      <c r="RYL397" s="57"/>
      <c r="RYM397" s="57"/>
      <c r="RYN397" s="57"/>
      <c r="RYO397" s="57"/>
      <c r="RYP397" s="57"/>
      <c r="RYQ397" s="57"/>
      <c r="RYR397" s="57"/>
      <c r="RYS397" s="57"/>
      <c r="RYT397" s="57"/>
      <c r="RYU397" s="57"/>
      <c r="RYV397" s="57"/>
      <c r="RYW397" s="57"/>
      <c r="RYX397" s="57"/>
      <c r="RYY397" s="57"/>
      <c r="RYZ397" s="57"/>
      <c r="RZA397" s="57"/>
      <c r="RZB397" s="57"/>
      <c r="RZC397" s="57"/>
      <c r="RZD397" s="57"/>
      <c r="RZE397" s="57"/>
      <c r="RZF397" s="57"/>
      <c r="RZG397" s="57"/>
      <c r="RZH397" s="57"/>
      <c r="RZI397" s="57"/>
      <c r="RZJ397" s="57"/>
      <c r="RZK397" s="57"/>
      <c r="RZL397" s="57"/>
      <c r="RZM397" s="57"/>
      <c r="RZN397" s="57"/>
      <c r="RZO397" s="57"/>
      <c r="RZP397" s="57"/>
      <c r="RZQ397" s="57"/>
      <c r="RZR397" s="57"/>
      <c r="RZS397" s="57"/>
      <c r="RZT397" s="57"/>
      <c r="RZU397" s="57"/>
      <c r="RZV397" s="57"/>
      <c r="RZW397" s="57"/>
      <c r="RZX397" s="57"/>
      <c r="RZY397" s="57"/>
      <c r="RZZ397" s="57"/>
      <c r="SAA397" s="57"/>
      <c r="SAB397" s="57"/>
      <c r="SAC397" s="57"/>
      <c r="SAD397" s="57"/>
      <c r="SAE397" s="57"/>
      <c r="SAF397" s="57"/>
      <c r="SAG397" s="57"/>
      <c r="SAH397" s="57"/>
      <c r="SAI397" s="57"/>
      <c r="SAJ397" s="57"/>
      <c r="SAK397" s="57"/>
      <c r="SAL397" s="57"/>
      <c r="SAM397" s="57"/>
      <c r="SAN397" s="57"/>
      <c r="SAO397" s="57"/>
      <c r="SAP397" s="57"/>
      <c r="SAQ397" s="57"/>
      <c r="SAR397" s="57"/>
      <c r="SAS397" s="57"/>
      <c r="SAT397" s="57"/>
      <c r="SAU397" s="57"/>
      <c r="SAV397" s="57"/>
      <c r="SAW397" s="57"/>
      <c r="SAX397" s="57"/>
      <c r="SAY397" s="57"/>
      <c r="SAZ397" s="57"/>
      <c r="SBA397" s="57"/>
      <c r="SBB397" s="57"/>
      <c r="SBC397" s="57"/>
      <c r="SBD397" s="57"/>
      <c r="SBE397" s="57"/>
      <c r="SBF397" s="57"/>
      <c r="SBG397" s="57"/>
      <c r="SBH397" s="57"/>
      <c r="SBI397" s="57"/>
      <c r="SBJ397" s="57"/>
      <c r="SBK397" s="57"/>
      <c r="SBL397" s="57"/>
      <c r="SBM397" s="57"/>
      <c r="SBN397" s="57"/>
      <c r="SBO397" s="57"/>
      <c r="SBP397" s="57"/>
      <c r="SBQ397" s="57"/>
      <c r="SBR397" s="57"/>
      <c r="SBS397" s="57"/>
      <c r="SBT397" s="57"/>
      <c r="SBU397" s="57"/>
      <c r="SBV397" s="57"/>
      <c r="SBW397" s="57"/>
      <c r="SBX397" s="57"/>
      <c r="SBY397" s="57"/>
      <c r="SBZ397" s="57"/>
      <c r="SCA397" s="57"/>
      <c r="SCB397" s="57"/>
      <c r="SCC397" s="57"/>
      <c r="SCD397" s="57"/>
      <c r="SCE397" s="57"/>
      <c r="SCF397" s="57"/>
      <c r="SCG397" s="57"/>
      <c r="SCH397" s="57"/>
      <c r="SCI397" s="57"/>
      <c r="SCJ397" s="57"/>
      <c r="SCK397" s="57"/>
      <c r="SCL397" s="57"/>
      <c r="SCM397" s="57"/>
      <c r="SCN397" s="57"/>
      <c r="SCO397" s="57"/>
      <c r="SCP397" s="57"/>
      <c r="SCQ397" s="57"/>
      <c r="SCR397" s="57"/>
      <c r="SCS397" s="57"/>
      <c r="SCT397" s="57"/>
      <c r="SCU397" s="57"/>
      <c r="SCV397" s="57"/>
      <c r="SCW397" s="57"/>
      <c r="SCX397" s="57"/>
      <c r="SCY397" s="57"/>
      <c r="SCZ397" s="57"/>
      <c r="SDA397" s="57"/>
      <c r="SDB397" s="57"/>
      <c r="SDC397" s="57"/>
      <c r="SDD397" s="57"/>
      <c r="SDE397" s="57"/>
      <c r="SDF397" s="57"/>
      <c r="SDG397" s="57"/>
      <c r="SDH397" s="57"/>
      <c r="SDI397" s="57"/>
      <c r="SDJ397" s="57"/>
      <c r="SDK397" s="57"/>
      <c r="SDL397" s="57"/>
      <c r="SDM397" s="57"/>
      <c r="SDN397" s="57"/>
      <c r="SDO397" s="57"/>
      <c r="SDP397" s="57"/>
      <c r="SDQ397" s="57"/>
      <c r="SDR397" s="57"/>
      <c r="SDS397" s="57"/>
      <c r="SDT397" s="57"/>
      <c r="SDU397" s="57"/>
      <c r="SDV397" s="57"/>
      <c r="SDW397" s="57"/>
      <c r="SDX397" s="57"/>
      <c r="SDY397" s="57"/>
      <c r="SDZ397" s="57"/>
      <c r="SEA397" s="57"/>
      <c r="SEB397" s="57"/>
      <c r="SEC397" s="57"/>
      <c r="SED397" s="57"/>
      <c r="SEE397" s="57"/>
      <c r="SEF397" s="57"/>
      <c r="SEG397" s="57"/>
      <c r="SEH397" s="57"/>
      <c r="SEI397" s="57"/>
      <c r="SEJ397" s="57"/>
      <c r="SEK397" s="57"/>
      <c r="SEL397" s="57"/>
      <c r="SEM397" s="57"/>
      <c r="SEN397" s="57"/>
      <c r="SEO397" s="57"/>
      <c r="SEP397" s="57"/>
      <c r="SEQ397" s="57"/>
      <c r="SER397" s="57"/>
      <c r="SES397" s="57"/>
      <c r="SET397" s="57"/>
      <c r="SEU397" s="57"/>
      <c r="SEV397" s="57"/>
      <c r="SEW397" s="57"/>
      <c r="SEX397" s="57"/>
      <c r="SEY397" s="57"/>
      <c r="SEZ397" s="57"/>
      <c r="SFA397" s="57"/>
      <c r="SFB397" s="57"/>
      <c r="SFC397" s="57"/>
      <c r="SFD397" s="57"/>
      <c r="SFE397" s="57"/>
      <c r="SFF397" s="57"/>
      <c r="SFG397" s="57"/>
      <c r="SFH397" s="57"/>
      <c r="SFI397" s="57"/>
      <c r="SFJ397" s="57"/>
      <c r="SFK397" s="57"/>
      <c r="SFL397" s="57"/>
      <c r="SFM397" s="57"/>
      <c r="SFN397" s="57"/>
      <c r="SFO397" s="57"/>
      <c r="SFP397" s="57"/>
      <c r="SFQ397" s="57"/>
      <c r="SFR397" s="57"/>
      <c r="SFS397" s="57"/>
      <c r="SFT397" s="57"/>
      <c r="SFU397" s="57"/>
      <c r="SFV397" s="57"/>
      <c r="SFW397" s="57"/>
      <c r="SFX397" s="57"/>
      <c r="SFY397" s="57"/>
      <c r="SFZ397" s="57"/>
      <c r="SGA397" s="57"/>
      <c r="SGB397" s="57"/>
      <c r="SGC397" s="57"/>
      <c r="SGD397" s="57"/>
      <c r="SGE397" s="57"/>
      <c r="SGF397" s="57"/>
      <c r="SGG397" s="57"/>
      <c r="SGH397" s="57"/>
      <c r="SGI397" s="57"/>
      <c r="SGJ397" s="57"/>
      <c r="SGK397" s="57"/>
      <c r="SGL397" s="57"/>
      <c r="SGM397" s="57"/>
      <c r="SGN397" s="57"/>
      <c r="SGO397" s="57"/>
      <c r="SGP397" s="57"/>
      <c r="SGQ397" s="57"/>
      <c r="SGR397" s="57"/>
      <c r="SGS397" s="57"/>
      <c r="SGT397" s="57"/>
      <c r="SGU397" s="57"/>
      <c r="SGV397" s="57"/>
      <c r="SGW397" s="57"/>
      <c r="SGX397" s="57"/>
      <c r="SGY397" s="57"/>
      <c r="SGZ397" s="57"/>
      <c r="SHA397" s="57"/>
      <c r="SHB397" s="57"/>
      <c r="SHC397" s="57"/>
      <c r="SHD397" s="57"/>
      <c r="SHE397" s="57"/>
      <c r="SHF397" s="57"/>
      <c r="SHG397" s="57"/>
      <c r="SHH397" s="57"/>
      <c r="SHI397" s="57"/>
      <c r="SHJ397" s="57"/>
      <c r="SHK397" s="57"/>
      <c r="SHL397" s="57"/>
      <c r="SHM397" s="57"/>
      <c r="SHN397" s="57"/>
      <c r="SHO397" s="57"/>
      <c r="SHP397" s="57"/>
      <c r="SHQ397" s="57"/>
      <c r="SHR397" s="57"/>
      <c r="SHS397" s="57"/>
      <c r="SHT397" s="57"/>
      <c r="SHU397" s="57"/>
      <c r="SHV397" s="57"/>
      <c r="SHW397" s="57"/>
      <c r="SHX397" s="57"/>
      <c r="SHY397" s="57"/>
      <c r="SHZ397" s="57"/>
      <c r="SIA397" s="57"/>
      <c r="SIB397" s="57"/>
      <c r="SIC397" s="57"/>
      <c r="SID397" s="57"/>
      <c r="SIE397" s="57"/>
      <c r="SIF397" s="57"/>
      <c r="SIG397" s="57"/>
      <c r="SIH397" s="57"/>
      <c r="SII397" s="57"/>
      <c r="SIJ397" s="57"/>
      <c r="SIK397" s="57"/>
      <c r="SIL397" s="57"/>
      <c r="SIM397" s="57"/>
      <c r="SIN397" s="57"/>
      <c r="SIO397" s="57"/>
      <c r="SIP397" s="57"/>
      <c r="SIQ397" s="57"/>
      <c r="SIR397" s="57"/>
      <c r="SIS397" s="57"/>
      <c r="SIT397" s="57"/>
      <c r="SIU397" s="57"/>
      <c r="SIV397" s="57"/>
      <c r="SIW397" s="57"/>
      <c r="SIX397" s="57"/>
      <c r="SIY397" s="57"/>
      <c r="SIZ397" s="57"/>
      <c r="SJA397" s="57"/>
      <c r="SJB397" s="57"/>
      <c r="SJC397" s="57"/>
      <c r="SJD397" s="57"/>
      <c r="SJE397" s="57"/>
      <c r="SJF397" s="57"/>
      <c r="SJG397" s="57"/>
      <c r="SJH397" s="57"/>
      <c r="SJI397" s="57"/>
      <c r="SJJ397" s="57"/>
      <c r="SJK397" s="57"/>
      <c r="SJL397" s="57"/>
      <c r="SJM397" s="57"/>
      <c r="SJN397" s="57"/>
      <c r="SJO397" s="57"/>
      <c r="SJP397" s="57"/>
      <c r="SJQ397" s="57"/>
      <c r="SJR397" s="57"/>
      <c r="SJS397" s="57"/>
      <c r="SJT397" s="57"/>
      <c r="SJU397" s="57"/>
      <c r="SJV397" s="57"/>
      <c r="SJW397" s="57"/>
      <c r="SJX397" s="57"/>
      <c r="SJY397" s="57"/>
      <c r="SJZ397" s="57"/>
      <c r="SKA397" s="57"/>
      <c r="SKB397" s="57"/>
      <c r="SKC397" s="57"/>
      <c r="SKD397" s="57"/>
      <c r="SKE397" s="57"/>
      <c r="SKF397" s="57"/>
      <c r="SKG397" s="57"/>
      <c r="SKH397" s="57"/>
      <c r="SKI397" s="57"/>
      <c r="SKJ397" s="57"/>
      <c r="SKK397" s="57"/>
      <c r="SKL397" s="57"/>
      <c r="SKM397" s="57"/>
      <c r="SKN397" s="57"/>
      <c r="SKO397" s="57"/>
      <c r="SKP397" s="57"/>
      <c r="SKQ397" s="57"/>
      <c r="SKR397" s="57"/>
      <c r="SKS397" s="57"/>
      <c r="SKT397" s="57"/>
      <c r="SKU397" s="57"/>
      <c r="SKV397" s="57"/>
      <c r="SKW397" s="57"/>
      <c r="SKX397" s="57"/>
      <c r="SKY397" s="57"/>
      <c r="SKZ397" s="57"/>
      <c r="SLA397" s="57"/>
      <c r="SLB397" s="57"/>
      <c r="SLC397" s="57"/>
      <c r="SLD397" s="57"/>
      <c r="SLE397" s="57"/>
      <c r="SLF397" s="57"/>
      <c r="SLG397" s="57"/>
      <c r="SLH397" s="57"/>
      <c r="SLI397" s="57"/>
      <c r="SLJ397" s="57"/>
      <c r="SLK397" s="57"/>
      <c r="SLL397" s="57"/>
      <c r="SLM397" s="57"/>
      <c r="SLN397" s="57"/>
      <c r="SLO397" s="57"/>
      <c r="SLP397" s="57"/>
      <c r="SLQ397" s="57"/>
      <c r="SLR397" s="57"/>
      <c r="SLS397" s="57"/>
      <c r="SLT397" s="57"/>
      <c r="SLU397" s="57"/>
      <c r="SLV397" s="57"/>
      <c r="SLW397" s="57"/>
      <c r="SLX397" s="57"/>
      <c r="SLY397" s="57"/>
      <c r="SLZ397" s="57"/>
      <c r="SMA397" s="57"/>
      <c r="SMB397" s="57"/>
      <c r="SMC397" s="57"/>
      <c r="SMD397" s="57"/>
      <c r="SME397" s="57"/>
      <c r="SMF397" s="57"/>
      <c r="SMG397" s="57"/>
      <c r="SMH397" s="57"/>
      <c r="SMI397" s="57"/>
      <c r="SMJ397" s="57"/>
      <c r="SMK397" s="57"/>
      <c r="SML397" s="57"/>
      <c r="SMM397" s="57"/>
      <c r="SMN397" s="57"/>
      <c r="SMO397" s="57"/>
      <c r="SMP397" s="57"/>
      <c r="SMQ397" s="57"/>
      <c r="SMR397" s="57"/>
      <c r="SMS397" s="57"/>
      <c r="SMT397" s="57"/>
      <c r="SMU397" s="57"/>
      <c r="SMV397" s="57"/>
      <c r="SMW397" s="57"/>
      <c r="SMX397" s="57"/>
      <c r="SMY397" s="57"/>
      <c r="SMZ397" s="57"/>
      <c r="SNA397" s="57"/>
      <c r="SNB397" s="57"/>
      <c r="SNC397" s="57"/>
      <c r="SND397" s="57"/>
      <c r="SNE397" s="57"/>
      <c r="SNF397" s="57"/>
      <c r="SNG397" s="57"/>
      <c r="SNH397" s="57"/>
      <c r="SNI397" s="57"/>
      <c r="SNJ397" s="57"/>
      <c r="SNK397" s="57"/>
      <c r="SNL397" s="57"/>
      <c r="SNM397" s="57"/>
      <c r="SNN397" s="57"/>
      <c r="SNO397" s="57"/>
      <c r="SNP397" s="57"/>
      <c r="SNQ397" s="57"/>
      <c r="SNR397" s="57"/>
      <c r="SNS397" s="57"/>
      <c r="SNT397" s="57"/>
      <c r="SNU397" s="57"/>
      <c r="SNV397" s="57"/>
      <c r="SNW397" s="57"/>
      <c r="SNX397" s="57"/>
      <c r="SNY397" s="57"/>
      <c r="SNZ397" s="57"/>
      <c r="SOA397" s="57"/>
      <c r="SOB397" s="57"/>
      <c r="SOC397" s="57"/>
      <c r="SOD397" s="57"/>
      <c r="SOE397" s="57"/>
      <c r="SOF397" s="57"/>
      <c r="SOG397" s="57"/>
      <c r="SOH397" s="57"/>
      <c r="SOI397" s="57"/>
      <c r="SOJ397" s="57"/>
      <c r="SOK397" s="57"/>
      <c r="SOL397" s="57"/>
      <c r="SOM397" s="57"/>
      <c r="SON397" s="57"/>
      <c r="SOO397" s="57"/>
      <c r="SOP397" s="57"/>
      <c r="SOQ397" s="57"/>
      <c r="SOR397" s="57"/>
      <c r="SOS397" s="57"/>
      <c r="SOT397" s="57"/>
      <c r="SOU397" s="57"/>
      <c r="SOV397" s="57"/>
      <c r="SOW397" s="57"/>
      <c r="SOX397" s="57"/>
      <c r="SOY397" s="57"/>
      <c r="SOZ397" s="57"/>
      <c r="SPA397" s="57"/>
      <c r="SPB397" s="57"/>
      <c r="SPC397" s="57"/>
      <c r="SPD397" s="57"/>
      <c r="SPE397" s="57"/>
      <c r="SPF397" s="57"/>
      <c r="SPG397" s="57"/>
      <c r="SPH397" s="57"/>
      <c r="SPI397" s="57"/>
      <c r="SPJ397" s="57"/>
      <c r="SPK397" s="57"/>
      <c r="SPL397" s="57"/>
      <c r="SPM397" s="57"/>
      <c r="SPN397" s="57"/>
      <c r="SPO397" s="57"/>
      <c r="SPP397" s="57"/>
      <c r="SPQ397" s="57"/>
      <c r="SPR397" s="57"/>
      <c r="SPS397" s="57"/>
      <c r="SPT397" s="57"/>
      <c r="SPU397" s="57"/>
      <c r="SPV397" s="57"/>
      <c r="SPW397" s="57"/>
      <c r="SPX397" s="57"/>
      <c r="SPY397" s="57"/>
      <c r="SPZ397" s="57"/>
      <c r="SQA397" s="57"/>
      <c r="SQB397" s="57"/>
      <c r="SQC397" s="57"/>
      <c r="SQD397" s="57"/>
      <c r="SQE397" s="57"/>
      <c r="SQF397" s="57"/>
      <c r="SQG397" s="57"/>
      <c r="SQH397" s="57"/>
      <c r="SQI397" s="57"/>
      <c r="SQJ397" s="57"/>
      <c r="SQK397" s="57"/>
      <c r="SQL397" s="57"/>
      <c r="SQM397" s="57"/>
      <c r="SQN397" s="57"/>
      <c r="SQO397" s="57"/>
      <c r="SQP397" s="57"/>
      <c r="SQQ397" s="57"/>
      <c r="SQR397" s="57"/>
      <c r="SQS397" s="57"/>
      <c r="SQT397" s="57"/>
      <c r="SQU397" s="57"/>
      <c r="SQV397" s="57"/>
      <c r="SQW397" s="57"/>
      <c r="SQX397" s="57"/>
      <c r="SQY397" s="57"/>
      <c r="SQZ397" s="57"/>
      <c r="SRA397" s="57"/>
      <c r="SRB397" s="57"/>
      <c r="SRC397" s="57"/>
      <c r="SRD397" s="57"/>
      <c r="SRE397" s="57"/>
      <c r="SRF397" s="57"/>
      <c r="SRG397" s="57"/>
      <c r="SRH397" s="57"/>
      <c r="SRI397" s="57"/>
      <c r="SRJ397" s="57"/>
      <c r="SRK397" s="57"/>
      <c r="SRL397" s="57"/>
      <c r="SRM397" s="57"/>
      <c r="SRN397" s="57"/>
      <c r="SRO397" s="57"/>
      <c r="SRP397" s="57"/>
      <c r="SRQ397" s="57"/>
      <c r="SRR397" s="57"/>
      <c r="SRS397" s="57"/>
      <c r="SRT397" s="57"/>
      <c r="SRU397" s="57"/>
      <c r="SRV397" s="57"/>
      <c r="SRW397" s="57"/>
      <c r="SRX397" s="57"/>
      <c r="SRY397" s="57"/>
      <c r="SRZ397" s="57"/>
      <c r="SSA397" s="57"/>
      <c r="SSB397" s="57"/>
      <c r="SSC397" s="57"/>
      <c r="SSD397" s="57"/>
      <c r="SSE397" s="57"/>
      <c r="SSF397" s="57"/>
      <c r="SSG397" s="57"/>
      <c r="SSH397" s="57"/>
      <c r="SSI397" s="57"/>
      <c r="SSJ397" s="57"/>
      <c r="SSK397" s="57"/>
      <c r="SSL397" s="57"/>
      <c r="SSM397" s="57"/>
      <c r="SSN397" s="57"/>
      <c r="SSO397" s="57"/>
      <c r="SSP397" s="57"/>
      <c r="SSQ397" s="57"/>
      <c r="SSR397" s="57"/>
      <c r="SSS397" s="57"/>
      <c r="SST397" s="57"/>
      <c r="SSU397" s="57"/>
      <c r="SSV397" s="57"/>
      <c r="SSW397" s="57"/>
      <c r="SSX397" s="57"/>
      <c r="SSY397" s="57"/>
      <c r="SSZ397" s="57"/>
      <c r="STA397" s="57"/>
      <c r="STB397" s="57"/>
      <c r="STC397" s="57"/>
      <c r="STD397" s="57"/>
      <c r="STE397" s="57"/>
      <c r="STF397" s="57"/>
      <c r="STG397" s="57"/>
      <c r="STH397" s="57"/>
      <c r="STI397" s="57"/>
      <c r="STJ397" s="57"/>
      <c r="STK397" s="57"/>
      <c r="STL397" s="57"/>
      <c r="STM397" s="57"/>
      <c r="STN397" s="57"/>
      <c r="STO397" s="57"/>
      <c r="STP397" s="57"/>
      <c r="STQ397" s="57"/>
      <c r="STR397" s="57"/>
      <c r="STS397" s="57"/>
      <c r="STT397" s="57"/>
      <c r="STU397" s="57"/>
      <c r="STV397" s="57"/>
      <c r="STW397" s="57"/>
      <c r="STX397" s="57"/>
      <c r="STY397" s="57"/>
      <c r="STZ397" s="57"/>
      <c r="SUA397" s="57"/>
      <c r="SUB397" s="57"/>
      <c r="SUC397" s="57"/>
      <c r="SUD397" s="57"/>
      <c r="SUE397" s="57"/>
      <c r="SUF397" s="57"/>
      <c r="SUG397" s="57"/>
      <c r="SUH397" s="57"/>
      <c r="SUI397" s="57"/>
      <c r="SUJ397" s="57"/>
      <c r="SUK397" s="57"/>
      <c r="SUL397" s="57"/>
      <c r="SUM397" s="57"/>
      <c r="SUN397" s="57"/>
      <c r="SUO397" s="57"/>
      <c r="SUP397" s="57"/>
      <c r="SUQ397" s="57"/>
      <c r="SUR397" s="57"/>
      <c r="SUS397" s="57"/>
      <c r="SUT397" s="57"/>
      <c r="SUU397" s="57"/>
      <c r="SUV397" s="57"/>
      <c r="SUW397" s="57"/>
      <c r="SUX397" s="57"/>
      <c r="SUY397" s="57"/>
      <c r="SUZ397" s="57"/>
      <c r="SVA397" s="57"/>
      <c r="SVB397" s="57"/>
      <c r="SVC397" s="57"/>
      <c r="SVD397" s="57"/>
      <c r="SVE397" s="57"/>
      <c r="SVF397" s="57"/>
      <c r="SVG397" s="57"/>
      <c r="SVH397" s="57"/>
      <c r="SVI397" s="57"/>
      <c r="SVJ397" s="57"/>
      <c r="SVK397" s="57"/>
      <c r="SVL397" s="57"/>
      <c r="SVM397" s="57"/>
      <c r="SVN397" s="57"/>
      <c r="SVO397" s="57"/>
      <c r="SVP397" s="57"/>
      <c r="SVQ397" s="57"/>
      <c r="SVR397" s="57"/>
      <c r="SVS397" s="57"/>
      <c r="SVT397" s="57"/>
      <c r="SVU397" s="57"/>
      <c r="SVV397" s="57"/>
      <c r="SVW397" s="57"/>
      <c r="SVX397" s="57"/>
      <c r="SVY397" s="57"/>
      <c r="SVZ397" s="57"/>
      <c r="SWA397" s="57"/>
      <c r="SWB397" s="57"/>
      <c r="SWC397" s="57"/>
      <c r="SWD397" s="57"/>
      <c r="SWE397" s="57"/>
      <c r="SWF397" s="57"/>
      <c r="SWG397" s="57"/>
      <c r="SWH397" s="57"/>
      <c r="SWI397" s="57"/>
      <c r="SWJ397" s="57"/>
      <c r="SWK397" s="57"/>
      <c r="SWL397" s="57"/>
      <c r="SWM397" s="57"/>
      <c r="SWN397" s="57"/>
      <c r="SWO397" s="57"/>
      <c r="SWP397" s="57"/>
      <c r="SWQ397" s="57"/>
      <c r="SWR397" s="57"/>
      <c r="SWS397" s="57"/>
      <c r="SWT397" s="57"/>
      <c r="SWU397" s="57"/>
      <c r="SWV397" s="57"/>
      <c r="SWW397" s="57"/>
      <c r="SWX397" s="57"/>
      <c r="SWY397" s="57"/>
      <c r="SWZ397" s="57"/>
      <c r="SXA397" s="57"/>
      <c r="SXB397" s="57"/>
      <c r="SXC397" s="57"/>
      <c r="SXD397" s="57"/>
      <c r="SXE397" s="57"/>
      <c r="SXF397" s="57"/>
      <c r="SXG397" s="57"/>
      <c r="SXH397" s="57"/>
      <c r="SXI397" s="57"/>
      <c r="SXJ397" s="57"/>
      <c r="SXK397" s="57"/>
      <c r="SXL397" s="57"/>
      <c r="SXM397" s="57"/>
      <c r="SXN397" s="57"/>
      <c r="SXO397" s="57"/>
      <c r="SXP397" s="57"/>
      <c r="SXQ397" s="57"/>
      <c r="SXR397" s="57"/>
      <c r="SXS397" s="57"/>
      <c r="SXT397" s="57"/>
      <c r="SXU397" s="57"/>
      <c r="SXV397" s="57"/>
      <c r="SXW397" s="57"/>
      <c r="SXX397" s="57"/>
      <c r="SXY397" s="57"/>
      <c r="SXZ397" s="57"/>
      <c r="SYA397" s="57"/>
      <c r="SYB397" s="57"/>
      <c r="SYC397" s="57"/>
      <c r="SYD397" s="57"/>
      <c r="SYE397" s="57"/>
      <c r="SYF397" s="57"/>
      <c r="SYG397" s="57"/>
      <c r="SYH397" s="57"/>
      <c r="SYI397" s="57"/>
      <c r="SYJ397" s="57"/>
      <c r="SYK397" s="57"/>
      <c r="SYL397" s="57"/>
      <c r="SYM397" s="57"/>
      <c r="SYN397" s="57"/>
      <c r="SYO397" s="57"/>
      <c r="SYP397" s="57"/>
      <c r="SYQ397" s="57"/>
      <c r="SYR397" s="57"/>
      <c r="SYS397" s="57"/>
      <c r="SYT397" s="57"/>
      <c r="SYU397" s="57"/>
      <c r="SYV397" s="57"/>
      <c r="SYW397" s="57"/>
      <c r="SYX397" s="57"/>
      <c r="SYY397" s="57"/>
      <c r="SYZ397" s="57"/>
      <c r="SZA397" s="57"/>
      <c r="SZB397" s="57"/>
      <c r="SZC397" s="57"/>
      <c r="SZD397" s="57"/>
      <c r="SZE397" s="57"/>
      <c r="SZF397" s="57"/>
      <c r="SZG397" s="57"/>
      <c r="SZH397" s="57"/>
      <c r="SZI397" s="57"/>
      <c r="SZJ397" s="57"/>
      <c r="SZK397" s="57"/>
      <c r="SZL397" s="57"/>
      <c r="SZM397" s="57"/>
      <c r="SZN397" s="57"/>
      <c r="SZO397" s="57"/>
      <c r="SZP397" s="57"/>
      <c r="SZQ397" s="57"/>
      <c r="SZR397" s="57"/>
      <c r="SZS397" s="57"/>
      <c r="SZT397" s="57"/>
      <c r="SZU397" s="57"/>
      <c r="SZV397" s="57"/>
      <c r="SZW397" s="57"/>
      <c r="SZX397" s="57"/>
      <c r="SZY397" s="57"/>
      <c r="SZZ397" s="57"/>
      <c r="TAA397" s="57"/>
      <c r="TAB397" s="57"/>
      <c r="TAC397" s="57"/>
      <c r="TAD397" s="57"/>
      <c r="TAE397" s="57"/>
      <c r="TAF397" s="57"/>
      <c r="TAG397" s="57"/>
      <c r="TAH397" s="57"/>
      <c r="TAI397" s="57"/>
      <c r="TAJ397" s="57"/>
      <c r="TAK397" s="57"/>
      <c r="TAL397" s="57"/>
      <c r="TAM397" s="57"/>
      <c r="TAN397" s="57"/>
      <c r="TAO397" s="57"/>
      <c r="TAP397" s="57"/>
      <c r="TAQ397" s="57"/>
      <c r="TAR397" s="57"/>
      <c r="TAS397" s="57"/>
      <c r="TAT397" s="57"/>
      <c r="TAU397" s="57"/>
      <c r="TAV397" s="57"/>
      <c r="TAW397" s="57"/>
      <c r="TAX397" s="57"/>
      <c r="TAY397" s="57"/>
      <c r="TAZ397" s="57"/>
      <c r="TBA397" s="57"/>
      <c r="TBB397" s="57"/>
      <c r="TBC397" s="57"/>
      <c r="TBD397" s="57"/>
      <c r="TBE397" s="57"/>
      <c r="TBF397" s="57"/>
      <c r="TBG397" s="57"/>
      <c r="TBH397" s="57"/>
      <c r="TBI397" s="57"/>
      <c r="TBJ397" s="57"/>
      <c r="TBK397" s="57"/>
      <c r="TBL397" s="57"/>
      <c r="TBM397" s="57"/>
      <c r="TBN397" s="57"/>
      <c r="TBO397" s="57"/>
      <c r="TBP397" s="57"/>
      <c r="TBQ397" s="57"/>
      <c r="TBR397" s="57"/>
      <c r="TBS397" s="57"/>
      <c r="TBT397" s="57"/>
      <c r="TBU397" s="57"/>
      <c r="TBV397" s="57"/>
      <c r="TBW397" s="57"/>
      <c r="TBX397" s="57"/>
      <c r="TBY397" s="57"/>
      <c r="TBZ397" s="57"/>
      <c r="TCA397" s="57"/>
      <c r="TCB397" s="57"/>
      <c r="TCC397" s="57"/>
      <c r="TCD397" s="57"/>
      <c r="TCE397" s="57"/>
      <c r="TCF397" s="57"/>
      <c r="TCG397" s="57"/>
      <c r="TCH397" s="57"/>
      <c r="TCI397" s="57"/>
      <c r="TCJ397" s="57"/>
      <c r="TCK397" s="57"/>
      <c r="TCL397" s="57"/>
      <c r="TCM397" s="57"/>
      <c r="TCN397" s="57"/>
      <c r="TCO397" s="57"/>
      <c r="TCP397" s="57"/>
      <c r="TCQ397" s="57"/>
      <c r="TCR397" s="57"/>
      <c r="TCS397" s="57"/>
      <c r="TCT397" s="57"/>
      <c r="TCU397" s="57"/>
      <c r="TCV397" s="57"/>
      <c r="TCW397" s="57"/>
      <c r="TCX397" s="57"/>
      <c r="TCY397" s="57"/>
      <c r="TCZ397" s="57"/>
      <c r="TDA397" s="57"/>
      <c r="TDB397" s="57"/>
      <c r="TDC397" s="57"/>
      <c r="TDD397" s="57"/>
      <c r="TDE397" s="57"/>
      <c r="TDF397" s="57"/>
      <c r="TDG397" s="57"/>
      <c r="TDH397" s="57"/>
      <c r="TDI397" s="57"/>
      <c r="TDJ397" s="57"/>
      <c r="TDK397" s="57"/>
      <c r="TDL397" s="57"/>
      <c r="TDM397" s="57"/>
      <c r="TDN397" s="57"/>
      <c r="TDO397" s="57"/>
      <c r="TDP397" s="57"/>
      <c r="TDQ397" s="57"/>
      <c r="TDR397" s="57"/>
      <c r="TDS397" s="57"/>
      <c r="TDT397" s="57"/>
      <c r="TDU397" s="57"/>
      <c r="TDV397" s="57"/>
      <c r="TDW397" s="57"/>
      <c r="TDX397" s="57"/>
      <c r="TDY397" s="57"/>
      <c r="TDZ397" s="57"/>
      <c r="TEA397" s="57"/>
      <c r="TEB397" s="57"/>
      <c r="TEC397" s="57"/>
      <c r="TED397" s="57"/>
      <c r="TEE397" s="57"/>
      <c r="TEF397" s="57"/>
      <c r="TEG397" s="57"/>
      <c r="TEH397" s="57"/>
      <c r="TEI397" s="57"/>
      <c r="TEJ397" s="57"/>
      <c r="TEK397" s="57"/>
      <c r="TEL397" s="57"/>
      <c r="TEM397" s="57"/>
      <c r="TEN397" s="57"/>
      <c r="TEO397" s="57"/>
      <c r="TEP397" s="57"/>
      <c r="TEQ397" s="57"/>
      <c r="TER397" s="57"/>
      <c r="TES397" s="57"/>
      <c r="TET397" s="57"/>
      <c r="TEU397" s="57"/>
      <c r="TEV397" s="57"/>
      <c r="TEW397" s="57"/>
      <c r="TEX397" s="57"/>
      <c r="TEY397" s="57"/>
      <c r="TEZ397" s="57"/>
      <c r="TFA397" s="57"/>
      <c r="TFB397" s="57"/>
      <c r="TFC397" s="57"/>
      <c r="TFD397" s="57"/>
      <c r="TFE397" s="57"/>
      <c r="TFF397" s="57"/>
      <c r="TFG397" s="57"/>
      <c r="TFH397" s="57"/>
      <c r="TFI397" s="57"/>
      <c r="TFJ397" s="57"/>
      <c r="TFK397" s="57"/>
      <c r="TFL397" s="57"/>
      <c r="TFM397" s="57"/>
      <c r="TFN397" s="57"/>
      <c r="TFO397" s="57"/>
      <c r="TFP397" s="57"/>
      <c r="TFQ397" s="57"/>
      <c r="TFR397" s="57"/>
      <c r="TFS397" s="57"/>
      <c r="TFT397" s="57"/>
      <c r="TFU397" s="57"/>
      <c r="TFV397" s="57"/>
      <c r="TFW397" s="57"/>
      <c r="TFX397" s="57"/>
      <c r="TFY397" s="57"/>
      <c r="TFZ397" s="57"/>
      <c r="TGA397" s="57"/>
      <c r="TGB397" s="57"/>
      <c r="TGC397" s="57"/>
      <c r="TGD397" s="57"/>
      <c r="TGE397" s="57"/>
      <c r="TGF397" s="57"/>
      <c r="TGG397" s="57"/>
      <c r="TGH397" s="57"/>
      <c r="TGI397" s="57"/>
      <c r="TGJ397" s="57"/>
      <c r="TGK397" s="57"/>
      <c r="TGL397" s="57"/>
      <c r="TGM397" s="57"/>
      <c r="TGN397" s="57"/>
      <c r="TGO397" s="57"/>
      <c r="TGP397" s="57"/>
      <c r="TGQ397" s="57"/>
      <c r="TGR397" s="57"/>
      <c r="TGS397" s="57"/>
      <c r="TGT397" s="57"/>
      <c r="TGU397" s="57"/>
      <c r="TGV397" s="57"/>
      <c r="TGW397" s="57"/>
      <c r="TGX397" s="57"/>
      <c r="TGY397" s="57"/>
      <c r="TGZ397" s="57"/>
      <c r="THA397" s="57"/>
      <c r="THB397" s="57"/>
      <c r="THC397" s="57"/>
      <c r="THD397" s="57"/>
      <c r="THE397" s="57"/>
      <c r="THF397" s="57"/>
      <c r="THG397" s="57"/>
      <c r="THH397" s="57"/>
      <c r="THI397" s="57"/>
      <c r="THJ397" s="57"/>
      <c r="THK397" s="57"/>
      <c r="THL397" s="57"/>
      <c r="THM397" s="57"/>
      <c r="THN397" s="57"/>
      <c r="THO397" s="57"/>
      <c r="THP397" s="57"/>
      <c r="THQ397" s="57"/>
      <c r="THR397" s="57"/>
      <c r="THS397" s="57"/>
      <c r="THT397" s="57"/>
      <c r="THU397" s="57"/>
      <c r="THV397" s="57"/>
      <c r="THW397" s="57"/>
      <c r="THX397" s="57"/>
      <c r="THY397" s="57"/>
      <c r="THZ397" s="57"/>
      <c r="TIA397" s="57"/>
      <c r="TIB397" s="57"/>
      <c r="TIC397" s="57"/>
      <c r="TID397" s="57"/>
      <c r="TIE397" s="57"/>
      <c r="TIF397" s="57"/>
      <c r="TIG397" s="57"/>
      <c r="TIH397" s="57"/>
      <c r="TII397" s="57"/>
      <c r="TIJ397" s="57"/>
      <c r="TIK397" s="57"/>
      <c r="TIL397" s="57"/>
      <c r="TIM397" s="57"/>
      <c r="TIN397" s="57"/>
      <c r="TIO397" s="57"/>
      <c r="TIP397" s="57"/>
      <c r="TIQ397" s="57"/>
      <c r="TIR397" s="57"/>
      <c r="TIS397" s="57"/>
      <c r="TIT397" s="57"/>
      <c r="TIU397" s="57"/>
      <c r="TIV397" s="57"/>
      <c r="TIW397" s="57"/>
      <c r="TIX397" s="57"/>
      <c r="TIY397" s="57"/>
      <c r="TIZ397" s="57"/>
      <c r="TJA397" s="57"/>
      <c r="TJB397" s="57"/>
      <c r="TJC397" s="57"/>
      <c r="TJD397" s="57"/>
      <c r="TJE397" s="57"/>
      <c r="TJF397" s="57"/>
      <c r="TJG397" s="57"/>
      <c r="TJH397" s="57"/>
      <c r="TJI397" s="57"/>
      <c r="TJJ397" s="57"/>
      <c r="TJK397" s="57"/>
      <c r="TJL397" s="57"/>
      <c r="TJM397" s="57"/>
      <c r="TJN397" s="57"/>
      <c r="TJO397" s="57"/>
      <c r="TJP397" s="57"/>
      <c r="TJQ397" s="57"/>
      <c r="TJR397" s="57"/>
      <c r="TJS397" s="57"/>
      <c r="TJT397" s="57"/>
      <c r="TJU397" s="57"/>
      <c r="TJV397" s="57"/>
      <c r="TJW397" s="57"/>
      <c r="TJX397" s="57"/>
      <c r="TJY397" s="57"/>
      <c r="TJZ397" s="57"/>
      <c r="TKA397" s="57"/>
      <c r="TKB397" s="57"/>
      <c r="TKC397" s="57"/>
      <c r="TKD397" s="57"/>
      <c r="TKE397" s="57"/>
      <c r="TKF397" s="57"/>
      <c r="TKG397" s="57"/>
      <c r="TKH397" s="57"/>
      <c r="TKI397" s="57"/>
      <c r="TKJ397" s="57"/>
      <c r="TKK397" s="57"/>
      <c r="TKL397" s="57"/>
      <c r="TKM397" s="57"/>
      <c r="TKN397" s="57"/>
      <c r="TKO397" s="57"/>
      <c r="TKP397" s="57"/>
      <c r="TKQ397" s="57"/>
      <c r="TKR397" s="57"/>
      <c r="TKS397" s="57"/>
      <c r="TKT397" s="57"/>
      <c r="TKU397" s="57"/>
      <c r="TKV397" s="57"/>
      <c r="TKW397" s="57"/>
      <c r="TKX397" s="57"/>
      <c r="TKY397" s="57"/>
      <c r="TKZ397" s="57"/>
      <c r="TLA397" s="57"/>
      <c r="TLB397" s="57"/>
      <c r="TLC397" s="57"/>
      <c r="TLD397" s="57"/>
      <c r="TLE397" s="57"/>
      <c r="TLF397" s="57"/>
      <c r="TLG397" s="57"/>
      <c r="TLH397" s="57"/>
      <c r="TLI397" s="57"/>
      <c r="TLJ397" s="57"/>
      <c r="TLK397" s="57"/>
      <c r="TLL397" s="57"/>
      <c r="TLM397" s="57"/>
      <c r="TLN397" s="57"/>
      <c r="TLO397" s="57"/>
      <c r="TLP397" s="57"/>
      <c r="TLQ397" s="57"/>
      <c r="TLR397" s="57"/>
      <c r="TLS397" s="57"/>
      <c r="TLT397" s="57"/>
      <c r="TLU397" s="57"/>
      <c r="TLV397" s="57"/>
      <c r="TLW397" s="57"/>
      <c r="TLX397" s="57"/>
      <c r="TLY397" s="57"/>
      <c r="TLZ397" s="57"/>
      <c r="TMA397" s="57"/>
      <c r="TMB397" s="57"/>
      <c r="TMC397" s="57"/>
      <c r="TMD397" s="57"/>
      <c r="TME397" s="57"/>
      <c r="TMF397" s="57"/>
      <c r="TMG397" s="57"/>
      <c r="TMH397" s="57"/>
      <c r="TMI397" s="57"/>
      <c r="TMJ397" s="57"/>
      <c r="TMK397" s="57"/>
      <c r="TML397" s="57"/>
      <c r="TMM397" s="57"/>
      <c r="TMN397" s="57"/>
      <c r="TMO397" s="57"/>
      <c r="TMP397" s="57"/>
      <c r="TMQ397" s="57"/>
      <c r="TMR397" s="57"/>
      <c r="TMS397" s="57"/>
      <c r="TMT397" s="57"/>
      <c r="TMU397" s="57"/>
      <c r="TMV397" s="57"/>
      <c r="TMW397" s="57"/>
      <c r="TMX397" s="57"/>
      <c r="TMY397" s="57"/>
      <c r="TMZ397" s="57"/>
      <c r="TNA397" s="57"/>
      <c r="TNB397" s="57"/>
      <c r="TNC397" s="57"/>
      <c r="TND397" s="57"/>
      <c r="TNE397" s="57"/>
      <c r="TNF397" s="57"/>
      <c r="TNG397" s="57"/>
      <c r="TNH397" s="57"/>
      <c r="TNI397" s="57"/>
      <c r="TNJ397" s="57"/>
      <c r="TNK397" s="57"/>
      <c r="TNL397" s="57"/>
      <c r="TNM397" s="57"/>
      <c r="TNN397" s="57"/>
      <c r="TNO397" s="57"/>
      <c r="TNP397" s="57"/>
      <c r="TNQ397" s="57"/>
      <c r="TNR397" s="57"/>
      <c r="TNS397" s="57"/>
      <c r="TNT397" s="57"/>
      <c r="TNU397" s="57"/>
      <c r="TNV397" s="57"/>
      <c r="TNW397" s="57"/>
      <c r="TNX397" s="57"/>
      <c r="TNY397" s="57"/>
      <c r="TNZ397" s="57"/>
      <c r="TOA397" s="57"/>
      <c r="TOB397" s="57"/>
      <c r="TOC397" s="57"/>
      <c r="TOD397" s="57"/>
      <c r="TOE397" s="57"/>
      <c r="TOF397" s="57"/>
      <c r="TOG397" s="57"/>
      <c r="TOH397" s="57"/>
      <c r="TOI397" s="57"/>
      <c r="TOJ397" s="57"/>
      <c r="TOK397" s="57"/>
      <c r="TOL397" s="57"/>
      <c r="TOM397" s="57"/>
      <c r="TON397" s="57"/>
      <c r="TOO397" s="57"/>
      <c r="TOP397" s="57"/>
      <c r="TOQ397" s="57"/>
      <c r="TOR397" s="57"/>
      <c r="TOS397" s="57"/>
      <c r="TOT397" s="57"/>
      <c r="TOU397" s="57"/>
      <c r="TOV397" s="57"/>
      <c r="TOW397" s="57"/>
      <c r="TOX397" s="57"/>
      <c r="TOY397" s="57"/>
      <c r="TOZ397" s="57"/>
      <c r="TPA397" s="57"/>
      <c r="TPB397" s="57"/>
      <c r="TPC397" s="57"/>
      <c r="TPD397" s="57"/>
      <c r="TPE397" s="57"/>
      <c r="TPF397" s="57"/>
      <c r="TPG397" s="57"/>
      <c r="TPH397" s="57"/>
      <c r="TPI397" s="57"/>
      <c r="TPJ397" s="57"/>
      <c r="TPK397" s="57"/>
      <c r="TPL397" s="57"/>
      <c r="TPM397" s="57"/>
      <c r="TPN397" s="57"/>
      <c r="TPO397" s="57"/>
      <c r="TPP397" s="57"/>
      <c r="TPQ397" s="57"/>
      <c r="TPR397" s="57"/>
      <c r="TPS397" s="57"/>
      <c r="TPT397" s="57"/>
      <c r="TPU397" s="57"/>
      <c r="TPV397" s="57"/>
      <c r="TPW397" s="57"/>
      <c r="TPX397" s="57"/>
      <c r="TPY397" s="57"/>
      <c r="TPZ397" s="57"/>
      <c r="TQA397" s="57"/>
      <c r="TQB397" s="57"/>
      <c r="TQC397" s="57"/>
      <c r="TQD397" s="57"/>
      <c r="TQE397" s="57"/>
      <c r="TQF397" s="57"/>
      <c r="TQG397" s="57"/>
      <c r="TQH397" s="57"/>
      <c r="TQI397" s="57"/>
      <c r="TQJ397" s="57"/>
      <c r="TQK397" s="57"/>
      <c r="TQL397" s="57"/>
      <c r="TQM397" s="57"/>
      <c r="TQN397" s="57"/>
      <c r="TQO397" s="57"/>
      <c r="TQP397" s="57"/>
      <c r="TQQ397" s="57"/>
      <c r="TQR397" s="57"/>
      <c r="TQS397" s="57"/>
      <c r="TQT397" s="57"/>
      <c r="TQU397" s="57"/>
      <c r="TQV397" s="57"/>
      <c r="TQW397" s="57"/>
      <c r="TQX397" s="57"/>
      <c r="TQY397" s="57"/>
      <c r="TQZ397" s="57"/>
      <c r="TRA397" s="57"/>
      <c r="TRB397" s="57"/>
      <c r="TRC397" s="57"/>
      <c r="TRD397" s="57"/>
      <c r="TRE397" s="57"/>
      <c r="TRF397" s="57"/>
      <c r="TRG397" s="57"/>
      <c r="TRH397" s="57"/>
      <c r="TRI397" s="57"/>
      <c r="TRJ397" s="57"/>
      <c r="TRK397" s="57"/>
      <c r="TRL397" s="57"/>
      <c r="TRM397" s="57"/>
      <c r="TRN397" s="57"/>
      <c r="TRO397" s="57"/>
      <c r="TRP397" s="57"/>
      <c r="TRQ397" s="57"/>
      <c r="TRR397" s="57"/>
      <c r="TRS397" s="57"/>
      <c r="TRT397" s="57"/>
      <c r="TRU397" s="57"/>
      <c r="TRV397" s="57"/>
      <c r="TRW397" s="57"/>
      <c r="TRX397" s="57"/>
      <c r="TRY397" s="57"/>
      <c r="TRZ397" s="57"/>
      <c r="TSA397" s="57"/>
      <c r="TSB397" s="57"/>
      <c r="TSC397" s="57"/>
      <c r="TSD397" s="57"/>
      <c r="TSE397" s="57"/>
      <c r="TSF397" s="57"/>
      <c r="TSG397" s="57"/>
      <c r="TSH397" s="57"/>
      <c r="TSI397" s="57"/>
      <c r="TSJ397" s="57"/>
      <c r="TSK397" s="57"/>
      <c r="TSL397" s="57"/>
      <c r="TSM397" s="57"/>
      <c r="TSN397" s="57"/>
      <c r="TSO397" s="57"/>
      <c r="TSP397" s="57"/>
      <c r="TSQ397" s="57"/>
      <c r="TSR397" s="57"/>
      <c r="TSS397" s="57"/>
      <c r="TST397" s="57"/>
      <c r="TSU397" s="57"/>
      <c r="TSV397" s="57"/>
      <c r="TSW397" s="57"/>
      <c r="TSX397" s="57"/>
      <c r="TSY397" s="57"/>
      <c r="TSZ397" s="57"/>
      <c r="TTA397" s="57"/>
      <c r="TTB397" s="57"/>
      <c r="TTC397" s="57"/>
      <c r="TTD397" s="57"/>
      <c r="TTE397" s="57"/>
      <c r="TTF397" s="57"/>
      <c r="TTG397" s="57"/>
      <c r="TTH397" s="57"/>
      <c r="TTI397" s="57"/>
      <c r="TTJ397" s="57"/>
      <c r="TTK397" s="57"/>
      <c r="TTL397" s="57"/>
      <c r="TTM397" s="57"/>
      <c r="TTN397" s="57"/>
      <c r="TTO397" s="57"/>
      <c r="TTP397" s="57"/>
      <c r="TTQ397" s="57"/>
      <c r="TTR397" s="57"/>
      <c r="TTS397" s="57"/>
      <c r="TTT397" s="57"/>
      <c r="TTU397" s="57"/>
      <c r="TTV397" s="57"/>
      <c r="TTW397" s="57"/>
      <c r="TTX397" s="57"/>
      <c r="TTY397" s="57"/>
      <c r="TTZ397" s="57"/>
      <c r="TUA397" s="57"/>
      <c r="TUB397" s="57"/>
      <c r="TUC397" s="57"/>
      <c r="TUD397" s="57"/>
      <c r="TUE397" s="57"/>
      <c r="TUF397" s="57"/>
      <c r="TUG397" s="57"/>
      <c r="TUH397" s="57"/>
      <c r="TUI397" s="57"/>
      <c r="TUJ397" s="57"/>
      <c r="TUK397" s="57"/>
      <c r="TUL397" s="57"/>
      <c r="TUM397" s="57"/>
      <c r="TUN397" s="57"/>
      <c r="TUO397" s="57"/>
      <c r="TUP397" s="57"/>
      <c r="TUQ397" s="57"/>
      <c r="TUR397" s="57"/>
      <c r="TUS397" s="57"/>
      <c r="TUT397" s="57"/>
      <c r="TUU397" s="57"/>
      <c r="TUV397" s="57"/>
      <c r="TUW397" s="57"/>
      <c r="TUX397" s="57"/>
      <c r="TUY397" s="57"/>
      <c r="TUZ397" s="57"/>
      <c r="TVA397" s="57"/>
      <c r="TVB397" s="57"/>
      <c r="TVC397" s="57"/>
      <c r="TVD397" s="57"/>
      <c r="TVE397" s="57"/>
      <c r="TVF397" s="57"/>
      <c r="TVG397" s="57"/>
      <c r="TVH397" s="57"/>
      <c r="TVI397" s="57"/>
      <c r="TVJ397" s="57"/>
      <c r="TVK397" s="57"/>
      <c r="TVL397" s="57"/>
      <c r="TVM397" s="57"/>
      <c r="TVN397" s="57"/>
      <c r="TVO397" s="57"/>
      <c r="TVP397" s="57"/>
      <c r="TVQ397" s="57"/>
      <c r="TVR397" s="57"/>
      <c r="TVS397" s="57"/>
      <c r="TVT397" s="57"/>
      <c r="TVU397" s="57"/>
      <c r="TVV397" s="57"/>
      <c r="TVW397" s="57"/>
      <c r="TVX397" s="57"/>
      <c r="TVY397" s="57"/>
      <c r="TVZ397" s="57"/>
      <c r="TWA397" s="57"/>
      <c r="TWB397" s="57"/>
      <c r="TWC397" s="57"/>
      <c r="TWD397" s="57"/>
      <c r="TWE397" s="57"/>
      <c r="TWF397" s="57"/>
      <c r="TWG397" s="57"/>
      <c r="TWH397" s="57"/>
      <c r="TWI397" s="57"/>
      <c r="TWJ397" s="57"/>
      <c r="TWK397" s="57"/>
      <c r="TWL397" s="57"/>
      <c r="TWM397" s="57"/>
      <c r="TWN397" s="57"/>
      <c r="TWO397" s="57"/>
      <c r="TWP397" s="57"/>
      <c r="TWQ397" s="57"/>
      <c r="TWR397" s="57"/>
      <c r="TWS397" s="57"/>
      <c r="TWT397" s="57"/>
      <c r="TWU397" s="57"/>
      <c r="TWV397" s="57"/>
      <c r="TWW397" s="57"/>
      <c r="TWX397" s="57"/>
      <c r="TWY397" s="57"/>
      <c r="TWZ397" s="57"/>
      <c r="TXA397" s="57"/>
      <c r="TXB397" s="57"/>
      <c r="TXC397" s="57"/>
      <c r="TXD397" s="57"/>
      <c r="TXE397" s="57"/>
      <c r="TXF397" s="57"/>
      <c r="TXG397" s="57"/>
      <c r="TXH397" s="57"/>
      <c r="TXI397" s="57"/>
      <c r="TXJ397" s="57"/>
      <c r="TXK397" s="57"/>
      <c r="TXL397" s="57"/>
      <c r="TXM397" s="57"/>
      <c r="TXN397" s="57"/>
      <c r="TXO397" s="57"/>
      <c r="TXP397" s="57"/>
      <c r="TXQ397" s="57"/>
      <c r="TXR397" s="57"/>
      <c r="TXS397" s="57"/>
      <c r="TXT397" s="57"/>
      <c r="TXU397" s="57"/>
      <c r="TXV397" s="57"/>
      <c r="TXW397" s="57"/>
      <c r="TXX397" s="57"/>
      <c r="TXY397" s="57"/>
      <c r="TXZ397" s="57"/>
      <c r="TYA397" s="57"/>
      <c r="TYB397" s="57"/>
      <c r="TYC397" s="57"/>
      <c r="TYD397" s="57"/>
      <c r="TYE397" s="57"/>
      <c r="TYF397" s="57"/>
      <c r="TYG397" s="57"/>
      <c r="TYH397" s="57"/>
      <c r="TYI397" s="57"/>
      <c r="TYJ397" s="57"/>
      <c r="TYK397" s="57"/>
      <c r="TYL397" s="57"/>
      <c r="TYM397" s="57"/>
      <c r="TYN397" s="57"/>
      <c r="TYO397" s="57"/>
      <c r="TYP397" s="57"/>
      <c r="TYQ397" s="57"/>
      <c r="TYR397" s="57"/>
      <c r="TYS397" s="57"/>
      <c r="TYT397" s="57"/>
      <c r="TYU397" s="57"/>
      <c r="TYV397" s="57"/>
      <c r="TYW397" s="57"/>
      <c r="TYX397" s="57"/>
      <c r="TYY397" s="57"/>
      <c r="TYZ397" s="57"/>
      <c r="TZA397" s="57"/>
      <c r="TZB397" s="57"/>
      <c r="TZC397" s="57"/>
      <c r="TZD397" s="57"/>
      <c r="TZE397" s="57"/>
      <c r="TZF397" s="57"/>
      <c r="TZG397" s="57"/>
      <c r="TZH397" s="57"/>
      <c r="TZI397" s="57"/>
      <c r="TZJ397" s="57"/>
      <c r="TZK397" s="57"/>
      <c r="TZL397" s="57"/>
      <c r="TZM397" s="57"/>
      <c r="TZN397" s="57"/>
      <c r="TZO397" s="57"/>
      <c r="TZP397" s="57"/>
      <c r="TZQ397" s="57"/>
      <c r="TZR397" s="57"/>
      <c r="TZS397" s="57"/>
      <c r="TZT397" s="57"/>
      <c r="TZU397" s="57"/>
      <c r="TZV397" s="57"/>
      <c r="TZW397" s="57"/>
      <c r="TZX397" s="57"/>
      <c r="TZY397" s="57"/>
      <c r="TZZ397" s="57"/>
      <c r="UAA397" s="57"/>
      <c r="UAB397" s="57"/>
      <c r="UAC397" s="57"/>
      <c r="UAD397" s="57"/>
      <c r="UAE397" s="57"/>
      <c r="UAF397" s="57"/>
      <c r="UAG397" s="57"/>
      <c r="UAH397" s="57"/>
      <c r="UAI397" s="57"/>
      <c r="UAJ397" s="57"/>
      <c r="UAK397" s="57"/>
      <c r="UAL397" s="57"/>
      <c r="UAM397" s="57"/>
      <c r="UAN397" s="57"/>
      <c r="UAO397" s="57"/>
      <c r="UAP397" s="57"/>
      <c r="UAQ397" s="57"/>
      <c r="UAR397" s="57"/>
      <c r="UAS397" s="57"/>
      <c r="UAT397" s="57"/>
      <c r="UAU397" s="57"/>
      <c r="UAV397" s="57"/>
      <c r="UAW397" s="57"/>
      <c r="UAX397" s="57"/>
      <c r="UAY397" s="57"/>
      <c r="UAZ397" s="57"/>
      <c r="UBA397" s="57"/>
      <c r="UBB397" s="57"/>
      <c r="UBC397" s="57"/>
      <c r="UBD397" s="57"/>
      <c r="UBE397" s="57"/>
      <c r="UBF397" s="57"/>
      <c r="UBG397" s="57"/>
      <c r="UBH397" s="57"/>
      <c r="UBI397" s="57"/>
      <c r="UBJ397" s="57"/>
      <c r="UBK397" s="57"/>
      <c r="UBL397" s="57"/>
      <c r="UBM397" s="57"/>
      <c r="UBN397" s="57"/>
      <c r="UBO397" s="57"/>
      <c r="UBP397" s="57"/>
      <c r="UBQ397" s="57"/>
      <c r="UBR397" s="57"/>
      <c r="UBS397" s="57"/>
      <c r="UBT397" s="57"/>
      <c r="UBU397" s="57"/>
      <c r="UBV397" s="57"/>
      <c r="UBW397" s="57"/>
      <c r="UBX397" s="57"/>
      <c r="UBY397" s="57"/>
      <c r="UBZ397" s="57"/>
      <c r="UCA397" s="57"/>
      <c r="UCB397" s="57"/>
      <c r="UCC397" s="57"/>
      <c r="UCD397" s="57"/>
      <c r="UCE397" s="57"/>
      <c r="UCF397" s="57"/>
      <c r="UCG397" s="57"/>
      <c r="UCH397" s="57"/>
      <c r="UCI397" s="57"/>
      <c r="UCJ397" s="57"/>
      <c r="UCK397" s="57"/>
      <c r="UCL397" s="57"/>
      <c r="UCM397" s="57"/>
      <c r="UCN397" s="57"/>
      <c r="UCO397" s="57"/>
      <c r="UCP397" s="57"/>
      <c r="UCQ397" s="57"/>
      <c r="UCR397" s="57"/>
      <c r="UCS397" s="57"/>
      <c r="UCT397" s="57"/>
      <c r="UCU397" s="57"/>
      <c r="UCV397" s="57"/>
      <c r="UCW397" s="57"/>
      <c r="UCX397" s="57"/>
      <c r="UCY397" s="57"/>
      <c r="UCZ397" s="57"/>
      <c r="UDA397" s="57"/>
      <c r="UDB397" s="57"/>
      <c r="UDC397" s="57"/>
      <c r="UDD397" s="57"/>
      <c r="UDE397" s="57"/>
      <c r="UDF397" s="57"/>
      <c r="UDG397" s="57"/>
      <c r="UDH397" s="57"/>
      <c r="UDI397" s="57"/>
      <c r="UDJ397" s="57"/>
      <c r="UDK397" s="57"/>
      <c r="UDL397" s="57"/>
      <c r="UDM397" s="57"/>
      <c r="UDN397" s="57"/>
      <c r="UDO397" s="57"/>
      <c r="UDP397" s="57"/>
      <c r="UDQ397" s="57"/>
      <c r="UDR397" s="57"/>
      <c r="UDS397" s="57"/>
      <c r="UDT397" s="57"/>
      <c r="UDU397" s="57"/>
      <c r="UDV397" s="57"/>
      <c r="UDW397" s="57"/>
      <c r="UDX397" s="57"/>
      <c r="UDY397" s="57"/>
      <c r="UDZ397" s="57"/>
      <c r="UEA397" s="57"/>
      <c r="UEB397" s="57"/>
      <c r="UEC397" s="57"/>
      <c r="UED397" s="57"/>
      <c r="UEE397" s="57"/>
      <c r="UEF397" s="57"/>
      <c r="UEG397" s="57"/>
      <c r="UEH397" s="57"/>
      <c r="UEI397" s="57"/>
      <c r="UEJ397" s="57"/>
      <c r="UEK397" s="57"/>
      <c r="UEL397" s="57"/>
      <c r="UEM397" s="57"/>
      <c r="UEN397" s="57"/>
      <c r="UEO397" s="57"/>
      <c r="UEP397" s="57"/>
      <c r="UEQ397" s="57"/>
      <c r="UER397" s="57"/>
      <c r="UES397" s="57"/>
      <c r="UET397" s="57"/>
      <c r="UEU397" s="57"/>
      <c r="UEV397" s="57"/>
      <c r="UEW397" s="57"/>
      <c r="UEX397" s="57"/>
      <c r="UEY397" s="57"/>
      <c r="UEZ397" s="57"/>
      <c r="UFA397" s="57"/>
      <c r="UFB397" s="57"/>
      <c r="UFC397" s="57"/>
      <c r="UFD397" s="57"/>
      <c r="UFE397" s="57"/>
      <c r="UFF397" s="57"/>
      <c r="UFG397" s="57"/>
      <c r="UFH397" s="57"/>
      <c r="UFI397" s="57"/>
      <c r="UFJ397" s="57"/>
      <c r="UFK397" s="57"/>
      <c r="UFL397" s="57"/>
      <c r="UFM397" s="57"/>
      <c r="UFN397" s="57"/>
      <c r="UFO397" s="57"/>
      <c r="UFP397" s="57"/>
      <c r="UFQ397" s="57"/>
      <c r="UFR397" s="57"/>
      <c r="UFS397" s="57"/>
      <c r="UFT397" s="57"/>
      <c r="UFU397" s="57"/>
      <c r="UFV397" s="57"/>
      <c r="UFW397" s="57"/>
      <c r="UFX397" s="57"/>
      <c r="UFY397" s="57"/>
      <c r="UFZ397" s="57"/>
      <c r="UGA397" s="57"/>
      <c r="UGB397" s="57"/>
      <c r="UGC397" s="57"/>
      <c r="UGD397" s="57"/>
      <c r="UGE397" s="57"/>
      <c r="UGF397" s="57"/>
      <c r="UGG397" s="57"/>
      <c r="UGH397" s="57"/>
      <c r="UGI397" s="57"/>
      <c r="UGJ397" s="57"/>
      <c r="UGK397" s="57"/>
      <c r="UGL397" s="57"/>
      <c r="UGM397" s="57"/>
      <c r="UGN397" s="57"/>
      <c r="UGO397" s="57"/>
      <c r="UGP397" s="57"/>
      <c r="UGQ397" s="57"/>
      <c r="UGR397" s="57"/>
      <c r="UGS397" s="57"/>
      <c r="UGT397" s="57"/>
      <c r="UGU397" s="57"/>
      <c r="UGV397" s="57"/>
      <c r="UGW397" s="57"/>
      <c r="UGX397" s="57"/>
      <c r="UGY397" s="57"/>
      <c r="UGZ397" s="57"/>
      <c r="UHA397" s="57"/>
      <c r="UHB397" s="57"/>
      <c r="UHC397" s="57"/>
      <c r="UHD397" s="57"/>
      <c r="UHE397" s="57"/>
      <c r="UHF397" s="57"/>
      <c r="UHG397" s="57"/>
      <c r="UHH397" s="57"/>
      <c r="UHI397" s="57"/>
      <c r="UHJ397" s="57"/>
      <c r="UHK397" s="57"/>
      <c r="UHL397" s="57"/>
      <c r="UHM397" s="57"/>
      <c r="UHN397" s="57"/>
      <c r="UHO397" s="57"/>
      <c r="UHP397" s="57"/>
      <c r="UHQ397" s="57"/>
      <c r="UHR397" s="57"/>
      <c r="UHS397" s="57"/>
      <c r="UHT397" s="57"/>
      <c r="UHU397" s="57"/>
      <c r="UHV397" s="57"/>
      <c r="UHW397" s="57"/>
      <c r="UHX397" s="57"/>
      <c r="UHY397" s="57"/>
      <c r="UHZ397" s="57"/>
      <c r="UIA397" s="57"/>
      <c r="UIB397" s="57"/>
      <c r="UIC397" s="57"/>
      <c r="UID397" s="57"/>
      <c r="UIE397" s="57"/>
      <c r="UIF397" s="57"/>
      <c r="UIG397" s="57"/>
      <c r="UIH397" s="57"/>
      <c r="UII397" s="57"/>
      <c r="UIJ397" s="57"/>
      <c r="UIK397" s="57"/>
      <c r="UIL397" s="57"/>
      <c r="UIM397" s="57"/>
      <c r="UIN397" s="57"/>
      <c r="UIO397" s="57"/>
      <c r="UIP397" s="57"/>
      <c r="UIQ397" s="57"/>
      <c r="UIR397" s="57"/>
      <c r="UIS397" s="57"/>
      <c r="UIT397" s="57"/>
      <c r="UIU397" s="57"/>
      <c r="UIV397" s="57"/>
      <c r="UIW397" s="57"/>
      <c r="UIX397" s="57"/>
      <c r="UIY397" s="57"/>
      <c r="UIZ397" s="57"/>
      <c r="UJA397" s="57"/>
      <c r="UJB397" s="57"/>
      <c r="UJC397" s="57"/>
      <c r="UJD397" s="57"/>
      <c r="UJE397" s="57"/>
      <c r="UJF397" s="57"/>
      <c r="UJG397" s="57"/>
      <c r="UJH397" s="57"/>
      <c r="UJI397" s="57"/>
      <c r="UJJ397" s="57"/>
      <c r="UJK397" s="57"/>
      <c r="UJL397" s="57"/>
      <c r="UJM397" s="57"/>
      <c r="UJN397" s="57"/>
      <c r="UJO397" s="57"/>
      <c r="UJP397" s="57"/>
      <c r="UJQ397" s="57"/>
      <c r="UJR397" s="57"/>
      <c r="UJS397" s="57"/>
      <c r="UJT397" s="57"/>
      <c r="UJU397" s="57"/>
      <c r="UJV397" s="57"/>
      <c r="UJW397" s="57"/>
      <c r="UJX397" s="57"/>
      <c r="UJY397" s="57"/>
      <c r="UJZ397" s="57"/>
      <c r="UKA397" s="57"/>
      <c r="UKB397" s="57"/>
      <c r="UKC397" s="57"/>
      <c r="UKD397" s="57"/>
      <c r="UKE397" s="57"/>
      <c r="UKF397" s="57"/>
      <c r="UKG397" s="57"/>
      <c r="UKH397" s="57"/>
      <c r="UKI397" s="57"/>
      <c r="UKJ397" s="57"/>
      <c r="UKK397" s="57"/>
      <c r="UKL397" s="57"/>
      <c r="UKM397" s="57"/>
      <c r="UKN397" s="57"/>
      <c r="UKO397" s="57"/>
      <c r="UKP397" s="57"/>
      <c r="UKQ397" s="57"/>
      <c r="UKR397" s="57"/>
      <c r="UKS397" s="57"/>
      <c r="UKT397" s="57"/>
      <c r="UKU397" s="57"/>
      <c r="UKV397" s="57"/>
      <c r="UKW397" s="57"/>
      <c r="UKX397" s="57"/>
      <c r="UKY397" s="57"/>
      <c r="UKZ397" s="57"/>
      <c r="ULA397" s="57"/>
      <c r="ULB397" s="57"/>
      <c r="ULC397" s="57"/>
      <c r="ULD397" s="57"/>
      <c r="ULE397" s="57"/>
      <c r="ULF397" s="57"/>
      <c r="ULG397" s="57"/>
      <c r="ULH397" s="57"/>
      <c r="ULI397" s="57"/>
      <c r="ULJ397" s="57"/>
      <c r="ULK397" s="57"/>
      <c r="ULL397" s="57"/>
      <c r="ULM397" s="57"/>
      <c r="ULN397" s="57"/>
      <c r="ULO397" s="57"/>
      <c r="ULP397" s="57"/>
      <c r="ULQ397" s="57"/>
      <c r="ULR397" s="57"/>
      <c r="ULS397" s="57"/>
      <c r="ULT397" s="57"/>
      <c r="ULU397" s="57"/>
      <c r="ULV397" s="57"/>
      <c r="ULW397" s="57"/>
      <c r="ULX397" s="57"/>
      <c r="ULY397" s="57"/>
      <c r="ULZ397" s="57"/>
      <c r="UMA397" s="57"/>
      <c r="UMB397" s="57"/>
      <c r="UMC397" s="57"/>
      <c r="UMD397" s="57"/>
      <c r="UME397" s="57"/>
      <c r="UMF397" s="57"/>
      <c r="UMG397" s="57"/>
      <c r="UMH397" s="57"/>
      <c r="UMI397" s="57"/>
      <c r="UMJ397" s="57"/>
      <c r="UMK397" s="57"/>
      <c r="UML397" s="57"/>
      <c r="UMM397" s="57"/>
      <c r="UMN397" s="57"/>
      <c r="UMO397" s="57"/>
      <c r="UMP397" s="57"/>
      <c r="UMQ397" s="57"/>
      <c r="UMR397" s="57"/>
      <c r="UMS397" s="57"/>
      <c r="UMT397" s="57"/>
      <c r="UMU397" s="57"/>
      <c r="UMV397" s="57"/>
      <c r="UMW397" s="57"/>
      <c r="UMX397" s="57"/>
      <c r="UMY397" s="57"/>
      <c r="UMZ397" s="57"/>
      <c r="UNA397" s="57"/>
      <c r="UNB397" s="57"/>
      <c r="UNC397" s="57"/>
      <c r="UND397" s="57"/>
      <c r="UNE397" s="57"/>
      <c r="UNF397" s="57"/>
      <c r="UNG397" s="57"/>
      <c r="UNH397" s="57"/>
      <c r="UNI397" s="57"/>
      <c r="UNJ397" s="57"/>
      <c r="UNK397" s="57"/>
      <c r="UNL397" s="57"/>
      <c r="UNM397" s="57"/>
      <c r="UNN397" s="57"/>
      <c r="UNO397" s="57"/>
      <c r="UNP397" s="57"/>
      <c r="UNQ397" s="57"/>
      <c r="UNR397" s="57"/>
      <c r="UNS397" s="57"/>
      <c r="UNT397" s="57"/>
      <c r="UNU397" s="57"/>
      <c r="UNV397" s="57"/>
      <c r="UNW397" s="57"/>
      <c r="UNX397" s="57"/>
      <c r="UNY397" s="57"/>
      <c r="UNZ397" s="57"/>
      <c r="UOA397" s="57"/>
      <c r="UOB397" s="57"/>
      <c r="UOC397" s="57"/>
      <c r="UOD397" s="57"/>
      <c r="UOE397" s="57"/>
      <c r="UOF397" s="57"/>
      <c r="UOG397" s="57"/>
      <c r="UOH397" s="57"/>
      <c r="UOI397" s="57"/>
      <c r="UOJ397" s="57"/>
      <c r="UOK397" s="57"/>
      <c r="UOL397" s="57"/>
      <c r="UOM397" s="57"/>
      <c r="UON397" s="57"/>
      <c r="UOO397" s="57"/>
      <c r="UOP397" s="57"/>
      <c r="UOQ397" s="57"/>
      <c r="UOR397" s="57"/>
      <c r="UOS397" s="57"/>
      <c r="UOT397" s="57"/>
      <c r="UOU397" s="57"/>
      <c r="UOV397" s="57"/>
      <c r="UOW397" s="57"/>
      <c r="UOX397" s="57"/>
      <c r="UOY397" s="57"/>
      <c r="UOZ397" s="57"/>
      <c r="UPA397" s="57"/>
      <c r="UPB397" s="57"/>
      <c r="UPC397" s="57"/>
      <c r="UPD397" s="57"/>
      <c r="UPE397" s="57"/>
      <c r="UPF397" s="57"/>
      <c r="UPG397" s="57"/>
      <c r="UPH397" s="57"/>
      <c r="UPI397" s="57"/>
      <c r="UPJ397" s="57"/>
      <c r="UPK397" s="57"/>
      <c r="UPL397" s="57"/>
      <c r="UPM397" s="57"/>
      <c r="UPN397" s="57"/>
      <c r="UPO397" s="57"/>
      <c r="UPP397" s="57"/>
      <c r="UPQ397" s="57"/>
      <c r="UPR397" s="57"/>
      <c r="UPS397" s="57"/>
      <c r="UPT397" s="57"/>
      <c r="UPU397" s="57"/>
      <c r="UPV397" s="57"/>
      <c r="UPW397" s="57"/>
      <c r="UPX397" s="57"/>
      <c r="UPY397" s="57"/>
      <c r="UPZ397" s="57"/>
      <c r="UQA397" s="57"/>
      <c r="UQB397" s="57"/>
      <c r="UQC397" s="57"/>
      <c r="UQD397" s="57"/>
      <c r="UQE397" s="57"/>
      <c r="UQF397" s="57"/>
      <c r="UQG397" s="57"/>
      <c r="UQH397" s="57"/>
      <c r="UQI397" s="57"/>
      <c r="UQJ397" s="57"/>
      <c r="UQK397" s="57"/>
      <c r="UQL397" s="57"/>
      <c r="UQM397" s="57"/>
      <c r="UQN397" s="57"/>
      <c r="UQO397" s="57"/>
      <c r="UQP397" s="57"/>
      <c r="UQQ397" s="57"/>
      <c r="UQR397" s="57"/>
      <c r="UQS397" s="57"/>
      <c r="UQT397" s="57"/>
      <c r="UQU397" s="57"/>
      <c r="UQV397" s="57"/>
      <c r="UQW397" s="57"/>
      <c r="UQX397" s="57"/>
      <c r="UQY397" s="57"/>
      <c r="UQZ397" s="57"/>
      <c r="URA397" s="57"/>
      <c r="URB397" s="57"/>
      <c r="URC397" s="57"/>
      <c r="URD397" s="57"/>
      <c r="URE397" s="57"/>
      <c r="URF397" s="57"/>
      <c r="URG397" s="57"/>
      <c r="URH397" s="57"/>
      <c r="URI397" s="57"/>
      <c r="URJ397" s="57"/>
      <c r="URK397" s="57"/>
      <c r="URL397" s="57"/>
      <c r="URM397" s="57"/>
      <c r="URN397" s="57"/>
      <c r="URO397" s="57"/>
      <c r="URP397" s="57"/>
      <c r="URQ397" s="57"/>
      <c r="URR397" s="57"/>
      <c r="URS397" s="57"/>
      <c r="URT397" s="57"/>
      <c r="URU397" s="57"/>
      <c r="URV397" s="57"/>
      <c r="URW397" s="57"/>
      <c r="URX397" s="57"/>
      <c r="URY397" s="57"/>
      <c r="URZ397" s="57"/>
      <c r="USA397" s="57"/>
      <c r="USB397" s="57"/>
      <c r="USC397" s="57"/>
      <c r="USD397" s="57"/>
      <c r="USE397" s="57"/>
      <c r="USF397" s="57"/>
      <c r="USG397" s="57"/>
      <c r="USH397" s="57"/>
      <c r="USI397" s="57"/>
      <c r="USJ397" s="57"/>
      <c r="USK397" s="57"/>
      <c r="USL397" s="57"/>
      <c r="USM397" s="57"/>
      <c r="USN397" s="57"/>
      <c r="USO397" s="57"/>
      <c r="USP397" s="57"/>
      <c r="USQ397" s="57"/>
      <c r="USR397" s="57"/>
      <c r="USS397" s="57"/>
      <c r="UST397" s="57"/>
      <c r="USU397" s="57"/>
      <c r="USV397" s="57"/>
      <c r="USW397" s="57"/>
      <c r="USX397" s="57"/>
      <c r="USY397" s="57"/>
      <c r="USZ397" s="57"/>
      <c r="UTA397" s="57"/>
      <c r="UTB397" s="57"/>
      <c r="UTC397" s="57"/>
      <c r="UTD397" s="57"/>
      <c r="UTE397" s="57"/>
      <c r="UTF397" s="57"/>
      <c r="UTG397" s="57"/>
      <c r="UTH397" s="57"/>
      <c r="UTI397" s="57"/>
      <c r="UTJ397" s="57"/>
      <c r="UTK397" s="57"/>
      <c r="UTL397" s="57"/>
      <c r="UTM397" s="57"/>
      <c r="UTN397" s="57"/>
      <c r="UTO397" s="57"/>
      <c r="UTP397" s="57"/>
      <c r="UTQ397" s="57"/>
      <c r="UTR397" s="57"/>
      <c r="UTS397" s="57"/>
      <c r="UTT397" s="57"/>
      <c r="UTU397" s="57"/>
      <c r="UTV397" s="57"/>
      <c r="UTW397" s="57"/>
      <c r="UTX397" s="57"/>
      <c r="UTY397" s="57"/>
      <c r="UTZ397" s="57"/>
      <c r="UUA397" s="57"/>
      <c r="UUB397" s="57"/>
      <c r="UUC397" s="57"/>
      <c r="UUD397" s="57"/>
      <c r="UUE397" s="57"/>
      <c r="UUF397" s="57"/>
      <c r="UUG397" s="57"/>
      <c r="UUH397" s="57"/>
      <c r="UUI397" s="57"/>
      <c r="UUJ397" s="57"/>
      <c r="UUK397" s="57"/>
      <c r="UUL397" s="57"/>
      <c r="UUM397" s="57"/>
      <c r="UUN397" s="57"/>
      <c r="UUO397" s="57"/>
      <c r="UUP397" s="57"/>
      <c r="UUQ397" s="57"/>
      <c r="UUR397" s="57"/>
      <c r="UUS397" s="57"/>
      <c r="UUT397" s="57"/>
      <c r="UUU397" s="57"/>
      <c r="UUV397" s="57"/>
      <c r="UUW397" s="57"/>
      <c r="UUX397" s="57"/>
      <c r="UUY397" s="57"/>
      <c r="UUZ397" s="57"/>
      <c r="UVA397" s="57"/>
      <c r="UVB397" s="57"/>
      <c r="UVC397" s="57"/>
      <c r="UVD397" s="57"/>
      <c r="UVE397" s="57"/>
      <c r="UVF397" s="57"/>
      <c r="UVG397" s="57"/>
      <c r="UVH397" s="57"/>
      <c r="UVI397" s="57"/>
      <c r="UVJ397" s="57"/>
      <c r="UVK397" s="57"/>
      <c r="UVL397" s="57"/>
      <c r="UVM397" s="57"/>
      <c r="UVN397" s="57"/>
      <c r="UVO397" s="57"/>
      <c r="UVP397" s="57"/>
      <c r="UVQ397" s="57"/>
      <c r="UVR397" s="57"/>
      <c r="UVS397" s="57"/>
      <c r="UVT397" s="57"/>
      <c r="UVU397" s="57"/>
      <c r="UVV397" s="57"/>
      <c r="UVW397" s="57"/>
      <c r="UVX397" s="57"/>
      <c r="UVY397" s="57"/>
      <c r="UVZ397" s="57"/>
      <c r="UWA397" s="57"/>
      <c r="UWB397" s="57"/>
      <c r="UWC397" s="57"/>
      <c r="UWD397" s="57"/>
      <c r="UWE397" s="57"/>
      <c r="UWF397" s="57"/>
      <c r="UWG397" s="57"/>
      <c r="UWH397" s="57"/>
      <c r="UWI397" s="57"/>
      <c r="UWJ397" s="57"/>
      <c r="UWK397" s="57"/>
      <c r="UWL397" s="57"/>
      <c r="UWM397" s="57"/>
      <c r="UWN397" s="57"/>
      <c r="UWO397" s="57"/>
      <c r="UWP397" s="57"/>
      <c r="UWQ397" s="57"/>
      <c r="UWR397" s="57"/>
      <c r="UWS397" s="57"/>
      <c r="UWT397" s="57"/>
      <c r="UWU397" s="57"/>
      <c r="UWV397" s="57"/>
      <c r="UWW397" s="57"/>
      <c r="UWX397" s="57"/>
      <c r="UWY397" s="57"/>
      <c r="UWZ397" s="57"/>
      <c r="UXA397" s="57"/>
      <c r="UXB397" s="57"/>
      <c r="UXC397" s="57"/>
      <c r="UXD397" s="57"/>
      <c r="UXE397" s="57"/>
      <c r="UXF397" s="57"/>
      <c r="UXG397" s="57"/>
      <c r="UXH397" s="57"/>
      <c r="UXI397" s="57"/>
      <c r="UXJ397" s="57"/>
      <c r="UXK397" s="57"/>
      <c r="UXL397" s="57"/>
      <c r="UXM397" s="57"/>
      <c r="UXN397" s="57"/>
      <c r="UXO397" s="57"/>
      <c r="UXP397" s="57"/>
      <c r="UXQ397" s="57"/>
      <c r="UXR397" s="57"/>
      <c r="UXS397" s="57"/>
      <c r="UXT397" s="57"/>
      <c r="UXU397" s="57"/>
      <c r="UXV397" s="57"/>
      <c r="UXW397" s="57"/>
      <c r="UXX397" s="57"/>
      <c r="UXY397" s="57"/>
      <c r="UXZ397" s="57"/>
      <c r="UYA397" s="57"/>
      <c r="UYB397" s="57"/>
      <c r="UYC397" s="57"/>
      <c r="UYD397" s="57"/>
      <c r="UYE397" s="57"/>
      <c r="UYF397" s="57"/>
      <c r="UYG397" s="57"/>
      <c r="UYH397" s="57"/>
      <c r="UYI397" s="57"/>
      <c r="UYJ397" s="57"/>
      <c r="UYK397" s="57"/>
      <c r="UYL397" s="57"/>
      <c r="UYM397" s="57"/>
      <c r="UYN397" s="57"/>
      <c r="UYO397" s="57"/>
      <c r="UYP397" s="57"/>
      <c r="UYQ397" s="57"/>
      <c r="UYR397" s="57"/>
      <c r="UYS397" s="57"/>
      <c r="UYT397" s="57"/>
      <c r="UYU397" s="57"/>
      <c r="UYV397" s="57"/>
      <c r="UYW397" s="57"/>
      <c r="UYX397" s="57"/>
      <c r="UYY397" s="57"/>
      <c r="UYZ397" s="57"/>
      <c r="UZA397" s="57"/>
      <c r="UZB397" s="57"/>
      <c r="UZC397" s="57"/>
      <c r="UZD397" s="57"/>
      <c r="UZE397" s="57"/>
      <c r="UZF397" s="57"/>
      <c r="UZG397" s="57"/>
      <c r="UZH397" s="57"/>
      <c r="UZI397" s="57"/>
      <c r="UZJ397" s="57"/>
      <c r="UZK397" s="57"/>
      <c r="UZL397" s="57"/>
      <c r="UZM397" s="57"/>
      <c r="UZN397" s="57"/>
      <c r="UZO397" s="57"/>
      <c r="UZP397" s="57"/>
      <c r="UZQ397" s="57"/>
      <c r="UZR397" s="57"/>
      <c r="UZS397" s="57"/>
      <c r="UZT397" s="57"/>
      <c r="UZU397" s="57"/>
      <c r="UZV397" s="57"/>
      <c r="UZW397" s="57"/>
      <c r="UZX397" s="57"/>
      <c r="UZY397" s="57"/>
      <c r="UZZ397" s="57"/>
      <c r="VAA397" s="57"/>
      <c r="VAB397" s="57"/>
      <c r="VAC397" s="57"/>
      <c r="VAD397" s="57"/>
      <c r="VAE397" s="57"/>
      <c r="VAF397" s="57"/>
      <c r="VAG397" s="57"/>
      <c r="VAH397" s="57"/>
      <c r="VAI397" s="57"/>
      <c r="VAJ397" s="57"/>
      <c r="VAK397" s="57"/>
      <c r="VAL397" s="57"/>
      <c r="VAM397" s="57"/>
      <c r="VAN397" s="57"/>
      <c r="VAO397" s="57"/>
      <c r="VAP397" s="57"/>
      <c r="VAQ397" s="57"/>
      <c r="VAR397" s="57"/>
      <c r="VAS397" s="57"/>
      <c r="VAT397" s="57"/>
      <c r="VAU397" s="57"/>
      <c r="VAV397" s="57"/>
      <c r="VAW397" s="57"/>
      <c r="VAX397" s="57"/>
      <c r="VAY397" s="57"/>
      <c r="VAZ397" s="57"/>
      <c r="VBA397" s="57"/>
      <c r="VBB397" s="57"/>
      <c r="VBC397" s="57"/>
      <c r="VBD397" s="57"/>
      <c r="VBE397" s="57"/>
      <c r="VBF397" s="57"/>
      <c r="VBG397" s="57"/>
      <c r="VBH397" s="57"/>
      <c r="VBI397" s="57"/>
      <c r="VBJ397" s="57"/>
      <c r="VBK397" s="57"/>
      <c r="VBL397" s="57"/>
      <c r="VBM397" s="57"/>
      <c r="VBN397" s="57"/>
      <c r="VBO397" s="57"/>
      <c r="VBP397" s="57"/>
      <c r="VBQ397" s="57"/>
      <c r="VBR397" s="57"/>
      <c r="VBS397" s="57"/>
      <c r="VBT397" s="57"/>
      <c r="VBU397" s="57"/>
      <c r="VBV397" s="57"/>
      <c r="VBW397" s="57"/>
      <c r="VBX397" s="57"/>
      <c r="VBY397" s="57"/>
      <c r="VBZ397" s="57"/>
      <c r="VCA397" s="57"/>
      <c r="VCB397" s="57"/>
      <c r="VCC397" s="57"/>
      <c r="VCD397" s="57"/>
      <c r="VCE397" s="57"/>
      <c r="VCF397" s="57"/>
      <c r="VCG397" s="57"/>
      <c r="VCH397" s="57"/>
      <c r="VCI397" s="57"/>
      <c r="VCJ397" s="57"/>
      <c r="VCK397" s="57"/>
      <c r="VCL397" s="57"/>
      <c r="VCM397" s="57"/>
      <c r="VCN397" s="57"/>
      <c r="VCO397" s="57"/>
      <c r="VCP397" s="57"/>
      <c r="VCQ397" s="57"/>
      <c r="VCR397" s="57"/>
      <c r="VCS397" s="57"/>
      <c r="VCT397" s="57"/>
      <c r="VCU397" s="57"/>
      <c r="VCV397" s="57"/>
      <c r="VCW397" s="57"/>
      <c r="VCX397" s="57"/>
      <c r="VCY397" s="57"/>
      <c r="VCZ397" s="57"/>
      <c r="VDA397" s="57"/>
      <c r="VDB397" s="57"/>
      <c r="VDC397" s="57"/>
      <c r="VDD397" s="57"/>
      <c r="VDE397" s="57"/>
      <c r="VDF397" s="57"/>
      <c r="VDG397" s="57"/>
      <c r="VDH397" s="57"/>
      <c r="VDI397" s="57"/>
      <c r="VDJ397" s="57"/>
      <c r="VDK397" s="57"/>
      <c r="VDL397" s="57"/>
      <c r="VDM397" s="57"/>
      <c r="VDN397" s="57"/>
      <c r="VDO397" s="57"/>
      <c r="VDP397" s="57"/>
      <c r="VDQ397" s="57"/>
      <c r="VDR397" s="57"/>
      <c r="VDS397" s="57"/>
      <c r="VDT397" s="57"/>
      <c r="VDU397" s="57"/>
      <c r="VDV397" s="57"/>
      <c r="VDW397" s="57"/>
      <c r="VDX397" s="57"/>
      <c r="VDY397" s="57"/>
      <c r="VDZ397" s="57"/>
      <c r="VEA397" s="57"/>
      <c r="VEB397" s="57"/>
      <c r="VEC397" s="57"/>
      <c r="VED397" s="57"/>
      <c r="VEE397" s="57"/>
      <c r="VEF397" s="57"/>
      <c r="VEG397" s="57"/>
      <c r="VEH397" s="57"/>
      <c r="VEI397" s="57"/>
      <c r="VEJ397" s="57"/>
      <c r="VEK397" s="57"/>
      <c r="VEL397" s="57"/>
      <c r="VEM397" s="57"/>
      <c r="VEN397" s="57"/>
      <c r="VEO397" s="57"/>
      <c r="VEP397" s="57"/>
      <c r="VEQ397" s="57"/>
      <c r="VER397" s="57"/>
      <c r="VES397" s="57"/>
      <c r="VET397" s="57"/>
      <c r="VEU397" s="57"/>
      <c r="VEV397" s="57"/>
      <c r="VEW397" s="57"/>
      <c r="VEX397" s="57"/>
      <c r="VEY397" s="57"/>
      <c r="VEZ397" s="57"/>
      <c r="VFA397" s="57"/>
      <c r="VFB397" s="57"/>
      <c r="VFC397" s="57"/>
      <c r="VFD397" s="57"/>
      <c r="VFE397" s="57"/>
      <c r="VFF397" s="57"/>
      <c r="VFG397" s="57"/>
      <c r="VFH397" s="57"/>
      <c r="VFI397" s="57"/>
      <c r="VFJ397" s="57"/>
      <c r="VFK397" s="57"/>
      <c r="VFL397" s="57"/>
      <c r="VFM397" s="57"/>
      <c r="VFN397" s="57"/>
      <c r="VFO397" s="57"/>
      <c r="VFP397" s="57"/>
      <c r="VFQ397" s="57"/>
      <c r="VFR397" s="57"/>
      <c r="VFS397" s="57"/>
      <c r="VFT397" s="57"/>
      <c r="VFU397" s="57"/>
      <c r="VFV397" s="57"/>
      <c r="VFW397" s="57"/>
      <c r="VFX397" s="57"/>
      <c r="VFY397" s="57"/>
      <c r="VFZ397" s="57"/>
      <c r="VGA397" s="57"/>
      <c r="VGB397" s="57"/>
      <c r="VGC397" s="57"/>
      <c r="VGD397" s="57"/>
      <c r="VGE397" s="57"/>
      <c r="VGF397" s="57"/>
      <c r="VGG397" s="57"/>
      <c r="VGH397" s="57"/>
      <c r="VGI397" s="57"/>
      <c r="VGJ397" s="57"/>
      <c r="VGK397" s="57"/>
      <c r="VGL397" s="57"/>
      <c r="VGM397" s="57"/>
      <c r="VGN397" s="57"/>
      <c r="VGO397" s="57"/>
      <c r="VGP397" s="57"/>
      <c r="VGQ397" s="57"/>
      <c r="VGR397" s="57"/>
      <c r="VGS397" s="57"/>
      <c r="VGT397" s="57"/>
      <c r="VGU397" s="57"/>
      <c r="VGV397" s="57"/>
      <c r="VGW397" s="57"/>
      <c r="VGX397" s="57"/>
      <c r="VGY397" s="57"/>
      <c r="VGZ397" s="57"/>
      <c r="VHA397" s="57"/>
      <c r="VHB397" s="57"/>
      <c r="VHC397" s="57"/>
      <c r="VHD397" s="57"/>
      <c r="VHE397" s="57"/>
      <c r="VHF397" s="57"/>
      <c r="VHG397" s="57"/>
      <c r="VHH397" s="57"/>
      <c r="VHI397" s="57"/>
      <c r="VHJ397" s="57"/>
      <c r="VHK397" s="57"/>
      <c r="VHL397" s="57"/>
      <c r="VHM397" s="57"/>
      <c r="VHN397" s="57"/>
      <c r="VHO397" s="57"/>
      <c r="VHP397" s="57"/>
      <c r="VHQ397" s="57"/>
      <c r="VHR397" s="57"/>
      <c r="VHS397" s="57"/>
      <c r="VHT397" s="57"/>
      <c r="VHU397" s="57"/>
      <c r="VHV397" s="57"/>
      <c r="VHW397" s="57"/>
      <c r="VHX397" s="57"/>
      <c r="VHY397" s="57"/>
      <c r="VHZ397" s="57"/>
      <c r="VIA397" s="57"/>
      <c r="VIB397" s="57"/>
      <c r="VIC397" s="57"/>
      <c r="VID397" s="57"/>
      <c r="VIE397" s="57"/>
      <c r="VIF397" s="57"/>
      <c r="VIG397" s="57"/>
      <c r="VIH397" s="57"/>
      <c r="VII397" s="57"/>
      <c r="VIJ397" s="57"/>
      <c r="VIK397" s="57"/>
      <c r="VIL397" s="57"/>
      <c r="VIM397" s="57"/>
      <c r="VIN397" s="57"/>
      <c r="VIO397" s="57"/>
      <c r="VIP397" s="57"/>
      <c r="VIQ397" s="57"/>
      <c r="VIR397" s="57"/>
      <c r="VIS397" s="57"/>
      <c r="VIT397" s="57"/>
      <c r="VIU397" s="57"/>
      <c r="VIV397" s="57"/>
      <c r="VIW397" s="57"/>
      <c r="VIX397" s="57"/>
      <c r="VIY397" s="57"/>
      <c r="VIZ397" s="57"/>
      <c r="VJA397" s="57"/>
      <c r="VJB397" s="57"/>
      <c r="VJC397" s="57"/>
      <c r="VJD397" s="57"/>
      <c r="VJE397" s="57"/>
      <c r="VJF397" s="57"/>
      <c r="VJG397" s="57"/>
      <c r="VJH397" s="57"/>
      <c r="VJI397" s="57"/>
      <c r="VJJ397" s="57"/>
      <c r="VJK397" s="57"/>
      <c r="VJL397" s="57"/>
      <c r="VJM397" s="57"/>
      <c r="VJN397" s="57"/>
      <c r="VJO397" s="57"/>
      <c r="VJP397" s="57"/>
      <c r="VJQ397" s="57"/>
      <c r="VJR397" s="57"/>
      <c r="VJS397" s="57"/>
      <c r="VJT397" s="57"/>
      <c r="VJU397" s="57"/>
      <c r="VJV397" s="57"/>
      <c r="VJW397" s="57"/>
      <c r="VJX397" s="57"/>
      <c r="VJY397" s="57"/>
      <c r="VJZ397" s="57"/>
      <c r="VKA397" s="57"/>
      <c r="VKB397" s="57"/>
      <c r="VKC397" s="57"/>
      <c r="VKD397" s="57"/>
      <c r="VKE397" s="57"/>
      <c r="VKF397" s="57"/>
      <c r="VKG397" s="57"/>
      <c r="VKH397" s="57"/>
      <c r="VKI397" s="57"/>
      <c r="VKJ397" s="57"/>
      <c r="VKK397" s="57"/>
      <c r="VKL397" s="57"/>
      <c r="VKM397" s="57"/>
      <c r="VKN397" s="57"/>
      <c r="VKO397" s="57"/>
      <c r="VKP397" s="57"/>
      <c r="VKQ397" s="57"/>
      <c r="VKR397" s="57"/>
      <c r="VKS397" s="57"/>
      <c r="VKT397" s="57"/>
      <c r="VKU397" s="57"/>
      <c r="VKV397" s="57"/>
      <c r="VKW397" s="57"/>
      <c r="VKX397" s="57"/>
      <c r="VKY397" s="57"/>
      <c r="VKZ397" s="57"/>
      <c r="VLA397" s="57"/>
      <c r="VLB397" s="57"/>
      <c r="VLC397" s="57"/>
      <c r="VLD397" s="57"/>
      <c r="VLE397" s="57"/>
      <c r="VLF397" s="57"/>
      <c r="VLG397" s="57"/>
      <c r="VLH397" s="57"/>
      <c r="VLI397" s="57"/>
      <c r="VLJ397" s="57"/>
      <c r="VLK397" s="57"/>
      <c r="VLL397" s="57"/>
      <c r="VLM397" s="57"/>
      <c r="VLN397" s="57"/>
      <c r="VLO397" s="57"/>
      <c r="VLP397" s="57"/>
      <c r="VLQ397" s="57"/>
      <c r="VLR397" s="57"/>
      <c r="VLS397" s="57"/>
      <c r="VLT397" s="57"/>
      <c r="VLU397" s="57"/>
      <c r="VLV397" s="57"/>
      <c r="VLW397" s="57"/>
      <c r="VLX397" s="57"/>
      <c r="VLY397" s="57"/>
      <c r="VLZ397" s="57"/>
      <c r="VMA397" s="57"/>
      <c r="VMB397" s="57"/>
      <c r="VMC397" s="57"/>
      <c r="VMD397" s="57"/>
      <c r="VME397" s="57"/>
      <c r="VMF397" s="57"/>
      <c r="VMG397" s="57"/>
      <c r="VMH397" s="57"/>
      <c r="VMI397" s="57"/>
      <c r="VMJ397" s="57"/>
      <c r="VMK397" s="57"/>
      <c r="VML397" s="57"/>
      <c r="VMM397" s="57"/>
      <c r="VMN397" s="57"/>
      <c r="VMO397" s="57"/>
      <c r="VMP397" s="57"/>
      <c r="VMQ397" s="57"/>
      <c r="VMR397" s="57"/>
      <c r="VMS397" s="57"/>
      <c r="VMT397" s="57"/>
      <c r="VMU397" s="57"/>
      <c r="VMV397" s="57"/>
      <c r="VMW397" s="57"/>
      <c r="VMX397" s="57"/>
      <c r="VMY397" s="57"/>
      <c r="VMZ397" s="57"/>
      <c r="VNA397" s="57"/>
      <c r="VNB397" s="57"/>
      <c r="VNC397" s="57"/>
      <c r="VND397" s="57"/>
      <c r="VNE397" s="57"/>
      <c r="VNF397" s="57"/>
      <c r="VNG397" s="57"/>
      <c r="VNH397" s="57"/>
      <c r="VNI397" s="57"/>
      <c r="VNJ397" s="57"/>
      <c r="VNK397" s="57"/>
      <c r="VNL397" s="57"/>
      <c r="VNM397" s="57"/>
      <c r="VNN397" s="57"/>
      <c r="VNO397" s="57"/>
      <c r="VNP397" s="57"/>
      <c r="VNQ397" s="57"/>
      <c r="VNR397" s="57"/>
      <c r="VNS397" s="57"/>
      <c r="VNT397" s="57"/>
      <c r="VNU397" s="57"/>
      <c r="VNV397" s="57"/>
      <c r="VNW397" s="57"/>
      <c r="VNX397" s="57"/>
      <c r="VNY397" s="57"/>
      <c r="VNZ397" s="57"/>
      <c r="VOA397" s="57"/>
      <c r="VOB397" s="57"/>
      <c r="VOC397" s="57"/>
      <c r="VOD397" s="57"/>
      <c r="VOE397" s="57"/>
      <c r="VOF397" s="57"/>
      <c r="VOG397" s="57"/>
      <c r="VOH397" s="57"/>
      <c r="VOI397" s="57"/>
      <c r="VOJ397" s="57"/>
      <c r="VOK397" s="57"/>
      <c r="VOL397" s="57"/>
      <c r="VOM397" s="57"/>
      <c r="VON397" s="57"/>
      <c r="VOO397" s="57"/>
      <c r="VOP397" s="57"/>
      <c r="VOQ397" s="57"/>
      <c r="VOR397" s="57"/>
      <c r="VOS397" s="57"/>
      <c r="VOT397" s="57"/>
      <c r="VOU397" s="57"/>
      <c r="VOV397" s="57"/>
      <c r="VOW397" s="57"/>
      <c r="VOX397" s="57"/>
      <c r="VOY397" s="57"/>
      <c r="VOZ397" s="57"/>
      <c r="VPA397" s="57"/>
      <c r="VPB397" s="57"/>
      <c r="VPC397" s="57"/>
      <c r="VPD397" s="57"/>
      <c r="VPE397" s="57"/>
      <c r="VPF397" s="57"/>
      <c r="VPG397" s="57"/>
      <c r="VPH397" s="57"/>
      <c r="VPI397" s="57"/>
      <c r="VPJ397" s="57"/>
      <c r="VPK397" s="57"/>
      <c r="VPL397" s="57"/>
      <c r="VPM397" s="57"/>
      <c r="VPN397" s="57"/>
      <c r="VPO397" s="57"/>
      <c r="VPP397" s="57"/>
      <c r="VPQ397" s="57"/>
      <c r="VPR397" s="57"/>
      <c r="VPS397" s="57"/>
      <c r="VPT397" s="57"/>
      <c r="VPU397" s="57"/>
      <c r="VPV397" s="57"/>
      <c r="VPW397" s="57"/>
      <c r="VPX397" s="57"/>
      <c r="VPY397" s="57"/>
      <c r="VPZ397" s="57"/>
      <c r="VQA397" s="57"/>
      <c r="VQB397" s="57"/>
      <c r="VQC397" s="57"/>
      <c r="VQD397" s="57"/>
      <c r="VQE397" s="57"/>
      <c r="VQF397" s="57"/>
      <c r="VQG397" s="57"/>
      <c r="VQH397" s="57"/>
      <c r="VQI397" s="57"/>
      <c r="VQJ397" s="57"/>
      <c r="VQK397" s="57"/>
      <c r="VQL397" s="57"/>
      <c r="VQM397" s="57"/>
      <c r="VQN397" s="57"/>
      <c r="VQO397" s="57"/>
      <c r="VQP397" s="57"/>
      <c r="VQQ397" s="57"/>
      <c r="VQR397" s="57"/>
      <c r="VQS397" s="57"/>
      <c r="VQT397" s="57"/>
      <c r="VQU397" s="57"/>
      <c r="VQV397" s="57"/>
      <c r="VQW397" s="57"/>
      <c r="VQX397" s="57"/>
      <c r="VQY397" s="57"/>
      <c r="VQZ397" s="57"/>
      <c r="VRA397" s="57"/>
      <c r="VRB397" s="57"/>
      <c r="VRC397" s="57"/>
      <c r="VRD397" s="57"/>
      <c r="VRE397" s="57"/>
      <c r="VRF397" s="57"/>
      <c r="VRG397" s="57"/>
      <c r="VRH397" s="57"/>
      <c r="VRI397" s="57"/>
      <c r="VRJ397" s="57"/>
      <c r="VRK397" s="57"/>
      <c r="VRL397" s="57"/>
      <c r="VRM397" s="57"/>
      <c r="VRN397" s="57"/>
      <c r="VRO397" s="57"/>
      <c r="VRP397" s="57"/>
      <c r="VRQ397" s="57"/>
      <c r="VRR397" s="57"/>
      <c r="VRS397" s="57"/>
      <c r="VRT397" s="57"/>
      <c r="VRU397" s="57"/>
      <c r="VRV397" s="57"/>
      <c r="VRW397" s="57"/>
      <c r="VRX397" s="57"/>
      <c r="VRY397" s="57"/>
      <c r="VRZ397" s="57"/>
      <c r="VSA397" s="57"/>
      <c r="VSB397" s="57"/>
      <c r="VSC397" s="57"/>
      <c r="VSD397" s="57"/>
      <c r="VSE397" s="57"/>
      <c r="VSF397" s="57"/>
      <c r="VSG397" s="57"/>
      <c r="VSH397" s="57"/>
      <c r="VSI397" s="57"/>
      <c r="VSJ397" s="57"/>
      <c r="VSK397" s="57"/>
      <c r="VSL397" s="57"/>
      <c r="VSM397" s="57"/>
      <c r="VSN397" s="57"/>
      <c r="VSO397" s="57"/>
      <c r="VSP397" s="57"/>
      <c r="VSQ397" s="57"/>
      <c r="VSR397" s="57"/>
      <c r="VSS397" s="57"/>
      <c r="VST397" s="57"/>
      <c r="VSU397" s="57"/>
      <c r="VSV397" s="57"/>
      <c r="VSW397" s="57"/>
      <c r="VSX397" s="57"/>
      <c r="VSY397" s="57"/>
      <c r="VSZ397" s="57"/>
      <c r="VTA397" s="57"/>
      <c r="VTB397" s="57"/>
      <c r="VTC397" s="57"/>
      <c r="VTD397" s="57"/>
      <c r="VTE397" s="57"/>
      <c r="VTF397" s="57"/>
      <c r="VTG397" s="57"/>
      <c r="VTH397" s="57"/>
      <c r="VTI397" s="57"/>
      <c r="VTJ397" s="57"/>
      <c r="VTK397" s="57"/>
      <c r="VTL397" s="57"/>
      <c r="VTM397" s="57"/>
      <c r="VTN397" s="57"/>
      <c r="VTO397" s="57"/>
      <c r="VTP397" s="57"/>
      <c r="VTQ397" s="57"/>
      <c r="VTR397" s="57"/>
      <c r="VTS397" s="57"/>
      <c r="VTT397" s="57"/>
      <c r="VTU397" s="57"/>
      <c r="VTV397" s="57"/>
      <c r="VTW397" s="57"/>
      <c r="VTX397" s="57"/>
      <c r="VTY397" s="57"/>
      <c r="VTZ397" s="57"/>
      <c r="VUA397" s="57"/>
      <c r="VUB397" s="57"/>
      <c r="VUC397" s="57"/>
      <c r="VUD397" s="57"/>
      <c r="VUE397" s="57"/>
      <c r="VUF397" s="57"/>
      <c r="VUG397" s="57"/>
      <c r="VUH397" s="57"/>
      <c r="VUI397" s="57"/>
      <c r="VUJ397" s="57"/>
      <c r="VUK397" s="57"/>
      <c r="VUL397" s="57"/>
      <c r="VUM397" s="57"/>
      <c r="VUN397" s="57"/>
      <c r="VUO397" s="57"/>
      <c r="VUP397" s="57"/>
      <c r="VUQ397" s="57"/>
      <c r="VUR397" s="57"/>
      <c r="VUS397" s="57"/>
      <c r="VUT397" s="57"/>
      <c r="VUU397" s="57"/>
      <c r="VUV397" s="57"/>
      <c r="VUW397" s="57"/>
      <c r="VUX397" s="57"/>
      <c r="VUY397" s="57"/>
      <c r="VUZ397" s="57"/>
      <c r="VVA397" s="57"/>
      <c r="VVB397" s="57"/>
      <c r="VVC397" s="57"/>
      <c r="VVD397" s="57"/>
      <c r="VVE397" s="57"/>
      <c r="VVF397" s="57"/>
      <c r="VVG397" s="57"/>
      <c r="VVH397" s="57"/>
      <c r="VVI397" s="57"/>
      <c r="VVJ397" s="57"/>
      <c r="VVK397" s="57"/>
      <c r="VVL397" s="57"/>
      <c r="VVM397" s="57"/>
      <c r="VVN397" s="57"/>
      <c r="VVO397" s="57"/>
      <c r="VVP397" s="57"/>
      <c r="VVQ397" s="57"/>
      <c r="VVR397" s="57"/>
      <c r="VVS397" s="57"/>
      <c r="VVT397" s="57"/>
      <c r="VVU397" s="57"/>
      <c r="VVV397" s="57"/>
      <c r="VVW397" s="57"/>
      <c r="VVX397" s="57"/>
      <c r="VVY397" s="57"/>
      <c r="VVZ397" s="57"/>
      <c r="VWA397" s="57"/>
      <c r="VWB397" s="57"/>
      <c r="VWC397" s="57"/>
      <c r="VWD397" s="57"/>
      <c r="VWE397" s="57"/>
      <c r="VWF397" s="57"/>
      <c r="VWG397" s="57"/>
      <c r="VWH397" s="57"/>
      <c r="VWI397" s="57"/>
      <c r="VWJ397" s="57"/>
      <c r="VWK397" s="57"/>
      <c r="VWL397" s="57"/>
      <c r="VWM397" s="57"/>
      <c r="VWN397" s="57"/>
      <c r="VWO397" s="57"/>
      <c r="VWP397" s="57"/>
      <c r="VWQ397" s="57"/>
      <c r="VWR397" s="57"/>
      <c r="VWS397" s="57"/>
      <c r="VWT397" s="57"/>
      <c r="VWU397" s="57"/>
      <c r="VWV397" s="57"/>
      <c r="VWW397" s="57"/>
      <c r="VWX397" s="57"/>
      <c r="VWY397" s="57"/>
      <c r="VWZ397" s="57"/>
      <c r="VXA397" s="57"/>
      <c r="VXB397" s="57"/>
      <c r="VXC397" s="57"/>
      <c r="VXD397" s="57"/>
      <c r="VXE397" s="57"/>
      <c r="VXF397" s="57"/>
      <c r="VXG397" s="57"/>
      <c r="VXH397" s="57"/>
      <c r="VXI397" s="57"/>
      <c r="VXJ397" s="57"/>
      <c r="VXK397" s="57"/>
      <c r="VXL397" s="57"/>
      <c r="VXM397" s="57"/>
      <c r="VXN397" s="57"/>
      <c r="VXO397" s="57"/>
      <c r="VXP397" s="57"/>
      <c r="VXQ397" s="57"/>
      <c r="VXR397" s="57"/>
      <c r="VXS397" s="57"/>
      <c r="VXT397" s="57"/>
      <c r="VXU397" s="57"/>
      <c r="VXV397" s="57"/>
      <c r="VXW397" s="57"/>
      <c r="VXX397" s="57"/>
      <c r="VXY397" s="57"/>
      <c r="VXZ397" s="57"/>
      <c r="VYA397" s="57"/>
      <c r="VYB397" s="57"/>
      <c r="VYC397" s="57"/>
      <c r="VYD397" s="57"/>
      <c r="VYE397" s="57"/>
      <c r="VYF397" s="57"/>
      <c r="VYG397" s="57"/>
      <c r="VYH397" s="57"/>
      <c r="VYI397" s="57"/>
      <c r="VYJ397" s="57"/>
      <c r="VYK397" s="57"/>
      <c r="VYL397" s="57"/>
      <c r="VYM397" s="57"/>
      <c r="VYN397" s="57"/>
      <c r="VYO397" s="57"/>
      <c r="VYP397" s="57"/>
      <c r="VYQ397" s="57"/>
      <c r="VYR397" s="57"/>
      <c r="VYS397" s="57"/>
      <c r="VYT397" s="57"/>
      <c r="VYU397" s="57"/>
      <c r="VYV397" s="57"/>
      <c r="VYW397" s="57"/>
      <c r="VYX397" s="57"/>
      <c r="VYY397" s="57"/>
      <c r="VYZ397" s="57"/>
      <c r="VZA397" s="57"/>
      <c r="VZB397" s="57"/>
      <c r="VZC397" s="57"/>
      <c r="VZD397" s="57"/>
      <c r="VZE397" s="57"/>
      <c r="VZF397" s="57"/>
      <c r="VZG397" s="57"/>
      <c r="VZH397" s="57"/>
      <c r="VZI397" s="57"/>
      <c r="VZJ397" s="57"/>
      <c r="VZK397" s="57"/>
      <c r="VZL397" s="57"/>
      <c r="VZM397" s="57"/>
      <c r="VZN397" s="57"/>
      <c r="VZO397" s="57"/>
      <c r="VZP397" s="57"/>
      <c r="VZQ397" s="57"/>
      <c r="VZR397" s="57"/>
      <c r="VZS397" s="57"/>
      <c r="VZT397" s="57"/>
      <c r="VZU397" s="57"/>
      <c r="VZV397" s="57"/>
      <c r="VZW397" s="57"/>
      <c r="VZX397" s="57"/>
      <c r="VZY397" s="57"/>
      <c r="VZZ397" s="57"/>
      <c r="WAA397" s="57"/>
      <c r="WAB397" s="57"/>
      <c r="WAC397" s="57"/>
      <c r="WAD397" s="57"/>
      <c r="WAE397" s="57"/>
      <c r="WAF397" s="57"/>
      <c r="WAG397" s="57"/>
      <c r="WAH397" s="57"/>
      <c r="WAI397" s="57"/>
      <c r="WAJ397" s="57"/>
      <c r="WAK397" s="57"/>
      <c r="WAL397" s="57"/>
      <c r="WAM397" s="57"/>
      <c r="WAN397" s="57"/>
      <c r="WAO397" s="57"/>
      <c r="WAP397" s="57"/>
      <c r="WAQ397" s="57"/>
      <c r="WAR397" s="57"/>
      <c r="WAS397" s="57"/>
      <c r="WAT397" s="57"/>
      <c r="WAU397" s="57"/>
      <c r="WAV397" s="57"/>
      <c r="WAW397" s="57"/>
      <c r="WAX397" s="57"/>
      <c r="WAY397" s="57"/>
      <c r="WAZ397" s="57"/>
      <c r="WBA397" s="57"/>
      <c r="WBB397" s="57"/>
      <c r="WBC397" s="57"/>
      <c r="WBD397" s="57"/>
      <c r="WBE397" s="57"/>
      <c r="WBF397" s="57"/>
      <c r="WBG397" s="57"/>
      <c r="WBH397" s="57"/>
      <c r="WBI397" s="57"/>
      <c r="WBJ397" s="57"/>
      <c r="WBK397" s="57"/>
      <c r="WBL397" s="57"/>
      <c r="WBM397" s="57"/>
      <c r="WBN397" s="57"/>
      <c r="WBO397" s="57"/>
      <c r="WBP397" s="57"/>
      <c r="WBQ397" s="57"/>
      <c r="WBR397" s="57"/>
      <c r="WBS397" s="57"/>
      <c r="WBT397" s="57"/>
      <c r="WBU397" s="57"/>
      <c r="WBV397" s="57"/>
      <c r="WBW397" s="57"/>
      <c r="WBX397" s="57"/>
      <c r="WBY397" s="57"/>
      <c r="WBZ397" s="57"/>
      <c r="WCA397" s="57"/>
      <c r="WCB397" s="57"/>
      <c r="WCC397" s="57"/>
      <c r="WCD397" s="57"/>
      <c r="WCE397" s="57"/>
      <c r="WCF397" s="57"/>
      <c r="WCG397" s="57"/>
      <c r="WCH397" s="57"/>
      <c r="WCI397" s="57"/>
      <c r="WCJ397" s="57"/>
      <c r="WCK397" s="57"/>
      <c r="WCL397" s="57"/>
      <c r="WCM397" s="57"/>
      <c r="WCN397" s="57"/>
      <c r="WCO397" s="57"/>
      <c r="WCP397" s="57"/>
      <c r="WCQ397" s="57"/>
      <c r="WCR397" s="57"/>
      <c r="WCS397" s="57"/>
      <c r="WCT397" s="57"/>
      <c r="WCU397" s="57"/>
      <c r="WCV397" s="57"/>
      <c r="WCW397" s="57"/>
      <c r="WCX397" s="57"/>
      <c r="WCY397" s="57"/>
      <c r="WCZ397" s="57"/>
      <c r="WDA397" s="57"/>
      <c r="WDB397" s="57"/>
      <c r="WDC397" s="57"/>
      <c r="WDD397" s="57"/>
      <c r="WDE397" s="57"/>
      <c r="WDF397" s="57"/>
      <c r="WDG397" s="57"/>
      <c r="WDH397" s="57"/>
      <c r="WDI397" s="57"/>
      <c r="WDJ397" s="57"/>
      <c r="WDK397" s="57"/>
      <c r="WDL397" s="57"/>
      <c r="WDM397" s="57"/>
      <c r="WDN397" s="57"/>
      <c r="WDO397" s="57"/>
      <c r="WDP397" s="57"/>
      <c r="WDQ397" s="57"/>
      <c r="WDR397" s="57"/>
      <c r="WDS397" s="57"/>
      <c r="WDT397" s="57"/>
      <c r="WDU397" s="57"/>
      <c r="WDV397" s="57"/>
      <c r="WDW397" s="57"/>
      <c r="WDX397" s="57"/>
      <c r="WDY397" s="57"/>
      <c r="WDZ397" s="57"/>
      <c r="WEA397" s="57"/>
      <c r="WEB397" s="57"/>
      <c r="WEC397" s="57"/>
      <c r="WED397" s="57"/>
      <c r="WEE397" s="57"/>
      <c r="WEF397" s="57"/>
      <c r="WEG397" s="57"/>
      <c r="WEH397" s="57"/>
      <c r="WEI397" s="57"/>
      <c r="WEJ397" s="57"/>
      <c r="WEK397" s="57"/>
      <c r="WEL397" s="57"/>
      <c r="WEM397" s="57"/>
      <c r="WEN397" s="57"/>
      <c r="WEO397" s="57"/>
      <c r="WEP397" s="57"/>
      <c r="WEQ397" s="57"/>
      <c r="WER397" s="57"/>
      <c r="WES397" s="57"/>
      <c r="WET397" s="57"/>
      <c r="WEU397" s="57"/>
      <c r="WEV397" s="57"/>
      <c r="WEW397" s="57"/>
      <c r="WEX397" s="57"/>
      <c r="WEY397" s="57"/>
      <c r="WEZ397" s="57"/>
      <c r="WFA397" s="57"/>
      <c r="WFB397" s="57"/>
      <c r="WFC397" s="57"/>
      <c r="WFD397" s="57"/>
      <c r="WFE397" s="57"/>
      <c r="WFF397" s="57"/>
      <c r="WFG397" s="57"/>
      <c r="WFH397" s="57"/>
      <c r="WFI397" s="57"/>
      <c r="WFJ397" s="57"/>
      <c r="WFK397" s="57"/>
      <c r="WFL397" s="57"/>
      <c r="WFM397" s="57"/>
      <c r="WFN397" s="57"/>
      <c r="WFO397" s="57"/>
      <c r="WFP397" s="57"/>
      <c r="WFQ397" s="57"/>
      <c r="WFR397" s="57"/>
      <c r="WFS397" s="57"/>
      <c r="WFT397" s="57"/>
      <c r="WFU397" s="57"/>
      <c r="WFV397" s="57"/>
      <c r="WFW397" s="57"/>
      <c r="WFX397" s="57"/>
      <c r="WFY397" s="57"/>
      <c r="WFZ397" s="57"/>
      <c r="WGA397" s="57"/>
      <c r="WGB397" s="57"/>
      <c r="WGC397" s="57"/>
      <c r="WGD397" s="57"/>
      <c r="WGE397" s="57"/>
      <c r="WGF397" s="57"/>
      <c r="WGG397" s="57"/>
      <c r="WGH397" s="57"/>
      <c r="WGI397" s="57"/>
      <c r="WGJ397" s="57"/>
      <c r="WGK397" s="57"/>
      <c r="WGL397" s="57"/>
      <c r="WGM397" s="57"/>
      <c r="WGN397" s="57"/>
      <c r="WGO397" s="57"/>
      <c r="WGP397" s="57"/>
      <c r="WGQ397" s="57"/>
      <c r="WGR397" s="57"/>
      <c r="WGS397" s="57"/>
      <c r="WGT397" s="57"/>
      <c r="WGU397" s="57"/>
      <c r="WGV397" s="57"/>
      <c r="WGW397" s="57"/>
      <c r="WGX397" s="57"/>
      <c r="WGY397" s="57"/>
      <c r="WGZ397" s="57"/>
      <c r="WHA397" s="57"/>
      <c r="WHB397" s="57"/>
      <c r="WHC397" s="57"/>
      <c r="WHD397" s="57"/>
      <c r="WHE397" s="57"/>
      <c r="WHF397" s="57"/>
      <c r="WHG397" s="57"/>
      <c r="WHH397" s="57"/>
      <c r="WHI397" s="57"/>
      <c r="WHJ397" s="57"/>
      <c r="WHK397" s="57"/>
      <c r="WHL397" s="57"/>
      <c r="WHM397" s="57"/>
      <c r="WHN397" s="57"/>
      <c r="WHO397" s="57"/>
      <c r="WHP397" s="57"/>
      <c r="WHQ397" s="57"/>
      <c r="WHR397" s="57"/>
      <c r="WHS397" s="57"/>
      <c r="WHT397" s="57"/>
      <c r="WHU397" s="57"/>
      <c r="WHV397" s="57"/>
      <c r="WHW397" s="57"/>
      <c r="WHX397" s="57"/>
      <c r="WHY397" s="57"/>
      <c r="WHZ397" s="57"/>
      <c r="WIA397" s="57"/>
      <c r="WIB397" s="57"/>
      <c r="WIC397" s="57"/>
      <c r="WID397" s="57"/>
      <c r="WIE397" s="57"/>
      <c r="WIF397" s="57"/>
      <c r="WIG397" s="57"/>
      <c r="WIH397" s="57"/>
      <c r="WII397" s="57"/>
      <c r="WIJ397" s="57"/>
      <c r="WIK397" s="57"/>
      <c r="WIL397" s="57"/>
      <c r="WIM397" s="57"/>
      <c r="WIN397" s="57"/>
      <c r="WIO397" s="57"/>
      <c r="WIP397" s="57"/>
      <c r="WIQ397" s="57"/>
      <c r="WIR397" s="57"/>
      <c r="WIS397" s="57"/>
      <c r="WIT397" s="57"/>
      <c r="WIU397" s="57"/>
      <c r="WIV397" s="57"/>
      <c r="WIW397" s="57"/>
      <c r="WIX397" s="57"/>
      <c r="WIY397" s="57"/>
      <c r="WIZ397" s="57"/>
      <c r="WJA397" s="57"/>
      <c r="WJB397" s="57"/>
      <c r="WJC397" s="57"/>
      <c r="WJD397" s="57"/>
      <c r="WJE397" s="57"/>
      <c r="WJF397" s="57"/>
      <c r="WJG397" s="57"/>
      <c r="WJH397" s="57"/>
      <c r="WJI397" s="57"/>
      <c r="WJJ397" s="57"/>
      <c r="WJK397" s="57"/>
      <c r="WJL397" s="57"/>
      <c r="WJM397" s="57"/>
      <c r="WJN397" s="57"/>
      <c r="WJO397" s="57"/>
      <c r="WJP397" s="57"/>
      <c r="WJQ397" s="57"/>
      <c r="WJR397" s="57"/>
      <c r="WJS397" s="57"/>
      <c r="WJT397" s="57"/>
      <c r="WJU397" s="57"/>
      <c r="WJV397" s="57"/>
      <c r="WJW397" s="57"/>
      <c r="WJX397" s="57"/>
      <c r="WJY397" s="57"/>
      <c r="WJZ397" s="57"/>
      <c r="WKA397" s="57"/>
      <c r="WKB397" s="57"/>
      <c r="WKC397" s="57"/>
      <c r="WKD397" s="57"/>
      <c r="WKE397" s="57"/>
      <c r="WKF397" s="57"/>
      <c r="WKG397" s="57"/>
      <c r="WKH397" s="57"/>
      <c r="WKI397" s="57"/>
      <c r="WKJ397" s="57"/>
      <c r="WKK397" s="57"/>
      <c r="WKL397" s="57"/>
      <c r="WKM397" s="57"/>
      <c r="WKN397" s="57"/>
      <c r="WKO397" s="57"/>
      <c r="WKP397" s="57"/>
      <c r="WKQ397" s="57"/>
      <c r="WKR397" s="57"/>
      <c r="WKS397" s="57"/>
      <c r="WKT397" s="57"/>
      <c r="WKU397" s="57"/>
      <c r="WKV397" s="57"/>
      <c r="WKW397" s="57"/>
      <c r="WKX397" s="57"/>
      <c r="WKY397" s="57"/>
      <c r="WKZ397" s="57"/>
      <c r="WLA397" s="57"/>
      <c r="WLB397" s="57"/>
      <c r="WLC397" s="57"/>
      <c r="WLD397" s="57"/>
      <c r="WLE397" s="57"/>
      <c r="WLF397" s="57"/>
      <c r="WLG397" s="57"/>
      <c r="WLH397" s="57"/>
      <c r="WLI397" s="57"/>
      <c r="WLJ397" s="57"/>
      <c r="WLK397" s="57"/>
      <c r="WLL397" s="57"/>
      <c r="WLM397" s="57"/>
      <c r="WLN397" s="57"/>
      <c r="WLO397" s="57"/>
      <c r="WLP397" s="57"/>
      <c r="WLQ397" s="57"/>
      <c r="WLR397" s="57"/>
      <c r="WLS397" s="57"/>
      <c r="WLT397" s="57"/>
      <c r="WLU397" s="57"/>
      <c r="WLV397" s="57"/>
      <c r="WLW397" s="57"/>
      <c r="WLX397" s="57"/>
      <c r="WLY397" s="57"/>
      <c r="WLZ397" s="57"/>
      <c r="WMA397" s="57"/>
      <c r="WMB397" s="57"/>
      <c r="WMC397" s="57"/>
      <c r="WMD397" s="57"/>
      <c r="WME397" s="57"/>
      <c r="WMF397" s="57"/>
      <c r="WMG397" s="57"/>
      <c r="WMH397" s="57"/>
      <c r="WMI397" s="57"/>
      <c r="WMJ397" s="57"/>
      <c r="WMK397" s="57"/>
      <c r="WML397" s="57"/>
      <c r="WMM397" s="57"/>
      <c r="WMN397" s="57"/>
      <c r="WMO397" s="57"/>
      <c r="WMP397" s="57"/>
      <c r="WMQ397" s="57"/>
      <c r="WMR397" s="57"/>
      <c r="WMS397" s="57"/>
      <c r="WMT397" s="57"/>
      <c r="WMU397" s="57"/>
      <c r="WMV397" s="57"/>
      <c r="WMW397" s="57"/>
      <c r="WMX397" s="57"/>
      <c r="WMY397" s="57"/>
      <c r="WMZ397" s="57"/>
      <c r="WNA397" s="57"/>
      <c r="WNB397" s="57"/>
      <c r="WNC397" s="57"/>
      <c r="WND397" s="57"/>
      <c r="WNE397" s="57"/>
      <c r="WNF397" s="57"/>
      <c r="WNG397" s="57"/>
      <c r="WNH397" s="57"/>
      <c r="WNI397" s="57"/>
      <c r="WNJ397" s="57"/>
      <c r="WNK397" s="57"/>
      <c r="WNL397" s="57"/>
      <c r="WNM397" s="57"/>
      <c r="WNN397" s="57"/>
      <c r="WNO397" s="57"/>
      <c r="WNP397" s="57"/>
      <c r="WNQ397" s="57"/>
      <c r="WNR397" s="57"/>
      <c r="WNS397" s="57"/>
      <c r="WNT397" s="57"/>
      <c r="WNU397" s="57"/>
      <c r="WNV397" s="57"/>
      <c r="WNW397" s="57"/>
      <c r="WNX397" s="57"/>
      <c r="WNY397" s="57"/>
      <c r="WNZ397" s="57"/>
      <c r="WOA397" s="57"/>
      <c r="WOB397" s="57"/>
      <c r="WOC397" s="57"/>
      <c r="WOD397" s="57"/>
      <c r="WOE397" s="57"/>
      <c r="WOF397" s="57"/>
      <c r="WOG397" s="57"/>
      <c r="WOH397" s="57"/>
      <c r="WOI397" s="57"/>
      <c r="WOJ397" s="57"/>
      <c r="WOK397" s="57"/>
      <c r="WOL397" s="57"/>
      <c r="WOM397" s="57"/>
      <c r="WON397" s="57"/>
      <c r="WOO397" s="57"/>
      <c r="WOP397" s="57"/>
      <c r="WOQ397" s="57"/>
      <c r="WOR397" s="57"/>
      <c r="WOS397" s="57"/>
      <c r="WOT397" s="57"/>
      <c r="WOU397" s="57"/>
      <c r="WOV397" s="57"/>
      <c r="WOW397" s="57"/>
      <c r="WOX397" s="57"/>
      <c r="WOY397" s="57"/>
      <c r="WOZ397" s="57"/>
      <c r="WPA397" s="57"/>
      <c r="WPB397" s="57"/>
      <c r="WPC397" s="57"/>
      <c r="WPD397" s="57"/>
      <c r="WPE397" s="57"/>
      <c r="WPF397" s="57"/>
      <c r="WPG397" s="57"/>
      <c r="WPH397" s="57"/>
      <c r="WPI397" s="57"/>
      <c r="WPJ397" s="57"/>
      <c r="WPK397" s="57"/>
      <c r="WPL397" s="57"/>
      <c r="WPM397" s="57"/>
      <c r="WPN397" s="57"/>
      <c r="WPO397" s="57"/>
      <c r="WPP397" s="57"/>
      <c r="WPQ397" s="57"/>
      <c r="WPR397" s="57"/>
      <c r="WPS397" s="57"/>
      <c r="WPT397" s="57"/>
      <c r="WPU397" s="57"/>
      <c r="WPV397" s="57"/>
      <c r="WPW397" s="57"/>
      <c r="WPX397" s="57"/>
      <c r="WPY397" s="57"/>
      <c r="WPZ397" s="57"/>
      <c r="WQA397" s="57"/>
      <c r="WQB397" s="57"/>
      <c r="WQC397" s="57"/>
      <c r="WQD397" s="57"/>
      <c r="WQE397" s="57"/>
      <c r="WQF397" s="57"/>
      <c r="WQG397" s="57"/>
      <c r="WQH397" s="57"/>
      <c r="WQI397" s="57"/>
      <c r="WQJ397" s="57"/>
      <c r="WQK397" s="57"/>
      <c r="WQL397" s="57"/>
      <c r="WQM397" s="57"/>
      <c r="WQN397" s="57"/>
      <c r="WQO397" s="57"/>
      <c r="WQP397" s="57"/>
      <c r="WQQ397" s="57"/>
      <c r="WQR397" s="57"/>
      <c r="WQS397" s="57"/>
      <c r="WQT397" s="57"/>
      <c r="WQU397" s="57"/>
      <c r="WQV397" s="57"/>
      <c r="WQW397" s="57"/>
      <c r="WQX397" s="57"/>
      <c r="WQY397" s="57"/>
      <c r="WQZ397" s="57"/>
      <c r="WRA397" s="57"/>
      <c r="WRB397" s="57"/>
      <c r="WRC397" s="57"/>
      <c r="WRD397" s="57"/>
      <c r="WRE397" s="57"/>
      <c r="WRF397" s="57"/>
      <c r="WRG397" s="57"/>
      <c r="WRH397" s="57"/>
      <c r="WRI397" s="57"/>
      <c r="WRJ397" s="57"/>
      <c r="WRK397" s="57"/>
      <c r="WRL397" s="57"/>
      <c r="WRM397" s="57"/>
      <c r="WRN397" s="57"/>
      <c r="WRO397" s="57"/>
      <c r="WRP397" s="57"/>
      <c r="WRQ397" s="57"/>
      <c r="WRR397" s="57"/>
      <c r="WRS397" s="57"/>
      <c r="WRT397" s="57"/>
      <c r="WRU397" s="57"/>
      <c r="WRV397" s="57"/>
      <c r="WRW397" s="57"/>
      <c r="WRX397" s="57"/>
      <c r="WRY397" s="57"/>
      <c r="WRZ397" s="57"/>
      <c r="WSA397" s="57"/>
      <c r="WSB397" s="57"/>
      <c r="WSC397" s="57"/>
      <c r="WSD397" s="57"/>
      <c r="WSE397" s="57"/>
      <c r="WSF397" s="57"/>
      <c r="WSG397" s="57"/>
      <c r="WSH397" s="57"/>
      <c r="WSI397" s="57"/>
      <c r="WSJ397" s="57"/>
      <c r="WSK397" s="57"/>
      <c r="WSL397" s="57"/>
      <c r="WSM397" s="57"/>
      <c r="WSN397" s="57"/>
      <c r="WSO397" s="57"/>
      <c r="WSP397" s="57"/>
      <c r="WSQ397" s="57"/>
      <c r="WSR397" s="57"/>
      <c r="WSS397" s="57"/>
      <c r="WST397" s="57"/>
      <c r="WSU397" s="57"/>
      <c r="WSV397" s="57"/>
      <c r="WSW397" s="57"/>
      <c r="WSX397" s="57"/>
      <c r="WSY397" s="57"/>
      <c r="WSZ397" s="57"/>
      <c r="WTA397" s="57"/>
      <c r="WTB397" s="57"/>
      <c r="WTC397" s="57"/>
      <c r="WTD397" s="57"/>
      <c r="WTE397" s="57"/>
      <c r="WTF397" s="57"/>
      <c r="WTG397" s="57"/>
      <c r="WTH397" s="57"/>
      <c r="WTI397" s="57"/>
      <c r="WTJ397" s="57"/>
      <c r="WTK397" s="57"/>
      <c r="WTL397" s="57"/>
      <c r="WTM397" s="57"/>
      <c r="WTN397" s="57"/>
      <c r="WTO397" s="57"/>
      <c r="WTP397" s="57"/>
      <c r="WTQ397" s="57"/>
      <c r="WTR397" s="57"/>
      <c r="WTS397" s="57"/>
      <c r="WTT397" s="57"/>
      <c r="WTU397" s="57"/>
      <c r="WTV397" s="57"/>
      <c r="WTW397" s="57"/>
      <c r="WTX397" s="57"/>
      <c r="WTY397" s="57"/>
      <c r="WTZ397" s="57"/>
      <c r="WUA397" s="57"/>
      <c r="WUB397" s="57"/>
      <c r="WUC397" s="57"/>
      <c r="WUD397" s="57"/>
      <c r="WUE397" s="57"/>
      <c r="WUF397" s="57"/>
      <c r="WUG397" s="57"/>
      <c r="WUH397" s="57"/>
      <c r="WUI397" s="57"/>
      <c r="WUJ397" s="57"/>
      <c r="WUK397" s="57"/>
      <c r="WUL397" s="57"/>
      <c r="WUM397" s="57"/>
      <c r="WUN397" s="57"/>
      <c r="WUO397" s="57"/>
      <c r="WUP397" s="57"/>
      <c r="WUQ397" s="57"/>
      <c r="WUR397" s="57"/>
      <c r="WUS397" s="57"/>
      <c r="WUT397" s="57"/>
      <c r="WUU397" s="57"/>
      <c r="WUV397" s="57"/>
      <c r="WUW397" s="57"/>
      <c r="WUX397" s="57"/>
      <c r="WUY397" s="57"/>
      <c r="WUZ397" s="57"/>
      <c r="WVA397" s="57"/>
      <c r="WVB397" s="57"/>
      <c r="WVC397" s="57"/>
      <c r="WVD397" s="57"/>
      <c r="WVE397" s="57"/>
      <c r="WVF397" s="57"/>
      <c r="WVG397" s="57"/>
      <c r="WVH397" s="57"/>
      <c r="WVI397" s="57"/>
      <c r="WVJ397" s="57"/>
      <c r="WVK397" s="57"/>
      <c r="WVL397" s="57"/>
      <c r="WVM397" s="57"/>
      <c r="WVN397" s="57"/>
      <c r="WVO397" s="57"/>
      <c r="WVP397" s="57"/>
      <c r="WVQ397" s="57"/>
      <c r="WVR397" s="57"/>
      <c r="WVS397" s="57"/>
      <c r="WVT397" s="57"/>
      <c r="WVU397" s="57"/>
      <c r="WVV397" s="57"/>
      <c r="WVW397" s="57"/>
      <c r="WVX397" s="57"/>
      <c r="WVY397" s="57"/>
      <c r="WVZ397" s="57"/>
      <c r="WWA397" s="57"/>
      <c r="WWB397" s="57"/>
      <c r="WWC397" s="57"/>
      <c r="WWD397" s="57"/>
      <c r="WWE397" s="57"/>
      <c r="WWF397" s="57"/>
      <c r="WWG397" s="57"/>
      <c r="WWH397" s="57"/>
      <c r="WWI397" s="57"/>
      <c r="WWJ397" s="57"/>
      <c r="WWK397" s="57"/>
      <c r="WWL397" s="57"/>
      <c r="WWM397" s="57"/>
      <c r="WWN397" s="57"/>
      <c r="WWO397" s="57"/>
      <c r="WWP397" s="57"/>
      <c r="WWQ397" s="57"/>
      <c r="WWR397" s="57"/>
      <c r="WWS397" s="57"/>
      <c r="WWT397" s="57"/>
      <c r="WWU397" s="57"/>
      <c r="WWV397" s="57"/>
      <c r="WWW397" s="57"/>
      <c r="WWX397" s="57"/>
      <c r="WWY397" s="57"/>
      <c r="WWZ397" s="57"/>
      <c r="WXA397" s="57"/>
      <c r="WXB397" s="57"/>
      <c r="WXC397" s="57"/>
      <c r="WXD397" s="57"/>
      <c r="WXE397" s="57"/>
      <c r="WXF397" s="57"/>
      <c r="WXG397" s="57"/>
      <c r="WXH397" s="57"/>
      <c r="WXI397" s="57"/>
      <c r="WXJ397" s="57"/>
      <c r="WXK397" s="57"/>
      <c r="WXL397" s="57"/>
      <c r="WXM397" s="57"/>
      <c r="WXN397" s="57"/>
      <c r="WXO397" s="57"/>
      <c r="WXP397" s="57"/>
      <c r="WXQ397" s="57"/>
      <c r="WXR397" s="57"/>
      <c r="WXS397" s="57"/>
      <c r="WXT397" s="57"/>
      <c r="WXU397" s="57"/>
      <c r="WXV397" s="57"/>
      <c r="WXW397" s="57"/>
      <c r="WXX397" s="57"/>
      <c r="WXY397" s="57"/>
      <c r="WXZ397" s="57"/>
      <c r="WYA397" s="57"/>
      <c r="WYB397" s="57"/>
      <c r="WYC397" s="57"/>
      <c r="WYD397" s="57"/>
      <c r="WYE397" s="57"/>
      <c r="WYF397" s="57"/>
      <c r="WYG397" s="57"/>
      <c r="WYH397" s="57"/>
      <c r="WYI397" s="57"/>
      <c r="WYJ397" s="57"/>
      <c r="WYK397" s="57"/>
      <c r="WYL397" s="57"/>
      <c r="WYM397" s="57"/>
      <c r="WYN397" s="57"/>
      <c r="WYO397" s="57"/>
      <c r="WYP397" s="57"/>
      <c r="WYQ397" s="57"/>
      <c r="WYR397" s="57"/>
      <c r="WYS397" s="57"/>
      <c r="WYT397" s="57"/>
      <c r="WYU397" s="57"/>
      <c r="WYV397" s="57"/>
      <c r="WYW397" s="57"/>
      <c r="WYX397" s="57"/>
      <c r="WYY397" s="57"/>
      <c r="WYZ397" s="57"/>
      <c r="WZA397" s="57"/>
      <c r="WZB397" s="57"/>
      <c r="WZC397" s="57"/>
      <c r="WZD397" s="57"/>
      <c r="WZE397" s="57"/>
      <c r="WZF397" s="57"/>
      <c r="WZG397" s="57"/>
      <c r="WZH397" s="57"/>
      <c r="WZI397" s="57"/>
      <c r="WZJ397" s="57"/>
      <c r="WZK397" s="57"/>
      <c r="WZL397" s="57"/>
      <c r="WZM397" s="57"/>
      <c r="WZN397" s="57"/>
      <c r="WZO397" s="57"/>
      <c r="WZP397" s="57"/>
      <c r="WZQ397" s="57"/>
      <c r="WZR397" s="57"/>
      <c r="WZS397" s="57"/>
      <c r="WZT397" s="57"/>
      <c r="WZU397" s="57"/>
      <c r="WZV397" s="57"/>
      <c r="WZW397" s="57"/>
      <c r="WZX397" s="57"/>
      <c r="WZY397" s="57"/>
      <c r="WZZ397" s="57"/>
      <c r="XAA397" s="57"/>
      <c r="XAB397" s="57"/>
      <c r="XAC397" s="57"/>
      <c r="XAD397" s="57"/>
      <c r="XAE397" s="57"/>
      <c r="XAF397" s="57"/>
      <c r="XAG397" s="57"/>
      <c r="XAH397" s="57"/>
      <c r="XAI397" s="57"/>
      <c r="XAJ397" s="57"/>
      <c r="XAK397" s="57"/>
      <c r="XAL397" s="57"/>
      <c r="XAM397" s="57"/>
      <c r="XAN397" s="57"/>
      <c r="XAO397" s="57"/>
      <c r="XAP397" s="57"/>
      <c r="XAQ397" s="57"/>
      <c r="XAR397" s="57"/>
      <c r="XAS397" s="57"/>
      <c r="XAT397" s="57"/>
      <c r="XAU397" s="57"/>
      <c r="XAV397" s="57"/>
      <c r="XAW397" s="57"/>
      <c r="XAX397" s="57"/>
      <c r="XAY397" s="57"/>
      <c r="XAZ397" s="57"/>
      <c r="XBA397" s="57"/>
      <c r="XBB397" s="57"/>
      <c r="XBC397" s="57"/>
      <c r="XBD397" s="57"/>
      <c r="XBE397" s="57"/>
      <c r="XBF397" s="57"/>
      <c r="XBG397" s="57"/>
      <c r="XBH397" s="57"/>
      <c r="XBI397" s="57"/>
      <c r="XBJ397" s="57"/>
      <c r="XBK397" s="57"/>
      <c r="XBL397" s="57"/>
      <c r="XBM397" s="57"/>
      <c r="XBN397" s="57"/>
      <c r="XBO397" s="57"/>
      <c r="XBP397" s="57"/>
      <c r="XBQ397" s="57"/>
      <c r="XBR397" s="57"/>
      <c r="XBS397" s="57"/>
      <c r="XBT397" s="57"/>
      <c r="XBU397" s="57"/>
      <c r="XBV397" s="57"/>
      <c r="XBW397" s="57"/>
      <c r="XBX397" s="57"/>
      <c r="XBY397" s="57"/>
      <c r="XBZ397" s="57"/>
      <c r="XCA397" s="57"/>
      <c r="XCB397" s="57"/>
      <c r="XCC397" s="57"/>
      <c r="XCD397" s="57"/>
      <c r="XCE397" s="57"/>
      <c r="XCF397" s="57"/>
      <c r="XCG397" s="57"/>
      <c r="XCH397" s="57"/>
      <c r="XCI397" s="57"/>
      <c r="XCJ397" s="57"/>
      <c r="XCK397" s="57"/>
      <c r="XCL397" s="57"/>
      <c r="XCM397" s="57"/>
      <c r="XCN397" s="57"/>
      <c r="XCO397" s="57"/>
      <c r="XCP397" s="57"/>
      <c r="XCQ397" s="57"/>
      <c r="XCR397" s="57"/>
      <c r="XCS397" s="57"/>
      <c r="XCT397" s="57"/>
      <c r="XCU397" s="57"/>
    </row>
    <row r="398" spans="1:16323" s="58" customFormat="1" x14ac:dyDescent="0.2">
      <c r="A398" s="73">
        <v>24</v>
      </c>
      <c r="B398" s="20" t="s">
        <v>279</v>
      </c>
      <c r="C398" s="74"/>
      <c r="D398" s="90"/>
      <c r="E398" s="145"/>
      <c r="F398" s="133"/>
      <c r="G398" s="61"/>
      <c r="H398"/>
      <c r="I398"/>
      <c r="J398"/>
      <c r="K398"/>
      <c r="L398"/>
      <c r="M398"/>
      <c r="N398"/>
      <c r="O398"/>
      <c r="P398"/>
      <c r="Q398"/>
      <c r="R398"/>
      <c r="S398"/>
      <c r="T398"/>
      <c r="U398"/>
      <c r="V398"/>
      <c r="W398"/>
      <c r="X398"/>
      <c r="Y398"/>
      <c r="Z398"/>
      <c r="AA398"/>
      <c r="AB398"/>
      <c r="AC398"/>
      <c r="AD398"/>
      <c r="AE398"/>
      <c r="AF398"/>
      <c r="AG398"/>
    </row>
    <row r="399" spans="1:16323" s="58" customFormat="1" x14ac:dyDescent="0.2">
      <c r="A399" s="75" t="s">
        <v>843</v>
      </c>
      <c r="B399" s="11" t="s">
        <v>281</v>
      </c>
      <c r="C399" s="76"/>
      <c r="D399" s="77"/>
      <c r="E399" s="126"/>
      <c r="F399" s="133"/>
      <c r="G399" s="61"/>
      <c r="H399"/>
      <c r="I399"/>
      <c r="J399"/>
      <c r="K399"/>
      <c r="L399"/>
      <c r="M399"/>
      <c r="N399"/>
      <c r="O399"/>
      <c r="P399"/>
      <c r="Q399"/>
      <c r="R399"/>
      <c r="S399"/>
      <c r="T399"/>
      <c r="U399"/>
      <c r="V399"/>
      <c r="W399"/>
      <c r="X399"/>
      <c r="Y399"/>
      <c r="Z399"/>
      <c r="AA399"/>
      <c r="AB399"/>
      <c r="AC399"/>
      <c r="AD399"/>
      <c r="AE399"/>
      <c r="AF399"/>
      <c r="AG399"/>
    </row>
    <row r="400" spans="1:16323" s="58" customFormat="1" x14ac:dyDescent="0.2">
      <c r="A400" s="81" t="s">
        <v>844</v>
      </c>
      <c r="B400" s="18" t="s">
        <v>282</v>
      </c>
      <c r="C400" s="82"/>
      <c r="D400" s="83"/>
      <c r="E400" s="126"/>
      <c r="F400" s="133"/>
      <c r="G400" s="61"/>
      <c r="H400"/>
      <c r="I400"/>
      <c r="J400"/>
      <c r="K400"/>
      <c r="L400"/>
      <c r="M400"/>
      <c r="N400"/>
      <c r="O400"/>
      <c r="P400"/>
      <c r="Q400"/>
      <c r="R400"/>
      <c r="S400"/>
      <c r="T400"/>
      <c r="U400"/>
      <c r="V400"/>
      <c r="W400"/>
      <c r="X400"/>
      <c r="Y400"/>
      <c r="Z400"/>
      <c r="AA400"/>
      <c r="AB400"/>
      <c r="AC400"/>
      <c r="AD400"/>
      <c r="AE400"/>
      <c r="AF400"/>
      <c r="AG400"/>
    </row>
    <row r="401" spans="1:16323" s="58" customFormat="1" ht="41.25" thickBot="1" x14ac:dyDescent="0.25">
      <c r="A401" s="181" t="s">
        <v>845</v>
      </c>
      <c r="B401" s="130" t="s">
        <v>285</v>
      </c>
      <c r="C401" s="131" t="s">
        <v>12</v>
      </c>
      <c r="D401" s="134">
        <v>15</v>
      </c>
      <c r="E401" s="132"/>
      <c r="F401" s="133"/>
      <c r="G401" s="61"/>
      <c r="H401"/>
      <c r="I401"/>
      <c r="J401"/>
      <c r="K401"/>
      <c r="L401"/>
      <c r="M401"/>
      <c r="N401"/>
      <c r="O401"/>
      <c r="P401"/>
      <c r="Q401"/>
      <c r="R401"/>
      <c r="S401"/>
      <c r="T401"/>
      <c r="U401"/>
      <c r="V401"/>
      <c r="W401"/>
      <c r="X401"/>
      <c r="Y401"/>
      <c r="Z401"/>
      <c r="AA401"/>
      <c r="AB401"/>
      <c r="AC401"/>
      <c r="AD401"/>
      <c r="AE401"/>
      <c r="AF401"/>
      <c r="AG401"/>
    </row>
    <row r="402" spans="1:16323" s="58" customFormat="1" ht="14.25" thickBot="1" x14ac:dyDescent="0.25">
      <c r="A402" s="68" t="s">
        <v>846</v>
      </c>
      <c r="B402" s="1" t="s">
        <v>450</v>
      </c>
      <c r="C402" s="69"/>
      <c r="D402" s="70" t="s">
        <v>349</v>
      </c>
      <c r="E402" s="71"/>
      <c r="F402" s="72"/>
      <c r="G402" s="61"/>
      <c r="H402"/>
      <c r="I402"/>
      <c r="J402"/>
      <c r="K402"/>
      <c r="L402"/>
      <c r="M402"/>
      <c r="N402"/>
      <c r="O402"/>
      <c r="P402"/>
      <c r="Q402"/>
      <c r="R402"/>
      <c r="S402"/>
      <c r="T402"/>
      <c r="U402"/>
      <c r="V402"/>
      <c r="W402"/>
      <c r="X402"/>
      <c r="Y402"/>
      <c r="Z402"/>
      <c r="AA402"/>
      <c r="AB402"/>
      <c r="AC402"/>
      <c r="AD402"/>
      <c r="AE402"/>
      <c r="AF402"/>
      <c r="AG402"/>
      <c r="AH402" s="57"/>
      <c r="AI402" s="57"/>
      <c r="AJ402" s="57"/>
      <c r="AK402" s="57"/>
      <c r="AL402" s="57"/>
      <c r="AM402" s="57"/>
      <c r="AN402" s="57"/>
      <c r="AO402" s="57"/>
      <c r="AP402" s="57"/>
      <c r="AQ402" s="57"/>
      <c r="AR402" s="57"/>
      <c r="AS402" s="57"/>
      <c r="AT402" s="57"/>
      <c r="AU402" s="57"/>
      <c r="AV402" s="57"/>
      <c r="AW402" s="57"/>
      <c r="AX402" s="57"/>
      <c r="AY402" s="57"/>
      <c r="AZ402" s="57"/>
      <c r="BA402" s="57"/>
      <c r="BB402" s="57"/>
      <c r="BC402" s="57"/>
      <c r="BD402" s="57"/>
      <c r="BE402" s="57"/>
      <c r="BF402" s="57"/>
      <c r="BG402" s="57"/>
      <c r="BH402" s="57"/>
      <c r="BI402" s="57"/>
      <c r="BJ402" s="57"/>
      <c r="BK402" s="57"/>
      <c r="BL402" s="57"/>
      <c r="BM402" s="57"/>
      <c r="BN402" s="57"/>
      <c r="BO402" s="57"/>
      <c r="BP402" s="57"/>
      <c r="BQ402" s="57"/>
      <c r="BR402" s="57"/>
      <c r="BS402" s="57"/>
      <c r="BT402" s="57"/>
      <c r="BU402" s="57"/>
      <c r="BV402" s="57"/>
      <c r="BW402" s="57"/>
      <c r="BX402" s="57"/>
      <c r="BY402" s="57"/>
      <c r="BZ402" s="57"/>
      <c r="CA402" s="57"/>
      <c r="CB402" s="57"/>
      <c r="CC402" s="57"/>
      <c r="CD402" s="57"/>
      <c r="CE402" s="57"/>
      <c r="CF402" s="57"/>
      <c r="CG402" s="57"/>
      <c r="CH402" s="57"/>
      <c r="CI402" s="57"/>
      <c r="CJ402" s="57"/>
      <c r="CK402" s="57"/>
      <c r="CL402" s="57"/>
      <c r="CM402" s="57"/>
      <c r="CN402" s="57"/>
      <c r="CO402" s="57"/>
      <c r="CP402" s="57"/>
      <c r="CQ402" s="57"/>
      <c r="CR402" s="57"/>
      <c r="CS402" s="57"/>
      <c r="CT402" s="57"/>
      <c r="CU402" s="57"/>
      <c r="CV402" s="57"/>
      <c r="CW402" s="57"/>
      <c r="CX402" s="57"/>
      <c r="CY402" s="57"/>
      <c r="CZ402" s="57"/>
      <c r="DA402" s="57"/>
      <c r="DB402" s="57"/>
      <c r="DC402" s="57"/>
      <c r="DD402" s="57"/>
      <c r="DE402" s="57"/>
      <c r="DF402" s="57"/>
      <c r="DG402" s="57"/>
      <c r="DH402" s="57"/>
      <c r="DI402" s="57"/>
      <c r="DJ402" s="57"/>
      <c r="DK402" s="57"/>
      <c r="DL402" s="57"/>
      <c r="DM402" s="57"/>
      <c r="DN402" s="57"/>
      <c r="DO402" s="57"/>
      <c r="DP402" s="57"/>
      <c r="DQ402" s="57"/>
      <c r="DR402" s="57"/>
      <c r="DS402" s="57"/>
      <c r="DT402" s="57"/>
      <c r="DU402" s="57"/>
      <c r="DV402" s="57"/>
      <c r="DW402" s="57"/>
      <c r="DX402" s="57"/>
      <c r="DY402" s="57"/>
      <c r="DZ402" s="57"/>
      <c r="EA402" s="57"/>
      <c r="EB402" s="57"/>
      <c r="EC402" s="57"/>
      <c r="ED402" s="57"/>
      <c r="EE402" s="57"/>
      <c r="EF402" s="57"/>
      <c r="EG402" s="57"/>
      <c r="EH402" s="57"/>
      <c r="EI402" s="57"/>
      <c r="EJ402" s="57"/>
      <c r="EK402" s="57"/>
      <c r="EL402" s="57"/>
      <c r="EM402" s="57"/>
      <c r="EN402" s="57"/>
      <c r="EO402" s="57"/>
      <c r="EP402" s="57"/>
      <c r="EQ402" s="57"/>
      <c r="ER402" s="57"/>
      <c r="ES402" s="57"/>
      <c r="ET402" s="57"/>
      <c r="EU402" s="57"/>
      <c r="EV402" s="57"/>
      <c r="EW402" s="57"/>
      <c r="EX402" s="57"/>
      <c r="EY402" s="57"/>
      <c r="EZ402" s="57"/>
      <c r="FA402" s="57"/>
      <c r="FB402" s="57"/>
      <c r="FC402" s="57"/>
      <c r="FD402" s="57"/>
      <c r="FE402" s="57"/>
      <c r="FF402" s="57"/>
      <c r="FG402" s="57"/>
      <c r="FH402" s="57"/>
      <c r="FI402" s="57"/>
      <c r="FJ402" s="57"/>
      <c r="FK402" s="57"/>
      <c r="FL402" s="57"/>
      <c r="FM402" s="57"/>
      <c r="FN402" s="57"/>
      <c r="FO402" s="57"/>
      <c r="FP402" s="57"/>
      <c r="FQ402" s="57"/>
      <c r="FR402" s="57"/>
      <c r="FS402" s="57"/>
      <c r="FT402" s="57"/>
      <c r="FU402" s="57"/>
      <c r="FV402" s="57"/>
      <c r="FW402" s="57"/>
      <c r="FX402" s="57"/>
      <c r="FY402" s="57"/>
      <c r="FZ402" s="57"/>
      <c r="GA402" s="57"/>
      <c r="GB402" s="57"/>
      <c r="GC402" s="57"/>
      <c r="GD402" s="57"/>
      <c r="GE402" s="57"/>
      <c r="GF402" s="57"/>
      <c r="GG402" s="57"/>
      <c r="GH402" s="57"/>
      <c r="GI402" s="57"/>
      <c r="GJ402" s="57"/>
      <c r="GK402" s="57"/>
      <c r="GL402" s="57"/>
      <c r="GM402" s="57"/>
      <c r="GN402" s="57"/>
      <c r="GO402" s="57"/>
      <c r="GP402" s="57"/>
      <c r="GQ402" s="57"/>
      <c r="GR402" s="57"/>
      <c r="GS402" s="57"/>
      <c r="GT402" s="57"/>
      <c r="GU402" s="57"/>
      <c r="GV402" s="57"/>
      <c r="GW402" s="57"/>
      <c r="GX402" s="57"/>
      <c r="GY402" s="57"/>
      <c r="GZ402" s="57"/>
      <c r="HA402" s="57"/>
      <c r="HB402" s="57"/>
      <c r="HC402" s="57"/>
      <c r="HD402" s="57"/>
      <c r="HE402" s="57"/>
      <c r="HF402" s="57"/>
      <c r="HG402" s="57"/>
      <c r="HH402" s="57"/>
      <c r="HI402" s="57"/>
      <c r="HJ402" s="57"/>
      <c r="HK402" s="57"/>
      <c r="HL402" s="57"/>
      <c r="HM402" s="57"/>
      <c r="HN402" s="57"/>
      <c r="HO402" s="57"/>
      <c r="HP402" s="57"/>
      <c r="HQ402" s="57"/>
      <c r="HR402" s="57"/>
      <c r="HS402" s="57"/>
      <c r="HT402" s="57"/>
      <c r="HU402" s="57"/>
      <c r="HV402" s="57"/>
      <c r="HW402" s="57"/>
      <c r="HX402" s="57"/>
      <c r="HY402" s="57"/>
      <c r="HZ402" s="57"/>
      <c r="IA402" s="57"/>
      <c r="IB402" s="57"/>
      <c r="IC402" s="57"/>
      <c r="ID402" s="57"/>
      <c r="IE402" s="57"/>
      <c r="IF402" s="57"/>
      <c r="IG402" s="57"/>
      <c r="IH402" s="57"/>
      <c r="II402" s="57"/>
      <c r="IJ402" s="57"/>
      <c r="IK402" s="57"/>
      <c r="IL402" s="57"/>
      <c r="IM402" s="57"/>
      <c r="IN402" s="57"/>
      <c r="IO402" s="57"/>
      <c r="IP402" s="57"/>
      <c r="IQ402" s="57"/>
      <c r="IR402" s="57"/>
      <c r="IS402" s="57"/>
      <c r="IT402" s="57"/>
      <c r="IU402" s="57"/>
      <c r="IV402" s="57"/>
      <c r="IW402" s="57"/>
      <c r="IX402" s="57"/>
      <c r="IY402" s="57"/>
      <c r="IZ402" s="57"/>
      <c r="JA402" s="57"/>
      <c r="JB402" s="57"/>
      <c r="JC402" s="57"/>
      <c r="JD402" s="57"/>
      <c r="JE402" s="57"/>
      <c r="JF402" s="57"/>
      <c r="JG402" s="57"/>
      <c r="JH402" s="57"/>
      <c r="JI402" s="57"/>
      <c r="JJ402" s="57"/>
      <c r="JK402" s="57"/>
      <c r="JL402" s="57"/>
      <c r="JM402" s="57"/>
      <c r="JN402" s="57"/>
      <c r="JO402" s="57"/>
      <c r="JP402" s="57"/>
      <c r="JQ402" s="57"/>
      <c r="JR402" s="57"/>
      <c r="JS402" s="57"/>
      <c r="JT402" s="57"/>
      <c r="JU402" s="57"/>
      <c r="JV402" s="57"/>
      <c r="JW402" s="57"/>
      <c r="JX402" s="57"/>
      <c r="JY402" s="57"/>
      <c r="JZ402" s="57"/>
      <c r="KA402" s="57"/>
      <c r="KB402" s="57"/>
      <c r="KC402" s="57"/>
      <c r="KD402" s="57"/>
      <c r="KE402" s="57"/>
      <c r="KF402" s="57"/>
      <c r="KG402" s="57"/>
      <c r="KH402" s="57"/>
      <c r="KI402" s="57"/>
      <c r="KJ402" s="57"/>
      <c r="KK402" s="57"/>
      <c r="KL402" s="57"/>
      <c r="KM402" s="57"/>
      <c r="KN402" s="57"/>
      <c r="KO402" s="57"/>
      <c r="KP402" s="57"/>
      <c r="KQ402" s="57"/>
      <c r="KR402" s="57"/>
      <c r="KS402" s="57"/>
      <c r="KT402" s="57"/>
      <c r="KU402" s="57"/>
      <c r="KV402" s="57"/>
      <c r="KW402" s="57"/>
      <c r="KX402" s="57"/>
      <c r="KY402" s="57"/>
      <c r="KZ402" s="57"/>
      <c r="LA402" s="57"/>
      <c r="LB402" s="57"/>
      <c r="LC402" s="57"/>
      <c r="LD402" s="57"/>
      <c r="LE402" s="57"/>
      <c r="LF402" s="57"/>
      <c r="LG402" s="57"/>
      <c r="LH402" s="57"/>
      <c r="LI402" s="57"/>
      <c r="LJ402" s="57"/>
      <c r="LK402" s="57"/>
      <c r="LL402" s="57"/>
      <c r="LM402" s="57"/>
      <c r="LN402" s="57"/>
      <c r="LO402" s="57"/>
      <c r="LP402" s="57"/>
      <c r="LQ402" s="57"/>
      <c r="LR402" s="57"/>
      <c r="LS402" s="57"/>
      <c r="LT402" s="57"/>
      <c r="LU402" s="57"/>
      <c r="LV402" s="57"/>
      <c r="LW402" s="57"/>
      <c r="LX402" s="57"/>
      <c r="LY402" s="57"/>
      <c r="LZ402" s="57"/>
      <c r="MA402" s="57"/>
      <c r="MB402" s="57"/>
      <c r="MC402" s="57"/>
      <c r="MD402" s="57"/>
      <c r="ME402" s="57"/>
      <c r="MF402" s="57"/>
      <c r="MG402" s="57"/>
      <c r="MH402" s="57"/>
      <c r="MI402" s="57"/>
      <c r="MJ402" s="57"/>
      <c r="MK402" s="57"/>
      <c r="ML402" s="57"/>
      <c r="MM402" s="57"/>
      <c r="MN402" s="57"/>
      <c r="MO402" s="57"/>
      <c r="MP402" s="57"/>
      <c r="MQ402" s="57"/>
      <c r="MR402" s="57"/>
      <c r="MS402" s="57"/>
      <c r="MT402" s="57"/>
      <c r="MU402" s="57"/>
      <c r="MV402" s="57"/>
      <c r="MW402" s="57"/>
      <c r="MX402" s="57"/>
      <c r="MY402" s="57"/>
      <c r="MZ402" s="57"/>
      <c r="NA402" s="57"/>
      <c r="NB402" s="57"/>
      <c r="NC402" s="57"/>
      <c r="ND402" s="57"/>
      <c r="NE402" s="57"/>
      <c r="NF402" s="57"/>
      <c r="NG402" s="57"/>
      <c r="NH402" s="57"/>
      <c r="NI402" s="57"/>
      <c r="NJ402" s="57"/>
      <c r="NK402" s="57"/>
      <c r="NL402" s="57"/>
      <c r="NM402" s="57"/>
      <c r="NN402" s="57"/>
      <c r="NO402" s="57"/>
      <c r="NP402" s="57"/>
      <c r="NQ402" s="57"/>
      <c r="NR402" s="57"/>
      <c r="NS402" s="57"/>
      <c r="NT402" s="57"/>
      <c r="NU402" s="57"/>
      <c r="NV402" s="57"/>
      <c r="NW402" s="57"/>
      <c r="NX402" s="57"/>
      <c r="NY402" s="57"/>
      <c r="NZ402" s="57"/>
      <c r="OA402" s="57"/>
      <c r="OB402" s="57"/>
      <c r="OC402" s="57"/>
      <c r="OD402" s="57"/>
      <c r="OE402" s="57"/>
      <c r="OF402" s="57"/>
      <c r="OG402" s="57"/>
      <c r="OH402" s="57"/>
      <c r="OI402" s="57"/>
      <c r="OJ402" s="57"/>
      <c r="OK402" s="57"/>
      <c r="OL402" s="57"/>
      <c r="OM402" s="57"/>
      <c r="ON402" s="57"/>
      <c r="OO402" s="57"/>
      <c r="OP402" s="57"/>
      <c r="OQ402" s="57"/>
      <c r="OR402" s="57"/>
      <c r="OS402" s="57"/>
      <c r="OT402" s="57"/>
      <c r="OU402" s="57"/>
      <c r="OV402" s="57"/>
      <c r="OW402" s="57"/>
      <c r="OX402" s="57"/>
      <c r="OY402" s="57"/>
      <c r="OZ402" s="57"/>
      <c r="PA402" s="57"/>
      <c r="PB402" s="57"/>
      <c r="PC402" s="57"/>
      <c r="PD402" s="57"/>
      <c r="PE402" s="57"/>
      <c r="PF402" s="57"/>
      <c r="PG402" s="57"/>
      <c r="PH402" s="57"/>
      <c r="PI402" s="57"/>
      <c r="PJ402" s="57"/>
      <c r="PK402" s="57"/>
      <c r="PL402" s="57"/>
      <c r="PM402" s="57"/>
      <c r="PN402" s="57"/>
      <c r="PO402" s="57"/>
      <c r="PP402" s="57"/>
      <c r="PQ402" s="57"/>
      <c r="PR402" s="57"/>
      <c r="PS402" s="57"/>
      <c r="PT402" s="57"/>
      <c r="PU402" s="57"/>
      <c r="PV402" s="57"/>
      <c r="PW402" s="57"/>
      <c r="PX402" s="57"/>
      <c r="PY402" s="57"/>
      <c r="PZ402" s="57"/>
      <c r="QA402" s="57"/>
      <c r="QB402" s="57"/>
      <c r="QC402" s="57"/>
      <c r="QD402" s="57"/>
      <c r="QE402" s="57"/>
      <c r="QF402" s="57"/>
      <c r="QG402" s="57"/>
      <c r="QH402" s="57"/>
      <c r="QI402" s="57"/>
      <c r="QJ402" s="57"/>
      <c r="QK402" s="57"/>
      <c r="QL402" s="57"/>
      <c r="QM402" s="57"/>
      <c r="QN402" s="57"/>
      <c r="QO402" s="57"/>
      <c r="QP402" s="57"/>
      <c r="QQ402" s="57"/>
      <c r="QR402" s="57"/>
      <c r="QS402" s="57"/>
      <c r="QT402" s="57"/>
      <c r="QU402" s="57"/>
      <c r="QV402" s="57"/>
      <c r="QW402" s="57"/>
      <c r="QX402" s="57"/>
      <c r="QY402" s="57"/>
      <c r="QZ402" s="57"/>
      <c r="RA402" s="57"/>
      <c r="RB402" s="57"/>
      <c r="RC402" s="57"/>
      <c r="RD402" s="57"/>
      <c r="RE402" s="57"/>
      <c r="RF402" s="57"/>
      <c r="RG402" s="57"/>
      <c r="RH402" s="57"/>
      <c r="RI402" s="57"/>
      <c r="RJ402" s="57"/>
      <c r="RK402" s="57"/>
      <c r="RL402" s="57"/>
      <c r="RM402" s="57"/>
      <c r="RN402" s="57"/>
      <c r="RO402" s="57"/>
      <c r="RP402" s="57"/>
      <c r="RQ402" s="57"/>
      <c r="RR402" s="57"/>
      <c r="RS402" s="57"/>
      <c r="RT402" s="57"/>
      <c r="RU402" s="57"/>
      <c r="RV402" s="57"/>
      <c r="RW402" s="57"/>
      <c r="RX402" s="57"/>
      <c r="RY402" s="57"/>
      <c r="RZ402" s="57"/>
      <c r="SA402" s="57"/>
      <c r="SB402" s="57"/>
      <c r="SC402" s="57"/>
      <c r="SD402" s="57"/>
      <c r="SE402" s="57"/>
      <c r="SF402" s="57"/>
      <c r="SG402" s="57"/>
      <c r="SH402" s="57"/>
      <c r="SI402" s="57"/>
      <c r="SJ402" s="57"/>
      <c r="SK402" s="57"/>
      <c r="SL402" s="57"/>
      <c r="SM402" s="57"/>
      <c r="SN402" s="57"/>
      <c r="SO402" s="57"/>
      <c r="SP402" s="57"/>
      <c r="SQ402" s="57"/>
      <c r="SR402" s="57"/>
      <c r="SS402" s="57"/>
      <c r="ST402" s="57"/>
      <c r="SU402" s="57"/>
      <c r="SV402" s="57"/>
      <c r="SW402" s="57"/>
      <c r="SX402" s="57"/>
      <c r="SY402" s="57"/>
      <c r="SZ402" s="57"/>
      <c r="TA402" s="57"/>
      <c r="TB402" s="57"/>
      <c r="TC402" s="57"/>
      <c r="TD402" s="57"/>
      <c r="TE402" s="57"/>
      <c r="TF402" s="57"/>
      <c r="TG402" s="57"/>
      <c r="TH402" s="57"/>
      <c r="TI402" s="57"/>
      <c r="TJ402" s="57"/>
      <c r="TK402" s="57"/>
      <c r="TL402" s="57"/>
      <c r="TM402" s="57"/>
      <c r="TN402" s="57"/>
      <c r="TO402" s="57"/>
      <c r="TP402" s="57"/>
      <c r="TQ402" s="57"/>
      <c r="TR402" s="57"/>
      <c r="TS402" s="57"/>
      <c r="TT402" s="57"/>
      <c r="TU402" s="57"/>
      <c r="TV402" s="57"/>
      <c r="TW402" s="57"/>
      <c r="TX402" s="57"/>
      <c r="TY402" s="57"/>
      <c r="TZ402" s="57"/>
      <c r="UA402" s="57"/>
      <c r="UB402" s="57"/>
      <c r="UC402" s="57"/>
      <c r="UD402" s="57"/>
      <c r="UE402" s="57"/>
      <c r="UF402" s="57"/>
      <c r="UG402" s="57"/>
      <c r="UH402" s="57"/>
      <c r="UI402" s="57"/>
      <c r="UJ402" s="57"/>
      <c r="UK402" s="57"/>
      <c r="UL402" s="57"/>
      <c r="UM402" s="57"/>
      <c r="UN402" s="57"/>
      <c r="UO402" s="57"/>
      <c r="UP402" s="57"/>
      <c r="UQ402" s="57"/>
      <c r="UR402" s="57"/>
      <c r="US402" s="57"/>
      <c r="UT402" s="57"/>
      <c r="UU402" s="57"/>
      <c r="UV402" s="57"/>
      <c r="UW402" s="57"/>
      <c r="UX402" s="57"/>
      <c r="UY402" s="57"/>
      <c r="UZ402" s="57"/>
      <c r="VA402" s="57"/>
      <c r="VB402" s="57"/>
      <c r="VC402" s="57"/>
      <c r="VD402" s="57"/>
      <c r="VE402" s="57"/>
      <c r="VF402" s="57"/>
      <c r="VG402" s="57"/>
      <c r="VH402" s="57"/>
      <c r="VI402" s="57"/>
      <c r="VJ402" s="57"/>
      <c r="VK402" s="57"/>
      <c r="VL402" s="57"/>
      <c r="VM402" s="57"/>
      <c r="VN402" s="57"/>
      <c r="VO402" s="57"/>
      <c r="VP402" s="57"/>
      <c r="VQ402" s="57"/>
      <c r="VR402" s="57"/>
      <c r="VS402" s="57"/>
      <c r="VT402" s="57"/>
      <c r="VU402" s="57"/>
      <c r="VV402" s="57"/>
      <c r="VW402" s="57"/>
      <c r="VX402" s="57"/>
      <c r="VY402" s="57"/>
      <c r="VZ402" s="57"/>
      <c r="WA402" s="57"/>
      <c r="WB402" s="57"/>
      <c r="WC402" s="57"/>
      <c r="WD402" s="57"/>
      <c r="WE402" s="57"/>
      <c r="WF402" s="57"/>
      <c r="WG402" s="57"/>
      <c r="WH402" s="57"/>
      <c r="WI402" s="57"/>
      <c r="WJ402" s="57"/>
      <c r="WK402" s="57"/>
      <c r="WL402" s="57"/>
      <c r="WM402" s="57"/>
      <c r="WN402" s="57"/>
      <c r="WO402" s="57"/>
      <c r="WP402" s="57"/>
      <c r="WQ402" s="57"/>
      <c r="WR402" s="57"/>
      <c r="WS402" s="57"/>
      <c r="WT402" s="57"/>
      <c r="WU402" s="57"/>
      <c r="WV402" s="57"/>
      <c r="WW402" s="57"/>
      <c r="WX402" s="57"/>
      <c r="WY402" s="57"/>
      <c r="WZ402" s="57"/>
      <c r="XA402" s="57"/>
      <c r="XB402" s="57"/>
      <c r="XC402" s="57"/>
      <c r="XD402" s="57"/>
      <c r="XE402" s="57"/>
      <c r="XF402" s="57"/>
      <c r="XG402" s="57"/>
      <c r="XH402" s="57"/>
      <c r="XI402" s="57"/>
      <c r="XJ402" s="57"/>
      <c r="XK402" s="57"/>
      <c r="XL402" s="57"/>
      <c r="XM402" s="57"/>
      <c r="XN402" s="57"/>
      <c r="XO402" s="57"/>
      <c r="XP402" s="57"/>
      <c r="XQ402" s="57"/>
      <c r="XR402" s="57"/>
      <c r="XS402" s="57"/>
      <c r="XT402" s="57"/>
      <c r="XU402" s="57"/>
      <c r="XV402" s="57"/>
      <c r="XW402" s="57"/>
      <c r="XX402" s="57"/>
      <c r="XY402" s="57"/>
      <c r="XZ402" s="57"/>
      <c r="YA402" s="57"/>
      <c r="YB402" s="57"/>
      <c r="YC402" s="57"/>
      <c r="YD402" s="57"/>
      <c r="YE402" s="57"/>
      <c r="YF402" s="57"/>
      <c r="YG402" s="57"/>
      <c r="YH402" s="57"/>
      <c r="YI402" s="57"/>
      <c r="YJ402" s="57"/>
      <c r="YK402" s="57"/>
      <c r="YL402" s="57"/>
      <c r="YM402" s="57"/>
      <c r="YN402" s="57"/>
      <c r="YO402" s="57"/>
      <c r="YP402" s="57"/>
      <c r="YQ402" s="57"/>
      <c r="YR402" s="57"/>
      <c r="YS402" s="57"/>
      <c r="YT402" s="57"/>
      <c r="YU402" s="57"/>
      <c r="YV402" s="57"/>
      <c r="YW402" s="57"/>
      <c r="YX402" s="57"/>
      <c r="YY402" s="57"/>
      <c r="YZ402" s="57"/>
      <c r="ZA402" s="57"/>
      <c r="ZB402" s="57"/>
      <c r="ZC402" s="57"/>
      <c r="ZD402" s="57"/>
      <c r="ZE402" s="57"/>
      <c r="ZF402" s="57"/>
      <c r="ZG402" s="57"/>
      <c r="ZH402" s="57"/>
      <c r="ZI402" s="57"/>
      <c r="ZJ402" s="57"/>
      <c r="ZK402" s="57"/>
      <c r="ZL402" s="57"/>
      <c r="ZM402" s="57"/>
      <c r="ZN402" s="57"/>
      <c r="ZO402" s="57"/>
      <c r="ZP402" s="57"/>
      <c r="ZQ402" s="57"/>
      <c r="ZR402" s="57"/>
      <c r="ZS402" s="57"/>
      <c r="ZT402" s="57"/>
      <c r="ZU402" s="57"/>
      <c r="ZV402" s="57"/>
      <c r="ZW402" s="57"/>
      <c r="ZX402" s="57"/>
      <c r="ZY402" s="57"/>
      <c r="ZZ402" s="57"/>
      <c r="AAA402" s="57"/>
      <c r="AAB402" s="57"/>
      <c r="AAC402" s="57"/>
      <c r="AAD402" s="57"/>
      <c r="AAE402" s="57"/>
      <c r="AAF402" s="57"/>
      <c r="AAG402" s="57"/>
      <c r="AAH402" s="57"/>
      <c r="AAI402" s="57"/>
      <c r="AAJ402" s="57"/>
      <c r="AAK402" s="57"/>
      <c r="AAL402" s="57"/>
      <c r="AAM402" s="57"/>
      <c r="AAN402" s="57"/>
      <c r="AAO402" s="57"/>
      <c r="AAP402" s="57"/>
      <c r="AAQ402" s="57"/>
      <c r="AAR402" s="57"/>
      <c r="AAS402" s="57"/>
      <c r="AAT402" s="57"/>
      <c r="AAU402" s="57"/>
      <c r="AAV402" s="57"/>
      <c r="AAW402" s="57"/>
      <c r="AAX402" s="57"/>
      <c r="AAY402" s="57"/>
      <c r="AAZ402" s="57"/>
      <c r="ABA402" s="57"/>
      <c r="ABB402" s="57"/>
      <c r="ABC402" s="57"/>
      <c r="ABD402" s="57"/>
      <c r="ABE402" s="57"/>
      <c r="ABF402" s="57"/>
      <c r="ABG402" s="57"/>
      <c r="ABH402" s="57"/>
      <c r="ABI402" s="57"/>
      <c r="ABJ402" s="57"/>
      <c r="ABK402" s="57"/>
      <c r="ABL402" s="57"/>
      <c r="ABM402" s="57"/>
      <c r="ABN402" s="57"/>
      <c r="ABO402" s="57"/>
      <c r="ABP402" s="57"/>
      <c r="ABQ402" s="57"/>
      <c r="ABR402" s="57"/>
      <c r="ABS402" s="57"/>
      <c r="ABT402" s="57"/>
      <c r="ABU402" s="57"/>
      <c r="ABV402" s="57"/>
      <c r="ABW402" s="57"/>
      <c r="ABX402" s="57"/>
      <c r="ABY402" s="57"/>
      <c r="ABZ402" s="57"/>
      <c r="ACA402" s="57"/>
      <c r="ACB402" s="57"/>
      <c r="ACC402" s="57"/>
      <c r="ACD402" s="57"/>
      <c r="ACE402" s="57"/>
      <c r="ACF402" s="57"/>
      <c r="ACG402" s="57"/>
      <c r="ACH402" s="57"/>
      <c r="ACI402" s="57"/>
      <c r="ACJ402" s="57"/>
      <c r="ACK402" s="57"/>
      <c r="ACL402" s="57"/>
      <c r="ACM402" s="57"/>
      <c r="ACN402" s="57"/>
      <c r="ACO402" s="57"/>
      <c r="ACP402" s="57"/>
      <c r="ACQ402" s="57"/>
      <c r="ACR402" s="57"/>
      <c r="ACS402" s="57"/>
      <c r="ACT402" s="57"/>
      <c r="ACU402" s="57"/>
      <c r="ACV402" s="57"/>
      <c r="ACW402" s="57"/>
      <c r="ACX402" s="57"/>
      <c r="ACY402" s="57"/>
      <c r="ACZ402" s="57"/>
      <c r="ADA402" s="57"/>
      <c r="ADB402" s="57"/>
      <c r="ADC402" s="57"/>
      <c r="ADD402" s="57"/>
      <c r="ADE402" s="57"/>
      <c r="ADF402" s="57"/>
      <c r="ADG402" s="57"/>
      <c r="ADH402" s="57"/>
      <c r="ADI402" s="57"/>
      <c r="ADJ402" s="57"/>
      <c r="ADK402" s="57"/>
      <c r="ADL402" s="57"/>
      <c r="ADM402" s="57"/>
      <c r="ADN402" s="57"/>
      <c r="ADO402" s="57"/>
      <c r="ADP402" s="57"/>
      <c r="ADQ402" s="57"/>
      <c r="ADR402" s="57"/>
      <c r="ADS402" s="57"/>
      <c r="ADT402" s="57"/>
      <c r="ADU402" s="57"/>
      <c r="ADV402" s="57"/>
      <c r="ADW402" s="57"/>
      <c r="ADX402" s="57"/>
      <c r="ADY402" s="57"/>
      <c r="ADZ402" s="57"/>
      <c r="AEA402" s="57"/>
      <c r="AEB402" s="57"/>
      <c r="AEC402" s="57"/>
      <c r="AED402" s="57"/>
      <c r="AEE402" s="57"/>
      <c r="AEF402" s="57"/>
      <c r="AEG402" s="57"/>
      <c r="AEH402" s="57"/>
      <c r="AEI402" s="57"/>
      <c r="AEJ402" s="57"/>
      <c r="AEK402" s="57"/>
      <c r="AEL402" s="57"/>
      <c r="AEM402" s="57"/>
      <c r="AEN402" s="57"/>
      <c r="AEO402" s="57"/>
      <c r="AEP402" s="57"/>
      <c r="AEQ402" s="57"/>
      <c r="AER402" s="57"/>
      <c r="AES402" s="57"/>
      <c r="AET402" s="57"/>
      <c r="AEU402" s="57"/>
      <c r="AEV402" s="57"/>
      <c r="AEW402" s="57"/>
      <c r="AEX402" s="57"/>
      <c r="AEY402" s="57"/>
      <c r="AEZ402" s="57"/>
      <c r="AFA402" s="57"/>
      <c r="AFB402" s="57"/>
      <c r="AFC402" s="57"/>
      <c r="AFD402" s="57"/>
      <c r="AFE402" s="57"/>
      <c r="AFF402" s="57"/>
      <c r="AFG402" s="57"/>
      <c r="AFH402" s="57"/>
      <c r="AFI402" s="57"/>
      <c r="AFJ402" s="57"/>
      <c r="AFK402" s="57"/>
      <c r="AFL402" s="57"/>
      <c r="AFM402" s="57"/>
      <c r="AFN402" s="57"/>
      <c r="AFO402" s="57"/>
      <c r="AFP402" s="57"/>
      <c r="AFQ402" s="57"/>
      <c r="AFR402" s="57"/>
      <c r="AFS402" s="57"/>
      <c r="AFT402" s="57"/>
      <c r="AFU402" s="57"/>
      <c r="AFV402" s="57"/>
      <c r="AFW402" s="57"/>
      <c r="AFX402" s="57"/>
      <c r="AFY402" s="57"/>
      <c r="AFZ402" s="57"/>
      <c r="AGA402" s="57"/>
      <c r="AGB402" s="57"/>
      <c r="AGC402" s="57"/>
      <c r="AGD402" s="57"/>
      <c r="AGE402" s="57"/>
      <c r="AGF402" s="57"/>
      <c r="AGG402" s="57"/>
      <c r="AGH402" s="57"/>
      <c r="AGI402" s="57"/>
      <c r="AGJ402" s="57"/>
      <c r="AGK402" s="57"/>
      <c r="AGL402" s="57"/>
      <c r="AGM402" s="57"/>
      <c r="AGN402" s="57"/>
      <c r="AGO402" s="57"/>
      <c r="AGP402" s="57"/>
      <c r="AGQ402" s="57"/>
      <c r="AGR402" s="57"/>
      <c r="AGS402" s="57"/>
      <c r="AGT402" s="57"/>
      <c r="AGU402" s="57"/>
      <c r="AGV402" s="57"/>
      <c r="AGW402" s="57"/>
      <c r="AGX402" s="57"/>
      <c r="AGY402" s="57"/>
      <c r="AGZ402" s="57"/>
      <c r="AHA402" s="57"/>
      <c r="AHB402" s="57"/>
      <c r="AHC402" s="57"/>
      <c r="AHD402" s="57"/>
      <c r="AHE402" s="57"/>
      <c r="AHF402" s="57"/>
      <c r="AHG402" s="57"/>
      <c r="AHH402" s="57"/>
      <c r="AHI402" s="57"/>
      <c r="AHJ402" s="57"/>
      <c r="AHK402" s="57"/>
      <c r="AHL402" s="57"/>
      <c r="AHM402" s="57"/>
      <c r="AHN402" s="57"/>
      <c r="AHO402" s="57"/>
      <c r="AHP402" s="57"/>
      <c r="AHQ402" s="57"/>
      <c r="AHR402" s="57"/>
      <c r="AHS402" s="57"/>
      <c r="AHT402" s="57"/>
      <c r="AHU402" s="57"/>
      <c r="AHV402" s="57"/>
      <c r="AHW402" s="57"/>
      <c r="AHX402" s="57"/>
      <c r="AHY402" s="57"/>
      <c r="AHZ402" s="57"/>
      <c r="AIA402" s="57"/>
      <c r="AIB402" s="57"/>
      <c r="AIC402" s="57"/>
      <c r="AID402" s="57"/>
      <c r="AIE402" s="57"/>
      <c r="AIF402" s="57"/>
      <c r="AIG402" s="57"/>
      <c r="AIH402" s="57"/>
      <c r="AII402" s="57"/>
      <c r="AIJ402" s="57"/>
      <c r="AIK402" s="57"/>
      <c r="AIL402" s="57"/>
      <c r="AIM402" s="57"/>
      <c r="AIN402" s="57"/>
      <c r="AIO402" s="57"/>
      <c r="AIP402" s="57"/>
      <c r="AIQ402" s="57"/>
      <c r="AIR402" s="57"/>
      <c r="AIS402" s="57"/>
      <c r="AIT402" s="57"/>
      <c r="AIU402" s="57"/>
      <c r="AIV402" s="57"/>
      <c r="AIW402" s="57"/>
      <c r="AIX402" s="57"/>
      <c r="AIY402" s="57"/>
      <c r="AIZ402" s="57"/>
      <c r="AJA402" s="57"/>
      <c r="AJB402" s="57"/>
      <c r="AJC402" s="57"/>
      <c r="AJD402" s="57"/>
      <c r="AJE402" s="57"/>
      <c r="AJF402" s="57"/>
      <c r="AJG402" s="57"/>
      <c r="AJH402" s="57"/>
      <c r="AJI402" s="57"/>
      <c r="AJJ402" s="57"/>
      <c r="AJK402" s="57"/>
      <c r="AJL402" s="57"/>
      <c r="AJM402" s="57"/>
      <c r="AJN402" s="57"/>
      <c r="AJO402" s="57"/>
      <c r="AJP402" s="57"/>
      <c r="AJQ402" s="57"/>
      <c r="AJR402" s="57"/>
      <c r="AJS402" s="57"/>
      <c r="AJT402" s="57"/>
      <c r="AJU402" s="57"/>
      <c r="AJV402" s="57"/>
      <c r="AJW402" s="57"/>
      <c r="AJX402" s="57"/>
      <c r="AJY402" s="57"/>
      <c r="AJZ402" s="57"/>
      <c r="AKA402" s="57"/>
      <c r="AKB402" s="57"/>
      <c r="AKC402" s="57"/>
      <c r="AKD402" s="57"/>
      <c r="AKE402" s="57"/>
      <c r="AKF402" s="57"/>
      <c r="AKG402" s="57"/>
      <c r="AKH402" s="57"/>
      <c r="AKI402" s="57"/>
      <c r="AKJ402" s="57"/>
      <c r="AKK402" s="57"/>
      <c r="AKL402" s="57"/>
      <c r="AKM402" s="57"/>
      <c r="AKN402" s="57"/>
      <c r="AKO402" s="57"/>
      <c r="AKP402" s="57"/>
      <c r="AKQ402" s="57"/>
      <c r="AKR402" s="57"/>
      <c r="AKS402" s="57"/>
      <c r="AKT402" s="57"/>
      <c r="AKU402" s="57"/>
      <c r="AKV402" s="57"/>
      <c r="AKW402" s="57"/>
      <c r="AKX402" s="57"/>
      <c r="AKY402" s="57"/>
      <c r="AKZ402" s="57"/>
      <c r="ALA402" s="57"/>
      <c r="ALB402" s="57"/>
      <c r="ALC402" s="57"/>
      <c r="ALD402" s="57"/>
      <c r="ALE402" s="57"/>
      <c r="ALF402" s="57"/>
      <c r="ALG402" s="57"/>
      <c r="ALH402" s="57"/>
      <c r="ALI402" s="57"/>
      <c r="ALJ402" s="57"/>
      <c r="ALK402" s="57"/>
      <c r="ALL402" s="57"/>
      <c r="ALM402" s="57"/>
      <c r="ALN402" s="57"/>
      <c r="ALO402" s="57"/>
      <c r="ALP402" s="57"/>
      <c r="ALQ402" s="57"/>
      <c r="ALR402" s="57"/>
      <c r="ALS402" s="57"/>
      <c r="ALT402" s="57"/>
      <c r="ALU402" s="57"/>
      <c r="ALV402" s="57"/>
      <c r="ALW402" s="57"/>
      <c r="ALX402" s="57"/>
      <c r="ALY402" s="57"/>
      <c r="ALZ402" s="57"/>
      <c r="AMA402" s="57"/>
      <c r="AMB402" s="57"/>
      <c r="AMC402" s="57"/>
      <c r="AMD402" s="57"/>
      <c r="AME402" s="57"/>
      <c r="AMF402" s="57"/>
      <c r="AMG402" s="57"/>
      <c r="AMH402" s="57"/>
      <c r="AMI402" s="57"/>
      <c r="AMJ402" s="57"/>
      <c r="AMK402" s="57"/>
      <c r="AML402" s="57"/>
      <c r="AMM402" s="57"/>
      <c r="AMN402" s="57"/>
      <c r="AMO402" s="57"/>
      <c r="AMP402" s="57"/>
      <c r="AMQ402" s="57"/>
      <c r="AMR402" s="57"/>
      <c r="AMS402" s="57"/>
      <c r="AMT402" s="57"/>
      <c r="AMU402" s="57"/>
      <c r="AMV402" s="57"/>
      <c r="AMW402" s="57"/>
      <c r="AMX402" s="57"/>
      <c r="AMY402" s="57"/>
      <c r="AMZ402" s="57"/>
      <c r="ANA402" s="57"/>
      <c r="ANB402" s="57"/>
      <c r="ANC402" s="57"/>
      <c r="AND402" s="57"/>
      <c r="ANE402" s="57"/>
      <c r="ANF402" s="57"/>
      <c r="ANG402" s="57"/>
      <c r="ANH402" s="57"/>
      <c r="ANI402" s="57"/>
      <c r="ANJ402" s="57"/>
      <c r="ANK402" s="57"/>
      <c r="ANL402" s="57"/>
      <c r="ANM402" s="57"/>
      <c r="ANN402" s="57"/>
      <c r="ANO402" s="57"/>
      <c r="ANP402" s="57"/>
      <c r="ANQ402" s="57"/>
      <c r="ANR402" s="57"/>
      <c r="ANS402" s="57"/>
      <c r="ANT402" s="57"/>
      <c r="ANU402" s="57"/>
      <c r="ANV402" s="57"/>
      <c r="ANW402" s="57"/>
      <c r="ANX402" s="57"/>
      <c r="ANY402" s="57"/>
      <c r="ANZ402" s="57"/>
      <c r="AOA402" s="57"/>
      <c r="AOB402" s="57"/>
      <c r="AOC402" s="57"/>
      <c r="AOD402" s="57"/>
      <c r="AOE402" s="57"/>
      <c r="AOF402" s="57"/>
      <c r="AOG402" s="57"/>
      <c r="AOH402" s="57"/>
      <c r="AOI402" s="57"/>
      <c r="AOJ402" s="57"/>
      <c r="AOK402" s="57"/>
      <c r="AOL402" s="57"/>
      <c r="AOM402" s="57"/>
      <c r="AON402" s="57"/>
      <c r="AOO402" s="57"/>
      <c r="AOP402" s="57"/>
      <c r="AOQ402" s="57"/>
      <c r="AOR402" s="57"/>
      <c r="AOS402" s="57"/>
      <c r="AOT402" s="57"/>
      <c r="AOU402" s="57"/>
      <c r="AOV402" s="57"/>
      <c r="AOW402" s="57"/>
      <c r="AOX402" s="57"/>
      <c r="AOY402" s="57"/>
      <c r="AOZ402" s="57"/>
      <c r="APA402" s="57"/>
      <c r="APB402" s="57"/>
      <c r="APC402" s="57"/>
      <c r="APD402" s="57"/>
      <c r="APE402" s="57"/>
      <c r="APF402" s="57"/>
      <c r="APG402" s="57"/>
      <c r="APH402" s="57"/>
      <c r="API402" s="57"/>
      <c r="APJ402" s="57"/>
      <c r="APK402" s="57"/>
      <c r="APL402" s="57"/>
      <c r="APM402" s="57"/>
      <c r="APN402" s="57"/>
      <c r="APO402" s="57"/>
      <c r="APP402" s="57"/>
      <c r="APQ402" s="57"/>
      <c r="APR402" s="57"/>
      <c r="APS402" s="57"/>
      <c r="APT402" s="57"/>
      <c r="APU402" s="57"/>
      <c r="APV402" s="57"/>
      <c r="APW402" s="57"/>
      <c r="APX402" s="57"/>
      <c r="APY402" s="57"/>
      <c r="APZ402" s="57"/>
      <c r="AQA402" s="57"/>
      <c r="AQB402" s="57"/>
      <c r="AQC402" s="57"/>
      <c r="AQD402" s="57"/>
      <c r="AQE402" s="57"/>
      <c r="AQF402" s="57"/>
      <c r="AQG402" s="57"/>
      <c r="AQH402" s="57"/>
      <c r="AQI402" s="57"/>
      <c r="AQJ402" s="57"/>
      <c r="AQK402" s="57"/>
      <c r="AQL402" s="57"/>
      <c r="AQM402" s="57"/>
      <c r="AQN402" s="57"/>
      <c r="AQO402" s="57"/>
      <c r="AQP402" s="57"/>
      <c r="AQQ402" s="57"/>
      <c r="AQR402" s="57"/>
      <c r="AQS402" s="57"/>
      <c r="AQT402" s="57"/>
      <c r="AQU402" s="57"/>
      <c r="AQV402" s="57"/>
      <c r="AQW402" s="57"/>
      <c r="AQX402" s="57"/>
      <c r="AQY402" s="57"/>
      <c r="AQZ402" s="57"/>
      <c r="ARA402" s="57"/>
      <c r="ARB402" s="57"/>
      <c r="ARC402" s="57"/>
      <c r="ARD402" s="57"/>
      <c r="ARE402" s="57"/>
      <c r="ARF402" s="57"/>
      <c r="ARG402" s="57"/>
      <c r="ARH402" s="57"/>
      <c r="ARI402" s="57"/>
      <c r="ARJ402" s="57"/>
      <c r="ARK402" s="57"/>
      <c r="ARL402" s="57"/>
      <c r="ARM402" s="57"/>
      <c r="ARN402" s="57"/>
      <c r="ARO402" s="57"/>
      <c r="ARP402" s="57"/>
      <c r="ARQ402" s="57"/>
      <c r="ARR402" s="57"/>
      <c r="ARS402" s="57"/>
      <c r="ART402" s="57"/>
      <c r="ARU402" s="57"/>
      <c r="ARV402" s="57"/>
      <c r="ARW402" s="57"/>
      <c r="ARX402" s="57"/>
      <c r="ARY402" s="57"/>
      <c r="ARZ402" s="57"/>
      <c r="ASA402" s="57"/>
      <c r="ASB402" s="57"/>
      <c r="ASC402" s="57"/>
      <c r="ASD402" s="57"/>
      <c r="ASE402" s="57"/>
      <c r="ASF402" s="57"/>
      <c r="ASG402" s="57"/>
      <c r="ASH402" s="57"/>
      <c r="ASI402" s="57"/>
      <c r="ASJ402" s="57"/>
      <c r="ASK402" s="57"/>
      <c r="ASL402" s="57"/>
      <c r="ASM402" s="57"/>
      <c r="ASN402" s="57"/>
      <c r="ASO402" s="57"/>
      <c r="ASP402" s="57"/>
      <c r="ASQ402" s="57"/>
      <c r="ASR402" s="57"/>
      <c r="ASS402" s="57"/>
      <c r="AST402" s="57"/>
      <c r="ASU402" s="57"/>
      <c r="ASV402" s="57"/>
      <c r="ASW402" s="57"/>
      <c r="ASX402" s="57"/>
      <c r="ASY402" s="57"/>
      <c r="ASZ402" s="57"/>
      <c r="ATA402" s="57"/>
      <c r="ATB402" s="57"/>
      <c r="ATC402" s="57"/>
      <c r="ATD402" s="57"/>
      <c r="ATE402" s="57"/>
      <c r="ATF402" s="57"/>
      <c r="ATG402" s="57"/>
      <c r="ATH402" s="57"/>
      <c r="ATI402" s="57"/>
      <c r="ATJ402" s="57"/>
      <c r="ATK402" s="57"/>
      <c r="ATL402" s="57"/>
      <c r="ATM402" s="57"/>
      <c r="ATN402" s="57"/>
      <c r="ATO402" s="57"/>
      <c r="ATP402" s="57"/>
      <c r="ATQ402" s="57"/>
      <c r="ATR402" s="57"/>
      <c r="ATS402" s="57"/>
      <c r="ATT402" s="57"/>
      <c r="ATU402" s="57"/>
      <c r="ATV402" s="57"/>
      <c r="ATW402" s="57"/>
      <c r="ATX402" s="57"/>
      <c r="ATY402" s="57"/>
      <c r="ATZ402" s="57"/>
      <c r="AUA402" s="57"/>
      <c r="AUB402" s="57"/>
      <c r="AUC402" s="57"/>
      <c r="AUD402" s="57"/>
      <c r="AUE402" s="57"/>
      <c r="AUF402" s="57"/>
      <c r="AUG402" s="57"/>
      <c r="AUH402" s="57"/>
      <c r="AUI402" s="57"/>
      <c r="AUJ402" s="57"/>
      <c r="AUK402" s="57"/>
      <c r="AUL402" s="57"/>
      <c r="AUM402" s="57"/>
      <c r="AUN402" s="57"/>
      <c r="AUO402" s="57"/>
      <c r="AUP402" s="57"/>
      <c r="AUQ402" s="57"/>
      <c r="AUR402" s="57"/>
      <c r="AUS402" s="57"/>
      <c r="AUT402" s="57"/>
      <c r="AUU402" s="57"/>
      <c r="AUV402" s="57"/>
      <c r="AUW402" s="57"/>
      <c r="AUX402" s="57"/>
      <c r="AUY402" s="57"/>
      <c r="AUZ402" s="57"/>
      <c r="AVA402" s="57"/>
      <c r="AVB402" s="57"/>
      <c r="AVC402" s="57"/>
      <c r="AVD402" s="57"/>
      <c r="AVE402" s="57"/>
      <c r="AVF402" s="57"/>
      <c r="AVG402" s="57"/>
      <c r="AVH402" s="57"/>
      <c r="AVI402" s="57"/>
      <c r="AVJ402" s="57"/>
      <c r="AVK402" s="57"/>
      <c r="AVL402" s="57"/>
      <c r="AVM402" s="57"/>
      <c r="AVN402" s="57"/>
      <c r="AVO402" s="57"/>
      <c r="AVP402" s="57"/>
      <c r="AVQ402" s="57"/>
      <c r="AVR402" s="57"/>
      <c r="AVS402" s="57"/>
      <c r="AVT402" s="57"/>
      <c r="AVU402" s="57"/>
      <c r="AVV402" s="57"/>
      <c r="AVW402" s="57"/>
      <c r="AVX402" s="57"/>
      <c r="AVY402" s="57"/>
      <c r="AVZ402" s="57"/>
      <c r="AWA402" s="57"/>
      <c r="AWB402" s="57"/>
      <c r="AWC402" s="57"/>
      <c r="AWD402" s="57"/>
      <c r="AWE402" s="57"/>
      <c r="AWF402" s="57"/>
      <c r="AWG402" s="57"/>
      <c r="AWH402" s="57"/>
      <c r="AWI402" s="57"/>
      <c r="AWJ402" s="57"/>
      <c r="AWK402" s="57"/>
      <c r="AWL402" s="57"/>
      <c r="AWM402" s="57"/>
      <c r="AWN402" s="57"/>
      <c r="AWO402" s="57"/>
      <c r="AWP402" s="57"/>
      <c r="AWQ402" s="57"/>
      <c r="AWR402" s="57"/>
      <c r="AWS402" s="57"/>
      <c r="AWT402" s="57"/>
      <c r="AWU402" s="57"/>
      <c r="AWV402" s="57"/>
      <c r="AWW402" s="57"/>
      <c r="AWX402" s="57"/>
      <c r="AWY402" s="57"/>
      <c r="AWZ402" s="57"/>
      <c r="AXA402" s="57"/>
      <c r="AXB402" s="57"/>
      <c r="AXC402" s="57"/>
      <c r="AXD402" s="57"/>
      <c r="AXE402" s="57"/>
      <c r="AXF402" s="57"/>
      <c r="AXG402" s="57"/>
      <c r="AXH402" s="57"/>
      <c r="AXI402" s="57"/>
      <c r="AXJ402" s="57"/>
      <c r="AXK402" s="57"/>
      <c r="AXL402" s="57"/>
      <c r="AXM402" s="57"/>
      <c r="AXN402" s="57"/>
      <c r="AXO402" s="57"/>
      <c r="AXP402" s="57"/>
      <c r="AXQ402" s="57"/>
      <c r="AXR402" s="57"/>
      <c r="AXS402" s="57"/>
      <c r="AXT402" s="57"/>
      <c r="AXU402" s="57"/>
      <c r="AXV402" s="57"/>
      <c r="AXW402" s="57"/>
      <c r="AXX402" s="57"/>
      <c r="AXY402" s="57"/>
      <c r="AXZ402" s="57"/>
      <c r="AYA402" s="57"/>
      <c r="AYB402" s="57"/>
      <c r="AYC402" s="57"/>
      <c r="AYD402" s="57"/>
      <c r="AYE402" s="57"/>
      <c r="AYF402" s="57"/>
      <c r="AYG402" s="57"/>
      <c r="AYH402" s="57"/>
      <c r="AYI402" s="57"/>
      <c r="AYJ402" s="57"/>
      <c r="AYK402" s="57"/>
      <c r="AYL402" s="57"/>
      <c r="AYM402" s="57"/>
      <c r="AYN402" s="57"/>
      <c r="AYO402" s="57"/>
      <c r="AYP402" s="57"/>
      <c r="AYQ402" s="57"/>
      <c r="AYR402" s="57"/>
      <c r="AYS402" s="57"/>
      <c r="AYT402" s="57"/>
      <c r="AYU402" s="57"/>
      <c r="AYV402" s="57"/>
      <c r="AYW402" s="57"/>
      <c r="AYX402" s="57"/>
      <c r="AYY402" s="57"/>
      <c r="AYZ402" s="57"/>
      <c r="AZA402" s="57"/>
      <c r="AZB402" s="57"/>
      <c r="AZC402" s="57"/>
      <c r="AZD402" s="57"/>
      <c r="AZE402" s="57"/>
      <c r="AZF402" s="57"/>
      <c r="AZG402" s="57"/>
      <c r="AZH402" s="57"/>
      <c r="AZI402" s="57"/>
      <c r="AZJ402" s="57"/>
      <c r="AZK402" s="57"/>
      <c r="AZL402" s="57"/>
      <c r="AZM402" s="57"/>
      <c r="AZN402" s="57"/>
      <c r="AZO402" s="57"/>
      <c r="AZP402" s="57"/>
      <c r="AZQ402" s="57"/>
      <c r="AZR402" s="57"/>
      <c r="AZS402" s="57"/>
      <c r="AZT402" s="57"/>
      <c r="AZU402" s="57"/>
      <c r="AZV402" s="57"/>
      <c r="AZW402" s="57"/>
      <c r="AZX402" s="57"/>
      <c r="AZY402" s="57"/>
      <c r="AZZ402" s="57"/>
      <c r="BAA402" s="57"/>
      <c r="BAB402" s="57"/>
      <c r="BAC402" s="57"/>
      <c r="BAD402" s="57"/>
      <c r="BAE402" s="57"/>
      <c r="BAF402" s="57"/>
      <c r="BAG402" s="57"/>
      <c r="BAH402" s="57"/>
      <c r="BAI402" s="57"/>
      <c r="BAJ402" s="57"/>
      <c r="BAK402" s="57"/>
      <c r="BAL402" s="57"/>
      <c r="BAM402" s="57"/>
      <c r="BAN402" s="57"/>
      <c r="BAO402" s="57"/>
      <c r="BAP402" s="57"/>
      <c r="BAQ402" s="57"/>
      <c r="BAR402" s="57"/>
      <c r="BAS402" s="57"/>
      <c r="BAT402" s="57"/>
      <c r="BAU402" s="57"/>
      <c r="BAV402" s="57"/>
      <c r="BAW402" s="57"/>
      <c r="BAX402" s="57"/>
      <c r="BAY402" s="57"/>
      <c r="BAZ402" s="57"/>
      <c r="BBA402" s="57"/>
      <c r="BBB402" s="57"/>
      <c r="BBC402" s="57"/>
      <c r="BBD402" s="57"/>
      <c r="BBE402" s="57"/>
      <c r="BBF402" s="57"/>
      <c r="BBG402" s="57"/>
      <c r="BBH402" s="57"/>
      <c r="BBI402" s="57"/>
      <c r="BBJ402" s="57"/>
      <c r="BBK402" s="57"/>
      <c r="BBL402" s="57"/>
      <c r="BBM402" s="57"/>
      <c r="BBN402" s="57"/>
      <c r="BBO402" s="57"/>
      <c r="BBP402" s="57"/>
      <c r="BBQ402" s="57"/>
      <c r="BBR402" s="57"/>
      <c r="BBS402" s="57"/>
      <c r="BBT402" s="57"/>
      <c r="BBU402" s="57"/>
      <c r="BBV402" s="57"/>
      <c r="BBW402" s="57"/>
      <c r="BBX402" s="57"/>
      <c r="BBY402" s="57"/>
      <c r="BBZ402" s="57"/>
      <c r="BCA402" s="57"/>
      <c r="BCB402" s="57"/>
      <c r="BCC402" s="57"/>
      <c r="BCD402" s="57"/>
      <c r="BCE402" s="57"/>
      <c r="BCF402" s="57"/>
      <c r="BCG402" s="57"/>
      <c r="BCH402" s="57"/>
      <c r="BCI402" s="57"/>
      <c r="BCJ402" s="57"/>
      <c r="BCK402" s="57"/>
      <c r="BCL402" s="57"/>
      <c r="BCM402" s="57"/>
      <c r="BCN402" s="57"/>
      <c r="BCO402" s="57"/>
      <c r="BCP402" s="57"/>
      <c r="BCQ402" s="57"/>
      <c r="BCR402" s="57"/>
      <c r="BCS402" s="57"/>
      <c r="BCT402" s="57"/>
      <c r="BCU402" s="57"/>
      <c r="BCV402" s="57"/>
      <c r="BCW402" s="57"/>
      <c r="BCX402" s="57"/>
      <c r="BCY402" s="57"/>
      <c r="BCZ402" s="57"/>
      <c r="BDA402" s="57"/>
      <c r="BDB402" s="57"/>
      <c r="BDC402" s="57"/>
      <c r="BDD402" s="57"/>
      <c r="BDE402" s="57"/>
      <c r="BDF402" s="57"/>
      <c r="BDG402" s="57"/>
      <c r="BDH402" s="57"/>
      <c r="BDI402" s="57"/>
      <c r="BDJ402" s="57"/>
      <c r="BDK402" s="57"/>
      <c r="BDL402" s="57"/>
      <c r="BDM402" s="57"/>
      <c r="BDN402" s="57"/>
      <c r="BDO402" s="57"/>
      <c r="BDP402" s="57"/>
      <c r="BDQ402" s="57"/>
      <c r="BDR402" s="57"/>
      <c r="BDS402" s="57"/>
      <c r="BDT402" s="57"/>
      <c r="BDU402" s="57"/>
      <c r="BDV402" s="57"/>
      <c r="BDW402" s="57"/>
      <c r="BDX402" s="57"/>
      <c r="BDY402" s="57"/>
      <c r="BDZ402" s="57"/>
      <c r="BEA402" s="57"/>
      <c r="BEB402" s="57"/>
      <c r="BEC402" s="57"/>
      <c r="BED402" s="57"/>
      <c r="BEE402" s="57"/>
      <c r="BEF402" s="57"/>
      <c r="BEG402" s="57"/>
      <c r="BEH402" s="57"/>
      <c r="BEI402" s="57"/>
      <c r="BEJ402" s="57"/>
      <c r="BEK402" s="57"/>
      <c r="BEL402" s="57"/>
      <c r="BEM402" s="57"/>
      <c r="BEN402" s="57"/>
      <c r="BEO402" s="57"/>
      <c r="BEP402" s="57"/>
      <c r="BEQ402" s="57"/>
      <c r="BER402" s="57"/>
      <c r="BES402" s="57"/>
      <c r="BET402" s="57"/>
      <c r="BEU402" s="57"/>
      <c r="BEV402" s="57"/>
      <c r="BEW402" s="57"/>
      <c r="BEX402" s="57"/>
      <c r="BEY402" s="57"/>
      <c r="BEZ402" s="57"/>
      <c r="BFA402" s="57"/>
      <c r="BFB402" s="57"/>
      <c r="BFC402" s="57"/>
      <c r="BFD402" s="57"/>
      <c r="BFE402" s="57"/>
      <c r="BFF402" s="57"/>
      <c r="BFG402" s="57"/>
      <c r="BFH402" s="57"/>
      <c r="BFI402" s="57"/>
      <c r="BFJ402" s="57"/>
      <c r="BFK402" s="57"/>
      <c r="BFL402" s="57"/>
      <c r="BFM402" s="57"/>
      <c r="BFN402" s="57"/>
      <c r="BFO402" s="57"/>
      <c r="BFP402" s="57"/>
      <c r="BFQ402" s="57"/>
      <c r="BFR402" s="57"/>
      <c r="BFS402" s="57"/>
      <c r="BFT402" s="57"/>
      <c r="BFU402" s="57"/>
      <c r="BFV402" s="57"/>
      <c r="BFW402" s="57"/>
      <c r="BFX402" s="57"/>
      <c r="BFY402" s="57"/>
      <c r="BFZ402" s="57"/>
      <c r="BGA402" s="57"/>
      <c r="BGB402" s="57"/>
      <c r="BGC402" s="57"/>
      <c r="BGD402" s="57"/>
      <c r="BGE402" s="57"/>
      <c r="BGF402" s="57"/>
      <c r="BGG402" s="57"/>
      <c r="BGH402" s="57"/>
      <c r="BGI402" s="57"/>
      <c r="BGJ402" s="57"/>
      <c r="BGK402" s="57"/>
      <c r="BGL402" s="57"/>
      <c r="BGM402" s="57"/>
      <c r="BGN402" s="57"/>
      <c r="BGO402" s="57"/>
      <c r="BGP402" s="57"/>
      <c r="BGQ402" s="57"/>
      <c r="BGR402" s="57"/>
      <c r="BGS402" s="57"/>
      <c r="BGT402" s="57"/>
      <c r="BGU402" s="57"/>
      <c r="BGV402" s="57"/>
      <c r="BGW402" s="57"/>
      <c r="BGX402" s="57"/>
      <c r="BGY402" s="57"/>
      <c r="BGZ402" s="57"/>
      <c r="BHA402" s="57"/>
      <c r="BHB402" s="57"/>
      <c r="BHC402" s="57"/>
      <c r="BHD402" s="57"/>
      <c r="BHE402" s="57"/>
      <c r="BHF402" s="57"/>
      <c r="BHG402" s="57"/>
      <c r="BHH402" s="57"/>
      <c r="BHI402" s="57"/>
      <c r="BHJ402" s="57"/>
      <c r="BHK402" s="57"/>
      <c r="BHL402" s="57"/>
      <c r="BHM402" s="57"/>
      <c r="BHN402" s="57"/>
      <c r="BHO402" s="57"/>
      <c r="BHP402" s="57"/>
      <c r="BHQ402" s="57"/>
      <c r="BHR402" s="57"/>
      <c r="BHS402" s="57"/>
      <c r="BHT402" s="57"/>
      <c r="BHU402" s="57"/>
      <c r="BHV402" s="57"/>
      <c r="BHW402" s="57"/>
      <c r="BHX402" s="57"/>
      <c r="BHY402" s="57"/>
      <c r="BHZ402" s="57"/>
      <c r="BIA402" s="57"/>
      <c r="BIB402" s="57"/>
      <c r="BIC402" s="57"/>
      <c r="BID402" s="57"/>
      <c r="BIE402" s="57"/>
      <c r="BIF402" s="57"/>
      <c r="BIG402" s="57"/>
      <c r="BIH402" s="57"/>
      <c r="BII402" s="57"/>
      <c r="BIJ402" s="57"/>
      <c r="BIK402" s="57"/>
      <c r="BIL402" s="57"/>
      <c r="BIM402" s="57"/>
      <c r="BIN402" s="57"/>
      <c r="BIO402" s="57"/>
      <c r="BIP402" s="57"/>
      <c r="BIQ402" s="57"/>
      <c r="BIR402" s="57"/>
      <c r="BIS402" s="57"/>
      <c r="BIT402" s="57"/>
      <c r="BIU402" s="57"/>
      <c r="BIV402" s="57"/>
      <c r="BIW402" s="57"/>
      <c r="BIX402" s="57"/>
      <c r="BIY402" s="57"/>
      <c r="BIZ402" s="57"/>
      <c r="BJA402" s="57"/>
      <c r="BJB402" s="57"/>
      <c r="BJC402" s="57"/>
      <c r="BJD402" s="57"/>
      <c r="BJE402" s="57"/>
      <c r="BJF402" s="57"/>
      <c r="BJG402" s="57"/>
      <c r="BJH402" s="57"/>
      <c r="BJI402" s="57"/>
      <c r="BJJ402" s="57"/>
      <c r="BJK402" s="57"/>
      <c r="BJL402" s="57"/>
      <c r="BJM402" s="57"/>
      <c r="BJN402" s="57"/>
      <c r="BJO402" s="57"/>
      <c r="BJP402" s="57"/>
      <c r="BJQ402" s="57"/>
      <c r="BJR402" s="57"/>
      <c r="BJS402" s="57"/>
      <c r="BJT402" s="57"/>
      <c r="BJU402" s="57"/>
      <c r="BJV402" s="57"/>
      <c r="BJW402" s="57"/>
      <c r="BJX402" s="57"/>
      <c r="BJY402" s="57"/>
      <c r="BJZ402" s="57"/>
      <c r="BKA402" s="57"/>
      <c r="BKB402" s="57"/>
      <c r="BKC402" s="57"/>
      <c r="BKD402" s="57"/>
      <c r="BKE402" s="57"/>
      <c r="BKF402" s="57"/>
      <c r="BKG402" s="57"/>
      <c r="BKH402" s="57"/>
      <c r="BKI402" s="57"/>
      <c r="BKJ402" s="57"/>
      <c r="BKK402" s="57"/>
      <c r="BKL402" s="57"/>
      <c r="BKM402" s="57"/>
      <c r="BKN402" s="57"/>
      <c r="BKO402" s="57"/>
      <c r="BKP402" s="57"/>
      <c r="BKQ402" s="57"/>
      <c r="BKR402" s="57"/>
      <c r="BKS402" s="57"/>
      <c r="BKT402" s="57"/>
      <c r="BKU402" s="57"/>
      <c r="BKV402" s="57"/>
      <c r="BKW402" s="57"/>
      <c r="BKX402" s="57"/>
      <c r="BKY402" s="57"/>
      <c r="BKZ402" s="57"/>
      <c r="BLA402" s="57"/>
      <c r="BLB402" s="57"/>
      <c r="BLC402" s="57"/>
      <c r="BLD402" s="57"/>
      <c r="BLE402" s="57"/>
      <c r="BLF402" s="57"/>
      <c r="BLG402" s="57"/>
      <c r="BLH402" s="57"/>
      <c r="BLI402" s="57"/>
      <c r="BLJ402" s="57"/>
      <c r="BLK402" s="57"/>
      <c r="BLL402" s="57"/>
      <c r="BLM402" s="57"/>
      <c r="BLN402" s="57"/>
      <c r="BLO402" s="57"/>
      <c r="BLP402" s="57"/>
      <c r="BLQ402" s="57"/>
      <c r="BLR402" s="57"/>
      <c r="BLS402" s="57"/>
      <c r="BLT402" s="57"/>
      <c r="BLU402" s="57"/>
      <c r="BLV402" s="57"/>
      <c r="BLW402" s="57"/>
      <c r="BLX402" s="57"/>
      <c r="BLY402" s="57"/>
      <c r="BLZ402" s="57"/>
      <c r="BMA402" s="57"/>
      <c r="BMB402" s="57"/>
      <c r="BMC402" s="57"/>
      <c r="BMD402" s="57"/>
      <c r="BME402" s="57"/>
      <c r="BMF402" s="57"/>
      <c r="BMG402" s="57"/>
      <c r="BMH402" s="57"/>
      <c r="BMI402" s="57"/>
      <c r="BMJ402" s="57"/>
      <c r="BMK402" s="57"/>
      <c r="BML402" s="57"/>
      <c r="BMM402" s="57"/>
      <c r="BMN402" s="57"/>
      <c r="BMO402" s="57"/>
      <c r="BMP402" s="57"/>
      <c r="BMQ402" s="57"/>
      <c r="BMR402" s="57"/>
      <c r="BMS402" s="57"/>
      <c r="BMT402" s="57"/>
      <c r="BMU402" s="57"/>
      <c r="BMV402" s="57"/>
      <c r="BMW402" s="57"/>
      <c r="BMX402" s="57"/>
      <c r="BMY402" s="57"/>
      <c r="BMZ402" s="57"/>
      <c r="BNA402" s="57"/>
      <c r="BNB402" s="57"/>
      <c r="BNC402" s="57"/>
      <c r="BND402" s="57"/>
      <c r="BNE402" s="57"/>
      <c r="BNF402" s="57"/>
      <c r="BNG402" s="57"/>
      <c r="BNH402" s="57"/>
      <c r="BNI402" s="57"/>
      <c r="BNJ402" s="57"/>
      <c r="BNK402" s="57"/>
      <c r="BNL402" s="57"/>
      <c r="BNM402" s="57"/>
      <c r="BNN402" s="57"/>
      <c r="BNO402" s="57"/>
      <c r="BNP402" s="57"/>
      <c r="BNQ402" s="57"/>
      <c r="BNR402" s="57"/>
      <c r="BNS402" s="57"/>
      <c r="BNT402" s="57"/>
      <c r="BNU402" s="57"/>
      <c r="BNV402" s="57"/>
      <c r="BNW402" s="57"/>
      <c r="BNX402" s="57"/>
      <c r="BNY402" s="57"/>
      <c r="BNZ402" s="57"/>
      <c r="BOA402" s="57"/>
      <c r="BOB402" s="57"/>
      <c r="BOC402" s="57"/>
      <c r="BOD402" s="57"/>
      <c r="BOE402" s="57"/>
      <c r="BOF402" s="57"/>
      <c r="BOG402" s="57"/>
      <c r="BOH402" s="57"/>
      <c r="BOI402" s="57"/>
      <c r="BOJ402" s="57"/>
      <c r="BOK402" s="57"/>
      <c r="BOL402" s="57"/>
      <c r="BOM402" s="57"/>
      <c r="BON402" s="57"/>
      <c r="BOO402" s="57"/>
      <c r="BOP402" s="57"/>
      <c r="BOQ402" s="57"/>
      <c r="BOR402" s="57"/>
      <c r="BOS402" s="57"/>
      <c r="BOT402" s="57"/>
      <c r="BOU402" s="57"/>
      <c r="BOV402" s="57"/>
      <c r="BOW402" s="57"/>
      <c r="BOX402" s="57"/>
      <c r="BOY402" s="57"/>
      <c r="BOZ402" s="57"/>
      <c r="BPA402" s="57"/>
      <c r="BPB402" s="57"/>
      <c r="BPC402" s="57"/>
      <c r="BPD402" s="57"/>
      <c r="BPE402" s="57"/>
      <c r="BPF402" s="57"/>
      <c r="BPG402" s="57"/>
      <c r="BPH402" s="57"/>
      <c r="BPI402" s="57"/>
      <c r="BPJ402" s="57"/>
      <c r="BPK402" s="57"/>
      <c r="BPL402" s="57"/>
      <c r="BPM402" s="57"/>
      <c r="BPN402" s="57"/>
      <c r="BPO402" s="57"/>
      <c r="BPP402" s="57"/>
      <c r="BPQ402" s="57"/>
      <c r="BPR402" s="57"/>
      <c r="BPS402" s="57"/>
      <c r="BPT402" s="57"/>
      <c r="BPU402" s="57"/>
      <c r="BPV402" s="57"/>
      <c r="BPW402" s="57"/>
      <c r="BPX402" s="57"/>
      <c r="BPY402" s="57"/>
      <c r="BPZ402" s="57"/>
      <c r="BQA402" s="57"/>
      <c r="BQB402" s="57"/>
      <c r="BQC402" s="57"/>
      <c r="BQD402" s="57"/>
      <c r="BQE402" s="57"/>
      <c r="BQF402" s="57"/>
      <c r="BQG402" s="57"/>
      <c r="BQH402" s="57"/>
      <c r="BQI402" s="57"/>
      <c r="BQJ402" s="57"/>
      <c r="BQK402" s="57"/>
      <c r="BQL402" s="57"/>
      <c r="BQM402" s="57"/>
      <c r="BQN402" s="57"/>
      <c r="BQO402" s="57"/>
      <c r="BQP402" s="57"/>
      <c r="BQQ402" s="57"/>
      <c r="BQR402" s="57"/>
      <c r="BQS402" s="57"/>
      <c r="BQT402" s="57"/>
      <c r="BQU402" s="57"/>
      <c r="BQV402" s="57"/>
      <c r="BQW402" s="57"/>
      <c r="BQX402" s="57"/>
      <c r="BQY402" s="57"/>
      <c r="BQZ402" s="57"/>
      <c r="BRA402" s="57"/>
      <c r="BRB402" s="57"/>
      <c r="BRC402" s="57"/>
      <c r="BRD402" s="57"/>
      <c r="BRE402" s="57"/>
      <c r="BRF402" s="57"/>
      <c r="BRG402" s="57"/>
      <c r="BRH402" s="57"/>
      <c r="BRI402" s="57"/>
      <c r="BRJ402" s="57"/>
      <c r="BRK402" s="57"/>
      <c r="BRL402" s="57"/>
      <c r="BRM402" s="57"/>
      <c r="BRN402" s="57"/>
      <c r="BRO402" s="57"/>
      <c r="BRP402" s="57"/>
      <c r="BRQ402" s="57"/>
      <c r="BRR402" s="57"/>
      <c r="BRS402" s="57"/>
      <c r="BRT402" s="57"/>
      <c r="BRU402" s="57"/>
      <c r="BRV402" s="57"/>
      <c r="BRW402" s="57"/>
      <c r="BRX402" s="57"/>
      <c r="BRY402" s="57"/>
      <c r="BRZ402" s="57"/>
      <c r="BSA402" s="57"/>
      <c r="BSB402" s="57"/>
      <c r="BSC402" s="57"/>
      <c r="BSD402" s="57"/>
      <c r="BSE402" s="57"/>
      <c r="BSF402" s="57"/>
      <c r="BSG402" s="57"/>
      <c r="BSH402" s="57"/>
      <c r="BSI402" s="57"/>
      <c r="BSJ402" s="57"/>
      <c r="BSK402" s="57"/>
      <c r="BSL402" s="57"/>
      <c r="BSM402" s="57"/>
      <c r="BSN402" s="57"/>
      <c r="BSO402" s="57"/>
      <c r="BSP402" s="57"/>
      <c r="BSQ402" s="57"/>
      <c r="BSR402" s="57"/>
      <c r="BSS402" s="57"/>
      <c r="BST402" s="57"/>
      <c r="BSU402" s="57"/>
      <c r="BSV402" s="57"/>
      <c r="BSW402" s="57"/>
      <c r="BSX402" s="57"/>
      <c r="BSY402" s="57"/>
      <c r="BSZ402" s="57"/>
      <c r="BTA402" s="57"/>
      <c r="BTB402" s="57"/>
      <c r="BTC402" s="57"/>
      <c r="BTD402" s="57"/>
      <c r="BTE402" s="57"/>
      <c r="BTF402" s="57"/>
      <c r="BTG402" s="57"/>
      <c r="BTH402" s="57"/>
      <c r="BTI402" s="57"/>
      <c r="BTJ402" s="57"/>
      <c r="BTK402" s="57"/>
      <c r="BTL402" s="57"/>
      <c r="BTM402" s="57"/>
      <c r="BTN402" s="57"/>
      <c r="BTO402" s="57"/>
      <c r="BTP402" s="57"/>
      <c r="BTQ402" s="57"/>
      <c r="BTR402" s="57"/>
      <c r="BTS402" s="57"/>
      <c r="BTT402" s="57"/>
      <c r="BTU402" s="57"/>
      <c r="BTV402" s="57"/>
      <c r="BTW402" s="57"/>
      <c r="BTX402" s="57"/>
      <c r="BTY402" s="57"/>
      <c r="BTZ402" s="57"/>
      <c r="BUA402" s="57"/>
      <c r="BUB402" s="57"/>
      <c r="BUC402" s="57"/>
      <c r="BUD402" s="57"/>
      <c r="BUE402" s="57"/>
      <c r="BUF402" s="57"/>
      <c r="BUG402" s="57"/>
      <c r="BUH402" s="57"/>
      <c r="BUI402" s="57"/>
      <c r="BUJ402" s="57"/>
      <c r="BUK402" s="57"/>
      <c r="BUL402" s="57"/>
      <c r="BUM402" s="57"/>
      <c r="BUN402" s="57"/>
      <c r="BUO402" s="57"/>
      <c r="BUP402" s="57"/>
      <c r="BUQ402" s="57"/>
      <c r="BUR402" s="57"/>
      <c r="BUS402" s="57"/>
      <c r="BUT402" s="57"/>
      <c r="BUU402" s="57"/>
      <c r="BUV402" s="57"/>
      <c r="BUW402" s="57"/>
      <c r="BUX402" s="57"/>
      <c r="BUY402" s="57"/>
      <c r="BUZ402" s="57"/>
      <c r="BVA402" s="57"/>
      <c r="BVB402" s="57"/>
      <c r="BVC402" s="57"/>
      <c r="BVD402" s="57"/>
      <c r="BVE402" s="57"/>
      <c r="BVF402" s="57"/>
      <c r="BVG402" s="57"/>
      <c r="BVH402" s="57"/>
      <c r="BVI402" s="57"/>
      <c r="BVJ402" s="57"/>
      <c r="BVK402" s="57"/>
      <c r="BVL402" s="57"/>
      <c r="BVM402" s="57"/>
      <c r="BVN402" s="57"/>
      <c r="BVO402" s="57"/>
      <c r="BVP402" s="57"/>
      <c r="BVQ402" s="57"/>
      <c r="BVR402" s="57"/>
      <c r="BVS402" s="57"/>
      <c r="BVT402" s="57"/>
      <c r="BVU402" s="57"/>
      <c r="BVV402" s="57"/>
      <c r="BVW402" s="57"/>
      <c r="BVX402" s="57"/>
      <c r="BVY402" s="57"/>
      <c r="BVZ402" s="57"/>
      <c r="BWA402" s="57"/>
      <c r="BWB402" s="57"/>
      <c r="BWC402" s="57"/>
      <c r="BWD402" s="57"/>
      <c r="BWE402" s="57"/>
      <c r="BWF402" s="57"/>
      <c r="BWG402" s="57"/>
      <c r="BWH402" s="57"/>
      <c r="BWI402" s="57"/>
      <c r="BWJ402" s="57"/>
      <c r="BWK402" s="57"/>
      <c r="BWL402" s="57"/>
      <c r="BWM402" s="57"/>
      <c r="BWN402" s="57"/>
      <c r="BWO402" s="57"/>
      <c r="BWP402" s="57"/>
      <c r="BWQ402" s="57"/>
      <c r="BWR402" s="57"/>
      <c r="BWS402" s="57"/>
      <c r="BWT402" s="57"/>
      <c r="BWU402" s="57"/>
      <c r="BWV402" s="57"/>
      <c r="BWW402" s="57"/>
      <c r="BWX402" s="57"/>
      <c r="BWY402" s="57"/>
      <c r="BWZ402" s="57"/>
      <c r="BXA402" s="57"/>
      <c r="BXB402" s="57"/>
      <c r="BXC402" s="57"/>
      <c r="BXD402" s="57"/>
      <c r="BXE402" s="57"/>
      <c r="BXF402" s="57"/>
      <c r="BXG402" s="57"/>
      <c r="BXH402" s="57"/>
      <c r="BXI402" s="57"/>
      <c r="BXJ402" s="57"/>
      <c r="BXK402" s="57"/>
      <c r="BXL402" s="57"/>
      <c r="BXM402" s="57"/>
      <c r="BXN402" s="57"/>
      <c r="BXO402" s="57"/>
      <c r="BXP402" s="57"/>
      <c r="BXQ402" s="57"/>
      <c r="BXR402" s="57"/>
      <c r="BXS402" s="57"/>
      <c r="BXT402" s="57"/>
      <c r="BXU402" s="57"/>
      <c r="BXV402" s="57"/>
      <c r="BXW402" s="57"/>
      <c r="BXX402" s="57"/>
      <c r="BXY402" s="57"/>
      <c r="BXZ402" s="57"/>
      <c r="BYA402" s="57"/>
      <c r="BYB402" s="57"/>
      <c r="BYC402" s="57"/>
      <c r="BYD402" s="57"/>
      <c r="BYE402" s="57"/>
      <c r="BYF402" s="57"/>
      <c r="BYG402" s="57"/>
      <c r="BYH402" s="57"/>
      <c r="BYI402" s="57"/>
      <c r="BYJ402" s="57"/>
      <c r="BYK402" s="57"/>
      <c r="BYL402" s="57"/>
      <c r="BYM402" s="57"/>
      <c r="BYN402" s="57"/>
      <c r="BYO402" s="57"/>
      <c r="BYP402" s="57"/>
      <c r="BYQ402" s="57"/>
      <c r="BYR402" s="57"/>
      <c r="BYS402" s="57"/>
      <c r="BYT402" s="57"/>
      <c r="BYU402" s="57"/>
      <c r="BYV402" s="57"/>
      <c r="BYW402" s="57"/>
      <c r="BYX402" s="57"/>
      <c r="BYY402" s="57"/>
      <c r="BYZ402" s="57"/>
      <c r="BZA402" s="57"/>
      <c r="BZB402" s="57"/>
      <c r="BZC402" s="57"/>
      <c r="BZD402" s="57"/>
      <c r="BZE402" s="57"/>
      <c r="BZF402" s="57"/>
      <c r="BZG402" s="57"/>
      <c r="BZH402" s="57"/>
      <c r="BZI402" s="57"/>
      <c r="BZJ402" s="57"/>
      <c r="BZK402" s="57"/>
      <c r="BZL402" s="57"/>
      <c r="BZM402" s="57"/>
      <c r="BZN402" s="57"/>
      <c r="BZO402" s="57"/>
      <c r="BZP402" s="57"/>
      <c r="BZQ402" s="57"/>
      <c r="BZR402" s="57"/>
      <c r="BZS402" s="57"/>
      <c r="BZT402" s="57"/>
      <c r="BZU402" s="57"/>
      <c r="BZV402" s="57"/>
      <c r="BZW402" s="57"/>
      <c r="BZX402" s="57"/>
      <c r="BZY402" s="57"/>
      <c r="BZZ402" s="57"/>
      <c r="CAA402" s="57"/>
      <c r="CAB402" s="57"/>
      <c r="CAC402" s="57"/>
      <c r="CAD402" s="57"/>
      <c r="CAE402" s="57"/>
      <c r="CAF402" s="57"/>
      <c r="CAG402" s="57"/>
      <c r="CAH402" s="57"/>
      <c r="CAI402" s="57"/>
      <c r="CAJ402" s="57"/>
      <c r="CAK402" s="57"/>
      <c r="CAL402" s="57"/>
      <c r="CAM402" s="57"/>
      <c r="CAN402" s="57"/>
      <c r="CAO402" s="57"/>
      <c r="CAP402" s="57"/>
      <c r="CAQ402" s="57"/>
      <c r="CAR402" s="57"/>
      <c r="CAS402" s="57"/>
      <c r="CAT402" s="57"/>
      <c r="CAU402" s="57"/>
      <c r="CAV402" s="57"/>
      <c r="CAW402" s="57"/>
      <c r="CAX402" s="57"/>
      <c r="CAY402" s="57"/>
      <c r="CAZ402" s="57"/>
      <c r="CBA402" s="57"/>
      <c r="CBB402" s="57"/>
      <c r="CBC402" s="57"/>
      <c r="CBD402" s="57"/>
      <c r="CBE402" s="57"/>
      <c r="CBF402" s="57"/>
      <c r="CBG402" s="57"/>
      <c r="CBH402" s="57"/>
      <c r="CBI402" s="57"/>
      <c r="CBJ402" s="57"/>
      <c r="CBK402" s="57"/>
      <c r="CBL402" s="57"/>
      <c r="CBM402" s="57"/>
      <c r="CBN402" s="57"/>
      <c r="CBO402" s="57"/>
      <c r="CBP402" s="57"/>
      <c r="CBQ402" s="57"/>
      <c r="CBR402" s="57"/>
      <c r="CBS402" s="57"/>
      <c r="CBT402" s="57"/>
      <c r="CBU402" s="57"/>
      <c r="CBV402" s="57"/>
      <c r="CBW402" s="57"/>
      <c r="CBX402" s="57"/>
      <c r="CBY402" s="57"/>
      <c r="CBZ402" s="57"/>
      <c r="CCA402" s="57"/>
      <c r="CCB402" s="57"/>
      <c r="CCC402" s="57"/>
      <c r="CCD402" s="57"/>
      <c r="CCE402" s="57"/>
      <c r="CCF402" s="57"/>
      <c r="CCG402" s="57"/>
      <c r="CCH402" s="57"/>
      <c r="CCI402" s="57"/>
      <c r="CCJ402" s="57"/>
      <c r="CCK402" s="57"/>
      <c r="CCL402" s="57"/>
      <c r="CCM402" s="57"/>
      <c r="CCN402" s="57"/>
      <c r="CCO402" s="57"/>
      <c r="CCP402" s="57"/>
      <c r="CCQ402" s="57"/>
      <c r="CCR402" s="57"/>
      <c r="CCS402" s="57"/>
      <c r="CCT402" s="57"/>
      <c r="CCU402" s="57"/>
      <c r="CCV402" s="57"/>
      <c r="CCW402" s="57"/>
      <c r="CCX402" s="57"/>
      <c r="CCY402" s="57"/>
      <c r="CCZ402" s="57"/>
      <c r="CDA402" s="57"/>
      <c r="CDB402" s="57"/>
      <c r="CDC402" s="57"/>
      <c r="CDD402" s="57"/>
      <c r="CDE402" s="57"/>
      <c r="CDF402" s="57"/>
      <c r="CDG402" s="57"/>
      <c r="CDH402" s="57"/>
      <c r="CDI402" s="57"/>
      <c r="CDJ402" s="57"/>
      <c r="CDK402" s="57"/>
      <c r="CDL402" s="57"/>
      <c r="CDM402" s="57"/>
      <c r="CDN402" s="57"/>
      <c r="CDO402" s="57"/>
      <c r="CDP402" s="57"/>
      <c r="CDQ402" s="57"/>
      <c r="CDR402" s="57"/>
      <c r="CDS402" s="57"/>
      <c r="CDT402" s="57"/>
      <c r="CDU402" s="57"/>
      <c r="CDV402" s="57"/>
      <c r="CDW402" s="57"/>
      <c r="CDX402" s="57"/>
      <c r="CDY402" s="57"/>
      <c r="CDZ402" s="57"/>
      <c r="CEA402" s="57"/>
      <c r="CEB402" s="57"/>
      <c r="CEC402" s="57"/>
      <c r="CED402" s="57"/>
      <c r="CEE402" s="57"/>
      <c r="CEF402" s="57"/>
      <c r="CEG402" s="57"/>
      <c r="CEH402" s="57"/>
      <c r="CEI402" s="57"/>
      <c r="CEJ402" s="57"/>
      <c r="CEK402" s="57"/>
      <c r="CEL402" s="57"/>
      <c r="CEM402" s="57"/>
      <c r="CEN402" s="57"/>
      <c r="CEO402" s="57"/>
      <c r="CEP402" s="57"/>
      <c r="CEQ402" s="57"/>
      <c r="CER402" s="57"/>
      <c r="CES402" s="57"/>
      <c r="CET402" s="57"/>
      <c r="CEU402" s="57"/>
      <c r="CEV402" s="57"/>
      <c r="CEW402" s="57"/>
      <c r="CEX402" s="57"/>
      <c r="CEY402" s="57"/>
      <c r="CEZ402" s="57"/>
      <c r="CFA402" s="57"/>
      <c r="CFB402" s="57"/>
      <c r="CFC402" s="57"/>
      <c r="CFD402" s="57"/>
      <c r="CFE402" s="57"/>
      <c r="CFF402" s="57"/>
      <c r="CFG402" s="57"/>
      <c r="CFH402" s="57"/>
      <c r="CFI402" s="57"/>
      <c r="CFJ402" s="57"/>
      <c r="CFK402" s="57"/>
      <c r="CFL402" s="57"/>
      <c r="CFM402" s="57"/>
      <c r="CFN402" s="57"/>
      <c r="CFO402" s="57"/>
      <c r="CFP402" s="57"/>
      <c r="CFQ402" s="57"/>
      <c r="CFR402" s="57"/>
      <c r="CFS402" s="57"/>
      <c r="CFT402" s="57"/>
      <c r="CFU402" s="57"/>
      <c r="CFV402" s="57"/>
      <c r="CFW402" s="57"/>
      <c r="CFX402" s="57"/>
      <c r="CFY402" s="57"/>
      <c r="CFZ402" s="57"/>
      <c r="CGA402" s="57"/>
      <c r="CGB402" s="57"/>
      <c r="CGC402" s="57"/>
      <c r="CGD402" s="57"/>
      <c r="CGE402" s="57"/>
      <c r="CGF402" s="57"/>
      <c r="CGG402" s="57"/>
      <c r="CGH402" s="57"/>
      <c r="CGI402" s="57"/>
      <c r="CGJ402" s="57"/>
      <c r="CGK402" s="57"/>
      <c r="CGL402" s="57"/>
      <c r="CGM402" s="57"/>
      <c r="CGN402" s="57"/>
      <c r="CGO402" s="57"/>
      <c r="CGP402" s="57"/>
      <c r="CGQ402" s="57"/>
      <c r="CGR402" s="57"/>
      <c r="CGS402" s="57"/>
      <c r="CGT402" s="57"/>
      <c r="CGU402" s="57"/>
      <c r="CGV402" s="57"/>
      <c r="CGW402" s="57"/>
      <c r="CGX402" s="57"/>
      <c r="CGY402" s="57"/>
      <c r="CGZ402" s="57"/>
      <c r="CHA402" s="57"/>
      <c r="CHB402" s="57"/>
      <c r="CHC402" s="57"/>
      <c r="CHD402" s="57"/>
      <c r="CHE402" s="57"/>
      <c r="CHF402" s="57"/>
      <c r="CHG402" s="57"/>
      <c r="CHH402" s="57"/>
      <c r="CHI402" s="57"/>
      <c r="CHJ402" s="57"/>
      <c r="CHK402" s="57"/>
      <c r="CHL402" s="57"/>
      <c r="CHM402" s="57"/>
      <c r="CHN402" s="57"/>
      <c r="CHO402" s="57"/>
      <c r="CHP402" s="57"/>
      <c r="CHQ402" s="57"/>
      <c r="CHR402" s="57"/>
      <c r="CHS402" s="57"/>
      <c r="CHT402" s="57"/>
      <c r="CHU402" s="57"/>
      <c r="CHV402" s="57"/>
      <c r="CHW402" s="57"/>
      <c r="CHX402" s="57"/>
      <c r="CHY402" s="57"/>
      <c r="CHZ402" s="57"/>
      <c r="CIA402" s="57"/>
      <c r="CIB402" s="57"/>
      <c r="CIC402" s="57"/>
      <c r="CID402" s="57"/>
      <c r="CIE402" s="57"/>
      <c r="CIF402" s="57"/>
      <c r="CIG402" s="57"/>
      <c r="CIH402" s="57"/>
      <c r="CII402" s="57"/>
      <c r="CIJ402" s="57"/>
      <c r="CIK402" s="57"/>
      <c r="CIL402" s="57"/>
      <c r="CIM402" s="57"/>
      <c r="CIN402" s="57"/>
      <c r="CIO402" s="57"/>
      <c r="CIP402" s="57"/>
      <c r="CIQ402" s="57"/>
      <c r="CIR402" s="57"/>
      <c r="CIS402" s="57"/>
      <c r="CIT402" s="57"/>
      <c r="CIU402" s="57"/>
      <c r="CIV402" s="57"/>
      <c r="CIW402" s="57"/>
      <c r="CIX402" s="57"/>
      <c r="CIY402" s="57"/>
      <c r="CIZ402" s="57"/>
      <c r="CJA402" s="57"/>
      <c r="CJB402" s="57"/>
      <c r="CJC402" s="57"/>
      <c r="CJD402" s="57"/>
      <c r="CJE402" s="57"/>
      <c r="CJF402" s="57"/>
      <c r="CJG402" s="57"/>
      <c r="CJH402" s="57"/>
      <c r="CJI402" s="57"/>
      <c r="CJJ402" s="57"/>
      <c r="CJK402" s="57"/>
      <c r="CJL402" s="57"/>
      <c r="CJM402" s="57"/>
      <c r="CJN402" s="57"/>
      <c r="CJO402" s="57"/>
      <c r="CJP402" s="57"/>
      <c r="CJQ402" s="57"/>
      <c r="CJR402" s="57"/>
      <c r="CJS402" s="57"/>
      <c r="CJT402" s="57"/>
      <c r="CJU402" s="57"/>
      <c r="CJV402" s="57"/>
      <c r="CJW402" s="57"/>
      <c r="CJX402" s="57"/>
      <c r="CJY402" s="57"/>
      <c r="CJZ402" s="57"/>
      <c r="CKA402" s="57"/>
      <c r="CKB402" s="57"/>
      <c r="CKC402" s="57"/>
      <c r="CKD402" s="57"/>
      <c r="CKE402" s="57"/>
      <c r="CKF402" s="57"/>
      <c r="CKG402" s="57"/>
      <c r="CKH402" s="57"/>
      <c r="CKI402" s="57"/>
      <c r="CKJ402" s="57"/>
      <c r="CKK402" s="57"/>
      <c r="CKL402" s="57"/>
      <c r="CKM402" s="57"/>
      <c r="CKN402" s="57"/>
      <c r="CKO402" s="57"/>
      <c r="CKP402" s="57"/>
      <c r="CKQ402" s="57"/>
      <c r="CKR402" s="57"/>
      <c r="CKS402" s="57"/>
      <c r="CKT402" s="57"/>
      <c r="CKU402" s="57"/>
      <c r="CKV402" s="57"/>
      <c r="CKW402" s="57"/>
      <c r="CKX402" s="57"/>
      <c r="CKY402" s="57"/>
      <c r="CKZ402" s="57"/>
      <c r="CLA402" s="57"/>
      <c r="CLB402" s="57"/>
      <c r="CLC402" s="57"/>
      <c r="CLD402" s="57"/>
      <c r="CLE402" s="57"/>
      <c r="CLF402" s="57"/>
      <c r="CLG402" s="57"/>
      <c r="CLH402" s="57"/>
      <c r="CLI402" s="57"/>
      <c r="CLJ402" s="57"/>
      <c r="CLK402" s="57"/>
      <c r="CLL402" s="57"/>
      <c r="CLM402" s="57"/>
      <c r="CLN402" s="57"/>
      <c r="CLO402" s="57"/>
      <c r="CLP402" s="57"/>
      <c r="CLQ402" s="57"/>
      <c r="CLR402" s="57"/>
      <c r="CLS402" s="57"/>
      <c r="CLT402" s="57"/>
      <c r="CLU402" s="57"/>
      <c r="CLV402" s="57"/>
      <c r="CLW402" s="57"/>
      <c r="CLX402" s="57"/>
      <c r="CLY402" s="57"/>
      <c r="CLZ402" s="57"/>
      <c r="CMA402" s="57"/>
      <c r="CMB402" s="57"/>
      <c r="CMC402" s="57"/>
      <c r="CMD402" s="57"/>
      <c r="CME402" s="57"/>
      <c r="CMF402" s="57"/>
      <c r="CMG402" s="57"/>
      <c r="CMH402" s="57"/>
      <c r="CMI402" s="57"/>
      <c r="CMJ402" s="57"/>
      <c r="CMK402" s="57"/>
      <c r="CML402" s="57"/>
      <c r="CMM402" s="57"/>
      <c r="CMN402" s="57"/>
      <c r="CMO402" s="57"/>
      <c r="CMP402" s="57"/>
      <c r="CMQ402" s="57"/>
      <c r="CMR402" s="57"/>
      <c r="CMS402" s="57"/>
      <c r="CMT402" s="57"/>
      <c r="CMU402" s="57"/>
      <c r="CMV402" s="57"/>
      <c r="CMW402" s="57"/>
      <c r="CMX402" s="57"/>
      <c r="CMY402" s="57"/>
      <c r="CMZ402" s="57"/>
      <c r="CNA402" s="57"/>
      <c r="CNB402" s="57"/>
      <c r="CNC402" s="57"/>
      <c r="CND402" s="57"/>
      <c r="CNE402" s="57"/>
      <c r="CNF402" s="57"/>
      <c r="CNG402" s="57"/>
      <c r="CNH402" s="57"/>
      <c r="CNI402" s="57"/>
      <c r="CNJ402" s="57"/>
      <c r="CNK402" s="57"/>
      <c r="CNL402" s="57"/>
      <c r="CNM402" s="57"/>
      <c r="CNN402" s="57"/>
      <c r="CNO402" s="57"/>
      <c r="CNP402" s="57"/>
      <c r="CNQ402" s="57"/>
      <c r="CNR402" s="57"/>
      <c r="CNS402" s="57"/>
      <c r="CNT402" s="57"/>
      <c r="CNU402" s="57"/>
      <c r="CNV402" s="57"/>
      <c r="CNW402" s="57"/>
      <c r="CNX402" s="57"/>
      <c r="CNY402" s="57"/>
      <c r="CNZ402" s="57"/>
      <c r="COA402" s="57"/>
      <c r="COB402" s="57"/>
      <c r="COC402" s="57"/>
      <c r="COD402" s="57"/>
      <c r="COE402" s="57"/>
      <c r="COF402" s="57"/>
      <c r="COG402" s="57"/>
      <c r="COH402" s="57"/>
      <c r="COI402" s="57"/>
      <c r="COJ402" s="57"/>
      <c r="COK402" s="57"/>
      <c r="COL402" s="57"/>
      <c r="COM402" s="57"/>
      <c r="CON402" s="57"/>
      <c r="COO402" s="57"/>
      <c r="COP402" s="57"/>
      <c r="COQ402" s="57"/>
      <c r="COR402" s="57"/>
      <c r="COS402" s="57"/>
      <c r="COT402" s="57"/>
      <c r="COU402" s="57"/>
      <c r="COV402" s="57"/>
      <c r="COW402" s="57"/>
      <c r="COX402" s="57"/>
      <c r="COY402" s="57"/>
      <c r="COZ402" s="57"/>
      <c r="CPA402" s="57"/>
      <c r="CPB402" s="57"/>
      <c r="CPC402" s="57"/>
      <c r="CPD402" s="57"/>
      <c r="CPE402" s="57"/>
      <c r="CPF402" s="57"/>
      <c r="CPG402" s="57"/>
      <c r="CPH402" s="57"/>
      <c r="CPI402" s="57"/>
      <c r="CPJ402" s="57"/>
      <c r="CPK402" s="57"/>
      <c r="CPL402" s="57"/>
      <c r="CPM402" s="57"/>
      <c r="CPN402" s="57"/>
      <c r="CPO402" s="57"/>
      <c r="CPP402" s="57"/>
      <c r="CPQ402" s="57"/>
      <c r="CPR402" s="57"/>
      <c r="CPS402" s="57"/>
      <c r="CPT402" s="57"/>
      <c r="CPU402" s="57"/>
      <c r="CPV402" s="57"/>
      <c r="CPW402" s="57"/>
      <c r="CPX402" s="57"/>
      <c r="CPY402" s="57"/>
      <c r="CPZ402" s="57"/>
      <c r="CQA402" s="57"/>
      <c r="CQB402" s="57"/>
      <c r="CQC402" s="57"/>
      <c r="CQD402" s="57"/>
      <c r="CQE402" s="57"/>
      <c r="CQF402" s="57"/>
      <c r="CQG402" s="57"/>
      <c r="CQH402" s="57"/>
      <c r="CQI402" s="57"/>
      <c r="CQJ402" s="57"/>
      <c r="CQK402" s="57"/>
      <c r="CQL402" s="57"/>
      <c r="CQM402" s="57"/>
      <c r="CQN402" s="57"/>
      <c r="CQO402" s="57"/>
      <c r="CQP402" s="57"/>
      <c r="CQQ402" s="57"/>
      <c r="CQR402" s="57"/>
      <c r="CQS402" s="57"/>
      <c r="CQT402" s="57"/>
      <c r="CQU402" s="57"/>
      <c r="CQV402" s="57"/>
      <c r="CQW402" s="57"/>
      <c r="CQX402" s="57"/>
      <c r="CQY402" s="57"/>
      <c r="CQZ402" s="57"/>
      <c r="CRA402" s="57"/>
      <c r="CRB402" s="57"/>
      <c r="CRC402" s="57"/>
      <c r="CRD402" s="57"/>
      <c r="CRE402" s="57"/>
      <c r="CRF402" s="57"/>
      <c r="CRG402" s="57"/>
      <c r="CRH402" s="57"/>
      <c r="CRI402" s="57"/>
      <c r="CRJ402" s="57"/>
      <c r="CRK402" s="57"/>
      <c r="CRL402" s="57"/>
      <c r="CRM402" s="57"/>
      <c r="CRN402" s="57"/>
      <c r="CRO402" s="57"/>
      <c r="CRP402" s="57"/>
      <c r="CRQ402" s="57"/>
      <c r="CRR402" s="57"/>
      <c r="CRS402" s="57"/>
      <c r="CRT402" s="57"/>
      <c r="CRU402" s="57"/>
      <c r="CRV402" s="57"/>
      <c r="CRW402" s="57"/>
      <c r="CRX402" s="57"/>
      <c r="CRY402" s="57"/>
      <c r="CRZ402" s="57"/>
      <c r="CSA402" s="57"/>
      <c r="CSB402" s="57"/>
      <c r="CSC402" s="57"/>
      <c r="CSD402" s="57"/>
      <c r="CSE402" s="57"/>
      <c r="CSF402" s="57"/>
      <c r="CSG402" s="57"/>
      <c r="CSH402" s="57"/>
      <c r="CSI402" s="57"/>
      <c r="CSJ402" s="57"/>
      <c r="CSK402" s="57"/>
      <c r="CSL402" s="57"/>
      <c r="CSM402" s="57"/>
      <c r="CSN402" s="57"/>
      <c r="CSO402" s="57"/>
      <c r="CSP402" s="57"/>
      <c r="CSQ402" s="57"/>
      <c r="CSR402" s="57"/>
      <c r="CSS402" s="57"/>
      <c r="CST402" s="57"/>
      <c r="CSU402" s="57"/>
      <c r="CSV402" s="57"/>
      <c r="CSW402" s="57"/>
      <c r="CSX402" s="57"/>
      <c r="CSY402" s="57"/>
      <c r="CSZ402" s="57"/>
      <c r="CTA402" s="57"/>
      <c r="CTB402" s="57"/>
      <c r="CTC402" s="57"/>
      <c r="CTD402" s="57"/>
      <c r="CTE402" s="57"/>
      <c r="CTF402" s="57"/>
      <c r="CTG402" s="57"/>
      <c r="CTH402" s="57"/>
      <c r="CTI402" s="57"/>
      <c r="CTJ402" s="57"/>
      <c r="CTK402" s="57"/>
      <c r="CTL402" s="57"/>
      <c r="CTM402" s="57"/>
      <c r="CTN402" s="57"/>
      <c r="CTO402" s="57"/>
      <c r="CTP402" s="57"/>
      <c r="CTQ402" s="57"/>
      <c r="CTR402" s="57"/>
      <c r="CTS402" s="57"/>
      <c r="CTT402" s="57"/>
      <c r="CTU402" s="57"/>
      <c r="CTV402" s="57"/>
      <c r="CTW402" s="57"/>
      <c r="CTX402" s="57"/>
      <c r="CTY402" s="57"/>
      <c r="CTZ402" s="57"/>
      <c r="CUA402" s="57"/>
      <c r="CUB402" s="57"/>
      <c r="CUC402" s="57"/>
      <c r="CUD402" s="57"/>
      <c r="CUE402" s="57"/>
      <c r="CUF402" s="57"/>
      <c r="CUG402" s="57"/>
      <c r="CUH402" s="57"/>
      <c r="CUI402" s="57"/>
      <c r="CUJ402" s="57"/>
      <c r="CUK402" s="57"/>
      <c r="CUL402" s="57"/>
      <c r="CUM402" s="57"/>
      <c r="CUN402" s="57"/>
      <c r="CUO402" s="57"/>
      <c r="CUP402" s="57"/>
      <c r="CUQ402" s="57"/>
      <c r="CUR402" s="57"/>
      <c r="CUS402" s="57"/>
      <c r="CUT402" s="57"/>
      <c r="CUU402" s="57"/>
      <c r="CUV402" s="57"/>
      <c r="CUW402" s="57"/>
      <c r="CUX402" s="57"/>
      <c r="CUY402" s="57"/>
      <c r="CUZ402" s="57"/>
      <c r="CVA402" s="57"/>
      <c r="CVB402" s="57"/>
      <c r="CVC402" s="57"/>
      <c r="CVD402" s="57"/>
      <c r="CVE402" s="57"/>
      <c r="CVF402" s="57"/>
      <c r="CVG402" s="57"/>
      <c r="CVH402" s="57"/>
      <c r="CVI402" s="57"/>
      <c r="CVJ402" s="57"/>
      <c r="CVK402" s="57"/>
      <c r="CVL402" s="57"/>
      <c r="CVM402" s="57"/>
      <c r="CVN402" s="57"/>
      <c r="CVO402" s="57"/>
      <c r="CVP402" s="57"/>
      <c r="CVQ402" s="57"/>
      <c r="CVR402" s="57"/>
      <c r="CVS402" s="57"/>
      <c r="CVT402" s="57"/>
      <c r="CVU402" s="57"/>
      <c r="CVV402" s="57"/>
      <c r="CVW402" s="57"/>
      <c r="CVX402" s="57"/>
      <c r="CVY402" s="57"/>
      <c r="CVZ402" s="57"/>
      <c r="CWA402" s="57"/>
      <c r="CWB402" s="57"/>
      <c r="CWC402" s="57"/>
      <c r="CWD402" s="57"/>
      <c r="CWE402" s="57"/>
      <c r="CWF402" s="57"/>
      <c r="CWG402" s="57"/>
      <c r="CWH402" s="57"/>
      <c r="CWI402" s="57"/>
      <c r="CWJ402" s="57"/>
      <c r="CWK402" s="57"/>
      <c r="CWL402" s="57"/>
      <c r="CWM402" s="57"/>
      <c r="CWN402" s="57"/>
      <c r="CWO402" s="57"/>
      <c r="CWP402" s="57"/>
      <c r="CWQ402" s="57"/>
      <c r="CWR402" s="57"/>
      <c r="CWS402" s="57"/>
      <c r="CWT402" s="57"/>
      <c r="CWU402" s="57"/>
      <c r="CWV402" s="57"/>
      <c r="CWW402" s="57"/>
      <c r="CWX402" s="57"/>
      <c r="CWY402" s="57"/>
      <c r="CWZ402" s="57"/>
      <c r="CXA402" s="57"/>
      <c r="CXB402" s="57"/>
      <c r="CXC402" s="57"/>
      <c r="CXD402" s="57"/>
      <c r="CXE402" s="57"/>
      <c r="CXF402" s="57"/>
      <c r="CXG402" s="57"/>
      <c r="CXH402" s="57"/>
      <c r="CXI402" s="57"/>
      <c r="CXJ402" s="57"/>
      <c r="CXK402" s="57"/>
      <c r="CXL402" s="57"/>
      <c r="CXM402" s="57"/>
      <c r="CXN402" s="57"/>
      <c r="CXO402" s="57"/>
      <c r="CXP402" s="57"/>
      <c r="CXQ402" s="57"/>
      <c r="CXR402" s="57"/>
      <c r="CXS402" s="57"/>
      <c r="CXT402" s="57"/>
      <c r="CXU402" s="57"/>
      <c r="CXV402" s="57"/>
      <c r="CXW402" s="57"/>
      <c r="CXX402" s="57"/>
      <c r="CXY402" s="57"/>
      <c r="CXZ402" s="57"/>
      <c r="CYA402" s="57"/>
      <c r="CYB402" s="57"/>
      <c r="CYC402" s="57"/>
      <c r="CYD402" s="57"/>
      <c r="CYE402" s="57"/>
      <c r="CYF402" s="57"/>
      <c r="CYG402" s="57"/>
      <c r="CYH402" s="57"/>
      <c r="CYI402" s="57"/>
      <c r="CYJ402" s="57"/>
      <c r="CYK402" s="57"/>
      <c r="CYL402" s="57"/>
      <c r="CYM402" s="57"/>
      <c r="CYN402" s="57"/>
      <c r="CYO402" s="57"/>
      <c r="CYP402" s="57"/>
      <c r="CYQ402" s="57"/>
      <c r="CYR402" s="57"/>
      <c r="CYS402" s="57"/>
      <c r="CYT402" s="57"/>
      <c r="CYU402" s="57"/>
      <c r="CYV402" s="57"/>
      <c r="CYW402" s="57"/>
      <c r="CYX402" s="57"/>
      <c r="CYY402" s="57"/>
      <c r="CYZ402" s="57"/>
      <c r="CZA402" s="57"/>
      <c r="CZB402" s="57"/>
      <c r="CZC402" s="57"/>
      <c r="CZD402" s="57"/>
      <c r="CZE402" s="57"/>
      <c r="CZF402" s="57"/>
      <c r="CZG402" s="57"/>
      <c r="CZH402" s="57"/>
      <c r="CZI402" s="57"/>
      <c r="CZJ402" s="57"/>
      <c r="CZK402" s="57"/>
      <c r="CZL402" s="57"/>
      <c r="CZM402" s="57"/>
      <c r="CZN402" s="57"/>
      <c r="CZO402" s="57"/>
      <c r="CZP402" s="57"/>
      <c r="CZQ402" s="57"/>
      <c r="CZR402" s="57"/>
      <c r="CZS402" s="57"/>
      <c r="CZT402" s="57"/>
      <c r="CZU402" s="57"/>
      <c r="CZV402" s="57"/>
      <c r="CZW402" s="57"/>
      <c r="CZX402" s="57"/>
      <c r="CZY402" s="57"/>
      <c r="CZZ402" s="57"/>
      <c r="DAA402" s="57"/>
      <c r="DAB402" s="57"/>
      <c r="DAC402" s="57"/>
      <c r="DAD402" s="57"/>
      <c r="DAE402" s="57"/>
      <c r="DAF402" s="57"/>
      <c r="DAG402" s="57"/>
      <c r="DAH402" s="57"/>
      <c r="DAI402" s="57"/>
      <c r="DAJ402" s="57"/>
      <c r="DAK402" s="57"/>
      <c r="DAL402" s="57"/>
      <c r="DAM402" s="57"/>
      <c r="DAN402" s="57"/>
      <c r="DAO402" s="57"/>
      <c r="DAP402" s="57"/>
      <c r="DAQ402" s="57"/>
      <c r="DAR402" s="57"/>
      <c r="DAS402" s="57"/>
      <c r="DAT402" s="57"/>
      <c r="DAU402" s="57"/>
      <c r="DAV402" s="57"/>
      <c r="DAW402" s="57"/>
      <c r="DAX402" s="57"/>
      <c r="DAY402" s="57"/>
      <c r="DAZ402" s="57"/>
      <c r="DBA402" s="57"/>
      <c r="DBB402" s="57"/>
      <c r="DBC402" s="57"/>
      <c r="DBD402" s="57"/>
      <c r="DBE402" s="57"/>
      <c r="DBF402" s="57"/>
      <c r="DBG402" s="57"/>
      <c r="DBH402" s="57"/>
      <c r="DBI402" s="57"/>
      <c r="DBJ402" s="57"/>
      <c r="DBK402" s="57"/>
      <c r="DBL402" s="57"/>
      <c r="DBM402" s="57"/>
      <c r="DBN402" s="57"/>
      <c r="DBO402" s="57"/>
      <c r="DBP402" s="57"/>
      <c r="DBQ402" s="57"/>
      <c r="DBR402" s="57"/>
      <c r="DBS402" s="57"/>
      <c r="DBT402" s="57"/>
      <c r="DBU402" s="57"/>
      <c r="DBV402" s="57"/>
      <c r="DBW402" s="57"/>
      <c r="DBX402" s="57"/>
      <c r="DBY402" s="57"/>
      <c r="DBZ402" s="57"/>
      <c r="DCA402" s="57"/>
      <c r="DCB402" s="57"/>
      <c r="DCC402" s="57"/>
      <c r="DCD402" s="57"/>
      <c r="DCE402" s="57"/>
      <c r="DCF402" s="57"/>
      <c r="DCG402" s="57"/>
      <c r="DCH402" s="57"/>
      <c r="DCI402" s="57"/>
      <c r="DCJ402" s="57"/>
      <c r="DCK402" s="57"/>
      <c r="DCL402" s="57"/>
      <c r="DCM402" s="57"/>
      <c r="DCN402" s="57"/>
      <c r="DCO402" s="57"/>
      <c r="DCP402" s="57"/>
      <c r="DCQ402" s="57"/>
      <c r="DCR402" s="57"/>
      <c r="DCS402" s="57"/>
      <c r="DCT402" s="57"/>
      <c r="DCU402" s="57"/>
      <c r="DCV402" s="57"/>
      <c r="DCW402" s="57"/>
      <c r="DCX402" s="57"/>
      <c r="DCY402" s="57"/>
      <c r="DCZ402" s="57"/>
      <c r="DDA402" s="57"/>
      <c r="DDB402" s="57"/>
      <c r="DDC402" s="57"/>
      <c r="DDD402" s="57"/>
      <c r="DDE402" s="57"/>
      <c r="DDF402" s="57"/>
      <c r="DDG402" s="57"/>
      <c r="DDH402" s="57"/>
      <c r="DDI402" s="57"/>
      <c r="DDJ402" s="57"/>
      <c r="DDK402" s="57"/>
      <c r="DDL402" s="57"/>
      <c r="DDM402" s="57"/>
      <c r="DDN402" s="57"/>
      <c r="DDO402" s="57"/>
      <c r="DDP402" s="57"/>
      <c r="DDQ402" s="57"/>
      <c r="DDR402" s="57"/>
      <c r="DDS402" s="57"/>
      <c r="DDT402" s="57"/>
      <c r="DDU402" s="57"/>
      <c r="DDV402" s="57"/>
      <c r="DDW402" s="57"/>
      <c r="DDX402" s="57"/>
      <c r="DDY402" s="57"/>
      <c r="DDZ402" s="57"/>
      <c r="DEA402" s="57"/>
      <c r="DEB402" s="57"/>
      <c r="DEC402" s="57"/>
      <c r="DED402" s="57"/>
      <c r="DEE402" s="57"/>
      <c r="DEF402" s="57"/>
      <c r="DEG402" s="57"/>
      <c r="DEH402" s="57"/>
      <c r="DEI402" s="57"/>
      <c r="DEJ402" s="57"/>
      <c r="DEK402" s="57"/>
      <c r="DEL402" s="57"/>
      <c r="DEM402" s="57"/>
      <c r="DEN402" s="57"/>
      <c r="DEO402" s="57"/>
      <c r="DEP402" s="57"/>
      <c r="DEQ402" s="57"/>
      <c r="DER402" s="57"/>
      <c r="DES402" s="57"/>
      <c r="DET402" s="57"/>
      <c r="DEU402" s="57"/>
      <c r="DEV402" s="57"/>
      <c r="DEW402" s="57"/>
      <c r="DEX402" s="57"/>
      <c r="DEY402" s="57"/>
      <c r="DEZ402" s="57"/>
      <c r="DFA402" s="57"/>
      <c r="DFB402" s="57"/>
      <c r="DFC402" s="57"/>
      <c r="DFD402" s="57"/>
      <c r="DFE402" s="57"/>
      <c r="DFF402" s="57"/>
      <c r="DFG402" s="57"/>
      <c r="DFH402" s="57"/>
      <c r="DFI402" s="57"/>
      <c r="DFJ402" s="57"/>
      <c r="DFK402" s="57"/>
      <c r="DFL402" s="57"/>
      <c r="DFM402" s="57"/>
      <c r="DFN402" s="57"/>
      <c r="DFO402" s="57"/>
      <c r="DFP402" s="57"/>
      <c r="DFQ402" s="57"/>
      <c r="DFR402" s="57"/>
      <c r="DFS402" s="57"/>
      <c r="DFT402" s="57"/>
      <c r="DFU402" s="57"/>
      <c r="DFV402" s="57"/>
      <c r="DFW402" s="57"/>
      <c r="DFX402" s="57"/>
      <c r="DFY402" s="57"/>
      <c r="DFZ402" s="57"/>
      <c r="DGA402" s="57"/>
      <c r="DGB402" s="57"/>
      <c r="DGC402" s="57"/>
      <c r="DGD402" s="57"/>
      <c r="DGE402" s="57"/>
      <c r="DGF402" s="57"/>
      <c r="DGG402" s="57"/>
      <c r="DGH402" s="57"/>
      <c r="DGI402" s="57"/>
      <c r="DGJ402" s="57"/>
      <c r="DGK402" s="57"/>
      <c r="DGL402" s="57"/>
      <c r="DGM402" s="57"/>
      <c r="DGN402" s="57"/>
      <c r="DGO402" s="57"/>
      <c r="DGP402" s="57"/>
      <c r="DGQ402" s="57"/>
      <c r="DGR402" s="57"/>
      <c r="DGS402" s="57"/>
      <c r="DGT402" s="57"/>
      <c r="DGU402" s="57"/>
      <c r="DGV402" s="57"/>
      <c r="DGW402" s="57"/>
      <c r="DGX402" s="57"/>
      <c r="DGY402" s="57"/>
      <c r="DGZ402" s="57"/>
      <c r="DHA402" s="57"/>
      <c r="DHB402" s="57"/>
      <c r="DHC402" s="57"/>
      <c r="DHD402" s="57"/>
      <c r="DHE402" s="57"/>
      <c r="DHF402" s="57"/>
      <c r="DHG402" s="57"/>
      <c r="DHH402" s="57"/>
      <c r="DHI402" s="57"/>
      <c r="DHJ402" s="57"/>
      <c r="DHK402" s="57"/>
      <c r="DHL402" s="57"/>
      <c r="DHM402" s="57"/>
      <c r="DHN402" s="57"/>
      <c r="DHO402" s="57"/>
      <c r="DHP402" s="57"/>
      <c r="DHQ402" s="57"/>
      <c r="DHR402" s="57"/>
      <c r="DHS402" s="57"/>
      <c r="DHT402" s="57"/>
      <c r="DHU402" s="57"/>
      <c r="DHV402" s="57"/>
      <c r="DHW402" s="57"/>
      <c r="DHX402" s="57"/>
      <c r="DHY402" s="57"/>
      <c r="DHZ402" s="57"/>
      <c r="DIA402" s="57"/>
      <c r="DIB402" s="57"/>
      <c r="DIC402" s="57"/>
      <c r="DID402" s="57"/>
      <c r="DIE402" s="57"/>
      <c r="DIF402" s="57"/>
      <c r="DIG402" s="57"/>
      <c r="DIH402" s="57"/>
      <c r="DII402" s="57"/>
      <c r="DIJ402" s="57"/>
      <c r="DIK402" s="57"/>
      <c r="DIL402" s="57"/>
      <c r="DIM402" s="57"/>
      <c r="DIN402" s="57"/>
      <c r="DIO402" s="57"/>
      <c r="DIP402" s="57"/>
      <c r="DIQ402" s="57"/>
      <c r="DIR402" s="57"/>
      <c r="DIS402" s="57"/>
      <c r="DIT402" s="57"/>
      <c r="DIU402" s="57"/>
      <c r="DIV402" s="57"/>
      <c r="DIW402" s="57"/>
      <c r="DIX402" s="57"/>
      <c r="DIY402" s="57"/>
      <c r="DIZ402" s="57"/>
      <c r="DJA402" s="57"/>
      <c r="DJB402" s="57"/>
      <c r="DJC402" s="57"/>
      <c r="DJD402" s="57"/>
      <c r="DJE402" s="57"/>
      <c r="DJF402" s="57"/>
      <c r="DJG402" s="57"/>
      <c r="DJH402" s="57"/>
      <c r="DJI402" s="57"/>
      <c r="DJJ402" s="57"/>
      <c r="DJK402" s="57"/>
      <c r="DJL402" s="57"/>
      <c r="DJM402" s="57"/>
      <c r="DJN402" s="57"/>
      <c r="DJO402" s="57"/>
      <c r="DJP402" s="57"/>
      <c r="DJQ402" s="57"/>
      <c r="DJR402" s="57"/>
      <c r="DJS402" s="57"/>
      <c r="DJT402" s="57"/>
      <c r="DJU402" s="57"/>
      <c r="DJV402" s="57"/>
      <c r="DJW402" s="57"/>
      <c r="DJX402" s="57"/>
      <c r="DJY402" s="57"/>
      <c r="DJZ402" s="57"/>
      <c r="DKA402" s="57"/>
      <c r="DKB402" s="57"/>
      <c r="DKC402" s="57"/>
      <c r="DKD402" s="57"/>
      <c r="DKE402" s="57"/>
      <c r="DKF402" s="57"/>
      <c r="DKG402" s="57"/>
      <c r="DKH402" s="57"/>
      <c r="DKI402" s="57"/>
      <c r="DKJ402" s="57"/>
      <c r="DKK402" s="57"/>
      <c r="DKL402" s="57"/>
      <c r="DKM402" s="57"/>
      <c r="DKN402" s="57"/>
      <c r="DKO402" s="57"/>
      <c r="DKP402" s="57"/>
      <c r="DKQ402" s="57"/>
      <c r="DKR402" s="57"/>
      <c r="DKS402" s="57"/>
      <c r="DKT402" s="57"/>
      <c r="DKU402" s="57"/>
      <c r="DKV402" s="57"/>
      <c r="DKW402" s="57"/>
      <c r="DKX402" s="57"/>
      <c r="DKY402" s="57"/>
      <c r="DKZ402" s="57"/>
      <c r="DLA402" s="57"/>
      <c r="DLB402" s="57"/>
      <c r="DLC402" s="57"/>
      <c r="DLD402" s="57"/>
      <c r="DLE402" s="57"/>
      <c r="DLF402" s="57"/>
      <c r="DLG402" s="57"/>
      <c r="DLH402" s="57"/>
      <c r="DLI402" s="57"/>
      <c r="DLJ402" s="57"/>
      <c r="DLK402" s="57"/>
      <c r="DLL402" s="57"/>
      <c r="DLM402" s="57"/>
      <c r="DLN402" s="57"/>
      <c r="DLO402" s="57"/>
      <c r="DLP402" s="57"/>
      <c r="DLQ402" s="57"/>
      <c r="DLR402" s="57"/>
      <c r="DLS402" s="57"/>
      <c r="DLT402" s="57"/>
      <c r="DLU402" s="57"/>
      <c r="DLV402" s="57"/>
      <c r="DLW402" s="57"/>
      <c r="DLX402" s="57"/>
      <c r="DLY402" s="57"/>
      <c r="DLZ402" s="57"/>
      <c r="DMA402" s="57"/>
      <c r="DMB402" s="57"/>
      <c r="DMC402" s="57"/>
      <c r="DMD402" s="57"/>
      <c r="DME402" s="57"/>
      <c r="DMF402" s="57"/>
      <c r="DMG402" s="57"/>
      <c r="DMH402" s="57"/>
      <c r="DMI402" s="57"/>
      <c r="DMJ402" s="57"/>
      <c r="DMK402" s="57"/>
      <c r="DML402" s="57"/>
      <c r="DMM402" s="57"/>
      <c r="DMN402" s="57"/>
      <c r="DMO402" s="57"/>
      <c r="DMP402" s="57"/>
      <c r="DMQ402" s="57"/>
      <c r="DMR402" s="57"/>
      <c r="DMS402" s="57"/>
      <c r="DMT402" s="57"/>
      <c r="DMU402" s="57"/>
      <c r="DMV402" s="57"/>
      <c r="DMW402" s="57"/>
      <c r="DMX402" s="57"/>
      <c r="DMY402" s="57"/>
      <c r="DMZ402" s="57"/>
      <c r="DNA402" s="57"/>
      <c r="DNB402" s="57"/>
      <c r="DNC402" s="57"/>
      <c r="DND402" s="57"/>
      <c r="DNE402" s="57"/>
      <c r="DNF402" s="57"/>
      <c r="DNG402" s="57"/>
      <c r="DNH402" s="57"/>
      <c r="DNI402" s="57"/>
      <c r="DNJ402" s="57"/>
      <c r="DNK402" s="57"/>
      <c r="DNL402" s="57"/>
      <c r="DNM402" s="57"/>
      <c r="DNN402" s="57"/>
      <c r="DNO402" s="57"/>
      <c r="DNP402" s="57"/>
      <c r="DNQ402" s="57"/>
      <c r="DNR402" s="57"/>
      <c r="DNS402" s="57"/>
      <c r="DNT402" s="57"/>
      <c r="DNU402" s="57"/>
      <c r="DNV402" s="57"/>
      <c r="DNW402" s="57"/>
      <c r="DNX402" s="57"/>
      <c r="DNY402" s="57"/>
      <c r="DNZ402" s="57"/>
      <c r="DOA402" s="57"/>
      <c r="DOB402" s="57"/>
      <c r="DOC402" s="57"/>
      <c r="DOD402" s="57"/>
      <c r="DOE402" s="57"/>
      <c r="DOF402" s="57"/>
      <c r="DOG402" s="57"/>
      <c r="DOH402" s="57"/>
      <c r="DOI402" s="57"/>
      <c r="DOJ402" s="57"/>
      <c r="DOK402" s="57"/>
      <c r="DOL402" s="57"/>
      <c r="DOM402" s="57"/>
      <c r="DON402" s="57"/>
      <c r="DOO402" s="57"/>
      <c r="DOP402" s="57"/>
      <c r="DOQ402" s="57"/>
      <c r="DOR402" s="57"/>
      <c r="DOS402" s="57"/>
      <c r="DOT402" s="57"/>
      <c r="DOU402" s="57"/>
      <c r="DOV402" s="57"/>
      <c r="DOW402" s="57"/>
      <c r="DOX402" s="57"/>
      <c r="DOY402" s="57"/>
      <c r="DOZ402" s="57"/>
      <c r="DPA402" s="57"/>
      <c r="DPB402" s="57"/>
      <c r="DPC402" s="57"/>
      <c r="DPD402" s="57"/>
      <c r="DPE402" s="57"/>
      <c r="DPF402" s="57"/>
      <c r="DPG402" s="57"/>
      <c r="DPH402" s="57"/>
      <c r="DPI402" s="57"/>
      <c r="DPJ402" s="57"/>
      <c r="DPK402" s="57"/>
      <c r="DPL402" s="57"/>
      <c r="DPM402" s="57"/>
      <c r="DPN402" s="57"/>
      <c r="DPO402" s="57"/>
      <c r="DPP402" s="57"/>
      <c r="DPQ402" s="57"/>
      <c r="DPR402" s="57"/>
      <c r="DPS402" s="57"/>
      <c r="DPT402" s="57"/>
      <c r="DPU402" s="57"/>
      <c r="DPV402" s="57"/>
      <c r="DPW402" s="57"/>
      <c r="DPX402" s="57"/>
      <c r="DPY402" s="57"/>
      <c r="DPZ402" s="57"/>
      <c r="DQA402" s="57"/>
      <c r="DQB402" s="57"/>
      <c r="DQC402" s="57"/>
      <c r="DQD402" s="57"/>
      <c r="DQE402" s="57"/>
      <c r="DQF402" s="57"/>
      <c r="DQG402" s="57"/>
      <c r="DQH402" s="57"/>
      <c r="DQI402" s="57"/>
      <c r="DQJ402" s="57"/>
      <c r="DQK402" s="57"/>
      <c r="DQL402" s="57"/>
      <c r="DQM402" s="57"/>
      <c r="DQN402" s="57"/>
      <c r="DQO402" s="57"/>
      <c r="DQP402" s="57"/>
      <c r="DQQ402" s="57"/>
      <c r="DQR402" s="57"/>
      <c r="DQS402" s="57"/>
      <c r="DQT402" s="57"/>
      <c r="DQU402" s="57"/>
      <c r="DQV402" s="57"/>
      <c r="DQW402" s="57"/>
      <c r="DQX402" s="57"/>
      <c r="DQY402" s="57"/>
      <c r="DQZ402" s="57"/>
      <c r="DRA402" s="57"/>
      <c r="DRB402" s="57"/>
      <c r="DRC402" s="57"/>
      <c r="DRD402" s="57"/>
      <c r="DRE402" s="57"/>
      <c r="DRF402" s="57"/>
      <c r="DRG402" s="57"/>
      <c r="DRH402" s="57"/>
      <c r="DRI402" s="57"/>
      <c r="DRJ402" s="57"/>
      <c r="DRK402" s="57"/>
      <c r="DRL402" s="57"/>
      <c r="DRM402" s="57"/>
      <c r="DRN402" s="57"/>
      <c r="DRO402" s="57"/>
      <c r="DRP402" s="57"/>
      <c r="DRQ402" s="57"/>
      <c r="DRR402" s="57"/>
      <c r="DRS402" s="57"/>
      <c r="DRT402" s="57"/>
      <c r="DRU402" s="57"/>
      <c r="DRV402" s="57"/>
      <c r="DRW402" s="57"/>
      <c r="DRX402" s="57"/>
      <c r="DRY402" s="57"/>
      <c r="DRZ402" s="57"/>
      <c r="DSA402" s="57"/>
      <c r="DSB402" s="57"/>
      <c r="DSC402" s="57"/>
      <c r="DSD402" s="57"/>
      <c r="DSE402" s="57"/>
      <c r="DSF402" s="57"/>
      <c r="DSG402" s="57"/>
      <c r="DSH402" s="57"/>
      <c r="DSI402" s="57"/>
      <c r="DSJ402" s="57"/>
      <c r="DSK402" s="57"/>
      <c r="DSL402" s="57"/>
      <c r="DSM402" s="57"/>
      <c r="DSN402" s="57"/>
      <c r="DSO402" s="57"/>
      <c r="DSP402" s="57"/>
      <c r="DSQ402" s="57"/>
      <c r="DSR402" s="57"/>
      <c r="DSS402" s="57"/>
      <c r="DST402" s="57"/>
      <c r="DSU402" s="57"/>
      <c r="DSV402" s="57"/>
      <c r="DSW402" s="57"/>
      <c r="DSX402" s="57"/>
      <c r="DSY402" s="57"/>
      <c r="DSZ402" s="57"/>
      <c r="DTA402" s="57"/>
      <c r="DTB402" s="57"/>
      <c r="DTC402" s="57"/>
      <c r="DTD402" s="57"/>
      <c r="DTE402" s="57"/>
      <c r="DTF402" s="57"/>
      <c r="DTG402" s="57"/>
      <c r="DTH402" s="57"/>
      <c r="DTI402" s="57"/>
      <c r="DTJ402" s="57"/>
      <c r="DTK402" s="57"/>
      <c r="DTL402" s="57"/>
      <c r="DTM402" s="57"/>
      <c r="DTN402" s="57"/>
      <c r="DTO402" s="57"/>
      <c r="DTP402" s="57"/>
      <c r="DTQ402" s="57"/>
      <c r="DTR402" s="57"/>
      <c r="DTS402" s="57"/>
      <c r="DTT402" s="57"/>
      <c r="DTU402" s="57"/>
      <c r="DTV402" s="57"/>
      <c r="DTW402" s="57"/>
      <c r="DTX402" s="57"/>
      <c r="DTY402" s="57"/>
      <c r="DTZ402" s="57"/>
      <c r="DUA402" s="57"/>
      <c r="DUB402" s="57"/>
      <c r="DUC402" s="57"/>
      <c r="DUD402" s="57"/>
      <c r="DUE402" s="57"/>
      <c r="DUF402" s="57"/>
      <c r="DUG402" s="57"/>
      <c r="DUH402" s="57"/>
      <c r="DUI402" s="57"/>
      <c r="DUJ402" s="57"/>
      <c r="DUK402" s="57"/>
      <c r="DUL402" s="57"/>
      <c r="DUM402" s="57"/>
      <c r="DUN402" s="57"/>
      <c r="DUO402" s="57"/>
      <c r="DUP402" s="57"/>
      <c r="DUQ402" s="57"/>
      <c r="DUR402" s="57"/>
      <c r="DUS402" s="57"/>
      <c r="DUT402" s="57"/>
      <c r="DUU402" s="57"/>
      <c r="DUV402" s="57"/>
      <c r="DUW402" s="57"/>
      <c r="DUX402" s="57"/>
      <c r="DUY402" s="57"/>
      <c r="DUZ402" s="57"/>
      <c r="DVA402" s="57"/>
      <c r="DVB402" s="57"/>
      <c r="DVC402" s="57"/>
      <c r="DVD402" s="57"/>
      <c r="DVE402" s="57"/>
      <c r="DVF402" s="57"/>
      <c r="DVG402" s="57"/>
      <c r="DVH402" s="57"/>
      <c r="DVI402" s="57"/>
      <c r="DVJ402" s="57"/>
      <c r="DVK402" s="57"/>
      <c r="DVL402" s="57"/>
      <c r="DVM402" s="57"/>
      <c r="DVN402" s="57"/>
      <c r="DVO402" s="57"/>
      <c r="DVP402" s="57"/>
      <c r="DVQ402" s="57"/>
      <c r="DVR402" s="57"/>
      <c r="DVS402" s="57"/>
      <c r="DVT402" s="57"/>
      <c r="DVU402" s="57"/>
      <c r="DVV402" s="57"/>
      <c r="DVW402" s="57"/>
      <c r="DVX402" s="57"/>
      <c r="DVY402" s="57"/>
      <c r="DVZ402" s="57"/>
      <c r="DWA402" s="57"/>
      <c r="DWB402" s="57"/>
      <c r="DWC402" s="57"/>
      <c r="DWD402" s="57"/>
      <c r="DWE402" s="57"/>
      <c r="DWF402" s="57"/>
      <c r="DWG402" s="57"/>
      <c r="DWH402" s="57"/>
      <c r="DWI402" s="57"/>
      <c r="DWJ402" s="57"/>
      <c r="DWK402" s="57"/>
      <c r="DWL402" s="57"/>
      <c r="DWM402" s="57"/>
      <c r="DWN402" s="57"/>
      <c r="DWO402" s="57"/>
      <c r="DWP402" s="57"/>
      <c r="DWQ402" s="57"/>
      <c r="DWR402" s="57"/>
      <c r="DWS402" s="57"/>
      <c r="DWT402" s="57"/>
      <c r="DWU402" s="57"/>
      <c r="DWV402" s="57"/>
      <c r="DWW402" s="57"/>
      <c r="DWX402" s="57"/>
      <c r="DWY402" s="57"/>
      <c r="DWZ402" s="57"/>
      <c r="DXA402" s="57"/>
      <c r="DXB402" s="57"/>
      <c r="DXC402" s="57"/>
      <c r="DXD402" s="57"/>
      <c r="DXE402" s="57"/>
      <c r="DXF402" s="57"/>
      <c r="DXG402" s="57"/>
      <c r="DXH402" s="57"/>
      <c r="DXI402" s="57"/>
      <c r="DXJ402" s="57"/>
      <c r="DXK402" s="57"/>
      <c r="DXL402" s="57"/>
      <c r="DXM402" s="57"/>
      <c r="DXN402" s="57"/>
      <c r="DXO402" s="57"/>
      <c r="DXP402" s="57"/>
      <c r="DXQ402" s="57"/>
      <c r="DXR402" s="57"/>
      <c r="DXS402" s="57"/>
      <c r="DXT402" s="57"/>
      <c r="DXU402" s="57"/>
      <c r="DXV402" s="57"/>
      <c r="DXW402" s="57"/>
      <c r="DXX402" s="57"/>
      <c r="DXY402" s="57"/>
      <c r="DXZ402" s="57"/>
      <c r="DYA402" s="57"/>
      <c r="DYB402" s="57"/>
      <c r="DYC402" s="57"/>
      <c r="DYD402" s="57"/>
      <c r="DYE402" s="57"/>
      <c r="DYF402" s="57"/>
      <c r="DYG402" s="57"/>
      <c r="DYH402" s="57"/>
      <c r="DYI402" s="57"/>
      <c r="DYJ402" s="57"/>
      <c r="DYK402" s="57"/>
      <c r="DYL402" s="57"/>
      <c r="DYM402" s="57"/>
      <c r="DYN402" s="57"/>
      <c r="DYO402" s="57"/>
      <c r="DYP402" s="57"/>
      <c r="DYQ402" s="57"/>
      <c r="DYR402" s="57"/>
      <c r="DYS402" s="57"/>
      <c r="DYT402" s="57"/>
      <c r="DYU402" s="57"/>
      <c r="DYV402" s="57"/>
      <c r="DYW402" s="57"/>
      <c r="DYX402" s="57"/>
      <c r="DYY402" s="57"/>
      <c r="DYZ402" s="57"/>
      <c r="DZA402" s="57"/>
      <c r="DZB402" s="57"/>
      <c r="DZC402" s="57"/>
      <c r="DZD402" s="57"/>
      <c r="DZE402" s="57"/>
      <c r="DZF402" s="57"/>
      <c r="DZG402" s="57"/>
      <c r="DZH402" s="57"/>
      <c r="DZI402" s="57"/>
      <c r="DZJ402" s="57"/>
      <c r="DZK402" s="57"/>
      <c r="DZL402" s="57"/>
      <c r="DZM402" s="57"/>
      <c r="DZN402" s="57"/>
      <c r="DZO402" s="57"/>
      <c r="DZP402" s="57"/>
      <c r="DZQ402" s="57"/>
      <c r="DZR402" s="57"/>
      <c r="DZS402" s="57"/>
      <c r="DZT402" s="57"/>
      <c r="DZU402" s="57"/>
      <c r="DZV402" s="57"/>
      <c r="DZW402" s="57"/>
      <c r="DZX402" s="57"/>
      <c r="DZY402" s="57"/>
      <c r="DZZ402" s="57"/>
      <c r="EAA402" s="57"/>
      <c r="EAB402" s="57"/>
      <c r="EAC402" s="57"/>
      <c r="EAD402" s="57"/>
      <c r="EAE402" s="57"/>
      <c r="EAF402" s="57"/>
      <c r="EAG402" s="57"/>
      <c r="EAH402" s="57"/>
      <c r="EAI402" s="57"/>
      <c r="EAJ402" s="57"/>
      <c r="EAK402" s="57"/>
      <c r="EAL402" s="57"/>
      <c r="EAM402" s="57"/>
      <c r="EAN402" s="57"/>
      <c r="EAO402" s="57"/>
      <c r="EAP402" s="57"/>
      <c r="EAQ402" s="57"/>
      <c r="EAR402" s="57"/>
      <c r="EAS402" s="57"/>
      <c r="EAT402" s="57"/>
      <c r="EAU402" s="57"/>
      <c r="EAV402" s="57"/>
      <c r="EAW402" s="57"/>
      <c r="EAX402" s="57"/>
      <c r="EAY402" s="57"/>
      <c r="EAZ402" s="57"/>
      <c r="EBA402" s="57"/>
      <c r="EBB402" s="57"/>
      <c r="EBC402" s="57"/>
      <c r="EBD402" s="57"/>
      <c r="EBE402" s="57"/>
      <c r="EBF402" s="57"/>
      <c r="EBG402" s="57"/>
      <c r="EBH402" s="57"/>
      <c r="EBI402" s="57"/>
      <c r="EBJ402" s="57"/>
      <c r="EBK402" s="57"/>
      <c r="EBL402" s="57"/>
      <c r="EBM402" s="57"/>
      <c r="EBN402" s="57"/>
      <c r="EBO402" s="57"/>
      <c r="EBP402" s="57"/>
      <c r="EBQ402" s="57"/>
      <c r="EBR402" s="57"/>
      <c r="EBS402" s="57"/>
      <c r="EBT402" s="57"/>
      <c r="EBU402" s="57"/>
      <c r="EBV402" s="57"/>
      <c r="EBW402" s="57"/>
      <c r="EBX402" s="57"/>
      <c r="EBY402" s="57"/>
      <c r="EBZ402" s="57"/>
      <c r="ECA402" s="57"/>
      <c r="ECB402" s="57"/>
      <c r="ECC402" s="57"/>
      <c r="ECD402" s="57"/>
      <c r="ECE402" s="57"/>
      <c r="ECF402" s="57"/>
      <c r="ECG402" s="57"/>
      <c r="ECH402" s="57"/>
      <c r="ECI402" s="57"/>
      <c r="ECJ402" s="57"/>
      <c r="ECK402" s="57"/>
      <c r="ECL402" s="57"/>
      <c r="ECM402" s="57"/>
      <c r="ECN402" s="57"/>
      <c r="ECO402" s="57"/>
      <c r="ECP402" s="57"/>
      <c r="ECQ402" s="57"/>
      <c r="ECR402" s="57"/>
      <c r="ECS402" s="57"/>
      <c r="ECT402" s="57"/>
      <c r="ECU402" s="57"/>
      <c r="ECV402" s="57"/>
      <c r="ECW402" s="57"/>
      <c r="ECX402" s="57"/>
      <c r="ECY402" s="57"/>
      <c r="ECZ402" s="57"/>
      <c r="EDA402" s="57"/>
      <c r="EDB402" s="57"/>
      <c r="EDC402" s="57"/>
      <c r="EDD402" s="57"/>
      <c r="EDE402" s="57"/>
      <c r="EDF402" s="57"/>
      <c r="EDG402" s="57"/>
      <c r="EDH402" s="57"/>
      <c r="EDI402" s="57"/>
      <c r="EDJ402" s="57"/>
      <c r="EDK402" s="57"/>
      <c r="EDL402" s="57"/>
      <c r="EDM402" s="57"/>
      <c r="EDN402" s="57"/>
      <c r="EDO402" s="57"/>
      <c r="EDP402" s="57"/>
      <c r="EDQ402" s="57"/>
      <c r="EDR402" s="57"/>
      <c r="EDS402" s="57"/>
      <c r="EDT402" s="57"/>
      <c r="EDU402" s="57"/>
      <c r="EDV402" s="57"/>
      <c r="EDW402" s="57"/>
      <c r="EDX402" s="57"/>
      <c r="EDY402" s="57"/>
      <c r="EDZ402" s="57"/>
      <c r="EEA402" s="57"/>
      <c r="EEB402" s="57"/>
      <c r="EEC402" s="57"/>
      <c r="EED402" s="57"/>
      <c r="EEE402" s="57"/>
      <c r="EEF402" s="57"/>
      <c r="EEG402" s="57"/>
      <c r="EEH402" s="57"/>
      <c r="EEI402" s="57"/>
      <c r="EEJ402" s="57"/>
      <c r="EEK402" s="57"/>
      <c r="EEL402" s="57"/>
      <c r="EEM402" s="57"/>
      <c r="EEN402" s="57"/>
      <c r="EEO402" s="57"/>
      <c r="EEP402" s="57"/>
      <c r="EEQ402" s="57"/>
      <c r="EER402" s="57"/>
      <c r="EES402" s="57"/>
      <c r="EET402" s="57"/>
      <c r="EEU402" s="57"/>
      <c r="EEV402" s="57"/>
      <c r="EEW402" s="57"/>
      <c r="EEX402" s="57"/>
      <c r="EEY402" s="57"/>
      <c r="EEZ402" s="57"/>
      <c r="EFA402" s="57"/>
      <c r="EFB402" s="57"/>
      <c r="EFC402" s="57"/>
      <c r="EFD402" s="57"/>
      <c r="EFE402" s="57"/>
      <c r="EFF402" s="57"/>
      <c r="EFG402" s="57"/>
      <c r="EFH402" s="57"/>
      <c r="EFI402" s="57"/>
      <c r="EFJ402" s="57"/>
      <c r="EFK402" s="57"/>
      <c r="EFL402" s="57"/>
      <c r="EFM402" s="57"/>
      <c r="EFN402" s="57"/>
      <c r="EFO402" s="57"/>
      <c r="EFP402" s="57"/>
      <c r="EFQ402" s="57"/>
      <c r="EFR402" s="57"/>
      <c r="EFS402" s="57"/>
      <c r="EFT402" s="57"/>
      <c r="EFU402" s="57"/>
      <c r="EFV402" s="57"/>
      <c r="EFW402" s="57"/>
      <c r="EFX402" s="57"/>
      <c r="EFY402" s="57"/>
      <c r="EFZ402" s="57"/>
      <c r="EGA402" s="57"/>
      <c r="EGB402" s="57"/>
      <c r="EGC402" s="57"/>
      <c r="EGD402" s="57"/>
      <c r="EGE402" s="57"/>
      <c r="EGF402" s="57"/>
      <c r="EGG402" s="57"/>
      <c r="EGH402" s="57"/>
      <c r="EGI402" s="57"/>
      <c r="EGJ402" s="57"/>
      <c r="EGK402" s="57"/>
      <c r="EGL402" s="57"/>
      <c r="EGM402" s="57"/>
      <c r="EGN402" s="57"/>
      <c r="EGO402" s="57"/>
      <c r="EGP402" s="57"/>
      <c r="EGQ402" s="57"/>
      <c r="EGR402" s="57"/>
      <c r="EGS402" s="57"/>
      <c r="EGT402" s="57"/>
      <c r="EGU402" s="57"/>
      <c r="EGV402" s="57"/>
      <c r="EGW402" s="57"/>
      <c r="EGX402" s="57"/>
      <c r="EGY402" s="57"/>
      <c r="EGZ402" s="57"/>
      <c r="EHA402" s="57"/>
      <c r="EHB402" s="57"/>
      <c r="EHC402" s="57"/>
      <c r="EHD402" s="57"/>
      <c r="EHE402" s="57"/>
      <c r="EHF402" s="57"/>
      <c r="EHG402" s="57"/>
      <c r="EHH402" s="57"/>
      <c r="EHI402" s="57"/>
      <c r="EHJ402" s="57"/>
      <c r="EHK402" s="57"/>
      <c r="EHL402" s="57"/>
      <c r="EHM402" s="57"/>
      <c r="EHN402" s="57"/>
      <c r="EHO402" s="57"/>
      <c r="EHP402" s="57"/>
      <c r="EHQ402" s="57"/>
      <c r="EHR402" s="57"/>
      <c r="EHS402" s="57"/>
      <c r="EHT402" s="57"/>
      <c r="EHU402" s="57"/>
      <c r="EHV402" s="57"/>
      <c r="EHW402" s="57"/>
      <c r="EHX402" s="57"/>
      <c r="EHY402" s="57"/>
      <c r="EHZ402" s="57"/>
      <c r="EIA402" s="57"/>
      <c r="EIB402" s="57"/>
      <c r="EIC402" s="57"/>
      <c r="EID402" s="57"/>
      <c r="EIE402" s="57"/>
      <c r="EIF402" s="57"/>
      <c r="EIG402" s="57"/>
      <c r="EIH402" s="57"/>
      <c r="EII402" s="57"/>
      <c r="EIJ402" s="57"/>
      <c r="EIK402" s="57"/>
      <c r="EIL402" s="57"/>
      <c r="EIM402" s="57"/>
      <c r="EIN402" s="57"/>
      <c r="EIO402" s="57"/>
      <c r="EIP402" s="57"/>
      <c r="EIQ402" s="57"/>
      <c r="EIR402" s="57"/>
      <c r="EIS402" s="57"/>
      <c r="EIT402" s="57"/>
      <c r="EIU402" s="57"/>
      <c r="EIV402" s="57"/>
      <c r="EIW402" s="57"/>
      <c r="EIX402" s="57"/>
      <c r="EIY402" s="57"/>
      <c r="EIZ402" s="57"/>
      <c r="EJA402" s="57"/>
      <c r="EJB402" s="57"/>
      <c r="EJC402" s="57"/>
      <c r="EJD402" s="57"/>
      <c r="EJE402" s="57"/>
      <c r="EJF402" s="57"/>
      <c r="EJG402" s="57"/>
      <c r="EJH402" s="57"/>
      <c r="EJI402" s="57"/>
      <c r="EJJ402" s="57"/>
      <c r="EJK402" s="57"/>
      <c r="EJL402" s="57"/>
      <c r="EJM402" s="57"/>
      <c r="EJN402" s="57"/>
      <c r="EJO402" s="57"/>
      <c r="EJP402" s="57"/>
      <c r="EJQ402" s="57"/>
      <c r="EJR402" s="57"/>
      <c r="EJS402" s="57"/>
      <c r="EJT402" s="57"/>
      <c r="EJU402" s="57"/>
      <c r="EJV402" s="57"/>
      <c r="EJW402" s="57"/>
      <c r="EJX402" s="57"/>
      <c r="EJY402" s="57"/>
      <c r="EJZ402" s="57"/>
      <c r="EKA402" s="57"/>
      <c r="EKB402" s="57"/>
      <c r="EKC402" s="57"/>
      <c r="EKD402" s="57"/>
      <c r="EKE402" s="57"/>
      <c r="EKF402" s="57"/>
      <c r="EKG402" s="57"/>
      <c r="EKH402" s="57"/>
      <c r="EKI402" s="57"/>
      <c r="EKJ402" s="57"/>
      <c r="EKK402" s="57"/>
      <c r="EKL402" s="57"/>
      <c r="EKM402" s="57"/>
      <c r="EKN402" s="57"/>
      <c r="EKO402" s="57"/>
      <c r="EKP402" s="57"/>
      <c r="EKQ402" s="57"/>
      <c r="EKR402" s="57"/>
      <c r="EKS402" s="57"/>
      <c r="EKT402" s="57"/>
      <c r="EKU402" s="57"/>
      <c r="EKV402" s="57"/>
      <c r="EKW402" s="57"/>
      <c r="EKX402" s="57"/>
      <c r="EKY402" s="57"/>
      <c r="EKZ402" s="57"/>
      <c r="ELA402" s="57"/>
      <c r="ELB402" s="57"/>
      <c r="ELC402" s="57"/>
      <c r="ELD402" s="57"/>
      <c r="ELE402" s="57"/>
      <c r="ELF402" s="57"/>
      <c r="ELG402" s="57"/>
      <c r="ELH402" s="57"/>
      <c r="ELI402" s="57"/>
      <c r="ELJ402" s="57"/>
      <c r="ELK402" s="57"/>
      <c r="ELL402" s="57"/>
      <c r="ELM402" s="57"/>
      <c r="ELN402" s="57"/>
      <c r="ELO402" s="57"/>
      <c r="ELP402" s="57"/>
      <c r="ELQ402" s="57"/>
      <c r="ELR402" s="57"/>
      <c r="ELS402" s="57"/>
      <c r="ELT402" s="57"/>
      <c r="ELU402" s="57"/>
      <c r="ELV402" s="57"/>
      <c r="ELW402" s="57"/>
      <c r="ELX402" s="57"/>
      <c r="ELY402" s="57"/>
      <c r="ELZ402" s="57"/>
      <c r="EMA402" s="57"/>
      <c r="EMB402" s="57"/>
      <c r="EMC402" s="57"/>
      <c r="EMD402" s="57"/>
      <c r="EME402" s="57"/>
      <c r="EMF402" s="57"/>
      <c r="EMG402" s="57"/>
      <c r="EMH402" s="57"/>
      <c r="EMI402" s="57"/>
      <c r="EMJ402" s="57"/>
      <c r="EMK402" s="57"/>
      <c r="EML402" s="57"/>
      <c r="EMM402" s="57"/>
      <c r="EMN402" s="57"/>
      <c r="EMO402" s="57"/>
      <c r="EMP402" s="57"/>
      <c r="EMQ402" s="57"/>
      <c r="EMR402" s="57"/>
      <c r="EMS402" s="57"/>
      <c r="EMT402" s="57"/>
      <c r="EMU402" s="57"/>
      <c r="EMV402" s="57"/>
      <c r="EMW402" s="57"/>
      <c r="EMX402" s="57"/>
      <c r="EMY402" s="57"/>
      <c r="EMZ402" s="57"/>
      <c r="ENA402" s="57"/>
      <c r="ENB402" s="57"/>
      <c r="ENC402" s="57"/>
      <c r="END402" s="57"/>
      <c r="ENE402" s="57"/>
      <c r="ENF402" s="57"/>
      <c r="ENG402" s="57"/>
      <c r="ENH402" s="57"/>
      <c r="ENI402" s="57"/>
      <c r="ENJ402" s="57"/>
      <c r="ENK402" s="57"/>
      <c r="ENL402" s="57"/>
      <c r="ENM402" s="57"/>
      <c r="ENN402" s="57"/>
      <c r="ENO402" s="57"/>
      <c r="ENP402" s="57"/>
      <c r="ENQ402" s="57"/>
      <c r="ENR402" s="57"/>
      <c r="ENS402" s="57"/>
      <c r="ENT402" s="57"/>
      <c r="ENU402" s="57"/>
      <c r="ENV402" s="57"/>
      <c r="ENW402" s="57"/>
      <c r="ENX402" s="57"/>
      <c r="ENY402" s="57"/>
      <c r="ENZ402" s="57"/>
      <c r="EOA402" s="57"/>
      <c r="EOB402" s="57"/>
      <c r="EOC402" s="57"/>
      <c r="EOD402" s="57"/>
      <c r="EOE402" s="57"/>
      <c r="EOF402" s="57"/>
      <c r="EOG402" s="57"/>
      <c r="EOH402" s="57"/>
      <c r="EOI402" s="57"/>
      <c r="EOJ402" s="57"/>
      <c r="EOK402" s="57"/>
      <c r="EOL402" s="57"/>
      <c r="EOM402" s="57"/>
      <c r="EON402" s="57"/>
      <c r="EOO402" s="57"/>
      <c r="EOP402" s="57"/>
      <c r="EOQ402" s="57"/>
      <c r="EOR402" s="57"/>
      <c r="EOS402" s="57"/>
      <c r="EOT402" s="57"/>
      <c r="EOU402" s="57"/>
      <c r="EOV402" s="57"/>
      <c r="EOW402" s="57"/>
      <c r="EOX402" s="57"/>
      <c r="EOY402" s="57"/>
      <c r="EOZ402" s="57"/>
      <c r="EPA402" s="57"/>
      <c r="EPB402" s="57"/>
      <c r="EPC402" s="57"/>
      <c r="EPD402" s="57"/>
      <c r="EPE402" s="57"/>
      <c r="EPF402" s="57"/>
      <c r="EPG402" s="57"/>
      <c r="EPH402" s="57"/>
      <c r="EPI402" s="57"/>
      <c r="EPJ402" s="57"/>
      <c r="EPK402" s="57"/>
      <c r="EPL402" s="57"/>
      <c r="EPM402" s="57"/>
      <c r="EPN402" s="57"/>
      <c r="EPO402" s="57"/>
      <c r="EPP402" s="57"/>
      <c r="EPQ402" s="57"/>
      <c r="EPR402" s="57"/>
      <c r="EPS402" s="57"/>
      <c r="EPT402" s="57"/>
      <c r="EPU402" s="57"/>
      <c r="EPV402" s="57"/>
      <c r="EPW402" s="57"/>
      <c r="EPX402" s="57"/>
      <c r="EPY402" s="57"/>
      <c r="EPZ402" s="57"/>
      <c r="EQA402" s="57"/>
      <c r="EQB402" s="57"/>
      <c r="EQC402" s="57"/>
      <c r="EQD402" s="57"/>
      <c r="EQE402" s="57"/>
      <c r="EQF402" s="57"/>
      <c r="EQG402" s="57"/>
      <c r="EQH402" s="57"/>
      <c r="EQI402" s="57"/>
      <c r="EQJ402" s="57"/>
      <c r="EQK402" s="57"/>
      <c r="EQL402" s="57"/>
      <c r="EQM402" s="57"/>
      <c r="EQN402" s="57"/>
      <c r="EQO402" s="57"/>
      <c r="EQP402" s="57"/>
      <c r="EQQ402" s="57"/>
      <c r="EQR402" s="57"/>
      <c r="EQS402" s="57"/>
      <c r="EQT402" s="57"/>
      <c r="EQU402" s="57"/>
      <c r="EQV402" s="57"/>
      <c r="EQW402" s="57"/>
      <c r="EQX402" s="57"/>
      <c r="EQY402" s="57"/>
      <c r="EQZ402" s="57"/>
      <c r="ERA402" s="57"/>
      <c r="ERB402" s="57"/>
      <c r="ERC402" s="57"/>
      <c r="ERD402" s="57"/>
      <c r="ERE402" s="57"/>
      <c r="ERF402" s="57"/>
      <c r="ERG402" s="57"/>
      <c r="ERH402" s="57"/>
      <c r="ERI402" s="57"/>
      <c r="ERJ402" s="57"/>
      <c r="ERK402" s="57"/>
      <c r="ERL402" s="57"/>
      <c r="ERM402" s="57"/>
      <c r="ERN402" s="57"/>
      <c r="ERO402" s="57"/>
      <c r="ERP402" s="57"/>
      <c r="ERQ402" s="57"/>
      <c r="ERR402" s="57"/>
      <c r="ERS402" s="57"/>
      <c r="ERT402" s="57"/>
      <c r="ERU402" s="57"/>
      <c r="ERV402" s="57"/>
      <c r="ERW402" s="57"/>
      <c r="ERX402" s="57"/>
      <c r="ERY402" s="57"/>
      <c r="ERZ402" s="57"/>
      <c r="ESA402" s="57"/>
      <c r="ESB402" s="57"/>
      <c r="ESC402" s="57"/>
      <c r="ESD402" s="57"/>
      <c r="ESE402" s="57"/>
      <c r="ESF402" s="57"/>
      <c r="ESG402" s="57"/>
      <c r="ESH402" s="57"/>
      <c r="ESI402" s="57"/>
      <c r="ESJ402" s="57"/>
      <c r="ESK402" s="57"/>
      <c r="ESL402" s="57"/>
      <c r="ESM402" s="57"/>
      <c r="ESN402" s="57"/>
      <c r="ESO402" s="57"/>
      <c r="ESP402" s="57"/>
      <c r="ESQ402" s="57"/>
      <c r="ESR402" s="57"/>
      <c r="ESS402" s="57"/>
      <c r="EST402" s="57"/>
      <c r="ESU402" s="57"/>
      <c r="ESV402" s="57"/>
      <c r="ESW402" s="57"/>
      <c r="ESX402" s="57"/>
      <c r="ESY402" s="57"/>
      <c r="ESZ402" s="57"/>
      <c r="ETA402" s="57"/>
      <c r="ETB402" s="57"/>
      <c r="ETC402" s="57"/>
      <c r="ETD402" s="57"/>
      <c r="ETE402" s="57"/>
      <c r="ETF402" s="57"/>
      <c r="ETG402" s="57"/>
      <c r="ETH402" s="57"/>
      <c r="ETI402" s="57"/>
      <c r="ETJ402" s="57"/>
      <c r="ETK402" s="57"/>
      <c r="ETL402" s="57"/>
      <c r="ETM402" s="57"/>
      <c r="ETN402" s="57"/>
      <c r="ETO402" s="57"/>
      <c r="ETP402" s="57"/>
      <c r="ETQ402" s="57"/>
      <c r="ETR402" s="57"/>
      <c r="ETS402" s="57"/>
      <c r="ETT402" s="57"/>
      <c r="ETU402" s="57"/>
      <c r="ETV402" s="57"/>
      <c r="ETW402" s="57"/>
      <c r="ETX402" s="57"/>
      <c r="ETY402" s="57"/>
      <c r="ETZ402" s="57"/>
      <c r="EUA402" s="57"/>
      <c r="EUB402" s="57"/>
      <c r="EUC402" s="57"/>
      <c r="EUD402" s="57"/>
      <c r="EUE402" s="57"/>
      <c r="EUF402" s="57"/>
      <c r="EUG402" s="57"/>
      <c r="EUH402" s="57"/>
      <c r="EUI402" s="57"/>
      <c r="EUJ402" s="57"/>
      <c r="EUK402" s="57"/>
      <c r="EUL402" s="57"/>
      <c r="EUM402" s="57"/>
      <c r="EUN402" s="57"/>
      <c r="EUO402" s="57"/>
      <c r="EUP402" s="57"/>
      <c r="EUQ402" s="57"/>
      <c r="EUR402" s="57"/>
      <c r="EUS402" s="57"/>
      <c r="EUT402" s="57"/>
      <c r="EUU402" s="57"/>
      <c r="EUV402" s="57"/>
      <c r="EUW402" s="57"/>
      <c r="EUX402" s="57"/>
      <c r="EUY402" s="57"/>
      <c r="EUZ402" s="57"/>
      <c r="EVA402" s="57"/>
      <c r="EVB402" s="57"/>
      <c r="EVC402" s="57"/>
      <c r="EVD402" s="57"/>
      <c r="EVE402" s="57"/>
      <c r="EVF402" s="57"/>
      <c r="EVG402" s="57"/>
      <c r="EVH402" s="57"/>
      <c r="EVI402" s="57"/>
      <c r="EVJ402" s="57"/>
      <c r="EVK402" s="57"/>
      <c r="EVL402" s="57"/>
      <c r="EVM402" s="57"/>
      <c r="EVN402" s="57"/>
      <c r="EVO402" s="57"/>
      <c r="EVP402" s="57"/>
      <c r="EVQ402" s="57"/>
      <c r="EVR402" s="57"/>
      <c r="EVS402" s="57"/>
      <c r="EVT402" s="57"/>
      <c r="EVU402" s="57"/>
      <c r="EVV402" s="57"/>
      <c r="EVW402" s="57"/>
      <c r="EVX402" s="57"/>
      <c r="EVY402" s="57"/>
      <c r="EVZ402" s="57"/>
      <c r="EWA402" s="57"/>
      <c r="EWB402" s="57"/>
      <c r="EWC402" s="57"/>
      <c r="EWD402" s="57"/>
      <c r="EWE402" s="57"/>
      <c r="EWF402" s="57"/>
      <c r="EWG402" s="57"/>
      <c r="EWH402" s="57"/>
      <c r="EWI402" s="57"/>
      <c r="EWJ402" s="57"/>
      <c r="EWK402" s="57"/>
      <c r="EWL402" s="57"/>
      <c r="EWM402" s="57"/>
      <c r="EWN402" s="57"/>
      <c r="EWO402" s="57"/>
      <c r="EWP402" s="57"/>
      <c r="EWQ402" s="57"/>
      <c r="EWR402" s="57"/>
      <c r="EWS402" s="57"/>
      <c r="EWT402" s="57"/>
      <c r="EWU402" s="57"/>
      <c r="EWV402" s="57"/>
      <c r="EWW402" s="57"/>
      <c r="EWX402" s="57"/>
      <c r="EWY402" s="57"/>
      <c r="EWZ402" s="57"/>
      <c r="EXA402" s="57"/>
      <c r="EXB402" s="57"/>
      <c r="EXC402" s="57"/>
      <c r="EXD402" s="57"/>
      <c r="EXE402" s="57"/>
      <c r="EXF402" s="57"/>
      <c r="EXG402" s="57"/>
      <c r="EXH402" s="57"/>
      <c r="EXI402" s="57"/>
      <c r="EXJ402" s="57"/>
      <c r="EXK402" s="57"/>
      <c r="EXL402" s="57"/>
      <c r="EXM402" s="57"/>
      <c r="EXN402" s="57"/>
      <c r="EXO402" s="57"/>
      <c r="EXP402" s="57"/>
      <c r="EXQ402" s="57"/>
      <c r="EXR402" s="57"/>
      <c r="EXS402" s="57"/>
      <c r="EXT402" s="57"/>
      <c r="EXU402" s="57"/>
      <c r="EXV402" s="57"/>
      <c r="EXW402" s="57"/>
      <c r="EXX402" s="57"/>
      <c r="EXY402" s="57"/>
      <c r="EXZ402" s="57"/>
      <c r="EYA402" s="57"/>
      <c r="EYB402" s="57"/>
      <c r="EYC402" s="57"/>
      <c r="EYD402" s="57"/>
      <c r="EYE402" s="57"/>
      <c r="EYF402" s="57"/>
      <c r="EYG402" s="57"/>
      <c r="EYH402" s="57"/>
      <c r="EYI402" s="57"/>
      <c r="EYJ402" s="57"/>
      <c r="EYK402" s="57"/>
      <c r="EYL402" s="57"/>
      <c r="EYM402" s="57"/>
      <c r="EYN402" s="57"/>
      <c r="EYO402" s="57"/>
      <c r="EYP402" s="57"/>
      <c r="EYQ402" s="57"/>
      <c r="EYR402" s="57"/>
      <c r="EYS402" s="57"/>
      <c r="EYT402" s="57"/>
      <c r="EYU402" s="57"/>
      <c r="EYV402" s="57"/>
      <c r="EYW402" s="57"/>
      <c r="EYX402" s="57"/>
      <c r="EYY402" s="57"/>
      <c r="EYZ402" s="57"/>
      <c r="EZA402" s="57"/>
      <c r="EZB402" s="57"/>
      <c r="EZC402" s="57"/>
      <c r="EZD402" s="57"/>
      <c r="EZE402" s="57"/>
      <c r="EZF402" s="57"/>
      <c r="EZG402" s="57"/>
      <c r="EZH402" s="57"/>
      <c r="EZI402" s="57"/>
      <c r="EZJ402" s="57"/>
      <c r="EZK402" s="57"/>
      <c r="EZL402" s="57"/>
      <c r="EZM402" s="57"/>
      <c r="EZN402" s="57"/>
      <c r="EZO402" s="57"/>
      <c r="EZP402" s="57"/>
      <c r="EZQ402" s="57"/>
      <c r="EZR402" s="57"/>
      <c r="EZS402" s="57"/>
      <c r="EZT402" s="57"/>
      <c r="EZU402" s="57"/>
      <c r="EZV402" s="57"/>
      <c r="EZW402" s="57"/>
      <c r="EZX402" s="57"/>
      <c r="EZY402" s="57"/>
      <c r="EZZ402" s="57"/>
      <c r="FAA402" s="57"/>
      <c r="FAB402" s="57"/>
      <c r="FAC402" s="57"/>
      <c r="FAD402" s="57"/>
      <c r="FAE402" s="57"/>
      <c r="FAF402" s="57"/>
      <c r="FAG402" s="57"/>
      <c r="FAH402" s="57"/>
      <c r="FAI402" s="57"/>
      <c r="FAJ402" s="57"/>
      <c r="FAK402" s="57"/>
      <c r="FAL402" s="57"/>
      <c r="FAM402" s="57"/>
      <c r="FAN402" s="57"/>
      <c r="FAO402" s="57"/>
      <c r="FAP402" s="57"/>
      <c r="FAQ402" s="57"/>
      <c r="FAR402" s="57"/>
      <c r="FAS402" s="57"/>
      <c r="FAT402" s="57"/>
      <c r="FAU402" s="57"/>
      <c r="FAV402" s="57"/>
      <c r="FAW402" s="57"/>
      <c r="FAX402" s="57"/>
      <c r="FAY402" s="57"/>
      <c r="FAZ402" s="57"/>
      <c r="FBA402" s="57"/>
      <c r="FBB402" s="57"/>
      <c r="FBC402" s="57"/>
      <c r="FBD402" s="57"/>
      <c r="FBE402" s="57"/>
      <c r="FBF402" s="57"/>
      <c r="FBG402" s="57"/>
      <c r="FBH402" s="57"/>
      <c r="FBI402" s="57"/>
      <c r="FBJ402" s="57"/>
      <c r="FBK402" s="57"/>
      <c r="FBL402" s="57"/>
      <c r="FBM402" s="57"/>
      <c r="FBN402" s="57"/>
      <c r="FBO402" s="57"/>
      <c r="FBP402" s="57"/>
      <c r="FBQ402" s="57"/>
      <c r="FBR402" s="57"/>
      <c r="FBS402" s="57"/>
      <c r="FBT402" s="57"/>
      <c r="FBU402" s="57"/>
      <c r="FBV402" s="57"/>
      <c r="FBW402" s="57"/>
      <c r="FBX402" s="57"/>
      <c r="FBY402" s="57"/>
      <c r="FBZ402" s="57"/>
      <c r="FCA402" s="57"/>
      <c r="FCB402" s="57"/>
      <c r="FCC402" s="57"/>
      <c r="FCD402" s="57"/>
      <c r="FCE402" s="57"/>
      <c r="FCF402" s="57"/>
      <c r="FCG402" s="57"/>
      <c r="FCH402" s="57"/>
      <c r="FCI402" s="57"/>
      <c r="FCJ402" s="57"/>
      <c r="FCK402" s="57"/>
      <c r="FCL402" s="57"/>
      <c r="FCM402" s="57"/>
      <c r="FCN402" s="57"/>
      <c r="FCO402" s="57"/>
      <c r="FCP402" s="57"/>
      <c r="FCQ402" s="57"/>
      <c r="FCR402" s="57"/>
      <c r="FCS402" s="57"/>
      <c r="FCT402" s="57"/>
      <c r="FCU402" s="57"/>
      <c r="FCV402" s="57"/>
      <c r="FCW402" s="57"/>
      <c r="FCX402" s="57"/>
      <c r="FCY402" s="57"/>
      <c r="FCZ402" s="57"/>
      <c r="FDA402" s="57"/>
      <c r="FDB402" s="57"/>
      <c r="FDC402" s="57"/>
      <c r="FDD402" s="57"/>
      <c r="FDE402" s="57"/>
      <c r="FDF402" s="57"/>
      <c r="FDG402" s="57"/>
      <c r="FDH402" s="57"/>
      <c r="FDI402" s="57"/>
      <c r="FDJ402" s="57"/>
      <c r="FDK402" s="57"/>
      <c r="FDL402" s="57"/>
      <c r="FDM402" s="57"/>
      <c r="FDN402" s="57"/>
      <c r="FDO402" s="57"/>
      <c r="FDP402" s="57"/>
      <c r="FDQ402" s="57"/>
      <c r="FDR402" s="57"/>
      <c r="FDS402" s="57"/>
      <c r="FDT402" s="57"/>
      <c r="FDU402" s="57"/>
      <c r="FDV402" s="57"/>
      <c r="FDW402" s="57"/>
      <c r="FDX402" s="57"/>
      <c r="FDY402" s="57"/>
      <c r="FDZ402" s="57"/>
      <c r="FEA402" s="57"/>
      <c r="FEB402" s="57"/>
      <c r="FEC402" s="57"/>
      <c r="FED402" s="57"/>
      <c r="FEE402" s="57"/>
      <c r="FEF402" s="57"/>
      <c r="FEG402" s="57"/>
      <c r="FEH402" s="57"/>
      <c r="FEI402" s="57"/>
      <c r="FEJ402" s="57"/>
      <c r="FEK402" s="57"/>
      <c r="FEL402" s="57"/>
      <c r="FEM402" s="57"/>
      <c r="FEN402" s="57"/>
      <c r="FEO402" s="57"/>
      <c r="FEP402" s="57"/>
      <c r="FEQ402" s="57"/>
      <c r="FER402" s="57"/>
      <c r="FES402" s="57"/>
      <c r="FET402" s="57"/>
      <c r="FEU402" s="57"/>
      <c r="FEV402" s="57"/>
      <c r="FEW402" s="57"/>
      <c r="FEX402" s="57"/>
      <c r="FEY402" s="57"/>
      <c r="FEZ402" s="57"/>
      <c r="FFA402" s="57"/>
      <c r="FFB402" s="57"/>
      <c r="FFC402" s="57"/>
      <c r="FFD402" s="57"/>
      <c r="FFE402" s="57"/>
      <c r="FFF402" s="57"/>
      <c r="FFG402" s="57"/>
      <c r="FFH402" s="57"/>
      <c r="FFI402" s="57"/>
      <c r="FFJ402" s="57"/>
      <c r="FFK402" s="57"/>
      <c r="FFL402" s="57"/>
      <c r="FFM402" s="57"/>
      <c r="FFN402" s="57"/>
      <c r="FFO402" s="57"/>
      <c r="FFP402" s="57"/>
      <c r="FFQ402" s="57"/>
      <c r="FFR402" s="57"/>
      <c r="FFS402" s="57"/>
      <c r="FFT402" s="57"/>
      <c r="FFU402" s="57"/>
      <c r="FFV402" s="57"/>
      <c r="FFW402" s="57"/>
      <c r="FFX402" s="57"/>
      <c r="FFY402" s="57"/>
      <c r="FFZ402" s="57"/>
      <c r="FGA402" s="57"/>
      <c r="FGB402" s="57"/>
      <c r="FGC402" s="57"/>
      <c r="FGD402" s="57"/>
      <c r="FGE402" s="57"/>
      <c r="FGF402" s="57"/>
      <c r="FGG402" s="57"/>
      <c r="FGH402" s="57"/>
      <c r="FGI402" s="57"/>
      <c r="FGJ402" s="57"/>
      <c r="FGK402" s="57"/>
      <c r="FGL402" s="57"/>
      <c r="FGM402" s="57"/>
      <c r="FGN402" s="57"/>
      <c r="FGO402" s="57"/>
      <c r="FGP402" s="57"/>
      <c r="FGQ402" s="57"/>
      <c r="FGR402" s="57"/>
      <c r="FGS402" s="57"/>
      <c r="FGT402" s="57"/>
      <c r="FGU402" s="57"/>
      <c r="FGV402" s="57"/>
      <c r="FGW402" s="57"/>
      <c r="FGX402" s="57"/>
      <c r="FGY402" s="57"/>
      <c r="FGZ402" s="57"/>
      <c r="FHA402" s="57"/>
      <c r="FHB402" s="57"/>
      <c r="FHC402" s="57"/>
      <c r="FHD402" s="57"/>
      <c r="FHE402" s="57"/>
      <c r="FHF402" s="57"/>
      <c r="FHG402" s="57"/>
      <c r="FHH402" s="57"/>
      <c r="FHI402" s="57"/>
      <c r="FHJ402" s="57"/>
      <c r="FHK402" s="57"/>
      <c r="FHL402" s="57"/>
      <c r="FHM402" s="57"/>
      <c r="FHN402" s="57"/>
      <c r="FHO402" s="57"/>
      <c r="FHP402" s="57"/>
      <c r="FHQ402" s="57"/>
      <c r="FHR402" s="57"/>
      <c r="FHS402" s="57"/>
      <c r="FHT402" s="57"/>
      <c r="FHU402" s="57"/>
      <c r="FHV402" s="57"/>
      <c r="FHW402" s="57"/>
      <c r="FHX402" s="57"/>
      <c r="FHY402" s="57"/>
      <c r="FHZ402" s="57"/>
      <c r="FIA402" s="57"/>
      <c r="FIB402" s="57"/>
      <c r="FIC402" s="57"/>
      <c r="FID402" s="57"/>
      <c r="FIE402" s="57"/>
      <c r="FIF402" s="57"/>
      <c r="FIG402" s="57"/>
      <c r="FIH402" s="57"/>
      <c r="FII402" s="57"/>
      <c r="FIJ402" s="57"/>
      <c r="FIK402" s="57"/>
      <c r="FIL402" s="57"/>
      <c r="FIM402" s="57"/>
      <c r="FIN402" s="57"/>
      <c r="FIO402" s="57"/>
      <c r="FIP402" s="57"/>
      <c r="FIQ402" s="57"/>
      <c r="FIR402" s="57"/>
      <c r="FIS402" s="57"/>
      <c r="FIT402" s="57"/>
      <c r="FIU402" s="57"/>
      <c r="FIV402" s="57"/>
      <c r="FIW402" s="57"/>
      <c r="FIX402" s="57"/>
      <c r="FIY402" s="57"/>
      <c r="FIZ402" s="57"/>
      <c r="FJA402" s="57"/>
      <c r="FJB402" s="57"/>
      <c r="FJC402" s="57"/>
      <c r="FJD402" s="57"/>
      <c r="FJE402" s="57"/>
      <c r="FJF402" s="57"/>
      <c r="FJG402" s="57"/>
      <c r="FJH402" s="57"/>
      <c r="FJI402" s="57"/>
      <c r="FJJ402" s="57"/>
      <c r="FJK402" s="57"/>
      <c r="FJL402" s="57"/>
      <c r="FJM402" s="57"/>
      <c r="FJN402" s="57"/>
      <c r="FJO402" s="57"/>
      <c r="FJP402" s="57"/>
      <c r="FJQ402" s="57"/>
      <c r="FJR402" s="57"/>
      <c r="FJS402" s="57"/>
      <c r="FJT402" s="57"/>
      <c r="FJU402" s="57"/>
      <c r="FJV402" s="57"/>
      <c r="FJW402" s="57"/>
      <c r="FJX402" s="57"/>
      <c r="FJY402" s="57"/>
      <c r="FJZ402" s="57"/>
      <c r="FKA402" s="57"/>
      <c r="FKB402" s="57"/>
      <c r="FKC402" s="57"/>
      <c r="FKD402" s="57"/>
      <c r="FKE402" s="57"/>
      <c r="FKF402" s="57"/>
      <c r="FKG402" s="57"/>
      <c r="FKH402" s="57"/>
      <c r="FKI402" s="57"/>
      <c r="FKJ402" s="57"/>
      <c r="FKK402" s="57"/>
      <c r="FKL402" s="57"/>
      <c r="FKM402" s="57"/>
      <c r="FKN402" s="57"/>
      <c r="FKO402" s="57"/>
      <c r="FKP402" s="57"/>
      <c r="FKQ402" s="57"/>
      <c r="FKR402" s="57"/>
      <c r="FKS402" s="57"/>
      <c r="FKT402" s="57"/>
      <c r="FKU402" s="57"/>
      <c r="FKV402" s="57"/>
      <c r="FKW402" s="57"/>
      <c r="FKX402" s="57"/>
      <c r="FKY402" s="57"/>
      <c r="FKZ402" s="57"/>
      <c r="FLA402" s="57"/>
      <c r="FLB402" s="57"/>
      <c r="FLC402" s="57"/>
      <c r="FLD402" s="57"/>
      <c r="FLE402" s="57"/>
      <c r="FLF402" s="57"/>
      <c r="FLG402" s="57"/>
      <c r="FLH402" s="57"/>
      <c r="FLI402" s="57"/>
      <c r="FLJ402" s="57"/>
      <c r="FLK402" s="57"/>
      <c r="FLL402" s="57"/>
      <c r="FLM402" s="57"/>
      <c r="FLN402" s="57"/>
      <c r="FLO402" s="57"/>
      <c r="FLP402" s="57"/>
      <c r="FLQ402" s="57"/>
      <c r="FLR402" s="57"/>
      <c r="FLS402" s="57"/>
      <c r="FLT402" s="57"/>
      <c r="FLU402" s="57"/>
      <c r="FLV402" s="57"/>
      <c r="FLW402" s="57"/>
      <c r="FLX402" s="57"/>
      <c r="FLY402" s="57"/>
      <c r="FLZ402" s="57"/>
      <c r="FMA402" s="57"/>
      <c r="FMB402" s="57"/>
      <c r="FMC402" s="57"/>
      <c r="FMD402" s="57"/>
      <c r="FME402" s="57"/>
      <c r="FMF402" s="57"/>
      <c r="FMG402" s="57"/>
      <c r="FMH402" s="57"/>
      <c r="FMI402" s="57"/>
      <c r="FMJ402" s="57"/>
      <c r="FMK402" s="57"/>
      <c r="FML402" s="57"/>
      <c r="FMM402" s="57"/>
      <c r="FMN402" s="57"/>
      <c r="FMO402" s="57"/>
      <c r="FMP402" s="57"/>
      <c r="FMQ402" s="57"/>
      <c r="FMR402" s="57"/>
      <c r="FMS402" s="57"/>
      <c r="FMT402" s="57"/>
      <c r="FMU402" s="57"/>
      <c r="FMV402" s="57"/>
      <c r="FMW402" s="57"/>
      <c r="FMX402" s="57"/>
      <c r="FMY402" s="57"/>
      <c r="FMZ402" s="57"/>
      <c r="FNA402" s="57"/>
      <c r="FNB402" s="57"/>
      <c r="FNC402" s="57"/>
      <c r="FND402" s="57"/>
      <c r="FNE402" s="57"/>
      <c r="FNF402" s="57"/>
      <c r="FNG402" s="57"/>
      <c r="FNH402" s="57"/>
      <c r="FNI402" s="57"/>
      <c r="FNJ402" s="57"/>
      <c r="FNK402" s="57"/>
      <c r="FNL402" s="57"/>
      <c r="FNM402" s="57"/>
      <c r="FNN402" s="57"/>
      <c r="FNO402" s="57"/>
      <c r="FNP402" s="57"/>
      <c r="FNQ402" s="57"/>
      <c r="FNR402" s="57"/>
      <c r="FNS402" s="57"/>
      <c r="FNT402" s="57"/>
      <c r="FNU402" s="57"/>
      <c r="FNV402" s="57"/>
      <c r="FNW402" s="57"/>
      <c r="FNX402" s="57"/>
      <c r="FNY402" s="57"/>
      <c r="FNZ402" s="57"/>
      <c r="FOA402" s="57"/>
      <c r="FOB402" s="57"/>
      <c r="FOC402" s="57"/>
      <c r="FOD402" s="57"/>
      <c r="FOE402" s="57"/>
      <c r="FOF402" s="57"/>
      <c r="FOG402" s="57"/>
      <c r="FOH402" s="57"/>
      <c r="FOI402" s="57"/>
      <c r="FOJ402" s="57"/>
      <c r="FOK402" s="57"/>
      <c r="FOL402" s="57"/>
      <c r="FOM402" s="57"/>
      <c r="FON402" s="57"/>
      <c r="FOO402" s="57"/>
      <c r="FOP402" s="57"/>
      <c r="FOQ402" s="57"/>
      <c r="FOR402" s="57"/>
      <c r="FOS402" s="57"/>
      <c r="FOT402" s="57"/>
      <c r="FOU402" s="57"/>
      <c r="FOV402" s="57"/>
      <c r="FOW402" s="57"/>
      <c r="FOX402" s="57"/>
      <c r="FOY402" s="57"/>
      <c r="FOZ402" s="57"/>
      <c r="FPA402" s="57"/>
      <c r="FPB402" s="57"/>
      <c r="FPC402" s="57"/>
      <c r="FPD402" s="57"/>
      <c r="FPE402" s="57"/>
      <c r="FPF402" s="57"/>
      <c r="FPG402" s="57"/>
      <c r="FPH402" s="57"/>
      <c r="FPI402" s="57"/>
      <c r="FPJ402" s="57"/>
      <c r="FPK402" s="57"/>
      <c r="FPL402" s="57"/>
      <c r="FPM402" s="57"/>
      <c r="FPN402" s="57"/>
      <c r="FPO402" s="57"/>
      <c r="FPP402" s="57"/>
      <c r="FPQ402" s="57"/>
      <c r="FPR402" s="57"/>
      <c r="FPS402" s="57"/>
      <c r="FPT402" s="57"/>
      <c r="FPU402" s="57"/>
      <c r="FPV402" s="57"/>
      <c r="FPW402" s="57"/>
      <c r="FPX402" s="57"/>
      <c r="FPY402" s="57"/>
      <c r="FPZ402" s="57"/>
      <c r="FQA402" s="57"/>
      <c r="FQB402" s="57"/>
      <c r="FQC402" s="57"/>
      <c r="FQD402" s="57"/>
      <c r="FQE402" s="57"/>
      <c r="FQF402" s="57"/>
      <c r="FQG402" s="57"/>
      <c r="FQH402" s="57"/>
      <c r="FQI402" s="57"/>
      <c r="FQJ402" s="57"/>
      <c r="FQK402" s="57"/>
      <c r="FQL402" s="57"/>
      <c r="FQM402" s="57"/>
      <c r="FQN402" s="57"/>
      <c r="FQO402" s="57"/>
      <c r="FQP402" s="57"/>
      <c r="FQQ402" s="57"/>
      <c r="FQR402" s="57"/>
      <c r="FQS402" s="57"/>
      <c r="FQT402" s="57"/>
      <c r="FQU402" s="57"/>
      <c r="FQV402" s="57"/>
      <c r="FQW402" s="57"/>
      <c r="FQX402" s="57"/>
      <c r="FQY402" s="57"/>
      <c r="FQZ402" s="57"/>
      <c r="FRA402" s="57"/>
      <c r="FRB402" s="57"/>
      <c r="FRC402" s="57"/>
      <c r="FRD402" s="57"/>
      <c r="FRE402" s="57"/>
      <c r="FRF402" s="57"/>
      <c r="FRG402" s="57"/>
      <c r="FRH402" s="57"/>
      <c r="FRI402" s="57"/>
      <c r="FRJ402" s="57"/>
      <c r="FRK402" s="57"/>
      <c r="FRL402" s="57"/>
      <c r="FRM402" s="57"/>
      <c r="FRN402" s="57"/>
      <c r="FRO402" s="57"/>
      <c r="FRP402" s="57"/>
      <c r="FRQ402" s="57"/>
      <c r="FRR402" s="57"/>
      <c r="FRS402" s="57"/>
      <c r="FRT402" s="57"/>
      <c r="FRU402" s="57"/>
      <c r="FRV402" s="57"/>
      <c r="FRW402" s="57"/>
      <c r="FRX402" s="57"/>
      <c r="FRY402" s="57"/>
      <c r="FRZ402" s="57"/>
      <c r="FSA402" s="57"/>
      <c r="FSB402" s="57"/>
      <c r="FSC402" s="57"/>
      <c r="FSD402" s="57"/>
      <c r="FSE402" s="57"/>
      <c r="FSF402" s="57"/>
      <c r="FSG402" s="57"/>
      <c r="FSH402" s="57"/>
      <c r="FSI402" s="57"/>
      <c r="FSJ402" s="57"/>
      <c r="FSK402" s="57"/>
      <c r="FSL402" s="57"/>
      <c r="FSM402" s="57"/>
      <c r="FSN402" s="57"/>
      <c r="FSO402" s="57"/>
      <c r="FSP402" s="57"/>
      <c r="FSQ402" s="57"/>
      <c r="FSR402" s="57"/>
      <c r="FSS402" s="57"/>
      <c r="FST402" s="57"/>
      <c r="FSU402" s="57"/>
      <c r="FSV402" s="57"/>
      <c r="FSW402" s="57"/>
      <c r="FSX402" s="57"/>
      <c r="FSY402" s="57"/>
      <c r="FSZ402" s="57"/>
      <c r="FTA402" s="57"/>
      <c r="FTB402" s="57"/>
      <c r="FTC402" s="57"/>
      <c r="FTD402" s="57"/>
      <c r="FTE402" s="57"/>
      <c r="FTF402" s="57"/>
      <c r="FTG402" s="57"/>
      <c r="FTH402" s="57"/>
      <c r="FTI402" s="57"/>
      <c r="FTJ402" s="57"/>
      <c r="FTK402" s="57"/>
      <c r="FTL402" s="57"/>
      <c r="FTM402" s="57"/>
      <c r="FTN402" s="57"/>
      <c r="FTO402" s="57"/>
      <c r="FTP402" s="57"/>
      <c r="FTQ402" s="57"/>
      <c r="FTR402" s="57"/>
      <c r="FTS402" s="57"/>
      <c r="FTT402" s="57"/>
      <c r="FTU402" s="57"/>
      <c r="FTV402" s="57"/>
      <c r="FTW402" s="57"/>
      <c r="FTX402" s="57"/>
      <c r="FTY402" s="57"/>
      <c r="FTZ402" s="57"/>
      <c r="FUA402" s="57"/>
      <c r="FUB402" s="57"/>
      <c r="FUC402" s="57"/>
      <c r="FUD402" s="57"/>
      <c r="FUE402" s="57"/>
      <c r="FUF402" s="57"/>
      <c r="FUG402" s="57"/>
      <c r="FUH402" s="57"/>
      <c r="FUI402" s="57"/>
      <c r="FUJ402" s="57"/>
      <c r="FUK402" s="57"/>
      <c r="FUL402" s="57"/>
      <c r="FUM402" s="57"/>
      <c r="FUN402" s="57"/>
      <c r="FUO402" s="57"/>
      <c r="FUP402" s="57"/>
      <c r="FUQ402" s="57"/>
      <c r="FUR402" s="57"/>
      <c r="FUS402" s="57"/>
      <c r="FUT402" s="57"/>
      <c r="FUU402" s="57"/>
      <c r="FUV402" s="57"/>
      <c r="FUW402" s="57"/>
      <c r="FUX402" s="57"/>
      <c r="FUY402" s="57"/>
      <c r="FUZ402" s="57"/>
      <c r="FVA402" s="57"/>
      <c r="FVB402" s="57"/>
      <c r="FVC402" s="57"/>
      <c r="FVD402" s="57"/>
      <c r="FVE402" s="57"/>
      <c r="FVF402" s="57"/>
      <c r="FVG402" s="57"/>
      <c r="FVH402" s="57"/>
      <c r="FVI402" s="57"/>
      <c r="FVJ402" s="57"/>
      <c r="FVK402" s="57"/>
      <c r="FVL402" s="57"/>
      <c r="FVM402" s="57"/>
      <c r="FVN402" s="57"/>
      <c r="FVO402" s="57"/>
      <c r="FVP402" s="57"/>
      <c r="FVQ402" s="57"/>
      <c r="FVR402" s="57"/>
      <c r="FVS402" s="57"/>
      <c r="FVT402" s="57"/>
      <c r="FVU402" s="57"/>
      <c r="FVV402" s="57"/>
      <c r="FVW402" s="57"/>
      <c r="FVX402" s="57"/>
      <c r="FVY402" s="57"/>
      <c r="FVZ402" s="57"/>
      <c r="FWA402" s="57"/>
      <c r="FWB402" s="57"/>
      <c r="FWC402" s="57"/>
      <c r="FWD402" s="57"/>
      <c r="FWE402" s="57"/>
      <c r="FWF402" s="57"/>
      <c r="FWG402" s="57"/>
      <c r="FWH402" s="57"/>
      <c r="FWI402" s="57"/>
      <c r="FWJ402" s="57"/>
      <c r="FWK402" s="57"/>
      <c r="FWL402" s="57"/>
      <c r="FWM402" s="57"/>
      <c r="FWN402" s="57"/>
      <c r="FWO402" s="57"/>
      <c r="FWP402" s="57"/>
      <c r="FWQ402" s="57"/>
      <c r="FWR402" s="57"/>
      <c r="FWS402" s="57"/>
      <c r="FWT402" s="57"/>
      <c r="FWU402" s="57"/>
      <c r="FWV402" s="57"/>
      <c r="FWW402" s="57"/>
      <c r="FWX402" s="57"/>
      <c r="FWY402" s="57"/>
      <c r="FWZ402" s="57"/>
      <c r="FXA402" s="57"/>
      <c r="FXB402" s="57"/>
      <c r="FXC402" s="57"/>
      <c r="FXD402" s="57"/>
      <c r="FXE402" s="57"/>
      <c r="FXF402" s="57"/>
      <c r="FXG402" s="57"/>
      <c r="FXH402" s="57"/>
      <c r="FXI402" s="57"/>
      <c r="FXJ402" s="57"/>
      <c r="FXK402" s="57"/>
      <c r="FXL402" s="57"/>
      <c r="FXM402" s="57"/>
      <c r="FXN402" s="57"/>
      <c r="FXO402" s="57"/>
      <c r="FXP402" s="57"/>
      <c r="FXQ402" s="57"/>
      <c r="FXR402" s="57"/>
      <c r="FXS402" s="57"/>
      <c r="FXT402" s="57"/>
      <c r="FXU402" s="57"/>
      <c r="FXV402" s="57"/>
      <c r="FXW402" s="57"/>
      <c r="FXX402" s="57"/>
      <c r="FXY402" s="57"/>
      <c r="FXZ402" s="57"/>
      <c r="FYA402" s="57"/>
      <c r="FYB402" s="57"/>
      <c r="FYC402" s="57"/>
      <c r="FYD402" s="57"/>
      <c r="FYE402" s="57"/>
      <c r="FYF402" s="57"/>
      <c r="FYG402" s="57"/>
      <c r="FYH402" s="57"/>
      <c r="FYI402" s="57"/>
      <c r="FYJ402" s="57"/>
      <c r="FYK402" s="57"/>
      <c r="FYL402" s="57"/>
      <c r="FYM402" s="57"/>
      <c r="FYN402" s="57"/>
      <c r="FYO402" s="57"/>
      <c r="FYP402" s="57"/>
      <c r="FYQ402" s="57"/>
      <c r="FYR402" s="57"/>
      <c r="FYS402" s="57"/>
      <c r="FYT402" s="57"/>
      <c r="FYU402" s="57"/>
      <c r="FYV402" s="57"/>
      <c r="FYW402" s="57"/>
      <c r="FYX402" s="57"/>
      <c r="FYY402" s="57"/>
      <c r="FYZ402" s="57"/>
      <c r="FZA402" s="57"/>
      <c r="FZB402" s="57"/>
      <c r="FZC402" s="57"/>
      <c r="FZD402" s="57"/>
      <c r="FZE402" s="57"/>
      <c r="FZF402" s="57"/>
      <c r="FZG402" s="57"/>
      <c r="FZH402" s="57"/>
      <c r="FZI402" s="57"/>
      <c r="FZJ402" s="57"/>
      <c r="FZK402" s="57"/>
      <c r="FZL402" s="57"/>
      <c r="FZM402" s="57"/>
      <c r="FZN402" s="57"/>
      <c r="FZO402" s="57"/>
      <c r="FZP402" s="57"/>
      <c r="FZQ402" s="57"/>
      <c r="FZR402" s="57"/>
      <c r="FZS402" s="57"/>
      <c r="FZT402" s="57"/>
      <c r="FZU402" s="57"/>
      <c r="FZV402" s="57"/>
      <c r="FZW402" s="57"/>
      <c r="FZX402" s="57"/>
      <c r="FZY402" s="57"/>
      <c r="FZZ402" s="57"/>
      <c r="GAA402" s="57"/>
      <c r="GAB402" s="57"/>
      <c r="GAC402" s="57"/>
      <c r="GAD402" s="57"/>
      <c r="GAE402" s="57"/>
      <c r="GAF402" s="57"/>
      <c r="GAG402" s="57"/>
      <c r="GAH402" s="57"/>
      <c r="GAI402" s="57"/>
      <c r="GAJ402" s="57"/>
      <c r="GAK402" s="57"/>
      <c r="GAL402" s="57"/>
      <c r="GAM402" s="57"/>
      <c r="GAN402" s="57"/>
      <c r="GAO402" s="57"/>
      <c r="GAP402" s="57"/>
      <c r="GAQ402" s="57"/>
      <c r="GAR402" s="57"/>
      <c r="GAS402" s="57"/>
      <c r="GAT402" s="57"/>
      <c r="GAU402" s="57"/>
      <c r="GAV402" s="57"/>
      <c r="GAW402" s="57"/>
      <c r="GAX402" s="57"/>
      <c r="GAY402" s="57"/>
      <c r="GAZ402" s="57"/>
      <c r="GBA402" s="57"/>
      <c r="GBB402" s="57"/>
      <c r="GBC402" s="57"/>
      <c r="GBD402" s="57"/>
      <c r="GBE402" s="57"/>
      <c r="GBF402" s="57"/>
      <c r="GBG402" s="57"/>
      <c r="GBH402" s="57"/>
      <c r="GBI402" s="57"/>
      <c r="GBJ402" s="57"/>
      <c r="GBK402" s="57"/>
      <c r="GBL402" s="57"/>
      <c r="GBM402" s="57"/>
      <c r="GBN402" s="57"/>
      <c r="GBO402" s="57"/>
      <c r="GBP402" s="57"/>
      <c r="GBQ402" s="57"/>
      <c r="GBR402" s="57"/>
      <c r="GBS402" s="57"/>
      <c r="GBT402" s="57"/>
      <c r="GBU402" s="57"/>
      <c r="GBV402" s="57"/>
      <c r="GBW402" s="57"/>
      <c r="GBX402" s="57"/>
      <c r="GBY402" s="57"/>
      <c r="GBZ402" s="57"/>
      <c r="GCA402" s="57"/>
      <c r="GCB402" s="57"/>
      <c r="GCC402" s="57"/>
      <c r="GCD402" s="57"/>
      <c r="GCE402" s="57"/>
      <c r="GCF402" s="57"/>
      <c r="GCG402" s="57"/>
      <c r="GCH402" s="57"/>
      <c r="GCI402" s="57"/>
      <c r="GCJ402" s="57"/>
      <c r="GCK402" s="57"/>
      <c r="GCL402" s="57"/>
      <c r="GCM402" s="57"/>
      <c r="GCN402" s="57"/>
      <c r="GCO402" s="57"/>
      <c r="GCP402" s="57"/>
      <c r="GCQ402" s="57"/>
      <c r="GCR402" s="57"/>
      <c r="GCS402" s="57"/>
      <c r="GCT402" s="57"/>
      <c r="GCU402" s="57"/>
      <c r="GCV402" s="57"/>
      <c r="GCW402" s="57"/>
      <c r="GCX402" s="57"/>
      <c r="GCY402" s="57"/>
      <c r="GCZ402" s="57"/>
      <c r="GDA402" s="57"/>
      <c r="GDB402" s="57"/>
      <c r="GDC402" s="57"/>
      <c r="GDD402" s="57"/>
      <c r="GDE402" s="57"/>
      <c r="GDF402" s="57"/>
      <c r="GDG402" s="57"/>
      <c r="GDH402" s="57"/>
      <c r="GDI402" s="57"/>
      <c r="GDJ402" s="57"/>
      <c r="GDK402" s="57"/>
      <c r="GDL402" s="57"/>
      <c r="GDM402" s="57"/>
      <c r="GDN402" s="57"/>
      <c r="GDO402" s="57"/>
      <c r="GDP402" s="57"/>
      <c r="GDQ402" s="57"/>
      <c r="GDR402" s="57"/>
      <c r="GDS402" s="57"/>
      <c r="GDT402" s="57"/>
      <c r="GDU402" s="57"/>
      <c r="GDV402" s="57"/>
      <c r="GDW402" s="57"/>
      <c r="GDX402" s="57"/>
      <c r="GDY402" s="57"/>
      <c r="GDZ402" s="57"/>
      <c r="GEA402" s="57"/>
      <c r="GEB402" s="57"/>
      <c r="GEC402" s="57"/>
      <c r="GED402" s="57"/>
      <c r="GEE402" s="57"/>
      <c r="GEF402" s="57"/>
      <c r="GEG402" s="57"/>
      <c r="GEH402" s="57"/>
      <c r="GEI402" s="57"/>
      <c r="GEJ402" s="57"/>
      <c r="GEK402" s="57"/>
      <c r="GEL402" s="57"/>
      <c r="GEM402" s="57"/>
      <c r="GEN402" s="57"/>
      <c r="GEO402" s="57"/>
      <c r="GEP402" s="57"/>
      <c r="GEQ402" s="57"/>
      <c r="GER402" s="57"/>
      <c r="GES402" s="57"/>
      <c r="GET402" s="57"/>
      <c r="GEU402" s="57"/>
      <c r="GEV402" s="57"/>
      <c r="GEW402" s="57"/>
      <c r="GEX402" s="57"/>
      <c r="GEY402" s="57"/>
      <c r="GEZ402" s="57"/>
      <c r="GFA402" s="57"/>
      <c r="GFB402" s="57"/>
      <c r="GFC402" s="57"/>
      <c r="GFD402" s="57"/>
      <c r="GFE402" s="57"/>
      <c r="GFF402" s="57"/>
      <c r="GFG402" s="57"/>
      <c r="GFH402" s="57"/>
      <c r="GFI402" s="57"/>
      <c r="GFJ402" s="57"/>
      <c r="GFK402" s="57"/>
      <c r="GFL402" s="57"/>
      <c r="GFM402" s="57"/>
      <c r="GFN402" s="57"/>
      <c r="GFO402" s="57"/>
      <c r="GFP402" s="57"/>
      <c r="GFQ402" s="57"/>
      <c r="GFR402" s="57"/>
      <c r="GFS402" s="57"/>
      <c r="GFT402" s="57"/>
      <c r="GFU402" s="57"/>
      <c r="GFV402" s="57"/>
      <c r="GFW402" s="57"/>
      <c r="GFX402" s="57"/>
      <c r="GFY402" s="57"/>
      <c r="GFZ402" s="57"/>
      <c r="GGA402" s="57"/>
      <c r="GGB402" s="57"/>
      <c r="GGC402" s="57"/>
      <c r="GGD402" s="57"/>
      <c r="GGE402" s="57"/>
      <c r="GGF402" s="57"/>
      <c r="GGG402" s="57"/>
      <c r="GGH402" s="57"/>
      <c r="GGI402" s="57"/>
      <c r="GGJ402" s="57"/>
      <c r="GGK402" s="57"/>
      <c r="GGL402" s="57"/>
      <c r="GGM402" s="57"/>
      <c r="GGN402" s="57"/>
      <c r="GGO402" s="57"/>
      <c r="GGP402" s="57"/>
      <c r="GGQ402" s="57"/>
      <c r="GGR402" s="57"/>
      <c r="GGS402" s="57"/>
      <c r="GGT402" s="57"/>
      <c r="GGU402" s="57"/>
      <c r="GGV402" s="57"/>
      <c r="GGW402" s="57"/>
      <c r="GGX402" s="57"/>
      <c r="GGY402" s="57"/>
      <c r="GGZ402" s="57"/>
      <c r="GHA402" s="57"/>
      <c r="GHB402" s="57"/>
      <c r="GHC402" s="57"/>
      <c r="GHD402" s="57"/>
      <c r="GHE402" s="57"/>
      <c r="GHF402" s="57"/>
      <c r="GHG402" s="57"/>
      <c r="GHH402" s="57"/>
      <c r="GHI402" s="57"/>
      <c r="GHJ402" s="57"/>
      <c r="GHK402" s="57"/>
      <c r="GHL402" s="57"/>
      <c r="GHM402" s="57"/>
      <c r="GHN402" s="57"/>
      <c r="GHO402" s="57"/>
      <c r="GHP402" s="57"/>
      <c r="GHQ402" s="57"/>
      <c r="GHR402" s="57"/>
      <c r="GHS402" s="57"/>
      <c r="GHT402" s="57"/>
      <c r="GHU402" s="57"/>
      <c r="GHV402" s="57"/>
      <c r="GHW402" s="57"/>
      <c r="GHX402" s="57"/>
      <c r="GHY402" s="57"/>
      <c r="GHZ402" s="57"/>
      <c r="GIA402" s="57"/>
      <c r="GIB402" s="57"/>
      <c r="GIC402" s="57"/>
      <c r="GID402" s="57"/>
      <c r="GIE402" s="57"/>
      <c r="GIF402" s="57"/>
      <c r="GIG402" s="57"/>
      <c r="GIH402" s="57"/>
      <c r="GII402" s="57"/>
      <c r="GIJ402" s="57"/>
      <c r="GIK402" s="57"/>
      <c r="GIL402" s="57"/>
      <c r="GIM402" s="57"/>
      <c r="GIN402" s="57"/>
      <c r="GIO402" s="57"/>
      <c r="GIP402" s="57"/>
      <c r="GIQ402" s="57"/>
      <c r="GIR402" s="57"/>
      <c r="GIS402" s="57"/>
      <c r="GIT402" s="57"/>
      <c r="GIU402" s="57"/>
      <c r="GIV402" s="57"/>
      <c r="GIW402" s="57"/>
      <c r="GIX402" s="57"/>
      <c r="GIY402" s="57"/>
      <c r="GIZ402" s="57"/>
      <c r="GJA402" s="57"/>
      <c r="GJB402" s="57"/>
      <c r="GJC402" s="57"/>
      <c r="GJD402" s="57"/>
      <c r="GJE402" s="57"/>
      <c r="GJF402" s="57"/>
      <c r="GJG402" s="57"/>
      <c r="GJH402" s="57"/>
      <c r="GJI402" s="57"/>
      <c r="GJJ402" s="57"/>
      <c r="GJK402" s="57"/>
      <c r="GJL402" s="57"/>
      <c r="GJM402" s="57"/>
      <c r="GJN402" s="57"/>
      <c r="GJO402" s="57"/>
      <c r="GJP402" s="57"/>
      <c r="GJQ402" s="57"/>
      <c r="GJR402" s="57"/>
      <c r="GJS402" s="57"/>
      <c r="GJT402" s="57"/>
      <c r="GJU402" s="57"/>
      <c r="GJV402" s="57"/>
      <c r="GJW402" s="57"/>
      <c r="GJX402" s="57"/>
      <c r="GJY402" s="57"/>
      <c r="GJZ402" s="57"/>
      <c r="GKA402" s="57"/>
      <c r="GKB402" s="57"/>
      <c r="GKC402" s="57"/>
      <c r="GKD402" s="57"/>
      <c r="GKE402" s="57"/>
      <c r="GKF402" s="57"/>
      <c r="GKG402" s="57"/>
      <c r="GKH402" s="57"/>
      <c r="GKI402" s="57"/>
      <c r="GKJ402" s="57"/>
      <c r="GKK402" s="57"/>
      <c r="GKL402" s="57"/>
      <c r="GKM402" s="57"/>
      <c r="GKN402" s="57"/>
      <c r="GKO402" s="57"/>
      <c r="GKP402" s="57"/>
      <c r="GKQ402" s="57"/>
      <c r="GKR402" s="57"/>
      <c r="GKS402" s="57"/>
      <c r="GKT402" s="57"/>
      <c r="GKU402" s="57"/>
      <c r="GKV402" s="57"/>
      <c r="GKW402" s="57"/>
      <c r="GKX402" s="57"/>
      <c r="GKY402" s="57"/>
      <c r="GKZ402" s="57"/>
      <c r="GLA402" s="57"/>
      <c r="GLB402" s="57"/>
      <c r="GLC402" s="57"/>
      <c r="GLD402" s="57"/>
      <c r="GLE402" s="57"/>
      <c r="GLF402" s="57"/>
      <c r="GLG402" s="57"/>
      <c r="GLH402" s="57"/>
      <c r="GLI402" s="57"/>
      <c r="GLJ402" s="57"/>
      <c r="GLK402" s="57"/>
      <c r="GLL402" s="57"/>
      <c r="GLM402" s="57"/>
      <c r="GLN402" s="57"/>
      <c r="GLO402" s="57"/>
      <c r="GLP402" s="57"/>
      <c r="GLQ402" s="57"/>
      <c r="GLR402" s="57"/>
      <c r="GLS402" s="57"/>
      <c r="GLT402" s="57"/>
      <c r="GLU402" s="57"/>
      <c r="GLV402" s="57"/>
      <c r="GLW402" s="57"/>
      <c r="GLX402" s="57"/>
      <c r="GLY402" s="57"/>
      <c r="GLZ402" s="57"/>
      <c r="GMA402" s="57"/>
      <c r="GMB402" s="57"/>
      <c r="GMC402" s="57"/>
      <c r="GMD402" s="57"/>
      <c r="GME402" s="57"/>
      <c r="GMF402" s="57"/>
      <c r="GMG402" s="57"/>
      <c r="GMH402" s="57"/>
      <c r="GMI402" s="57"/>
      <c r="GMJ402" s="57"/>
      <c r="GMK402" s="57"/>
      <c r="GML402" s="57"/>
      <c r="GMM402" s="57"/>
      <c r="GMN402" s="57"/>
      <c r="GMO402" s="57"/>
      <c r="GMP402" s="57"/>
      <c r="GMQ402" s="57"/>
      <c r="GMR402" s="57"/>
      <c r="GMS402" s="57"/>
      <c r="GMT402" s="57"/>
      <c r="GMU402" s="57"/>
      <c r="GMV402" s="57"/>
      <c r="GMW402" s="57"/>
      <c r="GMX402" s="57"/>
      <c r="GMY402" s="57"/>
      <c r="GMZ402" s="57"/>
      <c r="GNA402" s="57"/>
      <c r="GNB402" s="57"/>
      <c r="GNC402" s="57"/>
      <c r="GND402" s="57"/>
      <c r="GNE402" s="57"/>
      <c r="GNF402" s="57"/>
      <c r="GNG402" s="57"/>
      <c r="GNH402" s="57"/>
      <c r="GNI402" s="57"/>
      <c r="GNJ402" s="57"/>
      <c r="GNK402" s="57"/>
      <c r="GNL402" s="57"/>
      <c r="GNM402" s="57"/>
      <c r="GNN402" s="57"/>
      <c r="GNO402" s="57"/>
      <c r="GNP402" s="57"/>
      <c r="GNQ402" s="57"/>
      <c r="GNR402" s="57"/>
      <c r="GNS402" s="57"/>
      <c r="GNT402" s="57"/>
      <c r="GNU402" s="57"/>
      <c r="GNV402" s="57"/>
      <c r="GNW402" s="57"/>
      <c r="GNX402" s="57"/>
      <c r="GNY402" s="57"/>
      <c r="GNZ402" s="57"/>
      <c r="GOA402" s="57"/>
      <c r="GOB402" s="57"/>
      <c r="GOC402" s="57"/>
      <c r="GOD402" s="57"/>
      <c r="GOE402" s="57"/>
      <c r="GOF402" s="57"/>
      <c r="GOG402" s="57"/>
      <c r="GOH402" s="57"/>
      <c r="GOI402" s="57"/>
      <c r="GOJ402" s="57"/>
      <c r="GOK402" s="57"/>
      <c r="GOL402" s="57"/>
      <c r="GOM402" s="57"/>
      <c r="GON402" s="57"/>
      <c r="GOO402" s="57"/>
      <c r="GOP402" s="57"/>
      <c r="GOQ402" s="57"/>
      <c r="GOR402" s="57"/>
      <c r="GOS402" s="57"/>
      <c r="GOT402" s="57"/>
      <c r="GOU402" s="57"/>
      <c r="GOV402" s="57"/>
      <c r="GOW402" s="57"/>
      <c r="GOX402" s="57"/>
      <c r="GOY402" s="57"/>
      <c r="GOZ402" s="57"/>
      <c r="GPA402" s="57"/>
      <c r="GPB402" s="57"/>
      <c r="GPC402" s="57"/>
      <c r="GPD402" s="57"/>
      <c r="GPE402" s="57"/>
      <c r="GPF402" s="57"/>
      <c r="GPG402" s="57"/>
      <c r="GPH402" s="57"/>
      <c r="GPI402" s="57"/>
      <c r="GPJ402" s="57"/>
      <c r="GPK402" s="57"/>
      <c r="GPL402" s="57"/>
      <c r="GPM402" s="57"/>
      <c r="GPN402" s="57"/>
      <c r="GPO402" s="57"/>
      <c r="GPP402" s="57"/>
      <c r="GPQ402" s="57"/>
      <c r="GPR402" s="57"/>
      <c r="GPS402" s="57"/>
      <c r="GPT402" s="57"/>
      <c r="GPU402" s="57"/>
      <c r="GPV402" s="57"/>
      <c r="GPW402" s="57"/>
      <c r="GPX402" s="57"/>
      <c r="GPY402" s="57"/>
      <c r="GPZ402" s="57"/>
      <c r="GQA402" s="57"/>
      <c r="GQB402" s="57"/>
      <c r="GQC402" s="57"/>
      <c r="GQD402" s="57"/>
      <c r="GQE402" s="57"/>
      <c r="GQF402" s="57"/>
      <c r="GQG402" s="57"/>
      <c r="GQH402" s="57"/>
      <c r="GQI402" s="57"/>
      <c r="GQJ402" s="57"/>
      <c r="GQK402" s="57"/>
      <c r="GQL402" s="57"/>
      <c r="GQM402" s="57"/>
      <c r="GQN402" s="57"/>
      <c r="GQO402" s="57"/>
      <c r="GQP402" s="57"/>
      <c r="GQQ402" s="57"/>
      <c r="GQR402" s="57"/>
      <c r="GQS402" s="57"/>
      <c r="GQT402" s="57"/>
      <c r="GQU402" s="57"/>
      <c r="GQV402" s="57"/>
      <c r="GQW402" s="57"/>
      <c r="GQX402" s="57"/>
      <c r="GQY402" s="57"/>
      <c r="GQZ402" s="57"/>
      <c r="GRA402" s="57"/>
      <c r="GRB402" s="57"/>
      <c r="GRC402" s="57"/>
      <c r="GRD402" s="57"/>
      <c r="GRE402" s="57"/>
      <c r="GRF402" s="57"/>
      <c r="GRG402" s="57"/>
      <c r="GRH402" s="57"/>
      <c r="GRI402" s="57"/>
      <c r="GRJ402" s="57"/>
      <c r="GRK402" s="57"/>
      <c r="GRL402" s="57"/>
      <c r="GRM402" s="57"/>
      <c r="GRN402" s="57"/>
      <c r="GRO402" s="57"/>
      <c r="GRP402" s="57"/>
      <c r="GRQ402" s="57"/>
      <c r="GRR402" s="57"/>
      <c r="GRS402" s="57"/>
      <c r="GRT402" s="57"/>
      <c r="GRU402" s="57"/>
      <c r="GRV402" s="57"/>
      <c r="GRW402" s="57"/>
      <c r="GRX402" s="57"/>
      <c r="GRY402" s="57"/>
      <c r="GRZ402" s="57"/>
      <c r="GSA402" s="57"/>
      <c r="GSB402" s="57"/>
      <c r="GSC402" s="57"/>
      <c r="GSD402" s="57"/>
      <c r="GSE402" s="57"/>
      <c r="GSF402" s="57"/>
      <c r="GSG402" s="57"/>
      <c r="GSH402" s="57"/>
      <c r="GSI402" s="57"/>
      <c r="GSJ402" s="57"/>
      <c r="GSK402" s="57"/>
      <c r="GSL402" s="57"/>
      <c r="GSM402" s="57"/>
      <c r="GSN402" s="57"/>
      <c r="GSO402" s="57"/>
      <c r="GSP402" s="57"/>
      <c r="GSQ402" s="57"/>
      <c r="GSR402" s="57"/>
      <c r="GSS402" s="57"/>
      <c r="GST402" s="57"/>
      <c r="GSU402" s="57"/>
      <c r="GSV402" s="57"/>
      <c r="GSW402" s="57"/>
      <c r="GSX402" s="57"/>
      <c r="GSY402" s="57"/>
      <c r="GSZ402" s="57"/>
      <c r="GTA402" s="57"/>
      <c r="GTB402" s="57"/>
      <c r="GTC402" s="57"/>
      <c r="GTD402" s="57"/>
      <c r="GTE402" s="57"/>
      <c r="GTF402" s="57"/>
      <c r="GTG402" s="57"/>
      <c r="GTH402" s="57"/>
      <c r="GTI402" s="57"/>
      <c r="GTJ402" s="57"/>
      <c r="GTK402" s="57"/>
      <c r="GTL402" s="57"/>
      <c r="GTM402" s="57"/>
      <c r="GTN402" s="57"/>
      <c r="GTO402" s="57"/>
      <c r="GTP402" s="57"/>
      <c r="GTQ402" s="57"/>
      <c r="GTR402" s="57"/>
      <c r="GTS402" s="57"/>
      <c r="GTT402" s="57"/>
      <c r="GTU402" s="57"/>
      <c r="GTV402" s="57"/>
      <c r="GTW402" s="57"/>
      <c r="GTX402" s="57"/>
      <c r="GTY402" s="57"/>
      <c r="GTZ402" s="57"/>
      <c r="GUA402" s="57"/>
      <c r="GUB402" s="57"/>
      <c r="GUC402" s="57"/>
      <c r="GUD402" s="57"/>
      <c r="GUE402" s="57"/>
      <c r="GUF402" s="57"/>
      <c r="GUG402" s="57"/>
      <c r="GUH402" s="57"/>
      <c r="GUI402" s="57"/>
      <c r="GUJ402" s="57"/>
      <c r="GUK402" s="57"/>
      <c r="GUL402" s="57"/>
      <c r="GUM402" s="57"/>
      <c r="GUN402" s="57"/>
      <c r="GUO402" s="57"/>
      <c r="GUP402" s="57"/>
      <c r="GUQ402" s="57"/>
      <c r="GUR402" s="57"/>
      <c r="GUS402" s="57"/>
      <c r="GUT402" s="57"/>
      <c r="GUU402" s="57"/>
      <c r="GUV402" s="57"/>
      <c r="GUW402" s="57"/>
      <c r="GUX402" s="57"/>
      <c r="GUY402" s="57"/>
      <c r="GUZ402" s="57"/>
      <c r="GVA402" s="57"/>
      <c r="GVB402" s="57"/>
      <c r="GVC402" s="57"/>
      <c r="GVD402" s="57"/>
      <c r="GVE402" s="57"/>
      <c r="GVF402" s="57"/>
      <c r="GVG402" s="57"/>
      <c r="GVH402" s="57"/>
      <c r="GVI402" s="57"/>
      <c r="GVJ402" s="57"/>
      <c r="GVK402" s="57"/>
      <c r="GVL402" s="57"/>
      <c r="GVM402" s="57"/>
      <c r="GVN402" s="57"/>
      <c r="GVO402" s="57"/>
      <c r="GVP402" s="57"/>
      <c r="GVQ402" s="57"/>
      <c r="GVR402" s="57"/>
      <c r="GVS402" s="57"/>
      <c r="GVT402" s="57"/>
      <c r="GVU402" s="57"/>
      <c r="GVV402" s="57"/>
      <c r="GVW402" s="57"/>
      <c r="GVX402" s="57"/>
      <c r="GVY402" s="57"/>
      <c r="GVZ402" s="57"/>
      <c r="GWA402" s="57"/>
      <c r="GWB402" s="57"/>
      <c r="GWC402" s="57"/>
      <c r="GWD402" s="57"/>
      <c r="GWE402" s="57"/>
      <c r="GWF402" s="57"/>
      <c r="GWG402" s="57"/>
      <c r="GWH402" s="57"/>
      <c r="GWI402" s="57"/>
      <c r="GWJ402" s="57"/>
      <c r="GWK402" s="57"/>
      <c r="GWL402" s="57"/>
      <c r="GWM402" s="57"/>
      <c r="GWN402" s="57"/>
      <c r="GWO402" s="57"/>
      <c r="GWP402" s="57"/>
      <c r="GWQ402" s="57"/>
      <c r="GWR402" s="57"/>
      <c r="GWS402" s="57"/>
      <c r="GWT402" s="57"/>
      <c r="GWU402" s="57"/>
      <c r="GWV402" s="57"/>
      <c r="GWW402" s="57"/>
      <c r="GWX402" s="57"/>
      <c r="GWY402" s="57"/>
      <c r="GWZ402" s="57"/>
      <c r="GXA402" s="57"/>
      <c r="GXB402" s="57"/>
      <c r="GXC402" s="57"/>
      <c r="GXD402" s="57"/>
      <c r="GXE402" s="57"/>
      <c r="GXF402" s="57"/>
      <c r="GXG402" s="57"/>
      <c r="GXH402" s="57"/>
      <c r="GXI402" s="57"/>
      <c r="GXJ402" s="57"/>
      <c r="GXK402" s="57"/>
      <c r="GXL402" s="57"/>
      <c r="GXM402" s="57"/>
      <c r="GXN402" s="57"/>
      <c r="GXO402" s="57"/>
      <c r="GXP402" s="57"/>
      <c r="GXQ402" s="57"/>
      <c r="GXR402" s="57"/>
      <c r="GXS402" s="57"/>
      <c r="GXT402" s="57"/>
      <c r="GXU402" s="57"/>
      <c r="GXV402" s="57"/>
      <c r="GXW402" s="57"/>
      <c r="GXX402" s="57"/>
      <c r="GXY402" s="57"/>
      <c r="GXZ402" s="57"/>
      <c r="GYA402" s="57"/>
      <c r="GYB402" s="57"/>
      <c r="GYC402" s="57"/>
      <c r="GYD402" s="57"/>
      <c r="GYE402" s="57"/>
      <c r="GYF402" s="57"/>
      <c r="GYG402" s="57"/>
      <c r="GYH402" s="57"/>
      <c r="GYI402" s="57"/>
      <c r="GYJ402" s="57"/>
      <c r="GYK402" s="57"/>
      <c r="GYL402" s="57"/>
      <c r="GYM402" s="57"/>
      <c r="GYN402" s="57"/>
      <c r="GYO402" s="57"/>
      <c r="GYP402" s="57"/>
      <c r="GYQ402" s="57"/>
      <c r="GYR402" s="57"/>
      <c r="GYS402" s="57"/>
      <c r="GYT402" s="57"/>
      <c r="GYU402" s="57"/>
      <c r="GYV402" s="57"/>
      <c r="GYW402" s="57"/>
      <c r="GYX402" s="57"/>
      <c r="GYY402" s="57"/>
      <c r="GYZ402" s="57"/>
      <c r="GZA402" s="57"/>
      <c r="GZB402" s="57"/>
      <c r="GZC402" s="57"/>
      <c r="GZD402" s="57"/>
      <c r="GZE402" s="57"/>
      <c r="GZF402" s="57"/>
      <c r="GZG402" s="57"/>
      <c r="GZH402" s="57"/>
      <c r="GZI402" s="57"/>
      <c r="GZJ402" s="57"/>
      <c r="GZK402" s="57"/>
      <c r="GZL402" s="57"/>
      <c r="GZM402" s="57"/>
      <c r="GZN402" s="57"/>
      <c r="GZO402" s="57"/>
      <c r="GZP402" s="57"/>
      <c r="GZQ402" s="57"/>
      <c r="GZR402" s="57"/>
      <c r="GZS402" s="57"/>
      <c r="GZT402" s="57"/>
      <c r="GZU402" s="57"/>
      <c r="GZV402" s="57"/>
      <c r="GZW402" s="57"/>
      <c r="GZX402" s="57"/>
      <c r="GZY402" s="57"/>
      <c r="GZZ402" s="57"/>
      <c r="HAA402" s="57"/>
      <c r="HAB402" s="57"/>
      <c r="HAC402" s="57"/>
      <c r="HAD402" s="57"/>
      <c r="HAE402" s="57"/>
      <c r="HAF402" s="57"/>
      <c r="HAG402" s="57"/>
      <c r="HAH402" s="57"/>
      <c r="HAI402" s="57"/>
      <c r="HAJ402" s="57"/>
      <c r="HAK402" s="57"/>
      <c r="HAL402" s="57"/>
      <c r="HAM402" s="57"/>
      <c r="HAN402" s="57"/>
      <c r="HAO402" s="57"/>
      <c r="HAP402" s="57"/>
      <c r="HAQ402" s="57"/>
      <c r="HAR402" s="57"/>
      <c r="HAS402" s="57"/>
      <c r="HAT402" s="57"/>
      <c r="HAU402" s="57"/>
      <c r="HAV402" s="57"/>
      <c r="HAW402" s="57"/>
      <c r="HAX402" s="57"/>
      <c r="HAY402" s="57"/>
      <c r="HAZ402" s="57"/>
      <c r="HBA402" s="57"/>
      <c r="HBB402" s="57"/>
      <c r="HBC402" s="57"/>
      <c r="HBD402" s="57"/>
      <c r="HBE402" s="57"/>
      <c r="HBF402" s="57"/>
      <c r="HBG402" s="57"/>
      <c r="HBH402" s="57"/>
      <c r="HBI402" s="57"/>
      <c r="HBJ402" s="57"/>
      <c r="HBK402" s="57"/>
      <c r="HBL402" s="57"/>
      <c r="HBM402" s="57"/>
      <c r="HBN402" s="57"/>
      <c r="HBO402" s="57"/>
      <c r="HBP402" s="57"/>
      <c r="HBQ402" s="57"/>
      <c r="HBR402" s="57"/>
      <c r="HBS402" s="57"/>
      <c r="HBT402" s="57"/>
      <c r="HBU402" s="57"/>
      <c r="HBV402" s="57"/>
      <c r="HBW402" s="57"/>
      <c r="HBX402" s="57"/>
      <c r="HBY402" s="57"/>
      <c r="HBZ402" s="57"/>
      <c r="HCA402" s="57"/>
      <c r="HCB402" s="57"/>
      <c r="HCC402" s="57"/>
      <c r="HCD402" s="57"/>
      <c r="HCE402" s="57"/>
      <c r="HCF402" s="57"/>
      <c r="HCG402" s="57"/>
      <c r="HCH402" s="57"/>
      <c r="HCI402" s="57"/>
      <c r="HCJ402" s="57"/>
      <c r="HCK402" s="57"/>
      <c r="HCL402" s="57"/>
      <c r="HCM402" s="57"/>
      <c r="HCN402" s="57"/>
      <c r="HCO402" s="57"/>
      <c r="HCP402" s="57"/>
      <c r="HCQ402" s="57"/>
      <c r="HCR402" s="57"/>
      <c r="HCS402" s="57"/>
      <c r="HCT402" s="57"/>
      <c r="HCU402" s="57"/>
      <c r="HCV402" s="57"/>
      <c r="HCW402" s="57"/>
      <c r="HCX402" s="57"/>
      <c r="HCY402" s="57"/>
      <c r="HCZ402" s="57"/>
      <c r="HDA402" s="57"/>
      <c r="HDB402" s="57"/>
      <c r="HDC402" s="57"/>
      <c r="HDD402" s="57"/>
      <c r="HDE402" s="57"/>
      <c r="HDF402" s="57"/>
      <c r="HDG402" s="57"/>
      <c r="HDH402" s="57"/>
      <c r="HDI402" s="57"/>
      <c r="HDJ402" s="57"/>
      <c r="HDK402" s="57"/>
      <c r="HDL402" s="57"/>
      <c r="HDM402" s="57"/>
      <c r="HDN402" s="57"/>
      <c r="HDO402" s="57"/>
      <c r="HDP402" s="57"/>
      <c r="HDQ402" s="57"/>
      <c r="HDR402" s="57"/>
      <c r="HDS402" s="57"/>
      <c r="HDT402" s="57"/>
      <c r="HDU402" s="57"/>
      <c r="HDV402" s="57"/>
      <c r="HDW402" s="57"/>
      <c r="HDX402" s="57"/>
      <c r="HDY402" s="57"/>
      <c r="HDZ402" s="57"/>
      <c r="HEA402" s="57"/>
      <c r="HEB402" s="57"/>
      <c r="HEC402" s="57"/>
      <c r="HED402" s="57"/>
      <c r="HEE402" s="57"/>
      <c r="HEF402" s="57"/>
      <c r="HEG402" s="57"/>
      <c r="HEH402" s="57"/>
      <c r="HEI402" s="57"/>
      <c r="HEJ402" s="57"/>
      <c r="HEK402" s="57"/>
      <c r="HEL402" s="57"/>
      <c r="HEM402" s="57"/>
      <c r="HEN402" s="57"/>
      <c r="HEO402" s="57"/>
      <c r="HEP402" s="57"/>
      <c r="HEQ402" s="57"/>
      <c r="HER402" s="57"/>
      <c r="HES402" s="57"/>
      <c r="HET402" s="57"/>
      <c r="HEU402" s="57"/>
      <c r="HEV402" s="57"/>
      <c r="HEW402" s="57"/>
      <c r="HEX402" s="57"/>
      <c r="HEY402" s="57"/>
      <c r="HEZ402" s="57"/>
      <c r="HFA402" s="57"/>
      <c r="HFB402" s="57"/>
      <c r="HFC402" s="57"/>
      <c r="HFD402" s="57"/>
      <c r="HFE402" s="57"/>
      <c r="HFF402" s="57"/>
      <c r="HFG402" s="57"/>
      <c r="HFH402" s="57"/>
      <c r="HFI402" s="57"/>
      <c r="HFJ402" s="57"/>
      <c r="HFK402" s="57"/>
      <c r="HFL402" s="57"/>
      <c r="HFM402" s="57"/>
      <c r="HFN402" s="57"/>
      <c r="HFO402" s="57"/>
      <c r="HFP402" s="57"/>
      <c r="HFQ402" s="57"/>
      <c r="HFR402" s="57"/>
      <c r="HFS402" s="57"/>
      <c r="HFT402" s="57"/>
      <c r="HFU402" s="57"/>
      <c r="HFV402" s="57"/>
      <c r="HFW402" s="57"/>
      <c r="HFX402" s="57"/>
      <c r="HFY402" s="57"/>
      <c r="HFZ402" s="57"/>
      <c r="HGA402" s="57"/>
      <c r="HGB402" s="57"/>
      <c r="HGC402" s="57"/>
      <c r="HGD402" s="57"/>
      <c r="HGE402" s="57"/>
      <c r="HGF402" s="57"/>
      <c r="HGG402" s="57"/>
      <c r="HGH402" s="57"/>
      <c r="HGI402" s="57"/>
      <c r="HGJ402" s="57"/>
      <c r="HGK402" s="57"/>
      <c r="HGL402" s="57"/>
      <c r="HGM402" s="57"/>
      <c r="HGN402" s="57"/>
      <c r="HGO402" s="57"/>
      <c r="HGP402" s="57"/>
      <c r="HGQ402" s="57"/>
      <c r="HGR402" s="57"/>
      <c r="HGS402" s="57"/>
      <c r="HGT402" s="57"/>
      <c r="HGU402" s="57"/>
      <c r="HGV402" s="57"/>
      <c r="HGW402" s="57"/>
      <c r="HGX402" s="57"/>
      <c r="HGY402" s="57"/>
      <c r="HGZ402" s="57"/>
      <c r="HHA402" s="57"/>
      <c r="HHB402" s="57"/>
      <c r="HHC402" s="57"/>
      <c r="HHD402" s="57"/>
      <c r="HHE402" s="57"/>
      <c r="HHF402" s="57"/>
      <c r="HHG402" s="57"/>
      <c r="HHH402" s="57"/>
      <c r="HHI402" s="57"/>
      <c r="HHJ402" s="57"/>
      <c r="HHK402" s="57"/>
      <c r="HHL402" s="57"/>
      <c r="HHM402" s="57"/>
      <c r="HHN402" s="57"/>
      <c r="HHO402" s="57"/>
      <c r="HHP402" s="57"/>
      <c r="HHQ402" s="57"/>
      <c r="HHR402" s="57"/>
      <c r="HHS402" s="57"/>
      <c r="HHT402" s="57"/>
      <c r="HHU402" s="57"/>
      <c r="HHV402" s="57"/>
      <c r="HHW402" s="57"/>
      <c r="HHX402" s="57"/>
      <c r="HHY402" s="57"/>
      <c r="HHZ402" s="57"/>
      <c r="HIA402" s="57"/>
      <c r="HIB402" s="57"/>
      <c r="HIC402" s="57"/>
      <c r="HID402" s="57"/>
      <c r="HIE402" s="57"/>
      <c r="HIF402" s="57"/>
      <c r="HIG402" s="57"/>
      <c r="HIH402" s="57"/>
      <c r="HII402" s="57"/>
      <c r="HIJ402" s="57"/>
      <c r="HIK402" s="57"/>
      <c r="HIL402" s="57"/>
      <c r="HIM402" s="57"/>
      <c r="HIN402" s="57"/>
      <c r="HIO402" s="57"/>
      <c r="HIP402" s="57"/>
      <c r="HIQ402" s="57"/>
      <c r="HIR402" s="57"/>
      <c r="HIS402" s="57"/>
      <c r="HIT402" s="57"/>
      <c r="HIU402" s="57"/>
      <c r="HIV402" s="57"/>
      <c r="HIW402" s="57"/>
      <c r="HIX402" s="57"/>
      <c r="HIY402" s="57"/>
      <c r="HIZ402" s="57"/>
      <c r="HJA402" s="57"/>
      <c r="HJB402" s="57"/>
      <c r="HJC402" s="57"/>
      <c r="HJD402" s="57"/>
      <c r="HJE402" s="57"/>
      <c r="HJF402" s="57"/>
      <c r="HJG402" s="57"/>
      <c r="HJH402" s="57"/>
      <c r="HJI402" s="57"/>
      <c r="HJJ402" s="57"/>
      <c r="HJK402" s="57"/>
      <c r="HJL402" s="57"/>
      <c r="HJM402" s="57"/>
      <c r="HJN402" s="57"/>
      <c r="HJO402" s="57"/>
      <c r="HJP402" s="57"/>
      <c r="HJQ402" s="57"/>
      <c r="HJR402" s="57"/>
      <c r="HJS402" s="57"/>
      <c r="HJT402" s="57"/>
      <c r="HJU402" s="57"/>
      <c r="HJV402" s="57"/>
      <c r="HJW402" s="57"/>
      <c r="HJX402" s="57"/>
      <c r="HJY402" s="57"/>
      <c r="HJZ402" s="57"/>
      <c r="HKA402" s="57"/>
      <c r="HKB402" s="57"/>
      <c r="HKC402" s="57"/>
      <c r="HKD402" s="57"/>
      <c r="HKE402" s="57"/>
      <c r="HKF402" s="57"/>
      <c r="HKG402" s="57"/>
      <c r="HKH402" s="57"/>
      <c r="HKI402" s="57"/>
      <c r="HKJ402" s="57"/>
      <c r="HKK402" s="57"/>
      <c r="HKL402" s="57"/>
      <c r="HKM402" s="57"/>
      <c r="HKN402" s="57"/>
      <c r="HKO402" s="57"/>
      <c r="HKP402" s="57"/>
      <c r="HKQ402" s="57"/>
      <c r="HKR402" s="57"/>
      <c r="HKS402" s="57"/>
      <c r="HKT402" s="57"/>
      <c r="HKU402" s="57"/>
      <c r="HKV402" s="57"/>
      <c r="HKW402" s="57"/>
      <c r="HKX402" s="57"/>
      <c r="HKY402" s="57"/>
      <c r="HKZ402" s="57"/>
      <c r="HLA402" s="57"/>
      <c r="HLB402" s="57"/>
      <c r="HLC402" s="57"/>
      <c r="HLD402" s="57"/>
      <c r="HLE402" s="57"/>
      <c r="HLF402" s="57"/>
      <c r="HLG402" s="57"/>
      <c r="HLH402" s="57"/>
      <c r="HLI402" s="57"/>
      <c r="HLJ402" s="57"/>
      <c r="HLK402" s="57"/>
      <c r="HLL402" s="57"/>
      <c r="HLM402" s="57"/>
      <c r="HLN402" s="57"/>
      <c r="HLO402" s="57"/>
      <c r="HLP402" s="57"/>
      <c r="HLQ402" s="57"/>
      <c r="HLR402" s="57"/>
      <c r="HLS402" s="57"/>
      <c r="HLT402" s="57"/>
      <c r="HLU402" s="57"/>
      <c r="HLV402" s="57"/>
      <c r="HLW402" s="57"/>
      <c r="HLX402" s="57"/>
      <c r="HLY402" s="57"/>
      <c r="HLZ402" s="57"/>
      <c r="HMA402" s="57"/>
      <c r="HMB402" s="57"/>
      <c r="HMC402" s="57"/>
      <c r="HMD402" s="57"/>
      <c r="HME402" s="57"/>
      <c r="HMF402" s="57"/>
      <c r="HMG402" s="57"/>
      <c r="HMH402" s="57"/>
      <c r="HMI402" s="57"/>
      <c r="HMJ402" s="57"/>
      <c r="HMK402" s="57"/>
      <c r="HML402" s="57"/>
      <c r="HMM402" s="57"/>
      <c r="HMN402" s="57"/>
      <c r="HMO402" s="57"/>
      <c r="HMP402" s="57"/>
      <c r="HMQ402" s="57"/>
      <c r="HMR402" s="57"/>
      <c r="HMS402" s="57"/>
      <c r="HMT402" s="57"/>
      <c r="HMU402" s="57"/>
      <c r="HMV402" s="57"/>
      <c r="HMW402" s="57"/>
      <c r="HMX402" s="57"/>
      <c r="HMY402" s="57"/>
      <c r="HMZ402" s="57"/>
      <c r="HNA402" s="57"/>
      <c r="HNB402" s="57"/>
      <c r="HNC402" s="57"/>
      <c r="HND402" s="57"/>
      <c r="HNE402" s="57"/>
      <c r="HNF402" s="57"/>
      <c r="HNG402" s="57"/>
      <c r="HNH402" s="57"/>
      <c r="HNI402" s="57"/>
      <c r="HNJ402" s="57"/>
      <c r="HNK402" s="57"/>
      <c r="HNL402" s="57"/>
      <c r="HNM402" s="57"/>
      <c r="HNN402" s="57"/>
      <c r="HNO402" s="57"/>
      <c r="HNP402" s="57"/>
      <c r="HNQ402" s="57"/>
      <c r="HNR402" s="57"/>
      <c r="HNS402" s="57"/>
      <c r="HNT402" s="57"/>
      <c r="HNU402" s="57"/>
      <c r="HNV402" s="57"/>
      <c r="HNW402" s="57"/>
      <c r="HNX402" s="57"/>
      <c r="HNY402" s="57"/>
      <c r="HNZ402" s="57"/>
      <c r="HOA402" s="57"/>
      <c r="HOB402" s="57"/>
      <c r="HOC402" s="57"/>
      <c r="HOD402" s="57"/>
      <c r="HOE402" s="57"/>
      <c r="HOF402" s="57"/>
      <c r="HOG402" s="57"/>
      <c r="HOH402" s="57"/>
      <c r="HOI402" s="57"/>
      <c r="HOJ402" s="57"/>
      <c r="HOK402" s="57"/>
      <c r="HOL402" s="57"/>
      <c r="HOM402" s="57"/>
      <c r="HON402" s="57"/>
      <c r="HOO402" s="57"/>
      <c r="HOP402" s="57"/>
      <c r="HOQ402" s="57"/>
      <c r="HOR402" s="57"/>
      <c r="HOS402" s="57"/>
      <c r="HOT402" s="57"/>
      <c r="HOU402" s="57"/>
      <c r="HOV402" s="57"/>
      <c r="HOW402" s="57"/>
      <c r="HOX402" s="57"/>
      <c r="HOY402" s="57"/>
      <c r="HOZ402" s="57"/>
      <c r="HPA402" s="57"/>
      <c r="HPB402" s="57"/>
      <c r="HPC402" s="57"/>
      <c r="HPD402" s="57"/>
      <c r="HPE402" s="57"/>
      <c r="HPF402" s="57"/>
      <c r="HPG402" s="57"/>
      <c r="HPH402" s="57"/>
      <c r="HPI402" s="57"/>
      <c r="HPJ402" s="57"/>
      <c r="HPK402" s="57"/>
      <c r="HPL402" s="57"/>
      <c r="HPM402" s="57"/>
      <c r="HPN402" s="57"/>
      <c r="HPO402" s="57"/>
      <c r="HPP402" s="57"/>
      <c r="HPQ402" s="57"/>
      <c r="HPR402" s="57"/>
      <c r="HPS402" s="57"/>
      <c r="HPT402" s="57"/>
      <c r="HPU402" s="57"/>
      <c r="HPV402" s="57"/>
      <c r="HPW402" s="57"/>
      <c r="HPX402" s="57"/>
      <c r="HPY402" s="57"/>
      <c r="HPZ402" s="57"/>
      <c r="HQA402" s="57"/>
      <c r="HQB402" s="57"/>
      <c r="HQC402" s="57"/>
      <c r="HQD402" s="57"/>
      <c r="HQE402" s="57"/>
      <c r="HQF402" s="57"/>
      <c r="HQG402" s="57"/>
      <c r="HQH402" s="57"/>
      <c r="HQI402" s="57"/>
      <c r="HQJ402" s="57"/>
      <c r="HQK402" s="57"/>
      <c r="HQL402" s="57"/>
      <c r="HQM402" s="57"/>
      <c r="HQN402" s="57"/>
      <c r="HQO402" s="57"/>
      <c r="HQP402" s="57"/>
      <c r="HQQ402" s="57"/>
      <c r="HQR402" s="57"/>
      <c r="HQS402" s="57"/>
      <c r="HQT402" s="57"/>
      <c r="HQU402" s="57"/>
      <c r="HQV402" s="57"/>
      <c r="HQW402" s="57"/>
      <c r="HQX402" s="57"/>
      <c r="HQY402" s="57"/>
      <c r="HQZ402" s="57"/>
      <c r="HRA402" s="57"/>
      <c r="HRB402" s="57"/>
      <c r="HRC402" s="57"/>
      <c r="HRD402" s="57"/>
      <c r="HRE402" s="57"/>
      <c r="HRF402" s="57"/>
      <c r="HRG402" s="57"/>
      <c r="HRH402" s="57"/>
      <c r="HRI402" s="57"/>
      <c r="HRJ402" s="57"/>
      <c r="HRK402" s="57"/>
      <c r="HRL402" s="57"/>
      <c r="HRM402" s="57"/>
      <c r="HRN402" s="57"/>
      <c r="HRO402" s="57"/>
      <c r="HRP402" s="57"/>
      <c r="HRQ402" s="57"/>
      <c r="HRR402" s="57"/>
      <c r="HRS402" s="57"/>
      <c r="HRT402" s="57"/>
      <c r="HRU402" s="57"/>
      <c r="HRV402" s="57"/>
      <c r="HRW402" s="57"/>
      <c r="HRX402" s="57"/>
      <c r="HRY402" s="57"/>
      <c r="HRZ402" s="57"/>
      <c r="HSA402" s="57"/>
      <c r="HSB402" s="57"/>
      <c r="HSC402" s="57"/>
      <c r="HSD402" s="57"/>
      <c r="HSE402" s="57"/>
      <c r="HSF402" s="57"/>
      <c r="HSG402" s="57"/>
      <c r="HSH402" s="57"/>
      <c r="HSI402" s="57"/>
      <c r="HSJ402" s="57"/>
      <c r="HSK402" s="57"/>
      <c r="HSL402" s="57"/>
      <c r="HSM402" s="57"/>
      <c r="HSN402" s="57"/>
      <c r="HSO402" s="57"/>
      <c r="HSP402" s="57"/>
      <c r="HSQ402" s="57"/>
      <c r="HSR402" s="57"/>
      <c r="HSS402" s="57"/>
      <c r="HST402" s="57"/>
      <c r="HSU402" s="57"/>
      <c r="HSV402" s="57"/>
      <c r="HSW402" s="57"/>
      <c r="HSX402" s="57"/>
      <c r="HSY402" s="57"/>
      <c r="HSZ402" s="57"/>
      <c r="HTA402" s="57"/>
      <c r="HTB402" s="57"/>
      <c r="HTC402" s="57"/>
      <c r="HTD402" s="57"/>
      <c r="HTE402" s="57"/>
      <c r="HTF402" s="57"/>
      <c r="HTG402" s="57"/>
      <c r="HTH402" s="57"/>
      <c r="HTI402" s="57"/>
      <c r="HTJ402" s="57"/>
      <c r="HTK402" s="57"/>
      <c r="HTL402" s="57"/>
      <c r="HTM402" s="57"/>
      <c r="HTN402" s="57"/>
      <c r="HTO402" s="57"/>
      <c r="HTP402" s="57"/>
      <c r="HTQ402" s="57"/>
      <c r="HTR402" s="57"/>
      <c r="HTS402" s="57"/>
      <c r="HTT402" s="57"/>
      <c r="HTU402" s="57"/>
      <c r="HTV402" s="57"/>
      <c r="HTW402" s="57"/>
      <c r="HTX402" s="57"/>
      <c r="HTY402" s="57"/>
      <c r="HTZ402" s="57"/>
      <c r="HUA402" s="57"/>
      <c r="HUB402" s="57"/>
      <c r="HUC402" s="57"/>
      <c r="HUD402" s="57"/>
      <c r="HUE402" s="57"/>
      <c r="HUF402" s="57"/>
      <c r="HUG402" s="57"/>
      <c r="HUH402" s="57"/>
      <c r="HUI402" s="57"/>
      <c r="HUJ402" s="57"/>
      <c r="HUK402" s="57"/>
      <c r="HUL402" s="57"/>
      <c r="HUM402" s="57"/>
      <c r="HUN402" s="57"/>
      <c r="HUO402" s="57"/>
      <c r="HUP402" s="57"/>
      <c r="HUQ402" s="57"/>
      <c r="HUR402" s="57"/>
      <c r="HUS402" s="57"/>
      <c r="HUT402" s="57"/>
      <c r="HUU402" s="57"/>
      <c r="HUV402" s="57"/>
      <c r="HUW402" s="57"/>
      <c r="HUX402" s="57"/>
      <c r="HUY402" s="57"/>
      <c r="HUZ402" s="57"/>
      <c r="HVA402" s="57"/>
      <c r="HVB402" s="57"/>
      <c r="HVC402" s="57"/>
      <c r="HVD402" s="57"/>
      <c r="HVE402" s="57"/>
      <c r="HVF402" s="57"/>
      <c r="HVG402" s="57"/>
      <c r="HVH402" s="57"/>
      <c r="HVI402" s="57"/>
      <c r="HVJ402" s="57"/>
      <c r="HVK402" s="57"/>
      <c r="HVL402" s="57"/>
      <c r="HVM402" s="57"/>
      <c r="HVN402" s="57"/>
      <c r="HVO402" s="57"/>
      <c r="HVP402" s="57"/>
      <c r="HVQ402" s="57"/>
      <c r="HVR402" s="57"/>
      <c r="HVS402" s="57"/>
      <c r="HVT402" s="57"/>
      <c r="HVU402" s="57"/>
      <c r="HVV402" s="57"/>
      <c r="HVW402" s="57"/>
      <c r="HVX402" s="57"/>
      <c r="HVY402" s="57"/>
      <c r="HVZ402" s="57"/>
      <c r="HWA402" s="57"/>
      <c r="HWB402" s="57"/>
      <c r="HWC402" s="57"/>
      <c r="HWD402" s="57"/>
      <c r="HWE402" s="57"/>
      <c r="HWF402" s="57"/>
      <c r="HWG402" s="57"/>
      <c r="HWH402" s="57"/>
      <c r="HWI402" s="57"/>
      <c r="HWJ402" s="57"/>
      <c r="HWK402" s="57"/>
      <c r="HWL402" s="57"/>
      <c r="HWM402" s="57"/>
      <c r="HWN402" s="57"/>
      <c r="HWO402" s="57"/>
      <c r="HWP402" s="57"/>
      <c r="HWQ402" s="57"/>
      <c r="HWR402" s="57"/>
      <c r="HWS402" s="57"/>
      <c r="HWT402" s="57"/>
      <c r="HWU402" s="57"/>
      <c r="HWV402" s="57"/>
      <c r="HWW402" s="57"/>
      <c r="HWX402" s="57"/>
      <c r="HWY402" s="57"/>
      <c r="HWZ402" s="57"/>
      <c r="HXA402" s="57"/>
      <c r="HXB402" s="57"/>
      <c r="HXC402" s="57"/>
      <c r="HXD402" s="57"/>
      <c r="HXE402" s="57"/>
      <c r="HXF402" s="57"/>
      <c r="HXG402" s="57"/>
      <c r="HXH402" s="57"/>
      <c r="HXI402" s="57"/>
      <c r="HXJ402" s="57"/>
      <c r="HXK402" s="57"/>
      <c r="HXL402" s="57"/>
      <c r="HXM402" s="57"/>
      <c r="HXN402" s="57"/>
      <c r="HXO402" s="57"/>
      <c r="HXP402" s="57"/>
      <c r="HXQ402" s="57"/>
      <c r="HXR402" s="57"/>
      <c r="HXS402" s="57"/>
      <c r="HXT402" s="57"/>
      <c r="HXU402" s="57"/>
      <c r="HXV402" s="57"/>
      <c r="HXW402" s="57"/>
      <c r="HXX402" s="57"/>
      <c r="HXY402" s="57"/>
      <c r="HXZ402" s="57"/>
      <c r="HYA402" s="57"/>
      <c r="HYB402" s="57"/>
      <c r="HYC402" s="57"/>
      <c r="HYD402" s="57"/>
      <c r="HYE402" s="57"/>
      <c r="HYF402" s="57"/>
      <c r="HYG402" s="57"/>
      <c r="HYH402" s="57"/>
      <c r="HYI402" s="57"/>
      <c r="HYJ402" s="57"/>
      <c r="HYK402" s="57"/>
      <c r="HYL402" s="57"/>
      <c r="HYM402" s="57"/>
      <c r="HYN402" s="57"/>
      <c r="HYO402" s="57"/>
      <c r="HYP402" s="57"/>
      <c r="HYQ402" s="57"/>
      <c r="HYR402" s="57"/>
      <c r="HYS402" s="57"/>
      <c r="HYT402" s="57"/>
      <c r="HYU402" s="57"/>
      <c r="HYV402" s="57"/>
      <c r="HYW402" s="57"/>
      <c r="HYX402" s="57"/>
      <c r="HYY402" s="57"/>
      <c r="HYZ402" s="57"/>
      <c r="HZA402" s="57"/>
      <c r="HZB402" s="57"/>
      <c r="HZC402" s="57"/>
      <c r="HZD402" s="57"/>
      <c r="HZE402" s="57"/>
      <c r="HZF402" s="57"/>
      <c r="HZG402" s="57"/>
      <c r="HZH402" s="57"/>
      <c r="HZI402" s="57"/>
      <c r="HZJ402" s="57"/>
      <c r="HZK402" s="57"/>
      <c r="HZL402" s="57"/>
      <c r="HZM402" s="57"/>
      <c r="HZN402" s="57"/>
      <c r="HZO402" s="57"/>
      <c r="HZP402" s="57"/>
      <c r="HZQ402" s="57"/>
      <c r="HZR402" s="57"/>
      <c r="HZS402" s="57"/>
      <c r="HZT402" s="57"/>
      <c r="HZU402" s="57"/>
      <c r="HZV402" s="57"/>
      <c r="HZW402" s="57"/>
      <c r="HZX402" s="57"/>
      <c r="HZY402" s="57"/>
      <c r="HZZ402" s="57"/>
      <c r="IAA402" s="57"/>
      <c r="IAB402" s="57"/>
      <c r="IAC402" s="57"/>
      <c r="IAD402" s="57"/>
      <c r="IAE402" s="57"/>
      <c r="IAF402" s="57"/>
      <c r="IAG402" s="57"/>
      <c r="IAH402" s="57"/>
      <c r="IAI402" s="57"/>
      <c r="IAJ402" s="57"/>
      <c r="IAK402" s="57"/>
      <c r="IAL402" s="57"/>
      <c r="IAM402" s="57"/>
      <c r="IAN402" s="57"/>
      <c r="IAO402" s="57"/>
      <c r="IAP402" s="57"/>
      <c r="IAQ402" s="57"/>
      <c r="IAR402" s="57"/>
      <c r="IAS402" s="57"/>
      <c r="IAT402" s="57"/>
      <c r="IAU402" s="57"/>
      <c r="IAV402" s="57"/>
      <c r="IAW402" s="57"/>
      <c r="IAX402" s="57"/>
      <c r="IAY402" s="57"/>
      <c r="IAZ402" s="57"/>
      <c r="IBA402" s="57"/>
      <c r="IBB402" s="57"/>
      <c r="IBC402" s="57"/>
      <c r="IBD402" s="57"/>
      <c r="IBE402" s="57"/>
      <c r="IBF402" s="57"/>
      <c r="IBG402" s="57"/>
      <c r="IBH402" s="57"/>
      <c r="IBI402" s="57"/>
      <c r="IBJ402" s="57"/>
      <c r="IBK402" s="57"/>
      <c r="IBL402" s="57"/>
      <c r="IBM402" s="57"/>
      <c r="IBN402" s="57"/>
      <c r="IBO402" s="57"/>
      <c r="IBP402" s="57"/>
      <c r="IBQ402" s="57"/>
      <c r="IBR402" s="57"/>
      <c r="IBS402" s="57"/>
      <c r="IBT402" s="57"/>
      <c r="IBU402" s="57"/>
      <c r="IBV402" s="57"/>
      <c r="IBW402" s="57"/>
      <c r="IBX402" s="57"/>
      <c r="IBY402" s="57"/>
      <c r="IBZ402" s="57"/>
      <c r="ICA402" s="57"/>
      <c r="ICB402" s="57"/>
      <c r="ICC402" s="57"/>
      <c r="ICD402" s="57"/>
      <c r="ICE402" s="57"/>
      <c r="ICF402" s="57"/>
      <c r="ICG402" s="57"/>
      <c r="ICH402" s="57"/>
      <c r="ICI402" s="57"/>
      <c r="ICJ402" s="57"/>
      <c r="ICK402" s="57"/>
      <c r="ICL402" s="57"/>
      <c r="ICM402" s="57"/>
      <c r="ICN402" s="57"/>
      <c r="ICO402" s="57"/>
      <c r="ICP402" s="57"/>
      <c r="ICQ402" s="57"/>
      <c r="ICR402" s="57"/>
      <c r="ICS402" s="57"/>
      <c r="ICT402" s="57"/>
      <c r="ICU402" s="57"/>
      <c r="ICV402" s="57"/>
      <c r="ICW402" s="57"/>
      <c r="ICX402" s="57"/>
      <c r="ICY402" s="57"/>
      <c r="ICZ402" s="57"/>
      <c r="IDA402" s="57"/>
      <c r="IDB402" s="57"/>
      <c r="IDC402" s="57"/>
      <c r="IDD402" s="57"/>
      <c r="IDE402" s="57"/>
      <c r="IDF402" s="57"/>
      <c r="IDG402" s="57"/>
      <c r="IDH402" s="57"/>
      <c r="IDI402" s="57"/>
      <c r="IDJ402" s="57"/>
      <c r="IDK402" s="57"/>
      <c r="IDL402" s="57"/>
      <c r="IDM402" s="57"/>
      <c r="IDN402" s="57"/>
      <c r="IDO402" s="57"/>
      <c r="IDP402" s="57"/>
      <c r="IDQ402" s="57"/>
      <c r="IDR402" s="57"/>
      <c r="IDS402" s="57"/>
      <c r="IDT402" s="57"/>
      <c r="IDU402" s="57"/>
      <c r="IDV402" s="57"/>
      <c r="IDW402" s="57"/>
      <c r="IDX402" s="57"/>
      <c r="IDY402" s="57"/>
      <c r="IDZ402" s="57"/>
      <c r="IEA402" s="57"/>
      <c r="IEB402" s="57"/>
      <c r="IEC402" s="57"/>
      <c r="IED402" s="57"/>
      <c r="IEE402" s="57"/>
      <c r="IEF402" s="57"/>
      <c r="IEG402" s="57"/>
      <c r="IEH402" s="57"/>
      <c r="IEI402" s="57"/>
      <c r="IEJ402" s="57"/>
      <c r="IEK402" s="57"/>
      <c r="IEL402" s="57"/>
      <c r="IEM402" s="57"/>
      <c r="IEN402" s="57"/>
      <c r="IEO402" s="57"/>
      <c r="IEP402" s="57"/>
      <c r="IEQ402" s="57"/>
      <c r="IER402" s="57"/>
      <c r="IES402" s="57"/>
      <c r="IET402" s="57"/>
      <c r="IEU402" s="57"/>
      <c r="IEV402" s="57"/>
      <c r="IEW402" s="57"/>
      <c r="IEX402" s="57"/>
      <c r="IEY402" s="57"/>
      <c r="IEZ402" s="57"/>
      <c r="IFA402" s="57"/>
      <c r="IFB402" s="57"/>
      <c r="IFC402" s="57"/>
      <c r="IFD402" s="57"/>
      <c r="IFE402" s="57"/>
      <c r="IFF402" s="57"/>
      <c r="IFG402" s="57"/>
      <c r="IFH402" s="57"/>
      <c r="IFI402" s="57"/>
      <c r="IFJ402" s="57"/>
      <c r="IFK402" s="57"/>
      <c r="IFL402" s="57"/>
      <c r="IFM402" s="57"/>
      <c r="IFN402" s="57"/>
      <c r="IFO402" s="57"/>
      <c r="IFP402" s="57"/>
      <c r="IFQ402" s="57"/>
      <c r="IFR402" s="57"/>
      <c r="IFS402" s="57"/>
      <c r="IFT402" s="57"/>
      <c r="IFU402" s="57"/>
      <c r="IFV402" s="57"/>
      <c r="IFW402" s="57"/>
      <c r="IFX402" s="57"/>
      <c r="IFY402" s="57"/>
      <c r="IFZ402" s="57"/>
      <c r="IGA402" s="57"/>
      <c r="IGB402" s="57"/>
      <c r="IGC402" s="57"/>
      <c r="IGD402" s="57"/>
      <c r="IGE402" s="57"/>
      <c r="IGF402" s="57"/>
      <c r="IGG402" s="57"/>
      <c r="IGH402" s="57"/>
      <c r="IGI402" s="57"/>
      <c r="IGJ402" s="57"/>
      <c r="IGK402" s="57"/>
      <c r="IGL402" s="57"/>
      <c r="IGM402" s="57"/>
      <c r="IGN402" s="57"/>
      <c r="IGO402" s="57"/>
      <c r="IGP402" s="57"/>
      <c r="IGQ402" s="57"/>
      <c r="IGR402" s="57"/>
      <c r="IGS402" s="57"/>
      <c r="IGT402" s="57"/>
      <c r="IGU402" s="57"/>
      <c r="IGV402" s="57"/>
      <c r="IGW402" s="57"/>
      <c r="IGX402" s="57"/>
      <c r="IGY402" s="57"/>
      <c r="IGZ402" s="57"/>
      <c r="IHA402" s="57"/>
      <c r="IHB402" s="57"/>
      <c r="IHC402" s="57"/>
      <c r="IHD402" s="57"/>
      <c r="IHE402" s="57"/>
      <c r="IHF402" s="57"/>
      <c r="IHG402" s="57"/>
      <c r="IHH402" s="57"/>
      <c r="IHI402" s="57"/>
      <c r="IHJ402" s="57"/>
      <c r="IHK402" s="57"/>
      <c r="IHL402" s="57"/>
      <c r="IHM402" s="57"/>
      <c r="IHN402" s="57"/>
      <c r="IHO402" s="57"/>
      <c r="IHP402" s="57"/>
      <c r="IHQ402" s="57"/>
      <c r="IHR402" s="57"/>
      <c r="IHS402" s="57"/>
      <c r="IHT402" s="57"/>
      <c r="IHU402" s="57"/>
      <c r="IHV402" s="57"/>
      <c r="IHW402" s="57"/>
      <c r="IHX402" s="57"/>
      <c r="IHY402" s="57"/>
      <c r="IHZ402" s="57"/>
      <c r="IIA402" s="57"/>
      <c r="IIB402" s="57"/>
      <c r="IIC402" s="57"/>
      <c r="IID402" s="57"/>
      <c r="IIE402" s="57"/>
      <c r="IIF402" s="57"/>
      <c r="IIG402" s="57"/>
      <c r="IIH402" s="57"/>
      <c r="III402" s="57"/>
      <c r="IIJ402" s="57"/>
      <c r="IIK402" s="57"/>
      <c r="IIL402" s="57"/>
      <c r="IIM402" s="57"/>
      <c r="IIN402" s="57"/>
      <c r="IIO402" s="57"/>
      <c r="IIP402" s="57"/>
      <c r="IIQ402" s="57"/>
      <c r="IIR402" s="57"/>
      <c r="IIS402" s="57"/>
      <c r="IIT402" s="57"/>
      <c r="IIU402" s="57"/>
      <c r="IIV402" s="57"/>
      <c r="IIW402" s="57"/>
      <c r="IIX402" s="57"/>
      <c r="IIY402" s="57"/>
      <c r="IIZ402" s="57"/>
      <c r="IJA402" s="57"/>
      <c r="IJB402" s="57"/>
      <c r="IJC402" s="57"/>
      <c r="IJD402" s="57"/>
      <c r="IJE402" s="57"/>
      <c r="IJF402" s="57"/>
      <c r="IJG402" s="57"/>
      <c r="IJH402" s="57"/>
      <c r="IJI402" s="57"/>
      <c r="IJJ402" s="57"/>
      <c r="IJK402" s="57"/>
      <c r="IJL402" s="57"/>
      <c r="IJM402" s="57"/>
      <c r="IJN402" s="57"/>
      <c r="IJO402" s="57"/>
      <c r="IJP402" s="57"/>
      <c r="IJQ402" s="57"/>
      <c r="IJR402" s="57"/>
      <c r="IJS402" s="57"/>
      <c r="IJT402" s="57"/>
      <c r="IJU402" s="57"/>
      <c r="IJV402" s="57"/>
      <c r="IJW402" s="57"/>
      <c r="IJX402" s="57"/>
      <c r="IJY402" s="57"/>
      <c r="IJZ402" s="57"/>
      <c r="IKA402" s="57"/>
      <c r="IKB402" s="57"/>
      <c r="IKC402" s="57"/>
      <c r="IKD402" s="57"/>
      <c r="IKE402" s="57"/>
      <c r="IKF402" s="57"/>
      <c r="IKG402" s="57"/>
      <c r="IKH402" s="57"/>
      <c r="IKI402" s="57"/>
      <c r="IKJ402" s="57"/>
      <c r="IKK402" s="57"/>
      <c r="IKL402" s="57"/>
      <c r="IKM402" s="57"/>
      <c r="IKN402" s="57"/>
      <c r="IKO402" s="57"/>
      <c r="IKP402" s="57"/>
      <c r="IKQ402" s="57"/>
      <c r="IKR402" s="57"/>
      <c r="IKS402" s="57"/>
      <c r="IKT402" s="57"/>
      <c r="IKU402" s="57"/>
      <c r="IKV402" s="57"/>
      <c r="IKW402" s="57"/>
      <c r="IKX402" s="57"/>
      <c r="IKY402" s="57"/>
      <c r="IKZ402" s="57"/>
      <c r="ILA402" s="57"/>
      <c r="ILB402" s="57"/>
      <c r="ILC402" s="57"/>
      <c r="ILD402" s="57"/>
      <c r="ILE402" s="57"/>
      <c r="ILF402" s="57"/>
      <c r="ILG402" s="57"/>
      <c r="ILH402" s="57"/>
      <c r="ILI402" s="57"/>
      <c r="ILJ402" s="57"/>
      <c r="ILK402" s="57"/>
      <c r="ILL402" s="57"/>
      <c r="ILM402" s="57"/>
      <c r="ILN402" s="57"/>
      <c r="ILO402" s="57"/>
      <c r="ILP402" s="57"/>
      <c r="ILQ402" s="57"/>
      <c r="ILR402" s="57"/>
      <c r="ILS402" s="57"/>
      <c r="ILT402" s="57"/>
      <c r="ILU402" s="57"/>
      <c r="ILV402" s="57"/>
      <c r="ILW402" s="57"/>
      <c r="ILX402" s="57"/>
      <c r="ILY402" s="57"/>
      <c r="ILZ402" s="57"/>
      <c r="IMA402" s="57"/>
      <c r="IMB402" s="57"/>
      <c r="IMC402" s="57"/>
      <c r="IMD402" s="57"/>
      <c r="IME402" s="57"/>
      <c r="IMF402" s="57"/>
      <c r="IMG402" s="57"/>
      <c r="IMH402" s="57"/>
      <c r="IMI402" s="57"/>
      <c r="IMJ402" s="57"/>
      <c r="IMK402" s="57"/>
      <c r="IML402" s="57"/>
      <c r="IMM402" s="57"/>
      <c r="IMN402" s="57"/>
      <c r="IMO402" s="57"/>
      <c r="IMP402" s="57"/>
      <c r="IMQ402" s="57"/>
      <c r="IMR402" s="57"/>
      <c r="IMS402" s="57"/>
      <c r="IMT402" s="57"/>
      <c r="IMU402" s="57"/>
      <c r="IMV402" s="57"/>
      <c r="IMW402" s="57"/>
      <c r="IMX402" s="57"/>
      <c r="IMY402" s="57"/>
      <c r="IMZ402" s="57"/>
      <c r="INA402" s="57"/>
      <c r="INB402" s="57"/>
      <c r="INC402" s="57"/>
      <c r="IND402" s="57"/>
      <c r="INE402" s="57"/>
      <c r="INF402" s="57"/>
      <c r="ING402" s="57"/>
      <c r="INH402" s="57"/>
      <c r="INI402" s="57"/>
      <c r="INJ402" s="57"/>
      <c r="INK402" s="57"/>
      <c r="INL402" s="57"/>
      <c r="INM402" s="57"/>
      <c r="INN402" s="57"/>
      <c r="INO402" s="57"/>
      <c r="INP402" s="57"/>
      <c r="INQ402" s="57"/>
      <c r="INR402" s="57"/>
      <c r="INS402" s="57"/>
      <c r="INT402" s="57"/>
      <c r="INU402" s="57"/>
      <c r="INV402" s="57"/>
      <c r="INW402" s="57"/>
      <c r="INX402" s="57"/>
      <c r="INY402" s="57"/>
      <c r="INZ402" s="57"/>
      <c r="IOA402" s="57"/>
      <c r="IOB402" s="57"/>
      <c r="IOC402" s="57"/>
      <c r="IOD402" s="57"/>
      <c r="IOE402" s="57"/>
      <c r="IOF402" s="57"/>
      <c r="IOG402" s="57"/>
      <c r="IOH402" s="57"/>
      <c r="IOI402" s="57"/>
      <c r="IOJ402" s="57"/>
      <c r="IOK402" s="57"/>
      <c r="IOL402" s="57"/>
      <c r="IOM402" s="57"/>
      <c r="ION402" s="57"/>
      <c r="IOO402" s="57"/>
      <c r="IOP402" s="57"/>
      <c r="IOQ402" s="57"/>
      <c r="IOR402" s="57"/>
      <c r="IOS402" s="57"/>
      <c r="IOT402" s="57"/>
      <c r="IOU402" s="57"/>
      <c r="IOV402" s="57"/>
      <c r="IOW402" s="57"/>
      <c r="IOX402" s="57"/>
      <c r="IOY402" s="57"/>
      <c r="IOZ402" s="57"/>
      <c r="IPA402" s="57"/>
      <c r="IPB402" s="57"/>
      <c r="IPC402" s="57"/>
      <c r="IPD402" s="57"/>
      <c r="IPE402" s="57"/>
      <c r="IPF402" s="57"/>
      <c r="IPG402" s="57"/>
      <c r="IPH402" s="57"/>
      <c r="IPI402" s="57"/>
      <c r="IPJ402" s="57"/>
      <c r="IPK402" s="57"/>
      <c r="IPL402" s="57"/>
      <c r="IPM402" s="57"/>
      <c r="IPN402" s="57"/>
      <c r="IPO402" s="57"/>
      <c r="IPP402" s="57"/>
      <c r="IPQ402" s="57"/>
      <c r="IPR402" s="57"/>
      <c r="IPS402" s="57"/>
      <c r="IPT402" s="57"/>
      <c r="IPU402" s="57"/>
      <c r="IPV402" s="57"/>
      <c r="IPW402" s="57"/>
      <c r="IPX402" s="57"/>
      <c r="IPY402" s="57"/>
      <c r="IPZ402" s="57"/>
      <c r="IQA402" s="57"/>
      <c r="IQB402" s="57"/>
      <c r="IQC402" s="57"/>
      <c r="IQD402" s="57"/>
      <c r="IQE402" s="57"/>
      <c r="IQF402" s="57"/>
      <c r="IQG402" s="57"/>
      <c r="IQH402" s="57"/>
      <c r="IQI402" s="57"/>
      <c r="IQJ402" s="57"/>
      <c r="IQK402" s="57"/>
      <c r="IQL402" s="57"/>
      <c r="IQM402" s="57"/>
      <c r="IQN402" s="57"/>
      <c r="IQO402" s="57"/>
      <c r="IQP402" s="57"/>
      <c r="IQQ402" s="57"/>
      <c r="IQR402" s="57"/>
      <c r="IQS402" s="57"/>
      <c r="IQT402" s="57"/>
      <c r="IQU402" s="57"/>
      <c r="IQV402" s="57"/>
      <c r="IQW402" s="57"/>
      <c r="IQX402" s="57"/>
      <c r="IQY402" s="57"/>
      <c r="IQZ402" s="57"/>
      <c r="IRA402" s="57"/>
      <c r="IRB402" s="57"/>
      <c r="IRC402" s="57"/>
      <c r="IRD402" s="57"/>
      <c r="IRE402" s="57"/>
      <c r="IRF402" s="57"/>
      <c r="IRG402" s="57"/>
      <c r="IRH402" s="57"/>
      <c r="IRI402" s="57"/>
      <c r="IRJ402" s="57"/>
      <c r="IRK402" s="57"/>
      <c r="IRL402" s="57"/>
      <c r="IRM402" s="57"/>
      <c r="IRN402" s="57"/>
      <c r="IRO402" s="57"/>
      <c r="IRP402" s="57"/>
      <c r="IRQ402" s="57"/>
      <c r="IRR402" s="57"/>
      <c r="IRS402" s="57"/>
      <c r="IRT402" s="57"/>
      <c r="IRU402" s="57"/>
      <c r="IRV402" s="57"/>
      <c r="IRW402" s="57"/>
      <c r="IRX402" s="57"/>
      <c r="IRY402" s="57"/>
      <c r="IRZ402" s="57"/>
      <c r="ISA402" s="57"/>
      <c r="ISB402" s="57"/>
      <c r="ISC402" s="57"/>
      <c r="ISD402" s="57"/>
      <c r="ISE402" s="57"/>
      <c r="ISF402" s="57"/>
      <c r="ISG402" s="57"/>
      <c r="ISH402" s="57"/>
      <c r="ISI402" s="57"/>
      <c r="ISJ402" s="57"/>
      <c r="ISK402" s="57"/>
      <c r="ISL402" s="57"/>
      <c r="ISM402" s="57"/>
      <c r="ISN402" s="57"/>
      <c r="ISO402" s="57"/>
      <c r="ISP402" s="57"/>
      <c r="ISQ402" s="57"/>
      <c r="ISR402" s="57"/>
      <c r="ISS402" s="57"/>
      <c r="IST402" s="57"/>
      <c r="ISU402" s="57"/>
      <c r="ISV402" s="57"/>
      <c r="ISW402" s="57"/>
      <c r="ISX402" s="57"/>
      <c r="ISY402" s="57"/>
      <c r="ISZ402" s="57"/>
      <c r="ITA402" s="57"/>
      <c r="ITB402" s="57"/>
      <c r="ITC402" s="57"/>
      <c r="ITD402" s="57"/>
      <c r="ITE402" s="57"/>
      <c r="ITF402" s="57"/>
      <c r="ITG402" s="57"/>
      <c r="ITH402" s="57"/>
      <c r="ITI402" s="57"/>
      <c r="ITJ402" s="57"/>
      <c r="ITK402" s="57"/>
      <c r="ITL402" s="57"/>
      <c r="ITM402" s="57"/>
      <c r="ITN402" s="57"/>
      <c r="ITO402" s="57"/>
      <c r="ITP402" s="57"/>
      <c r="ITQ402" s="57"/>
      <c r="ITR402" s="57"/>
      <c r="ITS402" s="57"/>
      <c r="ITT402" s="57"/>
      <c r="ITU402" s="57"/>
      <c r="ITV402" s="57"/>
      <c r="ITW402" s="57"/>
      <c r="ITX402" s="57"/>
      <c r="ITY402" s="57"/>
      <c r="ITZ402" s="57"/>
      <c r="IUA402" s="57"/>
      <c r="IUB402" s="57"/>
      <c r="IUC402" s="57"/>
      <c r="IUD402" s="57"/>
      <c r="IUE402" s="57"/>
      <c r="IUF402" s="57"/>
      <c r="IUG402" s="57"/>
      <c r="IUH402" s="57"/>
      <c r="IUI402" s="57"/>
      <c r="IUJ402" s="57"/>
      <c r="IUK402" s="57"/>
      <c r="IUL402" s="57"/>
      <c r="IUM402" s="57"/>
      <c r="IUN402" s="57"/>
      <c r="IUO402" s="57"/>
      <c r="IUP402" s="57"/>
      <c r="IUQ402" s="57"/>
      <c r="IUR402" s="57"/>
      <c r="IUS402" s="57"/>
      <c r="IUT402" s="57"/>
      <c r="IUU402" s="57"/>
      <c r="IUV402" s="57"/>
      <c r="IUW402" s="57"/>
      <c r="IUX402" s="57"/>
      <c r="IUY402" s="57"/>
      <c r="IUZ402" s="57"/>
      <c r="IVA402" s="57"/>
      <c r="IVB402" s="57"/>
      <c r="IVC402" s="57"/>
      <c r="IVD402" s="57"/>
      <c r="IVE402" s="57"/>
      <c r="IVF402" s="57"/>
      <c r="IVG402" s="57"/>
      <c r="IVH402" s="57"/>
      <c r="IVI402" s="57"/>
      <c r="IVJ402" s="57"/>
      <c r="IVK402" s="57"/>
      <c r="IVL402" s="57"/>
      <c r="IVM402" s="57"/>
      <c r="IVN402" s="57"/>
      <c r="IVO402" s="57"/>
      <c r="IVP402" s="57"/>
      <c r="IVQ402" s="57"/>
      <c r="IVR402" s="57"/>
      <c r="IVS402" s="57"/>
      <c r="IVT402" s="57"/>
      <c r="IVU402" s="57"/>
      <c r="IVV402" s="57"/>
      <c r="IVW402" s="57"/>
      <c r="IVX402" s="57"/>
      <c r="IVY402" s="57"/>
      <c r="IVZ402" s="57"/>
      <c r="IWA402" s="57"/>
      <c r="IWB402" s="57"/>
      <c r="IWC402" s="57"/>
      <c r="IWD402" s="57"/>
      <c r="IWE402" s="57"/>
      <c r="IWF402" s="57"/>
      <c r="IWG402" s="57"/>
      <c r="IWH402" s="57"/>
      <c r="IWI402" s="57"/>
      <c r="IWJ402" s="57"/>
      <c r="IWK402" s="57"/>
      <c r="IWL402" s="57"/>
      <c r="IWM402" s="57"/>
      <c r="IWN402" s="57"/>
      <c r="IWO402" s="57"/>
      <c r="IWP402" s="57"/>
      <c r="IWQ402" s="57"/>
      <c r="IWR402" s="57"/>
      <c r="IWS402" s="57"/>
      <c r="IWT402" s="57"/>
      <c r="IWU402" s="57"/>
      <c r="IWV402" s="57"/>
      <c r="IWW402" s="57"/>
      <c r="IWX402" s="57"/>
      <c r="IWY402" s="57"/>
      <c r="IWZ402" s="57"/>
      <c r="IXA402" s="57"/>
      <c r="IXB402" s="57"/>
      <c r="IXC402" s="57"/>
      <c r="IXD402" s="57"/>
      <c r="IXE402" s="57"/>
      <c r="IXF402" s="57"/>
      <c r="IXG402" s="57"/>
      <c r="IXH402" s="57"/>
      <c r="IXI402" s="57"/>
      <c r="IXJ402" s="57"/>
      <c r="IXK402" s="57"/>
      <c r="IXL402" s="57"/>
      <c r="IXM402" s="57"/>
      <c r="IXN402" s="57"/>
      <c r="IXO402" s="57"/>
      <c r="IXP402" s="57"/>
      <c r="IXQ402" s="57"/>
      <c r="IXR402" s="57"/>
      <c r="IXS402" s="57"/>
      <c r="IXT402" s="57"/>
      <c r="IXU402" s="57"/>
      <c r="IXV402" s="57"/>
      <c r="IXW402" s="57"/>
      <c r="IXX402" s="57"/>
      <c r="IXY402" s="57"/>
      <c r="IXZ402" s="57"/>
      <c r="IYA402" s="57"/>
      <c r="IYB402" s="57"/>
      <c r="IYC402" s="57"/>
      <c r="IYD402" s="57"/>
      <c r="IYE402" s="57"/>
      <c r="IYF402" s="57"/>
      <c r="IYG402" s="57"/>
      <c r="IYH402" s="57"/>
      <c r="IYI402" s="57"/>
      <c r="IYJ402" s="57"/>
      <c r="IYK402" s="57"/>
      <c r="IYL402" s="57"/>
      <c r="IYM402" s="57"/>
      <c r="IYN402" s="57"/>
      <c r="IYO402" s="57"/>
      <c r="IYP402" s="57"/>
      <c r="IYQ402" s="57"/>
      <c r="IYR402" s="57"/>
      <c r="IYS402" s="57"/>
      <c r="IYT402" s="57"/>
      <c r="IYU402" s="57"/>
      <c r="IYV402" s="57"/>
      <c r="IYW402" s="57"/>
      <c r="IYX402" s="57"/>
      <c r="IYY402" s="57"/>
      <c r="IYZ402" s="57"/>
      <c r="IZA402" s="57"/>
      <c r="IZB402" s="57"/>
      <c r="IZC402" s="57"/>
      <c r="IZD402" s="57"/>
      <c r="IZE402" s="57"/>
      <c r="IZF402" s="57"/>
      <c r="IZG402" s="57"/>
      <c r="IZH402" s="57"/>
      <c r="IZI402" s="57"/>
      <c r="IZJ402" s="57"/>
      <c r="IZK402" s="57"/>
      <c r="IZL402" s="57"/>
      <c r="IZM402" s="57"/>
      <c r="IZN402" s="57"/>
      <c r="IZO402" s="57"/>
      <c r="IZP402" s="57"/>
      <c r="IZQ402" s="57"/>
      <c r="IZR402" s="57"/>
      <c r="IZS402" s="57"/>
      <c r="IZT402" s="57"/>
      <c r="IZU402" s="57"/>
      <c r="IZV402" s="57"/>
      <c r="IZW402" s="57"/>
      <c r="IZX402" s="57"/>
      <c r="IZY402" s="57"/>
      <c r="IZZ402" s="57"/>
      <c r="JAA402" s="57"/>
      <c r="JAB402" s="57"/>
      <c r="JAC402" s="57"/>
      <c r="JAD402" s="57"/>
      <c r="JAE402" s="57"/>
      <c r="JAF402" s="57"/>
      <c r="JAG402" s="57"/>
      <c r="JAH402" s="57"/>
      <c r="JAI402" s="57"/>
      <c r="JAJ402" s="57"/>
      <c r="JAK402" s="57"/>
      <c r="JAL402" s="57"/>
      <c r="JAM402" s="57"/>
      <c r="JAN402" s="57"/>
      <c r="JAO402" s="57"/>
      <c r="JAP402" s="57"/>
      <c r="JAQ402" s="57"/>
      <c r="JAR402" s="57"/>
      <c r="JAS402" s="57"/>
      <c r="JAT402" s="57"/>
      <c r="JAU402" s="57"/>
      <c r="JAV402" s="57"/>
      <c r="JAW402" s="57"/>
      <c r="JAX402" s="57"/>
      <c r="JAY402" s="57"/>
      <c r="JAZ402" s="57"/>
      <c r="JBA402" s="57"/>
      <c r="JBB402" s="57"/>
      <c r="JBC402" s="57"/>
      <c r="JBD402" s="57"/>
      <c r="JBE402" s="57"/>
      <c r="JBF402" s="57"/>
      <c r="JBG402" s="57"/>
      <c r="JBH402" s="57"/>
      <c r="JBI402" s="57"/>
      <c r="JBJ402" s="57"/>
      <c r="JBK402" s="57"/>
      <c r="JBL402" s="57"/>
      <c r="JBM402" s="57"/>
      <c r="JBN402" s="57"/>
      <c r="JBO402" s="57"/>
      <c r="JBP402" s="57"/>
      <c r="JBQ402" s="57"/>
      <c r="JBR402" s="57"/>
      <c r="JBS402" s="57"/>
      <c r="JBT402" s="57"/>
      <c r="JBU402" s="57"/>
      <c r="JBV402" s="57"/>
      <c r="JBW402" s="57"/>
      <c r="JBX402" s="57"/>
      <c r="JBY402" s="57"/>
      <c r="JBZ402" s="57"/>
      <c r="JCA402" s="57"/>
      <c r="JCB402" s="57"/>
      <c r="JCC402" s="57"/>
      <c r="JCD402" s="57"/>
      <c r="JCE402" s="57"/>
      <c r="JCF402" s="57"/>
      <c r="JCG402" s="57"/>
      <c r="JCH402" s="57"/>
      <c r="JCI402" s="57"/>
      <c r="JCJ402" s="57"/>
      <c r="JCK402" s="57"/>
      <c r="JCL402" s="57"/>
      <c r="JCM402" s="57"/>
      <c r="JCN402" s="57"/>
      <c r="JCO402" s="57"/>
      <c r="JCP402" s="57"/>
      <c r="JCQ402" s="57"/>
      <c r="JCR402" s="57"/>
      <c r="JCS402" s="57"/>
      <c r="JCT402" s="57"/>
      <c r="JCU402" s="57"/>
      <c r="JCV402" s="57"/>
      <c r="JCW402" s="57"/>
      <c r="JCX402" s="57"/>
      <c r="JCY402" s="57"/>
      <c r="JCZ402" s="57"/>
      <c r="JDA402" s="57"/>
      <c r="JDB402" s="57"/>
      <c r="JDC402" s="57"/>
      <c r="JDD402" s="57"/>
      <c r="JDE402" s="57"/>
      <c r="JDF402" s="57"/>
      <c r="JDG402" s="57"/>
      <c r="JDH402" s="57"/>
      <c r="JDI402" s="57"/>
      <c r="JDJ402" s="57"/>
      <c r="JDK402" s="57"/>
      <c r="JDL402" s="57"/>
      <c r="JDM402" s="57"/>
      <c r="JDN402" s="57"/>
      <c r="JDO402" s="57"/>
      <c r="JDP402" s="57"/>
      <c r="JDQ402" s="57"/>
      <c r="JDR402" s="57"/>
      <c r="JDS402" s="57"/>
      <c r="JDT402" s="57"/>
      <c r="JDU402" s="57"/>
      <c r="JDV402" s="57"/>
      <c r="JDW402" s="57"/>
      <c r="JDX402" s="57"/>
      <c r="JDY402" s="57"/>
      <c r="JDZ402" s="57"/>
      <c r="JEA402" s="57"/>
      <c r="JEB402" s="57"/>
      <c r="JEC402" s="57"/>
      <c r="JED402" s="57"/>
      <c r="JEE402" s="57"/>
      <c r="JEF402" s="57"/>
      <c r="JEG402" s="57"/>
      <c r="JEH402" s="57"/>
      <c r="JEI402" s="57"/>
      <c r="JEJ402" s="57"/>
      <c r="JEK402" s="57"/>
      <c r="JEL402" s="57"/>
      <c r="JEM402" s="57"/>
      <c r="JEN402" s="57"/>
      <c r="JEO402" s="57"/>
      <c r="JEP402" s="57"/>
      <c r="JEQ402" s="57"/>
      <c r="JER402" s="57"/>
      <c r="JES402" s="57"/>
      <c r="JET402" s="57"/>
      <c r="JEU402" s="57"/>
      <c r="JEV402" s="57"/>
      <c r="JEW402" s="57"/>
      <c r="JEX402" s="57"/>
      <c r="JEY402" s="57"/>
      <c r="JEZ402" s="57"/>
      <c r="JFA402" s="57"/>
      <c r="JFB402" s="57"/>
      <c r="JFC402" s="57"/>
      <c r="JFD402" s="57"/>
      <c r="JFE402" s="57"/>
      <c r="JFF402" s="57"/>
      <c r="JFG402" s="57"/>
      <c r="JFH402" s="57"/>
      <c r="JFI402" s="57"/>
      <c r="JFJ402" s="57"/>
      <c r="JFK402" s="57"/>
      <c r="JFL402" s="57"/>
      <c r="JFM402" s="57"/>
      <c r="JFN402" s="57"/>
      <c r="JFO402" s="57"/>
      <c r="JFP402" s="57"/>
      <c r="JFQ402" s="57"/>
      <c r="JFR402" s="57"/>
      <c r="JFS402" s="57"/>
      <c r="JFT402" s="57"/>
      <c r="JFU402" s="57"/>
      <c r="JFV402" s="57"/>
      <c r="JFW402" s="57"/>
      <c r="JFX402" s="57"/>
      <c r="JFY402" s="57"/>
      <c r="JFZ402" s="57"/>
      <c r="JGA402" s="57"/>
      <c r="JGB402" s="57"/>
      <c r="JGC402" s="57"/>
      <c r="JGD402" s="57"/>
      <c r="JGE402" s="57"/>
      <c r="JGF402" s="57"/>
      <c r="JGG402" s="57"/>
      <c r="JGH402" s="57"/>
      <c r="JGI402" s="57"/>
      <c r="JGJ402" s="57"/>
      <c r="JGK402" s="57"/>
      <c r="JGL402" s="57"/>
      <c r="JGM402" s="57"/>
      <c r="JGN402" s="57"/>
      <c r="JGO402" s="57"/>
      <c r="JGP402" s="57"/>
      <c r="JGQ402" s="57"/>
      <c r="JGR402" s="57"/>
      <c r="JGS402" s="57"/>
      <c r="JGT402" s="57"/>
      <c r="JGU402" s="57"/>
      <c r="JGV402" s="57"/>
      <c r="JGW402" s="57"/>
      <c r="JGX402" s="57"/>
      <c r="JGY402" s="57"/>
      <c r="JGZ402" s="57"/>
      <c r="JHA402" s="57"/>
      <c r="JHB402" s="57"/>
      <c r="JHC402" s="57"/>
      <c r="JHD402" s="57"/>
      <c r="JHE402" s="57"/>
      <c r="JHF402" s="57"/>
      <c r="JHG402" s="57"/>
      <c r="JHH402" s="57"/>
      <c r="JHI402" s="57"/>
      <c r="JHJ402" s="57"/>
      <c r="JHK402" s="57"/>
      <c r="JHL402" s="57"/>
      <c r="JHM402" s="57"/>
      <c r="JHN402" s="57"/>
      <c r="JHO402" s="57"/>
      <c r="JHP402" s="57"/>
      <c r="JHQ402" s="57"/>
      <c r="JHR402" s="57"/>
      <c r="JHS402" s="57"/>
      <c r="JHT402" s="57"/>
      <c r="JHU402" s="57"/>
      <c r="JHV402" s="57"/>
      <c r="JHW402" s="57"/>
      <c r="JHX402" s="57"/>
      <c r="JHY402" s="57"/>
      <c r="JHZ402" s="57"/>
      <c r="JIA402" s="57"/>
      <c r="JIB402" s="57"/>
      <c r="JIC402" s="57"/>
      <c r="JID402" s="57"/>
      <c r="JIE402" s="57"/>
      <c r="JIF402" s="57"/>
      <c r="JIG402" s="57"/>
      <c r="JIH402" s="57"/>
      <c r="JII402" s="57"/>
      <c r="JIJ402" s="57"/>
      <c r="JIK402" s="57"/>
      <c r="JIL402" s="57"/>
      <c r="JIM402" s="57"/>
      <c r="JIN402" s="57"/>
      <c r="JIO402" s="57"/>
      <c r="JIP402" s="57"/>
      <c r="JIQ402" s="57"/>
      <c r="JIR402" s="57"/>
      <c r="JIS402" s="57"/>
      <c r="JIT402" s="57"/>
      <c r="JIU402" s="57"/>
      <c r="JIV402" s="57"/>
      <c r="JIW402" s="57"/>
      <c r="JIX402" s="57"/>
      <c r="JIY402" s="57"/>
      <c r="JIZ402" s="57"/>
      <c r="JJA402" s="57"/>
      <c r="JJB402" s="57"/>
      <c r="JJC402" s="57"/>
      <c r="JJD402" s="57"/>
      <c r="JJE402" s="57"/>
      <c r="JJF402" s="57"/>
      <c r="JJG402" s="57"/>
      <c r="JJH402" s="57"/>
      <c r="JJI402" s="57"/>
      <c r="JJJ402" s="57"/>
      <c r="JJK402" s="57"/>
      <c r="JJL402" s="57"/>
      <c r="JJM402" s="57"/>
      <c r="JJN402" s="57"/>
      <c r="JJO402" s="57"/>
      <c r="JJP402" s="57"/>
      <c r="JJQ402" s="57"/>
      <c r="JJR402" s="57"/>
      <c r="JJS402" s="57"/>
      <c r="JJT402" s="57"/>
      <c r="JJU402" s="57"/>
      <c r="JJV402" s="57"/>
      <c r="JJW402" s="57"/>
      <c r="JJX402" s="57"/>
      <c r="JJY402" s="57"/>
      <c r="JJZ402" s="57"/>
      <c r="JKA402" s="57"/>
      <c r="JKB402" s="57"/>
      <c r="JKC402" s="57"/>
      <c r="JKD402" s="57"/>
      <c r="JKE402" s="57"/>
      <c r="JKF402" s="57"/>
      <c r="JKG402" s="57"/>
      <c r="JKH402" s="57"/>
      <c r="JKI402" s="57"/>
      <c r="JKJ402" s="57"/>
      <c r="JKK402" s="57"/>
      <c r="JKL402" s="57"/>
      <c r="JKM402" s="57"/>
      <c r="JKN402" s="57"/>
      <c r="JKO402" s="57"/>
      <c r="JKP402" s="57"/>
      <c r="JKQ402" s="57"/>
      <c r="JKR402" s="57"/>
      <c r="JKS402" s="57"/>
      <c r="JKT402" s="57"/>
      <c r="JKU402" s="57"/>
      <c r="JKV402" s="57"/>
      <c r="JKW402" s="57"/>
      <c r="JKX402" s="57"/>
      <c r="JKY402" s="57"/>
      <c r="JKZ402" s="57"/>
      <c r="JLA402" s="57"/>
      <c r="JLB402" s="57"/>
      <c r="JLC402" s="57"/>
      <c r="JLD402" s="57"/>
      <c r="JLE402" s="57"/>
      <c r="JLF402" s="57"/>
      <c r="JLG402" s="57"/>
      <c r="JLH402" s="57"/>
      <c r="JLI402" s="57"/>
      <c r="JLJ402" s="57"/>
      <c r="JLK402" s="57"/>
      <c r="JLL402" s="57"/>
      <c r="JLM402" s="57"/>
      <c r="JLN402" s="57"/>
      <c r="JLO402" s="57"/>
      <c r="JLP402" s="57"/>
      <c r="JLQ402" s="57"/>
      <c r="JLR402" s="57"/>
      <c r="JLS402" s="57"/>
      <c r="JLT402" s="57"/>
      <c r="JLU402" s="57"/>
      <c r="JLV402" s="57"/>
      <c r="JLW402" s="57"/>
      <c r="JLX402" s="57"/>
      <c r="JLY402" s="57"/>
      <c r="JLZ402" s="57"/>
      <c r="JMA402" s="57"/>
      <c r="JMB402" s="57"/>
      <c r="JMC402" s="57"/>
      <c r="JMD402" s="57"/>
      <c r="JME402" s="57"/>
      <c r="JMF402" s="57"/>
      <c r="JMG402" s="57"/>
      <c r="JMH402" s="57"/>
      <c r="JMI402" s="57"/>
      <c r="JMJ402" s="57"/>
      <c r="JMK402" s="57"/>
      <c r="JML402" s="57"/>
      <c r="JMM402" s="57"/>
      <c r="JMN402" s="57"/>
      <c r="JMO402" s="57"/>
      <c r="JMP402" s="57"/>
      <c r="JMQ402" s="57"/>
      <c r="JMR402" s="57"/>
      <c r="JMS402" s="57"/>
      <c r="JMT402" s="57"/>
      <c r="JMU402" s="57"/>
      <c r="JMV402" s="57"/>
      <c r="JMW402" s="57"/>
      <c r="JMX402" s="57"/>
      <c r="JMY402" s="57"/>
      <c r="JMZ402" s="57"/>
      <c r="JNA402" s="57"/>
      <c r="JNB402" s="57"/>
      <c r="JNC402" s="57"/>
      <c r="JND402" s="57"/>
      <c r="JNE402" s="57"/>
      <c r="JNF402" s="57"/>
      <c r="JNG402" s="57"/>
      <c r="JNH402" s="57"/>
      <c r="JNI402" s="57"/>
      <c r="JNJ402" s="57"/>
      <c r="JNK402" s="57"/>
      <c r="JNL402" s="57"/>
      <c r="JNM402" s="57"/>
      <c r="JNN402" s="57"/>
      <c r="JNO402" s="57"/>
      <c r="JNP402" s="57"/>
      <c r="JNQ402" s="57"/>
      <c r="JNR402" s="57"/>
      <c r="JNS402" s="57"/>
      <c r="JNT402" s="57"/>
      <c r="JNU402" s="57"/>
      <c r="JNV402" s="57"/>
      <c r="JNW402" s="57"/>
      <c r="JNX402" s="57"/>
      <c r="JNY402" s="57"/>
      <c r="JNZ402" s="57"/>
      <c r="JOA402" s="57"/>
      <c r="JOB402" s="57"/>
      <c r="JOC402" s="57"/>
      <c r="JOD402" s="57"/>
      <c r="JOE402" s="57"/>
      <c r="JOF402" s="57"/>
      <c r="JOG402" s="57"/>
      <c r="JOH402" s="57"/>
      <c r="JOI402" s="57"/>
      <c r="JOJ402" s="57"/>
      <c r="JOK402" s="57"/>
      <c r="JOL402" s="57"/>
      <c r="JOM402" s="57"/>
      <c r="JON402" s="57"/>
      <c r="JOO402" s="57"/>
      <c r="JOP402" s="57"/>
      <c r="JOQ402" s="57"/>
      <c r="JOR402" s="57"/>
      <c r="JOS402" s="57"/>
      <c r="JOT402" s="57"/>
      <c r="JOU402" s="57"/>
      <c r="JOV402" s="57"/>
      <c r="JOW402" s="57"/>
      <c r="JOX402" s="57"/>
      <c r="JOY402" s="57"/>
      <c r="JOZ402" s="57"/>
      <c r="JPA402" s="57"/>
      <c r="JPB402" s="57"/>
      <c r="JPC402" s="57"/>
      <c r="JPD402" s="57"/>
      <c r="JPE402" s="57"/>
      <c r="JPF402" s="57"/>
      <c r="JPG402" s="57"/>
      <c r="JPH402" s="57"/>
      <c r="JPI402" s="57"/>
      <c r="JPJ402" s="57"/>
      <c r="JPK402" s="57"/>
      <c r="JPL402" s="57"/>
      <c r="JPM402" s="57"/>
      <c r="JPN402" s="57"/>
      <c r="JPO402" s="57"/>
      <c r="JPP402" s="57"/>
      <c r="JPQ402" s="57"/>
      <c r="JPR402" s="57"/>
      <c r="JPS402" s="57"/>
      <c r="JPT402" s="57"/>
      <c r="JPU402" s="57"/>
      <c r="JPV402" s="57"/>
      <c r="JPW402" s="57"/>
      <c r="JPX402" s="57"/>
      <c r="JPY402" s="57"/>
      <c r="JPZ402" s="57"/>
      <c r="JQA402" s="57"/>
      <c r="JQB402" s="57"/>
      <c r="JQC402" s="57"/>
      <c r="JQD402" s="57"/>
      <c r="JQE402" s="57"/>
      <c r="JQF402" s="57"/>
      <c r="JQG402" s="57"/>
      <c r="JQH402" s="57"/>
      <c r="JQI402" s="57"/>
      <c r="JQJ402" s="57"/>
      <c r="JQK402" s="57"/>
      <c r="JQL402" s="57"/>
      <c r="JQM402" s="57"/>
      <c r="JQN402" s="57"/>
      <c r="JQO402" s="57"/>
      <c r="JQP402" s="57"/>
      <c r="JQQ402" s="57"/>
      <c r="JQR402" s="57"/>
      <c r="JQS402" s="57"/>
      <c r="JQT402" s="57"/>
      <c r="JQU402" s="57"/>
      <c r="JQV402" s="57"/>
      <c r="JQW402" s="57"/>
      <c r="JQX402" s="57"/>
      <c r="JQY402" s="57"/>
      <c r="JQZ402" s="57"/>
      <c r="JRA402" s="57"/>
      <c r="JRB402" s="57"/>
      <c r="JRC402" s="57"/>
      <c r="JRD402" s="57"/>
      <c r="JRE402" s="57"/>
      <c r="JRF402" s="57"/>
      <c r="JRG402" s="57"/>
      <c r="JRH402" s="57"/>
      <c r="JRI402" s="57"/>
      <c r="JRJ402" s="57"/>
      <c r="JRK402" s="57"/>
      <c r="JRL402" s="57"/>
      <c r="JRM402" s="57"/>
      <c r="JRN402" s="57"/>
      <c r="JRO402" s="57"/>
      <c r="JRP402" s="57"/>
      <c r="JRQ402" s="57"/>
      <c r="JRR402" s="57"/>
      <c r="JRS402" s="57"/>
      <c r="JRT402" s="57"/>
      <c r="JRU402" s="57"/>
      <c r="JRV402" s="57"/>
      <c r="JRW402" s="57"/>
      <c r="JRX402" s="57"/>
      <c r="JRY402" s="57"/>
      <c r="JRZ402" s="57"/>
      <c r="JSA402" s="57"/>
      <c r="JSB402" s="57"/>
      <c r="JSC402" s="57"/>
      <c r="JSD402" s="57"/>
      <c r="JSE402" s="57"/>
      <c r="JSF402" s="57"/>
      <c r="JSG402" s="57"/>
      <c r="JSH402" s="57"/>
      <c r="JSI402" s="57"/>
      <c r="JSJ402" s="57"/>
      <c r="JSK402" s="57"/>
      <c r="JSL402" s="57"/>
      <c r="JSM402" s="57"/>
      <c r="JSN402" s="57"/>
      <c r="JSO402" s="57"/>
      <c r="JSP402" s="57"/>
      <c r="JSQ402" s="57"/>
      <c r="JSR402" s="57"/>
      <c r="JSS402" s="57"/>
      <c r="JST402" s="57"/>
      <c r="JSU402" s="57"/>
      <c r="JSV402" s="57"/>
      <c r="JSW402" s="57"/>
      <c r="JSX402" s="57"/>
      <c r="JSY402" s="57"/>
      <c r="JSZ402" s="57"/>
      <c r="JTA402" s="57"/>
      <c r="JTB402" s="57"/>
      <c r="JTC402" s="57"/>
      <c r="JTD402" s="57"/>
      <c r="JTE402" s="57"/>
      <c r="JTF402" s="57"/>
      <c r="JTG402" s="57"/>
      <c r="JTH402" s="57"/>
      <c r="JTI402" s="57"/>
      <c r="JTJ402" s="57"/>
      <c r="JTK402" s="57"/>
      <c r="JTL402" s="57"/>
      <c r="JTM402" s="57"/>
      <c r="JTN402" s="57"/>
      <c r="JTO402" s="57"/>
      <c r="JTP402" s="57"/>
      <c r="JTQ402" s="57"/>
      <c r="JTR402" s="57"/>
      <c r="JTS402" s="57"/>
      <c r="JTT402" s="57"/>
      <c r="JTU402" s="57"/>
      <c r="JTV402" s="57"/>
      <c r="JTW402" s="57"/>
      <c r="JTX402" s="57"/>
      <c r="JTY402" s="57"/>
      <c r="JTZ402" s="57"/>
      <c r="JUA402" s="57"/>
      <c r="JUB402" s="57"/>
      <c r="JUC402" s="57"/>
      <c r="JUD402" s="57"/>
      <c r="JUE402" s="57"/>
      <c r="JUF402" s="57"/>
      <c r="JUG402" s="57"/>
      <c r="JUH402" s="57"/>
      <c r="JUI402" s="57"/>
      <c r="JUJ402" s="57"/>
      <c r="JUK402" s="57"/>
      <c r="JUL402" s="57"/>
      <c r="JUM402" s="57"/>
      <c r="JUN402" s="57"/>
      <c r="JUO402" s="57"/>
      <c r="JUP402" s="57"/>
      <c r="JUQ402" s="57"/>
      <c r="JUR402" s="57"/>
      <c r="JUS402" s="57"/>
      <c r="JUT402" s="57"/>
      <c r="JUU402" s="57"/>
      <c r="JUV402" s="57"/>
      <c r="JUW402" s="57"/>
      <c r="JUX402" s="57"/>
      <c r="JUY402" s="57"/>
      <c r="JUZ402" s="57"/>
      <c r="JVA402" s="57"/>
      <c r="JVB402" s="57"/>
      <c r="JVC402" s="57"/>
      <c r="JVD402" s="57"/>
      <c r="JVE402" s="57"/>
      <c r="JVF402" s="57"/>
      <c r="JVG402" s="57"/>
      <c r="JVH402" s="57"/>
      <c r="JVI402" s="57"/>
      <c r="JVJ402" s="57"/>
      <c r="JVK402" s="57"/>
      <c r="JVL402" s="57"/>
      <c r="JVM402" s="57"/>
      <c r="JVN402" s="57"/>
      <c r="JVO402" s="57"/>
      <c r="JVP402" s="57"/>
      <c r="JVQ402" s="57"/>
      <c r="JVR402" s="57"/>
      <c r="JVS402" s="57"/>
      <c r="JVT402" s="57"/>
      <c r="JVU402" s="57"/>
      <c r="JVV402" s="57"/>
      <c r="JVW402" s="57"/>
      <c r="JVX402" s="57"/>
      <c r="JVY402" s="57"/>
      <c r="JVZ402" s="57"/>
      <c r="JWA402" s="57"/>
      <c r="JWB402" s="57"/>
      <c r="JWC402" s="57"/>
      <c r="JWD402" s="57"/>
      <c r="JWE402" s="57"/>
      <c r="JWF402" s="57"/>
      <c r="JWG402" s="57"/>
      <c r="JWH402" s="57"/>
      <c r="JWI402" s="57"/>
      <c r="JWJ402" s="57"/>
      <c r="JWK402" s="57"/>
      <c r="JWL402" s="57"/>
      <c r="JWM402" s="57"/>
      <c r="JWN402" s="57"/>
      <c r="JWO402" s="57"/>
      <c r="JWP402" s="57"/>
      <c r="JWQ402" s="57"/>
      <c r="JWR402" s="57"/>
      <c r="JWS402" s="57"/>
      <c r="JWT402" s="57"/>
      <c r="JWU402" s="57"/>
      <c r="JWV402" s="57"/>
      <c r="JWW402" s="57"/>
      <c r="JWX402" s="57"/>
      <c r="JWY402" s="57"/>
      <c r="JWZ402" s="57"/>
      <c r="JXA402" s="57"/>
      <c r="JXB402" s="57"/>
      <c r="JXC402" s="57"/>
      <c r="JXD402" s="57"/>
      <c r="JXE402" s="57"/>
      <c r="JXF402" s="57"/>
      <c r="JXG402" s="57"/>
      <c r="JXH402" s="57"/>
      <c r="JXI402" s="57"/>
      <c r="JXJ402" s="57"/>
      <c r="JXK402" s="57"/>
      <c r="JXL402" s="57"/>
      <c r="JXM402" s="57"/>
      <c r="JXN402" s="57"/>
      <c r="JXO402" s="57"/>
      <c r="JXP402" s="57"/>
      <c r="JXQ402" s="57"/>
      <c r="JXR402" s="57"/>
      <c r="JXS402" s="57"/>
      <c r="JXT402" s="57"/>
      <c r="JXU402" s="57"/>
      <c r="JXV402" s="57"/>
      <c r="JXW402" s="57"/>
      <c r="JXX402" s="57"/>
      <c r="JXY402" s="57"/>
      <c r="JXZ402" s="57"/>
      <c r="JYA402" s="57"/>
      <c r="JYB402" s="57"/>
      <c r="JYC402" s="57"/>
      <c r="JYD402" s="57"/>
      <c r="JYE402" s="57"/>
      <c r="JYF402" s="57"/>
      <c r="JYG402" s="57"/>
      <c r="JYH402" s="57"/>
      <c r="JYI402" s="57"/>
      <c r="JYJ402" s="57"/>
      <c r="JYK402" s="57"/>
      <c r="JYL402" s="57"/>
      <c r="JYM402" s="57"/>
      <c r="JYN402" s="57"/>
      <c r="JYO402" s="57"/>
      <c r="JYP402" s="57"/>
      <c r="JYQ402" s="57"/>
      <c r="JYR402" s="57"/>
      <c r="JYS402" s="57"/>
      <c r="JYT402" s="57"/>
      <c r="JYU402" s="57"/>
      <c r="JYV402" s="57"/>
      <c r="JYW402" s="57"/>
      <c r="JYX402" s="57"/>
      <c r="JYY402" s="57"/>
      <c r="JYZ402" s="57"/>
      <c r="JZA402" s="57"/>
      <c r="JZB402" s="57"/>
      <c r="JZC402" s="57"/>
      <c r="JZD402" s="57"/>
      <c r="JZE402" s="57"/>
      <c r="JZF402" s="57"/>
      <c r="JZG402" s="57"/>
      <c r="JZH402" s="57"/>
      <c r="JZI402" s="57"/>
      <c r="JZJ402" s="57"/>
      <c r="JZK402" s="57"/>
      <c r="JZL402" s="57"/>
      <c r="JZM402" s="57"/>
      <c r="JZN402" s="57"/>
      <c r="JZO402" s="57"/>
      <c r="JZP402" s="57"/>
      <c r="JZQ402" s="57"/>
      <c r="JZR402" s="57"/>
      <c r="JZS402" s="57"/>
      <c r="JZT402" s="57"/>
      <c r="JZU402" s="57"/>
      <c r="JZV402" s="57"/>
      <c r="JZW402" s="57"/>
      <c r="JZX402" s="57"/>
      <c r="JZY402" s="57"/>
      <c r="JZZ402" s="57"/>
      <c r="KAA402" s="57"/>
      <c r="KAB402" s="57"/>
      <c r="KAC402" s="57"/>
      <c r="KAD402" s="57"/>
      <c r="KAE402" s="57"/>
      <c r="KAF402" s="57"/>
      <c r="KAG402" s="57"/>
      <c r="KAH402" s="57"/>
      <c r="KAI402" s="57"/>
      <c r="KAJ402" s="57"/>
      <c r="KAK402" s="57"/>
      <c r="KAL402" s="57"/>
      <c r="KAM402" s="57"/>
      <c r="KAN402" s="57"/>
      <c r="KAO402" s="57"/>
      <c r="KAP402" s="57"/>
      <c r="KAQ402" s="57"/>
      <c r="KAR402" s="57"/>
      <c r="KAS402" s="57"/>
      <c r="KAT402" s="57"/>
      <c r="KAU402" s="57"/>
      <c r="KAV402" s="57"/>
      <c r="KAW402" s="57"/>
      <c r="KAX402" s="57"/>
      <c r="KAY402" s="57"/>
      <c r="KAZ402" s="57"/>
      <c r="KBA402" s="57"/>
      <c r="KBB402" s="57"/>
      <c r="KBC402" s="57"/>
      <c r="KBD402" s="57"/>
      <c r="KBE402" s="57"/>
      <c r="KBF402" s="57"/>
      <c r="KBG402" s="57"/>
      <c r="KBH402" s="57"/>
      <c r="KBI402" s="57"/>
      <c r="KBJ402" s="57"/>
      <c r="KBK402" s="57"/>
      <c r="KBL402" s="57"/>
      <c r="KBM402" s="57"/>
      <c r="KBN402" s="57"/>
      <c r="KBO402" s="57"/>
      <c r="KBP402" s="57"/>
      <c r="KBQ402" s="57"/>
      <c r="KBR402" s="57"/>
      <c r="KBS402" s="57"/>
      <c r="KBT402" s="57"/>
      <c r="KBU402" s="57"/>
      <c r="KBV402" s="57"/>
      <c r="KBW402" s="57"/>
      <c r="KBX402" s="57"/>
      <c r="KBY402" s="57"/>
      <c r="KBZ402" s="57"/>
      <c r="KCA402" s="57"/>
      <c r="KCB402" s="57"/>
      <c r="KCC402" s="57"/>
      <c r="KCD402" s="57"/>
      <c r="KCE402" s="57"/>
      <c r="KCF402" s="57"/>
      <c r="KCG402" s="57"/>
      <c r="KCH402" s="57"/>
      <c r="KCI402" s="57"/>
      <c r="KCJ402" s="57"/>
      <c r="KCK402" s="57"/>
      <c r="KCL402" s="57"/>
      <c r="KCM402" s="57"/>
      <c r="KCN402" s="57"/>
      <c r="KCO402" s="57"/>
      <c r="KCP402" s="57"/>
      <c r="KCQ402" s="57"/>
      <c r="KCR402" s="57"/>
      <c r="KCS402" s="57"/>
      <c r="KCT402" s="57"/>
      <c r="KCU402" s="57"/>
      <c r="KCV402" s="57"/>
      <c r="KCW402" s="57"/>
      <c r="KCX402" s="57"/>
      <c r="KCY402" s="57"/>
      <c r="KCZ402" s="57"/>
      <c r="KDA402" s="57"/>
      <c r="KDB402" s="57"/>
      <c r="KDC402" s="57"/>
      <c r="KDD402" s="57"/>
      <c r="KDE402" s="57"/>
      <c r="KDF402" s="57"/>
      <c r="KDG402" s="57"/>
      <c r="KDH402" s="57"/>
      <c r="KDI402" s="57"/>
      <c r="KDJ402" s="57"/>
      <c r="KDK402" s="57"/>
      <c r="KDL402" s="57"/>
      <c r="KDM402" s="57"/>
      <c r="KDN402" s="57"/>
      <c r="KDO402" s="57"/>
      <c r="KDP402" s="57"/>
      <c r="KDQ402" s="57"/>
      <c r="KDR402" s="57"/>
      <c r="KDS402" s="57"/>
      <c r="KDT402" s="57"/>
      <c r="KDU402" s="57"/>
      <c r="KDV402" s="57"/>
      <c r="KDW402" s="57"/>
      <c r="KDX402" s="57"/>
      <c r="KDY402" s="57"/>
      <c r="KDZ402" s="57"/>
      <c r="KEA402" s="57"/>
      <c r="KEB402" s="57"/>
      <c r="KEC402" s="57"/>
      <c r="KED402" s="57"/>
      <c r="KEE402" s="57"/>
      <c r="KEF402" s="57"/>
      <c r="KEG402" s="57"/>
      <c r="KEH402" s="57"/>
      <c r="KEI402" s="57"/>
      <c r="KEJ402" s="57"/>
      <c r="KEK402" s="57"/>
      <c r="KEL402" s="57"/>
      <c r="KEM402" s="57"/>
      <c r="KEN402" s="57"/>
      <c r="KEO402" s="57"/>
      <c r="KEP402" s="57"/>
      <c r="KEQ402" s="57"/>
      <c r="KER402" s="57"/>
      <c r="KES402" s="57"/>
      <c r="KET402" s="57"/>
      <c r="KEU402" s="57"/>
      <c r="KEV402" s="57"/>
      <c r="KEW402" s="57"/>
      <c r="KEX402" s="57"/>
      <c r="KEY402" s="57"/>
      <c r="KEZ402" s="57"/>
      <c r="KFA402" s="57"/>
      <c r="KFB402" s="57"/>
      <c r="KFC402" s="57"/>
      <c r="KFD402" s="57"/>
      <c r="KFE402" s="57"/>
      <c r="KFF402" s="57"/>
      <c r="KFG402" s="57"/>
      <c r="KFH402" s="57"/>
      <c r="KFI402" s="57"/>
      <c r="KFJ402" s="57"/>
      <c r="KFK402" s="57"/>
      <c r="KFL402" s="57"/>
      <c r="KFM402" s="57"/>
      <c r="KFN402" s="57"/>
      <c r="KFO402" s="57"/>
      <c r="KFP402" s="57"/>
      <c r="KFQ402" s="57"/>
      <c r="KFR402" s="57"/>
      <c r="KFS402" s="57"/>
      <c r="KFT402" s="57"/>
      <c r="KFU402" s="57"/>
      <c r="KFV402" s="57"/>
      <c r="KFW402" s="57"/>
      <c r="KFX402" s="57"/>
      <c r="KFY402" s="57"/>
      <c r="KFZ402" s="57"/>
      <c r="KGA402" s="57"/>
      <c r="KGB402" s="57"/>
      <c r="KGC402" s="57"/>
      <c r="KGD402" s="57"/>
      <c r="KGE402" s="57"/>
      <c r="KGF402" s="57"/>
      <c r="KGG402" s="57"/>
      <c r="KGH402" s="57"/>
      <c r="KGI402" s="57"/>
      <c r="KGJ402" s="57"/>
      <c r="KGK402" s="57"/>
      <c r="KGL402" s="57"/>
      <c r="KGM402" s="57"/>
      <c r="KGN402" s="57"/>
      <c r="KGO402" s="57"/>
      <c r="KGP402" s="57"/>
      <c r="KGQ402" s="57"/>
      <c r="KGR402" s="57"/>
      <c r="KGS402" s="57"/>
      <c r="KGT402" s="57"/>
      <c r="KGU402" s="57"/>
      <c r="KGV402" s="57"/>
      <c r="KGW402" s="57"/>
      <c r="KGX402" s="57"/>
      <c r="KGY402" s="57"/>
      <c r="KGZ402" s="57"/>
      <c r="KHA402" s="57"/>
      <c r="KHB402" s="57"/>
      <c r="KHC402" s="57"/>
      <c r="KHD402" s="57"/>
      <c r="KHE402" s="57"/>
      <c r="KHF402" s="57"/>
      <c r="KHG402" s="57"/>
      <c r="KHH402" s="57"/>
      <c r="KHI402" s="57"/>
      <c r="KHJ402" s="57"/>
      <c r="KHK402" s="57"/>
      <c r="KHL402" s="57"/>
      <c r="KHM402" s="57"/>
      <c r="KHN402" s="57"/>
      <c r="KHO402" s="57"/>
      <c r="KHP402" s="57"/>
      <c r="KHQ402" s="57"/>
      <c r="KHR402" s="57"/>
      <c r="KHS402" s="57"/>
      <c r="KHT402" s="57"/>
      <c r="KHU402" s="57"/>
      <c r="KHV402" s="57"/>
      <c r="KHW402" s="57"/>
      <c r="KHX402" s="57"/>
      <c r="KHY402" s="57"/>
      <c r="KHZ402" s="57"/>
      <c r="KIA402" s="57"/>
      <c r="KIB402" s="57"/>
      <c r="KIC402" s="57"/>
      <c r="KID402" s="57"/>
      <c r="KIE402" s="57"/>
      <c r="KIF402" s="57"/>
      <c r="KIG402" s="57"/>
      <c r="KIH402" s="57"/>
      <c r="KII402" s="57"/>
      <c r="KIJ402" s="57"/>
      <c r="KIK402" s="57"/>
      <c r="KIL402" s="57"/>
      <c r="KIM402" s="57"/>
      <c r="KIN402" s="57"/>
      <c r="KIO402" s="57"/>
      <c r="KIP402" s="57"/>
      <c r="KIQ402" s="57"/>
      <c r="KIR402" s="57"/>
      <c r="KIS402" s="57"/>
      <c r="KIT402" s="57"/>
      <c r="KIU402" s="57"/>
      <c r="KIV402" s="57"/>
      <c r="KIW402" s="57"/>
      <c r="KIX402" s="57"/>
      <c r="KIY402" s="57"/>
      <c r="KIZ402" s="57"/>
      <c r="KJA402" s="57"/>
      <c r="KJB402" s="57"/>
      <c r="KJC402" s="57"/>
      <c r="KJD402" s="57"/>
      <c r="KJE402" s="57"/>
      <c r="KJF402" s="57"/>
      <c r="KJG402" s="57"/>
      <c r="KJH402" s="57"/>
      <c r="KJI402" s="57"/>
      <c r="KJJ402" s="57"/>
      <c r="KJK402" s="57"/>
      <c r="KJL402" s="57"/>
      <c r="KJM402" s="57"/>
      <c r="KJN402" s="57"/>
      <c r="KJO402" s="57"/>
      <c r="KJP402" s="57"/>
      <c r="KJQ402" s="57"/>
      <c r="KJR402" s="57"/>
      <c r="KJS402" s="57"/>
      <c r="KJT402" s="57"/>
      <c r="KJU402" s="57"/>
      <c r="KJV402" s="57"/>
      <c r="KJW402" s="57"/>
      <c r="KJX402" s="57"/>
      <c r="KJY402" s="57"/>
      <c r="KJZ402" s="57"/>
      <c r="KKA402" s="57"/>
      <c r="KKB402" s="57"/>
      <c r="KKC402" s="57"/>
      <c r="KKD402" s="57"/>
      <c r="KKE402" s="57"/>
      <c r="KKF402" s="57"/>
      <c r="KKG402" s="57"/>
      <c r="KKH402" s="57"/>
      <c r="KKI402" s="57"/>
      <c r="KKJ402" s="57"/>
      <c r="KKK402" s="57"/>
      <c r="KKL402" s="57"/>
      <c r="KKM402" s="57"/>
      <c r="KKN402" s="57"/>
      <c r="KKO402" s="57"/>
      <c r="KKP402" s="57"/>
      <c r="KKQ402" s="57"/>
      <c r="KKR402" s="57"/>
      <c r="KKS402" s="57"/>
      <c r="KKT402" s="57"/>
      <c r="KKU402" s="57"/>
      <c r="KKV402" s="57"/>
      <c r="KKW402" s="57"/>
      <c r="KKX402" s="57"/>
      <c r="KKY402" s="57"/>
      <c r="KKZ402" s="57"/>
      <c r="KLA402" s="57"/>
      <c r="KLB402" s="57"/>
      <c r="KLC402" s="57"/>
      <c r="KLD402" s="57"/>
      <c r="KLE402" s="57"/>
      <c r="KLF402" s="57"/>
      <c r="KLG402" s="57"/>
      <c r="KLH402" s="57"/>
      <c r="KLI402" s="57"/>
      <c r="KLJ402" s="57"/>
      <c r="KLK402" s="57"/>
      <c r="KLL402" s="57"/>
      <c r="KLM402" s="57"/>
      <c r="KLN402" s="57"/>
      <c r="KLO402" s="57"/>
      <c r="KLP402" s="57"/>
      <c r="KLQ402" s="57"/>
      <c r="KLR402" s="57"/>
      <c r="KLS402" s="57"/>
      <c r="KLT402" s="57"/>
      <c r="KLU402" s="57"/>
      <c r="KLV402" s="57"/>
      <c r="KLW402" s="57"/>
      <c r="KLX402" s="57"/>
      <c r="KLY402" s="57"/>
      <c r="KLZ402" s="57"/>
      <c r="KMA402" s="57"/>
      <c r="KMB402" s="57"/>
      <c r="KMC402" s="57"/>
      <c r="KMD402" s="57"/>
      <c r="KME402" s="57"/>
      <c r="KMF402" s="57"/>
      <c r="KMG402" s="57"/>
      <c r="KMH402" s="57"/>
      <c r="KMI402" s="57"/>
      <c r="KMJ402" s="57"/>
      <c r="KMK402" s="57"/>
      <c r="KML402" s="57"/>
      <c r="KMM402" s="57"/>
      <c r="KMN402" s="57"/>
      <c r="KMO402" s="57"/>
      <c r="KMP402" s="57"/>
      <c r="KMQ402" s="57"/>
      <c r="KMR402" s="57"/>
      <c r="KMS402" s="57"/>
      <c r="KMT402" s="57"/>
      <c r="KMU402" s="57"/>
      <c r="KMV402" s="57"/>
      <c r="KMW402" s="57"/>
      <c r="KMX402" s="57"/>
      <c r="KMY402" s="57"/>
      <c r="KMZ402" s="57"/>
      <c r="KNA402" s="57"/>
      <c r="KNB402" s="57"/>
      <c r="KNC402" s="57"/>
      <c r="KND402" s="57"/>
      <c r="KNE402" s="57"/>
      <c r="KNF402" s="57"/>
      <c r="KNG402" s="57"/>
      <c r="KNH402" s="57"/>
      <c r="KNI402" s="57"/>
      <c r="KNJ402" s="57"/>
      <c r="KNK402" s="57"/>
      <c r="KNL402" s="57"/>
      <c r="KNM402" s="57"/>
      <c r="KNN402" s="57"/>
      <c r="KNO402" s="57"/>
      <c r="KNP402" s="57"/>
      <c r="KNQ402" s="57"/>
      <c r="KNR402" s="57"/>
      <c r="KNS402" s="57"/>
      <c r="KNT402" s="57"/>
      <c r="KNU402" s="57"/>
      <c r="KNV402" s="57"/>
      <c r="KNW402" s="57"/>
      <c r="KNX402" s="57"/>
      <c r="KNY402" s="57"/>
      <c r="KNZ402" s="57"/>
      <c r="KOA402" s="57"/>
      <c r="KOB402" s="57"/>
      <c r="KOC402" s="57"/>
      <c r="KOD402" s="57"/>
      <c r="KOE402" s="57"/>
      <c r="KOF402" s="57"/>
      <c r="KOG402" s="57"/>
      <c r="KOH402" s="57"/>
      <c r="KOI402" s="57"/>
      <c r="KOJ402" s="57"/>
      <c r="KOK402" s="57"/>
      <c r="KOL402" s="57"/>
      <c r="KOM402" s="57"/>
      <c r="KON402" s="57"/>
      <c r="KOO402" s="57"/>
      <c r="KOP402" s="57"/>
      <c r="KOQ402" s="57"/>
      <c r="KOR402" s="57"/>
      <c r="KOS402" s="57"/>
      <c r="KOT402" s="57"/>
      <c r="KOU402" s="57"/>
      <c r="KOV402" s="57"/>
      <c r="KOW402" s="57"/>
      <c r="KOX402" s="57"/>
      <c r="KOY402" s="57"/>
      <c r="KOZ402" s="57"/>
      <c r="KPA402" s="57"/>
      <c r="KPB402" s="57"/>
      <c r="KPC402" s="57"/>
      <c r="KPD402" s="57"/>
      <c r="KPE402" s="57"/>
      <c r="KPF402" s="57"/>
      <c r="KPG402" s="57"/>
      <c r="KPH402" s="57"/>
      <c r="KPI402" s="57"/>
      <c r="KPJ402" s="57"/>
      <c r="KPK402" s="57"/>
      <c r="KPL402" s="57"/>
      <c r="KPM402" s="57"/>
      <c r="KPN402" s="57"/>
      <c r="KPO402" s="57"/>
      <c r="KPP402" s="57"/>
      <c r="KPQ402" s="57"/>
      <c r="KPR402" s="57"/>
      <c r="KPS402" s="57"/>
      <c r="KPT402" s="57"/>
      <c r="KPU402" s="57"/>
      <c r="KPV402" s="57"/>
      <c r="KPW402" s="57"/>
      <c r="KPX402" s="57"/>
      <c r="KPY402" s="57"/>
      <c r="KPZ402" s="57"/>
      <c r="KQA402" s="57"/>
      <c r="KQB402" s="57"/>
      <c r="KQC402" s="57"/>
      <c r="KQD402" s="57"/>
      <c r="KQE402" s="57"/>
      <c r="KQF402" s="57"/>
      <c r="KQG402" s="57"/>
      <c r="KQH402" s="57"/>
      <c r="KQI402" s="57"/>
      <c r="KQJ402" s="57"/>
      <c r="KQK402" s="57"/>
      <c r="KQL402" s="57"/>
      <c r="KQM402" s="57"/>
      <c r="KQN402" s="57"/>
      <c r="KQO402" s="57"/>
      <c r="KQP402" s="57"/>
      <c r="KQQ402" s="57"/>
      <c r="KQR402" s="57"/>
      <c r="KQS402" s="57"/>
      <c r="KQT402" s="57"/>
      <c r="KQU402" s="57"/>
      <c r="KQV402" s="57"/>
      <c r="KQW402" s="57"/>
      <c r="KQX402" s="57"/>
      <c r="KQY402" s="57"/>
      <c r="KQZ402" s="57"/>
      <c r="KRA402" s="57"/>
      <c r="KRB402" s="57"/>
      <c r="KRC402" s="57"/>
      <c r="KRD402" s="57"/>
      <c r="KRE402" s="57"/>
      <c r="KRF402" s="57"/>
      <c r="KRG402" s="57"/>
      <c r="KRH402" s="57"/>
      <c r="KRI402" s="57"/>
      <c r="KRJ402" s="57"/>
      <c r="KRK402" s="57"/>
      <c r="KRL402" s="57"/>
      <c r="KRM402" s="57"/>
      <c r="KRN402" s="57"/>
      <c r="KRO402" s="57"/>
      <c r="KRP402" s="57"/>
      <c r="KRQ402" s="57"/>
      <c r="KRR402" s="57"/>
      <c r="KRS402" s="57"/>
      <c r="KRT402" s="57"/>
      <c r="KRU402" s="57"/>
      <c r="KRV402" s="57"/>
      <c r="KRW402" s="57"/>
      <c r="KRX402" s="57"/>
      <c r="KRY402" s="57"/>
      <c r="KRZ402" s="57"/>
      <c r="KSA402" s="57"/>
      <c r="KSB402" s="57"/>
      <c r="KSC402" s="57"/>
      <c r="KSD402" s="57"/>
      <c r="KSE402" s="57"/>
      <c r="KSF402" s="57"/>
      <c r="KSG402" s="57"/>
      <c r="KSH402" s="57"/>
      <c r="KSI402" s="57"/>
      <c r="KSJ402" s="57"/>
      <c r="KSK402" s="57"/>
      <c r="KSL402" s="57"/>
      <c r="KSM402" s="57"/>
      <c r="KSN402" s="57"/>
      <c r="KSO402" s="57"/>
      <c r="KSP402" s="57"/>
      <c r="KSQ402" s="57"/>
      <c r="KSR402" s="57"/>
      <c r="KSS402" s="57"/>
      <c r="KST402" s="57"/>
      <c r="KSU402" s="57"/>
      <c r="KSV402" s="57"/>
      <c r="KSW402" s="57"/>
      <c r="KSX402" s="57"/>
      <c r="KSY402" s="57"/>
      <c r="KSZ402" s="57"/>
      <c r="KTA402" s="57"/>
      <c r="KTB402" s="57"/>
      <c r="KTC402" s="57"/>
      <c r="KTD402" s="57"/>
      <c r="KTE402" s="57"/>
      <c r="KTF402" s="57"/>
      <c r="KTG402" s="57"/>
      <c r="KTH402" s="57"/>
      <c r="KTI402" s="57"/>
      <c r="KTJ402" s="57"/>
      <c r="KTK402" s="57"/>
      <c r="KTL402" s="57"/>
      <c r="KTM402" s="57"/>
      <c r="KTN402" s="57"/>
      <c r="KTO402" s="57"/>
      <c r="KTP402" s="57"/>
      <c r="KTQ402" s="57"/>
      <c r="KTR402" s="57"/>
      <c r="KTS402" s="57"/>
      <c r="KTT402" s="57"/>
      <c r="KTU402" s="57"/>
      <c r="KTV402" s="57"/>
      <c r="KTW402" s="57"/>
      <c r="KTX402" s="57"/>
      <c r="KTY402" s="57"/>
      <c r="KTZ402" s="57"/>
      <c r="KUA402" s="57"/>
      <c r="KUB402" s="57"/>
      <c r="KUC402" s="57"/>
      <c r="KUD402" s="57"/>
      <c r="KUE402" s="57"/>
      <c r="KUF402" s="57"/>
      <c r="KUG402" s="57"/>
      <c r="KUH402" s="57"/>
      <c r="KUI402" s="57"/>
      <c r="KUJ402" s="57"/>
      <c r="KUK402" s="57"/>
      <c r="KUL402" s="57"/>
      <c r="KUM402" s="57"/>
      <c r="KUN402" s="57"/>
      <c r="KUO402" s="57"/>
      <c r="KUP402" s="57"/>
      <c r="KUQ402" s="57"/>
      <c r="KUR402" s="57"/>
      <c r="KUS402" s="57"/>
      <c r="KUT402" s="57"/>
      <c r="KUU402" s="57"/>
      <c r="KUV402" s="57"/>
      <c r="KUW402" s="57"/>
      <c r="KUX402" s="57"/>
      <c r="KUY402" s="57"/>
      <c r="KUZ402" s="57"/>
      <c r="KVA402" s="57"/>
      <c r="KVB402" s="57"/>
      <c r="KVC402" s="57"/>
      <c r="KVD402" s="57"/>
      <c r="KVE402" s="57"/>
      <c r="KVF402" s="57"/>
      <c r="KVG402" s="57"/>
      <c r="KVH402" s="57"/>
      <c r="KVI402" s="57"/>
      <c r="KVJ402" s="57"/>
      <c r="KVK402" s="57"/>
      <c r="KVL402" s="57"/>
      <c r="KVM402" s="57"/>
      <c r="KVN402" s="57"/>
      <c r="KVO402" s="57"/>
      <c r="KVP402" s="57"/>
      <c r="KVQ402" s="57"/>
      <c r="KVR402" s="57"/>
      <c r="KVS402" s="57"/>
      <c r="KVT402" s="57"/>
      <c r="KVU402" s="57"/>
      <c r="KVV402" s="57"/>
      <c r="KVW402" s="57"/>
      <c r="KVX402" s="57"/>
      <c r="KVY402" s="57"/>
      <c r="KVZ402" s="57"/>
      <c r="KWA402" s="57"/>
      <c r="KWB402" s="57"/>
      <c r="KWC402" s="57"/>
      <c r="KWD402" s="57"/>
      <c r="KWE402" s="57"/>
      <c r="KWF402" s="57"/>
      <c r="KWG402" s="57"/>
      <c r="KWH402" s="57"/>
      <c r="KWI402" s="57"/>
      <c r="KWJ402" s="57"/>
      <c r="KWK402" s="57"/>
      <c r="KWL402" s="57"/>
      <c r="KWM402" s="57"/>
      <c r="KWN402" s="57"/>
      <c r="KWO402" s="57"/>
      <c r="KWP402" s="57"/>
      <c r="KWQ402" s="57"/>
      <c r="KWR402" s="57"/>
      <c r="KWS402" s="57"/>
      <c r="KWT402" s="57"/>
      <c r="KWU402" s="57"/>
      <c r="KWV402" s="57"/>
      <c r="KWW402" s="57"/>
      <c r="KWX402" s="57"/>
      <c r="KWY402" s="57"/>
      <c r="KWZ402" s="57"/>
      <c r="KXA402" s="57"/>
      <c r="KXB402" s="57"/>
      <c r="KXC402" s="57"/>
      <c r="KXD402" s="57"/>
      <c r="KXE402" s="57"/>
      <c r="KXF402" s="57"/>
      <c r="KXG402" s="57"/>
      <c r="KXH402" s="57"/>
      <c r="KXI402" s="57"/>
      <c r="KXJ402" s="57"/>
      <c r="KXK402" s="57"/>
      <c r="KXL402" s="57"/>
      <c r="KXM402" s="57"/>
      <c r="KXN402" s="57"/>
      <c r="KXO402" s="57"/>
      <c r="KXP402" s="57"/>
      <c r="KXQ402" s="57"/>
      <c r="KXR402" s="57"/>
      <c r="KXS402" s="57"/>
      <c r="KXT402" s="57"/>
      <c r="KXU402" s="57"/>
      <c r="KXV402" s="57"/>
      <c r="KXW402" s="57"/>
      <c r="KXX402" s="57"/>
      <c r="KXY402" s="57"/>
      <c r="KXZ402" s="57"/>
      <c r="KYA402" s="57"/>
      <c r="KYB402" s="57"/>
      <c r="KYC402" s="57"/>
      <c r="KYD402" s="57"/>
      <c r="KYE402" s="57"/>
      <c r="KYF402" s="57"/>
      <c r="KYG402" s="57"/>
      <c r="KYH402" s="57"/>
      <c r="KYI402" s="57"/>
      <c r="KYJ402" s="57"/>
      <c r="KYK402" s="57"/>
      <c r="KYL402" s="57"/>
      <c r="KYM402" s="57"/>
      <c r="KYN402" s="57"/>
      <c r="KYO402" s="57"/>
      <c r="KYP402" s="57"/>
      <c r="KYQ402" s="57"/>
      <c r="KYR402" s="57"/>
      <c r="KYS402" s="57"/>
      <c r="KYT402" s="57"/>
      <c r="KYU402" s="57"/>
      <c r="KYV402" s="57"/>
      <c r="KYW402" s="57"/>
      <c r="KYX402" s="57"/>
      <c r="KYY402" s="57"/>
      <c r="KYZ402" s="57"/>
      <c r="KZA402" s="57"/>
      <c r="KZB402" s="57"/>
      <c r="KZC402" s="57"/>
      <c r="KZD402" s="57"/>
      <c r="KZE402" s="57"/>
      <c r="KZF402" s="57"/>
      <c r="KZG402" s="57"/>
      <c r="KZH402" s="57"/>
      <c r="KZI402" s="57"/>
      <c r="KZJ402" s="57"/>
      <c r="KZK402" s="57"/>
      <c r="KZL402" s="57"/>
      <c r="KZM402" s="57"/>
      <c r="KZN402" s="57"/>
      <c r="KZO402" s="57"/>
      <c r="KZP402" s="57"/>
      <c r="KZQ402" s="57"/>
      <c r="KZR402" s="57"/>
      <c r="KZS402" s="57"/>
      <c r="KZT402" s="57"/>
      <c r="KZU402" s="57"/>
      <c r="KZV402" s="57"/>
      <c r="KZW402" s="57"/>
      <c r="KZX402" s="57"/>
      <c r="KZY402" s="57"/>
      <c r="KZZ402" s="57"/>
      <c r="LAA402" s="57"/>
      <c r="LAB402" s="57"/>
      <c r="LAC402" s="57"/>
      <c r="LAD402" s="57"/>
      <c r="LAE402" s="57"/>
      <c r="LAF402" s="57"/>
      <c r="LAG402" s="57"/>
      <c r="LAH402" s="57"/>
      <c r="LAI402" s="57"/>
      <c r="LAJ402" s="57"/>
      <c r="LAK402" s="57"/>
      <c r="LAL402" s="57"/>
      <c r="LAM402" s="57"/>
      <c r="LAN402" s="57"/>
      <c r="LAO402" s="57"/>
      <c r="LAP402" s="57"/>
      <c r="LAQ402" s="57"/>
      <c r="LAR402" s="57"/>
      <c r="LAS402" s="57"/>
      <c r="LAT402" s="57"/>
      <c r="LAU402" s="57"/>
      <c r="LAV402" s="57"/>
      <c r="LAW402" s="57"/>
      <c r="LAX402" s="57"/>
      <c r="LAY402" s="57"/>
      <c r="LAZ402" s="57"/>
      <c r="LBA402" s="57"/>
      <c r="LBB402" s="57"/>
      <c r="LBC402" s="57"/>
      <c r="LBD402" s="57"/>
      <c r="LBE402" s="57"/>
      <c r="LBF402" s="57"/>
      <c r="LBG402" s="57"/>
      <c r="LBH402" s="57"/>
      <c r="LBI402" s="57"/>
      <c r="LBJ402" s="57"/>
      <c r="LBK402" s="57"/>
      <c r="LBL402" s="57"/>
      <c r="LBM402" s="57"/>
      <c r="LBN402" s="57"/>
      <c r="LBO402" s="57"/>
      <c r="LBP402" s="57"/>
      <c r="LBQ402" s="57"/>
      <c r="LBR402" s="57"/>
      <c r="LBS402" s="57"/>
      <c r="LBT402" s="57"/>
      <c r="LBU402" s="57"/>
      <c r="LBV402" s="57"/>
      <c r="LBW402" s="57"/>
      <c r="LBX402" s="57"/>
      <c r="LBY402" s="57"/>
      <c r="LBZ402" s="57"/>
      <c r="LCA402" s="57"/>
      <c r="LCB402" s="57"/>
      <c r="LCC402" s="57"/>
      <c r="LCD402" s="57"/>
      <c r="LCE402" s="57"/>
      <c r="LCF402" s="57"/>
      <c r="LCG402" s="57"/>
      <c r="LCH402" s="57"/>
      <c r="LCI402" s="57"/>
      <c r="LCJ402" s="57"/>
      <c r="LCK402" s="57"/>
      <c r="LCL402" s="57"/>
      <c r="LCM402" s="57"/>
      <c r="LCN402" s="57"/>
      <c r="LCO402" s="57"/>
      <c r="LCP402" s="57"/>
      <c r="LCQ402" s="57"/>
      <c r="LCR402" s="57"/>
      <c r="LCS402" s="57"/>
      <c r="LCT402" s="57"/>
      <c r="LCU402" s="57"/>
      <c r="LCV402" s="57"/>
      <c r="LCW402" s="57"/>
      <c r="LCX402" s="57"/>
      <c r="LCY402" s="57"/>
      <c r="LCZ402" s="57"/>
      <c r="LDA402" s="57"/>
      <c r="LDB402" s="57"/>
      <c r="LDC402" s="57"/>
      <c r="LDD402" s="57"/>
      <c r="LDE402" s="57"/>
      <c r="LDF402" s="57"/>
      <c r="LDG402" s="57"/>
      <c r="LDH402" s="57"/>
      <c r="LDI402" s="57"/>
      <c r="LDJ402" s="57"/>
      <c r="LDK402" s="57"/>
      <c r="LDL402" s="57"/>
      <c r="LDM402" s="57"/>
      <c r="LDN402" s="57"/>
      <c r="LDO402" s="57"/>
      <c r="LDP402" s="57"/>
      <c r="LDQ402" s="57"/>
      <c r="LDR402" s="57"/>
      <c r="LDS402" s="57"/>
      <c r="LDT402" s="57"/>
      <c r="LDU402" s="57"/>
      <c r="LDV402" s="57"/>
      <c r="LDW402" s="57"/>
      <c r="LDX402" s="57"/>
      <c r="LDY402" s="57"/>
      <c r="LDZ402" s="57"/>
      <c r="LEA402" s="57"/>
      <c r="LEB402" s="57"/>
      <c r="LEC402" s="57"/>
      <c r="LED402" s="57"/>
      <c r="LEE402" s="57"/>
      <c r="LEF402" s="57"/>
      <c r="LEG402" s="57"/>
      <c r="LEH402" s="57"/>
      <c r="LEI402" s="57"/>
      <c r="LEJ402" s="57"/>
      <c r="LEK402" s="57"/>
      <c r="LEL402" s="57"/>
      <c r="LEM402" s="57"/>
      <c r="LEN402" s="57"/>
      <c r="LEO402" s="57"/>
      <c r="LEP402" s="57"/>
      <c r="LEQ402" s="57"/>
      <c r="LER402" s="57"/>
      <c r="LES402" s="57"/>
      <c r="LET402" s="57"/>
      <c r="LEU402" s="57"/>
      <c r="LEV402" s="57"/>
      <c r="LEW402" s="57"/>
      <c r="LEX402" s="57"/>
      <c r="LEY402" s="57"/>
      <c r="LEZ402" s="57"/>
      <c r="LFA402" s="57"/>
      <c r="LFB402" s="57"/>
      <c r="LFC402" s="57"/>
      <c r="LFD402" s="57"/>
      <c r="LFE402" s="57"/>
      <c r="LFF402" s="57"/>
      <c r="LFG402" s="57"/>
      <c r="LFH402" s="57"/>
      <c r="LFI402" s="57"/>
      <c r="LFJ402" s="57"/>
      <c r="LFK402" s="57"/>
      <c r="LFL402" s="57"/>
      <c r="LFM402" s="57"/>
      <c r="LFN402" s="57"/>
      <c r="LFO402" s="57"/>
      <c r="LFP402" s="57"/>
      <c r="LFQ402" s="57"/>
      <c r="LFR402" s="57"/>
      <c r="LFS402" s="57"/>
      <c r="LFT402" s="57"/>
      <c r="LFU402" s="57"/>
      <c r="LFV402" s="57"/>
      <c r="LFW402" s="57"/>
      <c r="LFX402" s="57"/>
      <c r="LFY402" s="57"/>
      <c r="LFZ402" s="57"/>
      <c r="LGA402" s="57"/>
      <c r="LGB402" s="57"/>
      <c r="LGC402" s="57"/>
      <c r="LGD402" s="57"/>
      <c r="LGE402" s="57"/>
      <c r="LGF402" s="57"/>
      <c r="LGG402" s="57"/>
      <c r="LGH402" s="57"/>
      <c r="LGI402" s="57"/>
      <c r="LGJ402" s="57"/>
      <c r="LGK402" s="57"/>
      <c r="LGL402" s="57"/>
      <c r="LGM402" s="57"/>
      <c r="LGN402" s="57"/>
      <c r="LGO402" s="57"/>
      <c r="LGP402" s="57"/>
      <c r="LGQ402" s="57"/>
      <c r="LGR402" s="57"/>
      <c r="LGS402" s="57"/>
      <c r="LGT402" s="57"/>
      <c r="LGU402" s="57"/>
      <c r="LGV402" s="57"/>
      <c r="LGW402" s="57"/>
      <c r="LGX402" s="57"/>
      <c r="LGY402" s="57"/>
      <c r="LGZ402" s="57"/>
      <c r="LHA402" s="57"/>
      <c r="LHB402" s="57"/>
      <c r="LHC402" s="57"/>
      <c r="LHD402" s="57"/>
      <c r="LHE402" s="57"/>
      <c r="LHF402" s="57"/>
      <c r="LHG402" s="57"/>
      <c r="LHH402" s="57"/>
      <c r="LHI402" s="57"/>
      <c r="LHJ402" s="57"/>
      <c r="LHK402" s="57"/>
      <c r="LHL402" s="57"/>
      <c r="LHM402" s="57"/>
      <c r="LHN402" s="57"/>
      <c r="LHO402" s="57"/>
      <c r="LHP402" s="57"/>
      <c r="LHQ402" s="57"/>
      <c r="LHR402" s="57"/>
      <c r="LHS402" s="57"/>
      <c r="LHT402" s="57"/>
      <c r="LHU402" s="57"/>
      <c r="LHV402" s="57"/>
      <c r="LHW402" s="57"/>
      <c r="LHX402" s="57"/>
      <c r="LHY402" s="57"/>
      <c r="LHZ402" s="57"/>
      <c r="LIA402" s="57"/>
      <c r="LIB402" s="57"/>
      <c r="LIC402" s="57"/>
      <c r="LID402" s="57"/>
      <c r="LIE402" s="57"/>
      <c r="LIF402" s="57"/>
      <c r="LIG402" s="57"/>
      <c r="LIH402" s="57"/>
      <c r="LII402" s="57"/>
      <c r="LIJ402" s="57"/>
      <c r="LIK402" s="57"/>
      <c r="LIL402" s="57"/>
      <c r="LIM402" s="57"/>
      <c r="LIN402" s="57"/>
      <c r="LIO402" s="57"/>
      <c r="LIP402" s="57"/>
      <c r="LIQ402" s="57"/>
      <c r="LIR402" s="57"/>
      <c r="LIS402" s="57"/>
      <c r="LIT402" s="57"/>
      <c r="LIU402" s="57"/>
      <c r="LIV402" s="57"/>
      <c r="LIW402" s="57"/>
      <c r="LIX402" s="57"/>
      <c r="LIY402" s="57"/>
      <c r="LIZ402" s="57"/>
      <c r="LJA402" s="57"/>
      <c r="LJB402" s="57"/>
      <c r="LJC402" s="57"/>
      <c r="LJD402" s="57"/>
      <c r="LJE402" s="57"/>
      <c r="LJF402" s="57"/>
      <c r="LJG402" s="57"/>
      <c r="LJH402" s="57"/>
      <c r="LJI402" s="57"/>
      <c r="LJJ402" s="57"/>
      <c r="LJK402" s="57"/>
      <c r="LJL402" s="57"/>
      <c r="LJM402" s="57"/>
      <c r="LJN402" s="57"/>
      <c r="LJO402" s="57"/>
      <c r="LJP402" s="57"/>
      <c r="LJQ402" s="57"/>
      <c r="LJR402" s="57"/>
      <c r="LJS402" s="57"/>
      <c r="LJT402" s="57"/>
      <c r="LJU402" s="57"/>
      <c r="LJV402" s="57"/>
      <c r="LJW402" s="57"/>
      <c r="LJX402" s="57"/>
      <c r="LJY402" s="57"/>
      <c r="LJZ402" s="57"/>
      <c r="LKA402" s="57"/>
      <c r="LKB402" s="57"/>
      <c r="LKC402" s="57"/>
      <c r="LKD402" s="57"/>
      <c r="LKE402" s="57"/>
      <c r="LKF402" s="57"/>
      <c r="LKG402" s="57"/>
      <c r="LKH402" s="57"/>
      <c r="LKI402" s="57"/>
      <c r="LKJ402" s="57"/>
      <c r="LKK402" s="57"/>
      <c r="LKL402" s="57"/>
      <c r="LKM402" s="57"/>
      <c r="LKN402" s="57"/>
      <c r="LKO402" s="57"/>
      <c r="LKP402" s="57"/>
      <c r="LKQ402" s="57"/>
      <c r="LKR402" s="57"/>
      <c r="LKS402" s="57"/>
      <c r="LKT402" s="57"/>
      <c r="LKU402" s="57"/>
      <c r="LKV402" s="57"/>
      <c r="LKW402" s="57"/>
      <c r="LKX402" s="57"/>
      <c r="LKY402" s="57"/>
      <c r="LKZ402" s="57"/>
      <c r="LLA402" s="57"/>
      <c r="LLB402" s="57"/>
      <c r="LLC402" s="57"/>
      <c r="LLD402" s="57"/>
      <c r="LLE402" s="57"/>
      <c r="LLF402" s="57"/>
      <c r="LLG402" s="57"/>
      <c r="LLH402" s="57"/>
      <c r="LLI402" s="57"/>
      <c r="LLJ402" s="57"/>
      <c r="LLK402" s="57"/>
      <c r="LLL402" s="57"/>
      <c r="LLM402" s="57"/>
      <c r="LLN402" s="57"/>
      <c r="LLO402" s="57"/>
      <c r="LLP402" s="57"/>
      <c r="LLQ402" s="57"/>
      <c r="LLR402" s="57"/>
      <c r="LLS402" s="57"/>
      <c r="LLT402" s="57"/>
      <c r="LLU402" s="57"/>
      <c r="LLV402" s="57"/>
      <c r="LLW402" s="57"/>
      <c r="LLX402" s="57"/>
      <c r="LLY402" s="57"/>
      <c r="LLZ402" s="57"/>
      <c r="LMA402" s="57"/>
      <c r="LMB402" s="57"/>
      <c r="LMC402" s="57"/>
      <c r="LMD402" s="57"/>
      <c r="LME402" s="57"/>
      <c r="LMF402" s="57"/>
      <c r="LMG402" s="57"/>
      <c r="LMH402" s="57"/>
      <c r="LMI402" s="57"/>
      <c r="LMJ402" s="57"/>
      <c r="LMK402" s="57"/>
      <c r="LML402" s="57"/>
      <c r="LMM402" s="57"/>
      <c r="LMN402" s="57"/>
      <c r="LMO402" s="57"/>
      <c r="LMP402" s="57"/>
      <c r="LMQ402" s="57"/>
      <c r="LMR402" s="57"/>
      <c r="LMS402" s="57"/>
      <c r="LMT402" s="57"/>
      <c r="LMU402" s="57"/>
      <c r="LMV402" s="57"/>
      <c r="LMW402" s="57"/>
      <c r="LMX402" s="57"/>
      <c r="LMY402" s="57"/>
      <c r="LMZ402" s="57"/>
      <c r="LNA402" s="57"/>
      <c r="LNB402" s="57"/>
      <c r="LNC402" s="57"/>
      <c r="LND402" s="57"/>
      <c r="LNE402" s="57"/>
      <c r="LNF402" s="57"/>
      <c r="LNG402" s="57"/>
      <c r="LNH402" s="57"/>
      <c r="LNI402" s="57"/>
      <c r="LNJ402" s="57"/>
      <c r="LNK402" s="57"/>
      <c r="LNL402" s="57"/>
      <c r="LNM402" s="57"/>
      <c r="LNN402" s="57"/>
      <c r="LNO402" s="57"/>
      <c r="LNP402" s="57"/>
      <c r="LNQ402" s="57"/>
      <c r="LNR402" s="57"/>
      <c r="LNS402" s="57"/>
      <c r="LNT402" s="57"/>
      <c r="LNU402" s="57"/>
      <c r="LNV402" s="57"/>
      <c r="LNW402" s="57"/>
      <c r="LNX402" s="57"/>
      <c r="LNY402" s="57"/>
      <c r="LNZ402" s="57"/>
      <c r="LOA402" s="57"/>
      <c r="LOB402" s="57"/>
      <c r="LOC402" s="57"/>
      <c r="LOD402" s="57"/>
      <c r="LOE402" s="57"/>
      <c r="LOF402" s="57"/>
      <c r="LOG402" s="57"/>
      <c r="LOH402" s="57"/>
      <c r="LOI402" s="57"/>
      <c r="LOJ402" s="57"/>
      <c r="LOK402" s="57"/>
      <c r="LOL402" s="57"/>
      <c r="LOM402" s="57"/>
      <c r="LON402" s="57"/>
      <c r="LOO402" s="57"/>
      <c r="LOP402" s="57"/>
      <c r="LOQ402" s="57"/>
      <c r="LOR402" s="57"/>
      <c r="LOS402" s="57"/>
      <c r="LOT402" s="57"/>
      <c r="LOU402" s="57"/>
      <c r="LOV402" s="57"/>
      <c r="LOW402" s="57"/>
      <c r="LOX402" s="57"/>
      <c r="LOY402" s="57"/>
      <c r="LOZ402" s="57"/>
      <c r="LPA402" s="57"/>
      <c r="LPB402" s="57"/>
      <c r="LPC402" s="57"/>
      <c r="LPD402" s="57"/>
      <c r="LPE402" s="57"/>
      <c r="LPF402" s="57"/>
      <c r="LPG402" s="57"/>
      <c r="LPH402" s="57"/>
      <c r="LPI402" s="57"/>
      <c r="LPJ402" s="57"/>
      <c r="LPK402" s="57"/>
      <c r="LPL402" s="57"/>
      <c r="LPM402" s="57"/>
      <c r="LPN402" s="57"/>
      <c r="LPO402" s="57"/>
      <c r="LPP402" s="57"/>
      <c r="LPQ402" s="57"/>
      <c r="LPR402" s="57"/>
      <c r="LPS402" s="57"/>
      <c r="LPT402" s="57"/>
      <c r="LPU402" s="57"/>
      <c r="LPV402" s="57"/>
      <c r="LPW402" s="57"/>
      <c r="LPX402" s="57"/>
      <c r="LPY402" s="57"/>
      <c r="LPZ402" s="57"/>
      <c r="LQA402" s="57"/>
      <c r="LQB402" s="57"/>
      <c r="LQC402" s="57"/>
      <c r="LQD402" s="57"/>
      <c r="LQE402" s="57"/>
      <c r="LQF402" s="57"/>
      <c r="LQG402" s="57"/>
      <c r="LQH402" s="57"/>
      <c r="LQI402" s="57"/>
      <c r="LQJ402" s="57"/>
      <c r="LQK402" s="57"/>
      <c r="LQL402" s="57"/>
      <c r="LQM402" s="57"/>
      <c r="LQN402" s="57"/>
      <c r="LQO402" s="57"/>
      <c r="LQP402" s="57"/>
      <c r="LQQ402" s="57"/>
      <c r="LQR402" s="57"/>
      <c r="LQS402" s="57"/>
      <c r="LQT402" s="57"/>
      <c r="LQU402" s="57"/>
      <c r="LQV402" s="57"/>
      <c r="LQW402" s="57"/>
      <c r="LQX402" s="57"/>
      <c r="LQY402" s="57"/>
      <c r="LQZ402" s="57"/>
      <c r="LRA402" s="57"/>
      <c r="LRB402" s="57"/>
      <c r="LRC402" s="57"/>
      <c r="LRD402" s="57"/>
      <c r="LRE402" s="57"/>
      <c r="LRF402" s="57"/>
      <c r="LRG402" s="57"/>
      <c r="LRH402" s="57"/>
      <c r="LRI402" s="57"/>
      <c r="LRJ402" s="57"/>
      <c r="LRK402" s="57"/>
      <c r="LRL402" s="57"/>
      <c r="LRM402" s="57"/>
      <c r="LRN402" s="57"/>
      <c r="LRO402" s="57"/>
      <c r="LRP402" s="57"/>
      <c r="LRQ402" s="57"/>
      <c r="LRR402" s="57"/>
      <c r="LRS402" s="57"/>
      <c r="LRT402" s="57"/>
      <c r="LRU402" s="57"/>
      <c r="LRV402" s="57"/>
      <c r="LRW402" s="57"/>
      <c r="LRX402" s="57"/>
      <c r="LRY402" s="57"/>
      <c r="LRZ402" s="57"/>
      <c r="LSA402" s="57"/>
      <c r="LSB402" s="57"/>
      <c r="LSC402" s="57"/>
      <c r="LSD402" s="57"/>
      <c r="LSE402" s="57"/>
      <c r="LSF402" s="57"/>
      <c r="LSG402" s="57"/>
      <c r="LSH402" s="57"/>
      <c r="LSI402" s="57"/>
      <c r="LSJ402" s="57"/>
      <c r="LSK402" s="57"/>
      <c r="LSL402" s="57"/>
      <c r="LSM402" s="57"/>
      <c r="LSN402" s="57"/>
      <c r="LSO402" s="57"/>
      <c r="LSP402" s="57"/>
      <c r="LSQ402" s="57"/>
      <c r="LSR402" s="57"/>
      <c r="LSS402" s="57"/>
      <c r="LST402" s="57"/>
      <c r="LSU402" s="57"/>
      <c r="LSV402" s="57"/>
      <c r="LSW402" s="57"/>
      <c r="LSX402" s="57"/>
      <c r="LSY402" s="57"/>
      <c r="LSZ402" s="57"/>
      <c r="LTA402" s="57"/>
      <c r="LTB402" s="57"/>
      <c r="LTC402" s="57"/>
      <c r="LTD402" s="57"/>
      <c r="LTE402" s="57"/>
      <c r="LTF402" s="57"/>
      <c r="LTG402" s="57"/>
      <c r="LTH402" s="57"/>
      <c r="LTI402" s="57"/>
      <c r="LTJ402" s="57"/>
      <c r="LTK402" s="57"/>
      <c r="LTL402" s="57"/>
      <c r="LTM402" s="57"/>
      <c r="LTN402" s="57"/>
      <c r="LTO402" s="57"/>
      <c r="LTP402" s="57"/>
      <c r="LTQ402" s="57"/>
      <c r="LTR402" s="57"/>
      <c r="LTS402" s="57"/>
      <c r="LTT402" s="57"/>
      <c r="LTU402" s="57"/>
      <c r="LTV402" s="57"/>
      <c r="LTW402" s="57"/>
      <c r="LTX402" s="57"/>
      <c r="LTY402" s="57"/>
      <c r="LTZ402" s="57"/>
      <c r="LUA402" s="57"/>
      <c r="LUB402" s="57"/>
      <c r="LUC402" s="57"/>
      <c r="LUD402" s="57"/>
      <c r="LUE402" s="57"/>
      <c r="LUF402" s="57"/>
      <c r="LUG402" s="57"/>
      <c r="LUH402" s="57"/>
      <c r="LUI402" s="57"/>
      <c r="LUJ402" s="57"/>
      <c r="LUK402" s="57"/>
      <c r="LUL402" s="57"/>
      <c r="LUM402" s="57"/>
      <c r="LUN402" s="57"/>
      <c r="LUO402" s="57"/>
      <c r="LUP402" s="57"/>
      <c r="LUQ402" s="57"/>
      <c r="LUR402" s="57"/>
      <c r="LUS402" s="57"/>
      <c r="LUT402" s="57"/>
      <c r="LUU402" s="57"/>
      <c r="LUV402" s="57"/>
      <c r="LUW402" s="57"/>
      <c r="LUX402" s="57"/>
      <c r="LUY402" s="57"/>
      <c r="LUZ402" s="57"/>
      <c r="LVA402" s="57"/>
      <c r="LVB402" s="57"/>
      <c r="LVC402" s="57"/>
      <c r="LVD402" s="57"/>
      <c r="LVE402" s="57"/>
      <c r="LVF402" s="57"/>
      <c r="LVG402" s="57"/>
      <c r="LVH402" s="57"/>
      <c r="LVI402" s="57"/>
      <c r="LVJ402" s="57"/>
      <c r="LVK402" s="57"/>
      <c r="LVL402" s="57"/>
      <c r="LVM402" s="57"/>
      <c r="LVN402" s="57"/>
      <c r="LVO402" s="57"/>
      <c r="LVP402" s="57"/>
      <c r="LVQ402" s="57"/>
      <c r="LVR402" s="57"/>
      <c r="LVS402" s="57"/>
      <c r="LVT402" s="57"/>
      <c r="LVU402" s="57"/>
      <c r="LVV402" s="57"/>
      <c r="LVW402" s="57"/>
      <c r="LVX402" s="57"/>
      <c r="LVY402" s="57"/>
      <c r="LVZ402" s="57"/>
      <c r="LWA402" s="57"/>
      <c r="LWB402" s="57"/>
      <c r="LWC402" s="57"/>
      <c r="LWD402" s="57"/>
      <c r="LWE402" s="57"/>
      <c r="LWF402" s="57"/>
      <c r="LWG402" s="57"/>
      <c r="LWH402" s="57"/>
      <c r="LWI402" s="57"/>
      <c r="LWJ402" s="57"/>
      <c r="LWK402" s="57"/>
      <c r="LWL402" s="57"/>
      <c r="LWM402" s="57"/>
      <c r="LWN402" s="57"/>
      <c r="LWO402" s="57"/>
      <c r="LWP402" s="57"/>
      <c r="LWQ402" s="57"/>
      <c r="LWR402" s="57"/>
      <c r="LWS402" s="57"/>
      <c r="LWT402" s="57"/>
      <c r="LWU402" s="57"/>
      <c r="LWV402" s="57"/>
      <c r="LWW402" s="57"/>
      <c r="LWX402" s="57"/>
      <c r="LWY402" s="57"/>
      <c r="LWZ402" s="57"/>
      <c r="LXA402" s="57"/>
      <c r="LXB402" s="57"/>
      <c r="LXC402" s="57"/>
      <c r="LXD402" s="57"/>
      <c r="LXE402" s="57"/>
      <c r="LXF402" s="57"/>
      <c r="LXG402" s="57"/>
      <c r="LXH402" s="57"/>
      <c r="LXI402" s="57"/>
      <c r="LXJ402" s="57"/>
      <c r="LXK402" s="57"/>
      <c r="LXL402" s="57"/>
      <c r="LXM402" s="57"/>
      <c r="LXN402" s="57"/>
      <c r="LXO402" s="57"/>
      <c r="LXP402" s="57"/>
      <c r="LXQ402" s="57"/>
      <c r="LXR402" s="57"/>
      <c r="LXS402" s="57"/>
      <c r="LXT402" s="57"/>
      <c r="LXU402" s="57"/>
      <c r="LXV402" s="57"/>
      <c r="LXW402" s="57"/>
      <c r="LXX402" s="57"/>
      <c r="LXY402" s="57"/>
      <c r="LXZ402" s="57"/>
      <c r="LYA402" s="57"/>
      <c r="LYB402" s="57"/>
      <c r="LYC402" s="57"/>
      <c r="LYD402" s="57"/>
      <c r="LYE402" s="57"/>
      <c r="LYF402" s="57"/>
      <c r="LYG402" s="57"/>
      <c r="LYH402" s="57"/>
      <c r="LYI402" s="57"/>
      <c r="LYJ402" s="57"/>
      <c r="LYK402" s="57"/>
      <c r="LYL402" s="57"/>
      <c r="LYM402" s="57"/>
      <c r="LYN402" s="57"/>
      <c r="LYO402" s="57"/>
      <c r="LYP402" s="57"/>
      <c r="LYQ402" s="57"/>
      <c r="LYR402" s="57"/>
      <c r="LYS402" s="57"/>
      <c r="LYT402" s="57"/>
      <c r="LYU402" s="57"/>
      <c r="LYV402" s="57"/>
      <c r="LYW402" s="57"/>
      <c r="LYX402" s="57"/>
      <c r="LYY402" s="57"/>
      <c r="LYZ402" s="57"/>
      <c r="LZA402" s="57"/>
      <c r="LZB402" s="57"/>
      <c r="LZC402" s="57"/>
      <c r="LZD402" s="57"/>
      <c r="LZE402" s="57"/>
      <c r="LZF402" s="57"/>
      <c r="LZG402" s="57"/>
      <c r="LZH402" s="57"/>
      <c r="LZI402" s="57"/>
      <c r="LZJ402" s="57"/>
      <c r="LZK402" s="57"/>
      <c r="LZL402" s="57"/>
      <c r="LZM402" s="57"/>
      <c r="LZN402" s="57"/>
      <c r="LZO402" s="57"/>
      <c r="LZP402" s="57"/>
      <c r="LZQ402" s="57"/>
      <c r="LZR402" s="57"/>
      <c r="LZS402" s="57"/>
      <c r="LZT402" s="57"/>
      <c r="LZU402" s="57"/>
      <c r="LZV402" s="57"/>
      <c r="LZW402" s="57"/>
      <c r="LZX402" s="57"/>
      <c r="LZY402" s="57"/>
      <c r="LZZ402" s="57"/>
      <c r="MAA402" s="57"/>
      <c r="MAB402" s="57"/>
      <c r="MAC402" s="57"/>
      <c r="MAD402" s="57"/>
      <c r="MAE402" s="57"/>
      <c r="MAF402" s="57"/>
      <c r="MAG402" s="57"/>
      <c r="MAH402" s="57"/>
      <c r="MAI402" s="57"/>
      <c r="MAJ402" s="57"/>
      <c r="MAK402" s="57"/>
      <c r="MAL402" s="57"/>
      <c r="MAM402" s="57"/>
      <c r="MAN402" s="57"/>
      <c r="MAO402" s="57"/>
      <c r="MAP402" s="57"/>
      <c r="MAQ402" s="57"/>
      <c r="MAR402" s="57"/>
      <c r="MAS402" s="57"/>
      <c r="MAT402" s="57"/>
      <c r="MAU402" s="57"/>
      <c r="MAV402" s="57"/>
      <c r="MAW402" s="57"/>
      <c r="MAX402" s="57"/>
      <c r="MAY402" s="57"/>
      <c r="MAZ402" s="57"/>
      <c r="MBA402" s="57"/>
      <c r="MBB402" s="57"/>
      <c r="MBC402" s="57"/>
      <c r="MBD402" s="57"/>
      <c r="MBE402" s="57"/>
      <c r="MBF402" s="57"/>
      <c r="MBG402" s="57"/>
      <c r="MBH402" s="57"/>
      <c r="MBI402" s="57"/>
      <c r="MBJ402" s="57"/>
      <c r="MBK402" s="57"/>
      <c r="MBL402" s="57"/>
      <c r="MBM402" s="57"/>
      <c r="MBN402" s="57"/>
      <c r="MBO402" s="57"/>
      <c r="MBP402" s="57"/>
      <c r="MBQ402" s="57"/>
      <c r="MBR402" s="57"/>
      <c r="MBS402" s="57"/>
      <c r="MBT402" s="57"/>
      <c r="MBU402" s="57"/>
      <c r="MBV402" s="57"/>
      <c r="MBW402" s="57"/>
      <c r="MBX402" s="57"/>
      <c r="MBY402" s="57"/>
      <c r="MBZ402" s="57"/>
      <c r="MCA402" s="57"/>
      <c r="MCB402" s="57"/>
      <c r="MCC402" s="57"/>
      <c r="MCD402" s="57"/>
      <c r="MCE402" s="57"/>
      <c r="MCF402" s="57"/>
      <c r="MCG402" s="57"/>
      <c r="MCH402" s="57"/>
      <c r="MCI402" s="57"/>
      <c r="MCJ402" s="57"/>
      <c r="MCK402" s="57"/>
      <c r="MCL402" s="57"/>
      <c r="MCM402" s="57"/>
      <c r="MCN402" s="57"/>
      <c r="MCO402" s="57"/>
      <c r="MCP402" s="57"/>
      <c r="MCQ402" s="57"/>
      <c r="MCR402" s="57"/>
      <c r="MCS402" s="57"/>
      <c r="MCT402" s="57"/>
      <c r="MCU402" s="57"/>
      <c r="MCV402" s="57"/>
      <c r="MCW402" s="57"/>
      <c r="MCX402" s="57"/>
      <c r="MCY402" s="57"/>
      <c r="MCZ402" s="57"/>
      <c r="MDA402" s="57"/>
      <c r="MDB402" s="57"/>
      <c r="MDC402" s="57"/>
      <c r="MDD402" s="57"/>
      <c r="MDE402" s="57"/>
      <c r="MDF402" s="57"/>
      <c r="MDG402" s="57"/>
      <c r="MDH402" s="57"/>
      <c r="MDI402" s="57"/>
      <c r="MDJ402" s="57"/>
      <c r="MDK402" s="57"/>
      <c r="MDL402" s="57"/>
      <c r="MDM402" s="57"/>
      <c r="MDN402" s="57"/>
      <c r="MDO402" s="57"/>
      <c r="MDP402" s="57"/>
      <c r="MDQ402" s="57"/>
      <c r="MDR402" s="57"/>
      <c r="MDS402" s="57"/>
      <c r="MDT402" s="57"/>
      <c r="MDU402" s="57"/>
      <c r="MDV402" s="57"/>
      <c r="MDW402" s="57"/>
      <c r="MDX402" s="57"/>
      <c r="MDY402" s="57"/>
      <c r="MDZ402" s="57"/>
      <c r="MEA402" s="57"/>
      <c r="MEB402" s="57"/>
      <c r="MEC402" s="57"/>
      <c r="MED402" s="57"/>
      <c r="MEE402" s="57"/>
      <c r="MEF402" s="57"/>
      <c r="MEG402" s="57"/>
      <c r="MEH402" s="57"/>
      <c r="MEI402" s="57"/>
      <c r="MEJ402" s="57"/>
      <c r="MEK402" s="57"/>
      <c r="MEL402" s="57"/>
      <c r="MEM402" s="57"/>
      <c r="MEN402" s="57"/>
      <c r="MEO402" s="57"/>
      <c r="MEP402" s="57"/>
      <c r="MEQ402" s="57"/>
      <c r="MER402" s="57"/>
      <c r="MES402" s="57"/>
      <c r="MET402" s="57"/>
      <c r="MEU402" s="57"/>
      <c r="MEV402" s="57"/>
      <c r="MEW402" s="57"/>
      <c r="MEX402" s="57"/>
      <c r="MEY402" s="57"/>
      <c r="MEZ402" s="57"/>
      <c r="MFA402" s="57"/>
      <c r="MFB402" s="57"/>
      <c r="MFC402" s="57"/>
      <c r="MFD402" s="57"/>
      <c r="MFE402" s="57"/>
      <c r="MFF402" s="57"/>
      <c r="MFG402" s="57"/>
      <c r="MFH402" s="57"/>
      <c r="MFI402" s="57"/>
      <c r="MFJ402" s="57"/>
      <c r="MFK402" s="57"/>
      <c r="MFL402" s="57"/>
      <c r="MFM402" s="57"/>
      <c r="MFN402" s="57"/>
      <c r="MFO402" s="57"/>
      <c r="MFP402" s="57"/>
      <c r="MFQ402" s="57"/>
      <c r="MFR402" s="57"/>
      <c r="MFS402" s="57"/>
      <c r="MFT402" s="57"/>
      <c r="MFU402" s="57"/>
      <c r="MFV402" s="57"/>
      <c r="MFW402" s="57"/>
      <c r="MFX402" s="57"/>
      <c r="MFY402" s="57"/>
      <c r="MFZ402" s="57"/>
      <c r="MGA402" s="57"/>
      <c r="MGB402" s="57"/>
      <c r="MGC402" s="57"/>
      <c r="MGD402" s="57"/>
      <c r="MGE402" s="57"/>
      <c r="MGF402" s="57"/>
      <c r="MGG402" s="57"/>
      <c r="MGH402" s="57"/>
      <c r="MGI402" s="57"/>
      <c r="MGJ402" s="57"/>
      <c r="MGK402" s="57"/>
      <c r="MGL402" s="57"/>
      <c r="MGM402" s="57"/>
      <c r="MGN402" s="57"/>
      <c r="MGO402" s="57"/>
      <c r="MGP402" s="57"/>
      <c r="MGQ402" s="57"/>
      <c r="MGR402" s="57"/>
      <c r="MGS402" s="57"/>
      <c r="MGT402" s="57"/>
      <c r="MGU402" s="57"/>
      <c r="MGV402" s="57"/>
      <c r="MGW402" s="57"/>
      <c r="MGX402" s="57"/>
      <c r="MGY402" s="57"/>
      <c r="MGZ402" s="57"/>
      <c r="MHA402" s="57"/>
      <c r="MHB402" s="57"/>
      <c r="MHC402" s="57"/>
      <c r="MHD402" s="57"/>
      <c r="MHE402" s="57"/>
      <c r="MHF402" s="57"/>
      <c r="MHG402" s="57"/>
      <c r="MHH402" s="57"/>
      <c r="MHI402" s="57"/>
      <c r="MHJ402" s="57"/>
      <c r="MHK402" s="57"/>
      <c r="MHL402" s="57"/>
      <c r="MHM402" s="57"/>
      <c r="MHN402" s="57"/>
      <c r="MHO402" s="57"/>
      <c r="MHP402" s="57"/>
      <c r="MHQ402" s="57"/>
      <c r="MHR402" s="57"/>
      <c r="MHS402" s="57"/>
      <c r="MHT402" s="57"/>
      <c r="MHU402" s="57"/>
      <c r="MHV402" s="57"/>
      <c r="MHW402" s="57"/>
      <c r="MHX402" s="57"/>
      <c r="MHY402" s="57"/>
      <c r="MHZ402" s="57"/>
      <c r="MIA402" s="57"/>
      <c r="MIB402" s="57"/>
      <c r="MIC402" s="57"/>
      <c r="MID402" s="57"/>
      <c r="MIE402" s="57"/>
      <c r="MIF402" s="57"/>
      <c r="MIG402" s="57"/>
      <c r="MIH402" s="57"/>
      <c r="MII402" s="57"/>
      <c r="MIJ402" s="57"/>
      <c r="MIK402" s="57"/>
      <c r="MIL402" s="57"/>
      <c r="MIM402" s="57"/>
      <c r="MIN402" s="57"/>
      <c r="MIO402" s="57"/>
      <c r="MIP402" s="57"/>
      <c r="MIQ402" s="57"/>
      <c r="MIR402" s="57"/>
      <c r="MIS402" s="57"/>
      <c r="MIT402" s="57"/>
      <c r="MIU402" s="57"/>
      <c r="MIV402" s="57"/>
      <c r="MIW402" s="57"/>
      <c r="MIX402" s="57"/>
      <c r="MIY402" s="57"/>
      <c r="MIZ402" s="57"/>
      <c r="MJA402" s="57"/>
      <c r="MJB402" s="57"/>
      <c r="MJC402" s="57"/>
      <c r="MJD402" s="57"/>
      <c r="MJE402" s="57"/>
      <c r="MJF402" s="57"/>
      <c r="MJG402" s="57"/>
      <c r="MJH402" s="57"/>
      <c r="MJI402" s="57"/>
      <c r="MJJ402" s="57"/>
      <c r="MJK402" s="57"/>
      <c r="MJL402" s="57"/>
      <c r="MJM402" s="57"/>
      <c r="MJN402" s="57"/>
      <c r="MJO402" s="57"/>
      <c r="MJP402" s="57"/>
      <c r="MJQ402" s="57"/>
      <c r="MJR402" s="57"/>
      <c r="MJS402" s="57"/>
      <c r="MJT402" s="57"/>
      <c r="MJU402" s="57"/>
      <c r="MJV402" s="57"/>
      <c r="MJW402" s="57"/>
      <c r="MJX402" s="57"/>
      <c r="MJY402" s="57"/>
      <c r="MJZ402" s="57"/>
      <c r="MKA402" s="57"/>
      <c r="MKB402" s="57"/>
      <c r="MKC402" s="57"/>
      <c r="MKD402" s="57"/>
      <c r="MKE402" s="57"/>
      <c r="MKF402" s="57"/>
      <c r="MKG402" s="57"/>
      <c r="MKH402" s="57"/>
      <c r="MKI402" s="57"/>
      <c r="MKJ402" s="57"/>
      <c r="MKK402" s="57"/>
      <c r="MKL402" s="57"/>
      <c r="MKM402" s="57"/>
      <c r="MKN402" s="57"/>
      <c r="MKO402" s="57"/>
      <c r="MKP402" s="57"/>
      <c r="MKQ402" s="57"/>
      <c r="MKR402" s="57"/>
      <c r="MKS402" s="57"/>
      <c r="MKT402" s="57"/>
      <c r="MKU402" s="57"/>
      <c r="MKV402" s="57"/>
      <c r="MKW402" s="57"/>
      <c r="MKX402" s="57"/>
      <c r="MKY402" s="57"/>
      <c r="MKZ402" s="57"/>
      <c r="MLA402" s="57"/>
      <c r="MLB402" s="57"/>
      <c r="MLC402" s="57"/>
      <c r="MLD402" s="57"/>
      <c r="MLE402" s="57"/>
      <c r="MLF402" s="57"/>
      <c r="MLG402" s="57"/>
      <c r="MLH402" s="57"/>
      <c r="MLI402" s="57"/>
      <c r="MLJ402" s="57"/>
      <c r="MLK402" s="57"/>
      <c r="MLL402" s="57"/>
      <c r="MLM402" s="57"/>
      <c r="MLN402" s="57"/>
      <c r="MLO402" s="57"/>
      <c r="MLP402" s="57"/>
      <c r="MLQ402" s="57"/>
      <c r="MLR402" s="57"/>
      <c r="MLS402" s="57"/>
      <c r="MLT402" s="57"/>
      <c r="MLU402" s="57"/>
      <c r="MLV402" s="57"/>
      <c r="MLW402" s="57"/>
      <c r="MLX402" s="57"/>
      <c r="MLY402" s="57"/>
      <c r="MLZ402" s="57"/>
      <c r="MMA402" s="57"/>
      <c r="MMB402" s="57"/>
      <c r="MMC402" s="57"/>
      <c r="MMD402" s="57"/>
      <c r="MME402" s="57"/>
      <c r="MMF402" s="57"/>
      <c r="MMG402" s="57"/>
      <c r="MMH402" s="57"/>
      <c r="MMI402" s="57"/>
      <c r="MMJ402" s="57"/>
      <c r="MMK402" s="57"/>
      <c r="MML402" s="57"/>
      <c r="MMM402" s="57"/>
      <c r="MMN402" s="57"/>
      <c r="MMO402" s="57"/>
      <c r="MMP402" s="57"/>
      <c r="MMQ402" s="57"/>
      <c r="MMR402" s="57"/>
      <c r="MMS402" s="57"/>
      <c r="MMT402" s="57"/>
      <c r="MMU402" s="57"/>
      <c r="MMV402" s="57"/>
      <c r="MMW402" s="57"/>
      <c r="MMX402" s="57"/>
      <c r="MMY402" s="57"/>
      <c r="MMZ402" s="57"/>
      <c r="MNA402" s="57"/>
      <c r="MNB402" s="57"/>
      <c r="MNC402" s="57"/>
      <c r="MND402" s="57"/>
      <c r="MNE402" s="57"/>
      <c r="MNF402" s="57"/>
      <c r="MNG402" s="57"/>
      <c r="MNH402" s="57"/>
      <c r="MNI402" s="57"/>
      <c r="MNJ402" s="57"/>
      <c r="MNK402" s="57"/>
      <c r="MNL402" s="57"/>
      <c r="MNM402" s="57"/>
      <c r="MNN402" s="57"/>
      <c r="MNO402" s="57"/>
      <c r="MNP402" s="57"/>
      <c r="MNQ402" s="57"/>
      <c r="MNR402" s="57"/>
      <c r="MNS402" s="57"/>
      <c r="MNT402" s="57"/>
      <c r="MNU402" s="57"/>
      <c r="MNV402" s="57"/>
      <c r="MNW402" s="57"/>
      <c r="MNX402" s="57"/>
      <c r="MNY402" s="57"/>
      <c r="MNZ402" s="57"/>
      <c r="MOA402" s="57"/>
      <c r="MOB402" s="57"/>
      <c r="MOC402" s="57"/>
      <c r="MOD402" s="57"/>
      <c r="MOE402" s="57"/>
      <c r="MOF402" s="57"/>
      <c r="MOG402" s="57"/>
      <c r="MOH402" s="57"/>
      <c r="MOI402" s="57"/>
      <c r="MOJ402" s="57"/>
      <c r="MOK402" s="57"/>
      <c r="MOL402" s="57"/>
      <c r="MOM402" s="57"/>
      <c r="MON402" s="57"/>
      <c r="MOO402" s="57"/>
      <c r="MOP402" s="57"/>
      <c r="MOQ402" s="57"/>
      <c r="MOR402" s="57"/>
      <c r="MOS402" s="57"/>
      <c r="MOT402" s="57"/>
      <c r="MOU402" s="57"/>
      <c r="MOV402" s="57"/>
      <c r="MOW402" s="57"/>
      <c r="MOX402" s="57"/>
      <c r="MOY402" s="57"/>
      <c r="MOZ402" s="57"/>
      <c r="MPA402" s="57"/>
      <c r="MPB402" s="57"/>
      <c r="MPC402" s="57"/>
      <c r="MPD402" s="57"/>
      <c r="MPE402" s="57"/>
      <c r="MPF402" s="57"/>
      <c r="MPG402" s="57"/>
      <c r="MPH402" s="57"/>
      <c r="MPI402" s="57"/>
      <c r="MPJ402" s="57"/>
      <c r="MPK402" s="57"/>
      <c r="MPL402" s="57"/>
      <c r="MPM402" s="57"/>
      <c r="MPN402" s="57"/>
      <c r="MPO402" s="57"/>
      <c r="MPP402" s="57"/>
      <c r="MPQ402" s="57"/>
      <c r="MPR402" s="57"/>
      <c r="MPS402" s="57"/>
      <c r="MPT402" s="57"/>
      <c r="MPU402" s="57"/>
      <c r="MPV402" s="57"/>
      <c r="MPW402" s="57"/>
      <c r="MPX402" s="57"/>
      <c r="MPY402" s="57"/>
      <c r="MPZ402" s="57"/>
      <c r="MQA402" s="57"/>
      <c r="MQB402" s="57"/>
      <c r="MQC402" s="57"/>
      <c r="MQD402" s="57"/>
      <c r="MQE402" s="57"/>
      <c r="MQF402" s="57"/>
      <c r="MQG402" s="57"/>
      <c r="MQH402" s="57"/>
      <c r="MQI402" s="57"/>
      <c r="MQJ402" s="57"/>
      <c r="MQK402" s="57"/>
      <c r="MQL402" s="57"/>
      <c r="MQM402" s="57"/>
      <c r="MQN402" s="57"/>
      <c r="MQO402" s="57"/>
      <c r="MQP402" s="57"/>
      <c r="MQQ402" s="57"/>
      <c r="MQR402" s="57"/>
      <c r="MQS402" s="57"/>
      <c r="MQT402" s="57"/>
      <c r="MQU402" s="57"/>
      <c r="MQV402" s="57"/>
      <c r="MQW402" s="57"/>
      <c r="MQX402" s="57"/>
      <c r="MQY402" s="57"/>
      <c r="MQZ402" s="57"/>
      <c r="MRA402" s="57"/>
      <c r="MRB402" s="57"/>
      <c r="MRC402" s="57"/>
      <c r="MRD402" s="57"/>
      <c r="MRE402" s="57"/>
      <c r="MRF402" s="57"/>
      <c r="MRG402" s="57"/>
      <c r="MRH402" s="57"/>
      <c r="MRI402" s="57"/>
      <c r="MRJ402" s="57"/>
      <c r="MRK402" s="57"/>
      <c r="MRL402" s="57"/>
      <c r="MRM402" s="57"/>
      <c r="MRN402" s="57"/>
      <c r="MRO402" s="57"/>
      <c r="MRP402" s="57"/>
      <c r="MRQ402" s="57"/>
      <c r="MRR402" s="57"/>
      <c r="MRS402" s="57"/>
      <c r="MRT402" s="57"/>
      <c r="MRU402" s="57"/>
      <c r="MRV402" s="57"/>
      <c r="MRW402" s="57"/>
      <c r="MRX402" s="57"/>
      <c r="MRY402" s="57"/>
      <c r="MRZ402" s="57"/>
      <c r="MSA402" s="57"/>
      <c r="MSB402" s="57"/>
      <c r="MSC402" s="57"/>
      <c r="MSD402" s="57"/>
      <c r="MSE402" s="57"/>
      <c r="MSF402" s="57"/>
      <c r="MSG402" s="57"/>
      <c r="MSH402" s="57"/>
      <c r="MSI402" s="57"/>
      <c r="MSJ402" s="57"/>
      <c r="MSK402" s="57"/>
      <c r="MSL402" s="57"/>
      <c r="MSM402" s="57"/>
      <c r="MSN402" s="57"/>
      <c r="MSO402" s="57"/>
      <c r="MSP402" s="57"/>
      <c r="MSQ402" s="57"/>
      <c r="MSR402" s="57"/>
      <c r="MSS402" s="57"/>
      <c r="MST402" s="57"/>
      <c r="MSU402" s="57"/>
      <c r="MSV402" s="57"/>
      <c r="MSW402" s="57"/>
      <c r="MSX402" s="57"/>
      <c r="MSY402" s="57"/>
      <c r="MSZ402" s="57"/>
      <c r="MTA402" s="57"/>
      <c r="MTB402" s="57"/>
      <c r="MTC402" s="57"/>
      <c r="MTD402" s="57"/>
      <c r="MTE402" s="57"/>
      <c r="MTF402" s="57"/>
      <c r="MTG402" s="57"/>
      <c r="MTH402" s="57"/>
      <c r="MTI402" s="57"/>
      <c r="MTJ402" s="57"/>
      <c r="MTK402" s="57"/>
      <c r="MTL402" s="57"/>
      <c r="MTM402" s="57"/>
      <c r="MTN402" s="57"/>
      <c r="MTO402" s="57"/>
      <c r="MTP402" s="57"/>
      <c r="MTQ402" s="57"/>
      <c r="MTR402" s="57"/>
      <c r="MTS402" s="57"/>
      <c r="MTT402" s="57"/>
      <c r="MTU402" s="57"/>
      <c r="MTV402" s="57"/>
      <c r="MTW402" s="57"/>
      <c r="MTX402" s="57"/>
      <c r="MTY402" s="57"/>
      <c r="MTZ402" s="57"/>
      <c r="MUA402" s="57"/>
      <c r="MUB402" s="57"/>
      <c r="MUC402" s="57"/>
      <c r="MUD402" s="57"/>
      <c r="MUE402" s="57"/>
      <c r="MUF402" s="57"/>
      <c r="MUG402" s="57"/>
      <c r="MUH402" s="57"/>
      <c r="MUI402" s="57"/>
      <c r="MUJ402" s="57"/>
      <c r="MUK402" s="57"/>
      <c r="MUL402" s="57"/>
      <c r="MUM402" s="57"/>
      <c r="MUN402" s="57"/>
      <c r="MUO402" s="57"/>
      <c r="MUP402" s="57"/>
      <c r="MUQ402" s="57"/>
      <c r="MUR402" s="57"/>
      <c r="MUS402" s="57"/>
      <c r="MUT402" s="57"/>
      <c r="MUU402" s="57"/>
      <c r="MUV402" s="57"/>
      <c r="MUW402" s="57"/>
      <c r="MUX402" s="57"/>
      <c r="MUY402" s="57"/>
      <c r="MUZ402" s="57"/>
      <c r="MVA402" s="57"/>
      <c r="MVB402" s="57"/>
      <c r="MVC402" s="57"/>
      <c r="MVD402" s="57"/>
      <c r="MVE402" s="57"/>
      <c r="MVF402" s="57"/>
      <c r="MVG402" s="57"/>
      <c r="MVH402" s="57"/>
      <c r="MVI402" s="57"/>
      <c r="MVJ402" s="57"/>
      <c r="MVK402" s="57"/>
      <c r="MVL402" s="57"/>
      <c r="MVM402" s="57"/>
      <c r="MVN402" s="57"/>
      <c r="MVO402" s="57"/>
      <c r="MVP402" s="57"/>
      <c r="MVQ402" s="57"/>
      <c r="MVR402" s="57"/>
      <c r="MVS402" s="57"/>
      <c r="MVT402" s="57"/>
      <c r="MVU402" s="57"/>
      <c r="MVV402" s="57"/>
      <c r="MVW402" s="57"/>
      <c r="MVX402" s="57"/>
      <c r="MVY402" s="57"/>
      <c r="MVZ402" s="57"/>
      <c r="MWA402" s="57"/>
      <c r="MWB402" s="57"/>
      <c r="MWC402" s="57"/>
      <c r="MWD402" s="57"/>
      <c r="MWE402" s="57"/>
      <c r="MWF402" s="57"/>
      <c r="MWG402" s="57"/>
      <c r="MWH402" s="57"/>
      <c r="MWI402" s="57"/>
      <c r="MWJ402" s="57"/>
      <c r="MWK402" s="57"/>
      <c r="MWL402" s="57"/>
      <c r="MWM402" s="57"/>
      <c r="MWN402" s="57"/>
      <c r="MWO402" s="57"/>
      <c r="MWP402" s="57"/>
      <c r="MWQ402" s="57"/>
      <c r="MWR402" s="57"/>
      <c r="MWS402" s="57"/>
      <c r="MWT402" s="57"/>
      <c r="MWU402" s="57"/>
      <c r="MWV402" s="57"/>
      <c r="MWW402" s="57"/>
      <c r="MWX402" s="57"/>
      <c r="MWY402" s="57"/>
      <c r="MWZ402" s="57"/>
      <c r="MXA402" s="57"/>
      <c r="MXB402" s="57"/>
      <c r="MXC402" s="57"/>
      <c r="MXD402" s="57"/>
      <c r="MXE402" s="57"/>
      <c r="MXF402" s="57"/>
      <c r="MXG402" s="57"/>
      <c r="MXH402" s="57"/>
      <c r="MXI402" s="57"/>
      <c r="MXJ402" s="57"/>
      <c r="MXK402" s="57"/>
      <c r="MXL402" s="57"/>
      <c r="MXM402" s="57"/>
      <c r="MXN402" s="57"/>
      <c r="MXO402" s="57"/>
      <c r="MXP402" s="57"/>
      <c r="MXQ402" s="57"/>
      <c r="MXR402" s="57"/>
      <c r="MXS402" s="57"/>
      <c r="MXT402" s="57"/>
      <c r="MXU402" s="57"/>
      <c r="MXV402" s="57"/>
      <c r="MXW402" s="57"/>
      <c r="MXX402" s="57"/>
      <c r="MXY402" s="57"/>
      <c r="MXZ402" s="57"/>
      <c r="MYA402" s="57"/>
      <c r="MYB402" s="57"/>
      <c r="MYC402" s="57"/>
      <c r="MYD402" s="57"/>
      <c r="MYE402" s="57"/>
      <c r="MYF402" s="57"/>
      <c r="MYG402" s="57"/>
      <c r="MYH402" s="57"/>
      <c r="MYI402" s="57"/>
      <c r="MYJ402" s="57"/>
      <c r="MYK402" s="57"/>
      <c r="MYL402" s="57"/>
      <c r="MYM402" s="57"/>
      <c r="MYN402" s="57"/>
      <c r="MYO402" s="57"/>
      <c r="MYP402" s="57"/>
      <c r="MYQ402" s="57"/>
      <c r="MYR402" s="57"/>
      <c r="MYS402" s="57"/>
      <c r="MYT402" s="57"/>
      <c r="MYU402" s="57"/>
      <c r="MYV402" s="57"/>
      <c r="MYW402" s="57"/>
      <c r="MYX402" s="57"/>
      <c r="MYY402" s="57"/>
      <c r="MYZ402" s="57"/>
      <c r="MZA402" s="57"/>
      <c r="MZB402" s="57"/>
      <c r="MZC402" s="57"/>
      <c r="MZD402" s="57"/>
      <c r="MZE402" s="57"/>
      <c r="MZF402" s="57"/>
      <c r="MZG402" s="57"/>
      <c r="MZH402" s="57"/>
      <c r="MZI402" s="57"/>
      <c r="MZJ402" s="57"/>
      <c r="MZK402" s="57"/>
      <c r="MZL402" s="57"/>
      <c r="MZM402" s="57"/>
      <c r="MZN402" s="57"/>
      <c r="MZO402" s="57"/>
      <c r="MZP402" s="57"/>
      <c r="MZQ402" s="57"/>
      <c r="MZR402" s="57"/>
      <c r="MZS402" s="57"/>
      <c r="MZT402" s="57"/>
      <c r="MZU402" s="57"/>
      <c r="MZV402" s="57"/>
      <c r="MZW402" s="57"/>
      <c r="MZX402" s="57"/>
      <c r="MZY402" s="57"/>
      <c r="MZZ402" s="57"/>
      <c r="NAA402" s="57"/>
      <c r="NAB402" s="57"/>
      <c r="NAC402" s="57"/>
      <c r="NAD402" s="57"/>
      <c r="NAE402" s="57"/>
      <c r="NAF402" s="57"/>
      <c r="NAG402" s="57"/>
      <c r="NAH402" s="57"/>
      <c r="NAI402" s="57"/>
      <c r="NAJ402" s="57"/>
      <c r="NAK402" s="57"/>
      <c r="NAL402" s="57"/>
      <c r="NAM402" s="57"/>
      <c r="NAN402" s="57"/>
      <c r="NAO402" s="57"/>
      <c r="NAP402" s="57"/>
      <c r="NAQ402" s="57"/>
      <c r="NAR402" s="57"/>
      <c r="NAS402" s="57"/>
      <c r="NAT402" s="57"/>
      <c r="NAU402" s="57"/>
      <c r="NAV402" s="57"/>
      <c r="NAW402" s="57"/>
      <c r="NAX402" s="57"/>
      <c r="NAY402" s="57"/>
      <c r="NAZ402" s="57"/>
      <c r="NBA402" s="57"/>
      <c r="NBB402" s="57"/>
      <c r="NBC402" s="57"/>
      <c r="NBD402" s="57"/>
      <c r="NBE402" s="57"/>
      <c r="NBF402" s="57"/>
      <c r="NBG402" s="57"/>
      <c r="NBH402" s="57"/>
      <c r="NBI402" s="57"/>
      <c r="NBJ402" s="57"/>
      <c r="NBK402" s="57"/>
      <c r="NBL402" s="57"/>
      <c r="NBM402" s="57"/>
      <c r="NBN402" s="57"/>
      <c r="NBO402" s="57"/>
      <c r="NBP402" s="57"/>
      <c r="NBQ402" s="57"/>
      <c r="NBR402" s="57"/>
      <c r="NBS402" s="57"/>
      <c r="NBT402" s="57"/>
      <c r="NBU402" s="57"/>
      <c r="NBV402" s="57"/>
      <c r="NBW402" s="57"/>
      <c r="NBX402" s="57"/>
      <c r="NBY402" s="57"/>
      <c r="NBZ402" s="57"/>
      <c r="NCA402" s="57"/>
      <c r="NCB402" s="57"/>
      <c r="NCC402" s="57"/>
      <c r="NCD402" s="57"/>
      <c r="NCE402" s="57"/>
      <c r="NCF402" s="57"/>
      <c r="NCG402" s="57"/>
      <c r="NCH402" s="57"/>
      <c r="NCI402" s="57"/>
      <c r="NCJ402" s="57"/>
      <c r="NCK402" s="57"/>
      <c r="NCL402" s="57"/>
      <c r="NCM402" s="57"/>
      <c r="NCN402" s="57"/>
      <c r="NCO402" s="57"/>
      <c r="NCP402" s="57"/>
      <c r="NCQ402" s="57"/>
      <c r="NCR402" s="57"/>
      <c r="NCS402" s="57"/>
      <c r="NCT402" s="57"/>
      <c r="NCU402" s="57"/>
      <c r="NCV402" s="57"/>
      <c r="NCW402" s="57"/>
      <c r="NCX402" s="57"/>
      <c r="NCY402" s="57"/>
      <c r="NCZ402" s="57"/>
      <c r="NDA402" s="57"/>
      <c r="NDB402" s="57"/>
      <c r="NDC402" s="57"/>
      <c r="NDD402" s="57"/>
      <c r="NDE402" s="57"/>
      <c r="NDF402" s="57"/>
      <c r="NDG402" s="57"/>
      <c r="NDH402" s="57"/>
      <c r="NDI402" s="57"/>
      <c r="NDJ402" s="57"/>
      <c r="NDK402" s="57"/>
      <c r="NDL402" s="57"/>
      <c r="NDM402" s="57"/>
      <c r="NDN402" s="57"/>
      <c r="NDO402" s="57"/>
      <c r="NDP402" s="57"/>
      <c r="NDQ402" s="57"/>
      <c r="NDR402" s="57"/>
      <c r="NDS402" s="57"/>
      <c r="NDT402" s="57"/>
      <c r="NDU402" s="57"/>
      <c r="NDV402" s="57"/>
      <c r="NDW402" s="57"/>
      <c r="NDX402" s="57"/>
      <c r="NDY402" s="57"/>
      <c r="NDZ402" s="57"/>
      <c r="NEA402" s="57"/>
      <c r="NEB402" s="57"/>
      <c r="NEC402" s="57"/>
      <c r="NED402" s="57"/>
      <c r="NEE402" s="57"/>
      <c r="NEF402" s="57"/>
      <c r="NEG402" s="57"/>
      <c r="NEH402" s="57"/>
      <c r="NEI402" s="57"/>
      <c r="NEJ402" s="57"/>
      <c r="NEK402" s="57"/>
      <c r="NEL402" s="57"/>
      <c r="NEM402" s="57"/>
      <c r="NEN402" s="57"/>
      <c r="NEO402" s="57"/>
      <c r="NEP402" s="57"/>
      <c r="NEQ402" s="57"/>
      <c r="NER402" s="57"/>
      <c r="NES402" s="57"/>
      <c r="NET402" s="57"/>
      <c r="NEU402" s="57"/>
      <c r="NEV402" s="57"/>
      <c r="NEW402" s="57"/>
      <c r="NEX402" s="57"/>
      <c r="NEY402" s="57"/>
      <c r="NEZ402" s="57"/>
      <c r="NFA402" s="57"/>
      <c r="NFB402" s="57"/>
      <c r="NFC402" s="57"/>
      <c r="NFD402" s="57"/>
      <c r="NFE402" s="57"/>
      <c r="NFF402" s="57"/>
      <c r="NFG402" s="57"/>
      <c r="NFH402" s="57"/>
      <c r="NFI402" s="57"/>
      <c r="NFJ402" s="57"/>
      <c r="NFK402" s="57"/>
      <c r="NFL402" s="57"/>
      <c r="NFM402" s="57"/>
      <c r="NFN402" s="57"/>
      <c r="NFO402" s="57"/>
      <c r="NFP402" s="57"/>
      <c r="NFQ402" s="57"/>
      <c r="NFR402" s="57"/>
      <c r="NFS402" s="57"/>
      <c r="NFT402" s="57"/>
      <c r="NFU402" s="57"/>
      <c r="NFV402" s="57"/>
      <c r="NFW402" s="57"/>
      <c r="NFX402" s="57"/>
      <c r="NFY402" s="57"/>
      <c r="NFZ402" s="57"/>
      <c r="NGA402" s="57"/>
      <c r="NGB402" s="57"/>
      <c r="NGC402" s="57"/>
      <c r="NGD402" s="57"/>
      <c r="NGE402" s="57"/>
      <c r="NGF402" s="57"/>
      <c r="NGG402" s="57"/>
      <c r="NGH402" s="57"/>
      <c r="NGI402" s="57"/>
      <c r="NGJ402" s="57"/>
      <c r="NGK402" s="57"/>
      <c r="NGL402" s="57"/>
      <c r="NGM402" s="57"/>
      <c r="NGN402" s="57"/>
      <c r="NGO402" s="57"/>
      <c r="NGP402" s="57"/>
      <c r="NGQ402" s="57"/>
      <c r="NGR402" s="57"/>
      <c r="NGS402" s="57"/>
      <c r="NGT402" s="57"/>
      <c r="NGU402" s="57"/>
      <c r="NGV402" s="57"/>
      <c r="NGW402" s="57"/>
      <c r="NGX402" s="57"/>
      <c r="NGY402" s="57"/>
      <c r="NGZ402" s="57"/>
      <c r="NHA402" s="57"/>
      <c r="NHB402" s="57"/>
      <c r="NHC402" s="57"/>
      <c r="NHD402" s="57"/>
      <c r="NHE402" s="57"/>
      <c r="NHF402" s="57"/>
      <c r="NHG402" s="57"/>
      <c r="NHH402" s="57"/>
      <c r="NHI402" s="57"/>
      <c r="NHJ402" s="57"/>
      <c r="NHK402" s="57"/>
      <c r="NHL402" s="57"/>
      <c r="NHM402" s="57"/>
      <c r="NHN402" s="57"/>
      <c r="NHO402" s="57"/>
      <c r="NHP402" s="57"/>
      <c r="NHQ402" s="57"/>
      <c r="NHR402" s="57"/>
      <c r="NHS402" s="57"/>
      <c r="NHT402" s="57"/>
      <c r="NHU402" s="57"/>
      <c r="NHV402" s="57"/>
      <c r="NHW402" s="57"/>
      <c r="NHX402" s="57"/>
      <c r="NHY402" s="57"/>
      <c r="NHZ402" s="57"/>
      <c r="NIA402" s="57"/>
      <c r="NIB402" s="57"/>
      <c r="NIC402" s="57"/>
      <c r="NID402" s="57"/>
      <c r="NIE402" s="57"/>
      <c r="NIF402" s="57"/>
      <c r="NIG402" s="57"/>
      <c r="NIH402" s="57"/>
      <c r="NII402" s="57"/>
      <c r="NIJ402" s="57"/>
      <c r="NIK402" s="57"/>
      <c r="NIL402" s="57"/>
      <c r="NIM402" s="57"/>
      <c r="NIN402" s="57"/>
      <c r="NIO402" s="57"/>
      <c r="NIP402" s="57"/>
      <c r="NIQ402" s="57"/>
      <c r="NIR402" s="57"/>
      <c r="NIS402" s="57"/>
      <c r="NIT402" s="57"/>
      <c r="NIU402" s="57"/>
      <c r="NIV402" s="57"/>
      <c r="NIW402" s="57"/>
      <c r="NIX402" s="57"/>
      <c r="NIY402" s="57"/>
      <c r="NIZ402" s="57"/>
      <c r="NJA402" s="57"/>
      <c r="NJB402" s="57"/>
      <c r="NJC402" s="57"/>
      <c r="NJD402" s="57"/>
      <c r="NJE402" s="57"/>
      <c r="NJF402" s="57"/>
      <c r="NJG402" s="57"/>
      <c r="NJH402" s="57"/>
      <c r="NJI402" s="57"/>
      <c r="NJJ402" s="57"/>
      <c r="NJK402" s="57"/>
      <c r="NJL402" s="57"/>
      <c r="NJM402" s="57"/>
      <c r="NJN402" s="57"/>
      <c r="NJO402" s="57"/>
      <c r="NJP402" s="57"/>
      <c r="NJQ402" s="57"/>
      <c r="NJR402" s="57"/>
      <c r="NJS402" s="57"/>
      <c r="NJT402" s="57"/>
      <c r="NJU402" s="57"/>
      <c r="NJV402" s="57"/>
      <c r="NJW402" s="57"/>
      <c r="NJX402" s="57"/>
      <c r="NJY402" s="57"/>
      <c r="NJZ402" s="57"/>
      <c r="NKA402" s="57"/>
      <c r="NKB402" s="57"/>
      <c r="NKC402" s="57"/>
      <c r="NKD402" s="57"/>
      <c r="NKE402" s="57"/>
      <c r="NKF402" s="57"/>
      <c r="NKG402" s="57"/>
      <c r="NKH402" s="57"/>
      <c r="NKI402" s="57"/>
      <c r="NKJ402" s="57"/>
      <c r="NKK402" s="57"/>
      <c r="NKL402" s="57"/>
      <c r="NKM402" s="57"/>
      <c r="NKN402" s="57"/>
      <c r="NKO402" s="57"/>
      <c r="NKP402" s="57"/>
      <c r="NKQ402" s="57"/>
      <c r="NKR402" s="57"/>
      <c r="NKS402" s="57"/>
      <c r="NKT402" s="57"/>
      <c r="NKU402" s="57"/>
      <c r="NKV402" s="57"/>
      <c r="NKW402" s="57"/>
      <c r="NKX402" s="57"/>
      <c r="NKY402" s="57"/>
      <c r="NKZ402" s="57"/>
      <c r="NLA402" s="57"/>
      <c r="NLB402" s="57"/>
      <c r="NLC402" s="57"/>
      <c r="NLD402" s="57"/>
      <c r="NLE402" s="57"/>
      <c r="NLF402" s="57"/>
      <c r="NLG402" s="57"/>
      <c r="NLH402" s="57"/>
      <c r="NLI402" s="57"/>
      <c r="NLJ402" s="57"/>
      <c r="NLK402" s="57"/>
      <c r="NLL402" s="57"/>
      <c r="NLM402" s="57"/>
      <c r="NLN402" s="57"/>
      <c r="NLO402" s="57"/>
      <c r="NLP402" s="57"/>
      <c r="NLQ402" s="57"/>
      <c r="NLR402" s="57"/>
      <c r="NLS402" s="57"/>
      <c r="NLT402" s="57"/>
      <c r="NLU402" s="57"/>
      <c r="NLV402" s="57"/>
      <c r="NLW402" s="57"/>
      <c r="NLX402" s="57"/>
      <c r="NLY402" s="57"/>
      <c r="NLZ402" s="57"/>
      <c r="NMA402" s="57"/>
      <c r="NMB402" s="57"/>
      <c r="NMC402" s="57"/>
      <c r="NMD402" s="57"/>
      <c r="NME402" s="57"/>
      <c r="NMF402" s="57"/>
      <c r="NMG402" s="57"/>
      <c r="NMH402" s="57"/>
      <c r="NMI402" s="57"/>
      <c r="NMJ402" s="57"/>
      <c r="NMK402" s="57"/>
      <c r="NML402" s="57"/>
      <c r="NMM402" s="57"/>
      <c r="NMN402" s="57"/>
      <c r="NMO402" s="57"/>
      <c r="NMP402" s="57"/>
      <c r="NMQ402" s="57"/>
      <c r="NMR402" s="57"/>
      <c r="NMS402" s="57"/>
      <c r="NMT402" s="57"/>
      <c r="NMU402" s="57"/>
      <c r="NMV402" s="57"/>
      <c r="NMW402" s="57"/>
      <c r="NMX402" s="57"/>
      <c r="NMY402" s="57"/>
      <c r="NMZ402" s="57"/>
      <c r="NNA402" s="57"/>
      <c r="NNB402" s="57"/>
      <c r="NNC402" s="57"/>
      <c r="NND402" s="57"/>
      <c r="NNE402" s="57"/>
      <c r="NNF402" s="57"/>
      <c r="NNG402" s="57"/>
      <c r="NNH402" s="57"/>
      <c r="NNI402" s="57"/>
      <c r="NNJ402" s="57"/>
      <c r="NNK402" s="57"/>
      <c r="NNL402" s="57"/>
      <c r="NNM402" s="57"/>
      <c r="NNN402" s="57"/>
      <c r="NNO402" s="57"/>
      <c r="NNP402" s="57"/>
      <c r="NNQ402" s="57"/>
      <c r="NNR402" s="57"/>
      <c r="NNS402" s="57"/>
      <c r="NNT402" s="57"/>
      <c r="NNU402" s="57"/>
      <c r="NNV402" s="57"/>
      <c r="NNW402" s="57"/>
      <c r="NNX402" s="57"/>
      <c r="NNY402" s="57"/>
      <c r="NNZ402" s="57"/>
      <c r="NOA402" s="57"/>
      <c r="NOB402" s="57"/>
      <c r="NOC402" s="57"/>
      <c r="NOD402" s="57"/>
      <c r="NOE402" s="57"/>
      <c r="NOF402" s="57"/>
      <c r="NOG402" s="57"/>
      <c r="NOH402" s="57"/>
      <c r="NOI402" s="57"/>
      <c r="NOJ402" s="57"/>
      <c r="NOK402" s="57"/>
      <c r="NOL402" s="57"/>
      <c r="NOM402" s="57"/>
      <c r="NON402" s="57"/>
      <c r="NOO402" s="57"/>
      <c r="NOP402" s="57"/>
      <c r="NOQ402" s="57"/>
      <c r="NOR402" s="57"/>
      <c r="NOS402" s="57"/>
      <c r="NOT402" s="57"/>
      <c r="NOU402" s="57"/>
      <c r="NOV402" s="57"/>
      <c r="NOW402" s="57"/>
      <c r="NOX402" s="57"/>
      <c r="NOY402" s="57"/>
      <c r="NOZ402" s="57"/>
      <c r="NPA402" s="57"/>
      <c r="NPB402" s="57"/>
      <c r="NPC402" s="57"/>
      <c r="NPD402" s="57"/>
      <c r="NPE402" s="57"/>
      <c r="NPF402" s="57"/>
      <c r="NPG402" s="57"/>
      <c r="NPH402" s="57"/>
      <c r="NPI402" s="57"/>
      <c r="NPJ402" s="57"/>
      <c r="NPK402" s="57"/>
      <c r="NPL402" s="57"/>
      <c r="NPM402" s="57"/>
      <c r="NPN402" s="57"/>
      <c r="NPO402" s="57"/>
      <c r="NPP402" s="57"/>
      <c r="NPQ402" s="57"/>
      <c r="NPR402" s="57"/>
      <c r="NPS402" s="57"/>
      <c r="NPT402" s="57"/>
      <c r="NPU402" s="57"/>
      <c r="NPV402" s="57"/>
      <c r="NPW402" s="57"/>
      <c r="NPX402" s="57"/>
      <c r="NPY402" s="57"/>
      <c r="NPZ402" s="57"/>
      <c r="NQA402" s="57"/>
      <c r="NQB402" s="57"/>
      <c r="NQC402" s="57"/>
      <c r="NQD402" s="57"/>
      <c r="NQE402" s="57"/>
      <c r="NQF402" s="57"/>
      <c r="NQG402" s="57"/>
      <c r="NQH402" s="57"/>
      <c r="NQI402" s="57"/>
      <c r="NQJ402" s="57"/>
      <c r="NQK402" s="57"/>
      <c r="NQL402" s="57"/>
      <c r="NQM402" s="57"/>
      <c r="NQN402" s="57"/>
      <c r="NQO402" s="57"/>
      <c r="NQP402" s="57"/>
      <c r="NQQ402" s="57"/>
      <c r="NQR402" s="57"/>
      <c r="NQS402" s="57"/>
      <c r="NQT402" s="57"/>
      <c r="NQU402" s="57"/>
      <c r="NQV402" s="57"/>
      <c r="NQW402" s="57"/>
      <c r="NQX402" s="57"/>
      <c r="NQY402" s="57"/>
      <c r="NQZ402" s="57"/>
      <c r="NRA402" s="57"/>
      <c r="NRB402" s="57"/>
      <c r="NRC402" s="57"/>
      <c r="NRD402" s="57"/>
      <c r="NRE402" s="57"/>
      <c r="NRF402" s="57"/>
      <c r="NRG402" s="57"/>
      <c r="NRH402" s="57"/>
      <c r="NRI402" s="57"/>
      <c r="NRJ402" s="57"/>
      <c r="NRK402" s="57"/>
      <c r="NRL402" s="57"/>
      <c r="NRM402" s="57"/>
      <c r="NRN402" s="57"/>
      <c r="NRO402" s="57"/>
      <c r="NRP402" s="57"/>
      <c r="NRQ402" s="57"/>
      <c r="NRR402" s="57"/>
      <c r="NRS402" s="57"/>
      <c r="NRT402" s="57"/>
      <c r="NRU402" s="57"/>
      <c r="NRV402" s="57"/>
      <c r="NRW402" s="57"/>
      <c r="NRX402" s="57"/>
      <c r="NRY402" s="57"/>
      <c r="NRZ402" s="57"/>
      <c r="NSA402" s="57"/>
      <c r="NSB402" s="57"/>
      <c r="NSC402" s="57"/>
      <c r="NSD402" s="57"/>
      <c r="NSE402" s="57"/>
      <c r="NSF402" s="57"/>
      <c r="NSG402" s="57"/>
      <c r="NSH402" s="57"/>
      <c r="NSI402" s="57"/>
      <c r="NSJ402" s="57"/>
      <c r="NSK402" s="57"/>
      <c r="NSL402" s="57"/>
      <c r="NSM402" s="57"/>
      <c r="NSN402" s="57"/>
      <c r="NSO402" s="57"/>
      <c r="NSP402" s="57"/>
      <c r="NSQ402" s="57"/>
      <c r="NSR402" s="57"/>
      <c r="NSS402" s="57"/>
      <c r="NST402" s="57"/>
      <c r="NSU402" s="57"/>
      <c r="NSV402" s="57"/>
      <c r="NSW402" s="57"/>
      <c r="NSX402" s="57"/>
      <c r="NSY402" s="57"/>
      <c r="NSZ402" s="57"/>
      <c r="NTA402" s="57"/>
      <c r="NTB402" s="57"/>
      <c r="NTC402" s="57"/>
      <c r="NTD402" s="57"/>
      <c r="NTE402" s="57"/>
      <c r="NTF402" s="57"/>
      <c r="NTG402" s="57"/>
      <c r="NTH402" s="57"/>
      <c r="NTI402" s="57"/>
      <c r="NTJ402" s="57"/>
      <c r="NTK402" s="57"/>
      <c r="NTL402" s="57"/>
      <c r="NTM402" s="57"/>
      <c r="NTN402" s="57"/>
      <c r="NTO402" s="57"/>
      <c r="NTP402" s="57"/>
      <c r="NTQ402" s="57"/>
      <c r="NTR402" s="57"/>
      <c r="NTS402" s="57"/>
      <c r="NTT402" s="57"/>
      <c r="NTU402" s="57"/>
      <c r="NTV402" s="57"/>
      <c r="NTW402" s="57"/>
      <c r="NTX402" s="57"/>
      <c r="NTY402" s="57"/>
      <c r="NTZ402" s="57"/>
      <c r="NUA402" s="57"/>
      <c r="NUB402" s="57"/>
      <c r="NUC402" s="57"/>
      <c r="NUD402" s="57"/>
      <c r="NUE402" s="57"/>
      <c r="NUF402" s="57"/>
      <c r="NUG402" s="57"/>
      <c r="NUH402" s="57"/>
      <c r="NUI402" s="57"/>
      <c r="NUJ402" s="57"/>
      <c r="NUK402" s="57"/>
      <c r="NUL402" s="57"/>
      <c r="NUM402" s="57"/>
      <c r="NUN402" s="57"/>
      <c r="NUO402" s="57"/>
      <c r="NUP402" s="57"/>
      <c r="NUQ402" s="57"/>
      <c r="NUR402" s="57"/>
      <c r="NUS402" s="57"/>
      <c r="NUT402" s="57"/>
      <c r="NUU402" s="57"/>
      <c r="NUV402" s="57"/>
      <c r="NUW402" s="57"/>
      <c r="NUX402" s="57"/>
      <c r="NUY402" s="57"/>
      <c r="NUZ402" s="57"/>
      <c r="NVA402" s="57"/>
      <c r="NVB402" s="57"/>
      <c r="NVC402" s="57"/>
      <c r="NVD402" s="57"/>
      <c r="NVE402" s="57"/>
      <c r="NVF402" s="57"/>
      <c r="NVG402" s="57"/>
      <c r="NVH402" s="57"/>
      <c r="NVI402" s="57"/>
      <c r="NVJ402" s="57"/>
      <c r="NVK402" s="57"/>
      <c r="NVL402" s="57"/>
      <c r="NVM402" s="57"/>
      <c r="NVN402" s="57"/>
      <c r="NVO402" s="57"/>
      <c r="NVP402" s="57"/>
      <c r="NVQ402" s="57"/>
      <c r="NVR402" s="57"/>
      <c r="NVS402" s="57"/>
      <c r="NVT402" s="57"/>
      <c r="NVU402" s="57"/>
      <c r="NVV402" s="57"/>
      <c r="NVW402" s="57"/>
      <c r="NVX402" s="57"/>
      <c r="NVY402" s="57"/>
      <c r="NVZ402" s="57"/>
      <c r="NWA402" s="57"/>
      <c r="NWB402" s="57"/>
      <c r="NWC402" s="57"/>
      <c r="NWD402" s="57"/>
      <c r="NWE402" s="57"/>
      <c r="NWF402" s="57"/>
      <c r="NWG402" s="57"/>
      <c r="NWH402" s="57"/>
      <c r="NWI402" s="57"/>
      <c r="NWJ402" s="57"/>
      <c r="NWK402" s="57"/>
      <c r="NWL402" s="57"/>
      <c r="NWM402" s="57"/>
      <c r="NWN402" s="57"/>
      <c r="NWO402" s="57"/>
      <c r="NWP402" s="57"/>
      <c r="NWQ402" s="57"/>
      <c r="NWR402" s="57"/>
      <c r="NWS402" s="57"/>
      <c r="NWT402" s="57"/>
      <c r="NWU402" s="57"/>
      <c r="NWV402" s="57"/>
      <c r="NWW402" s="57"/>
      <c r="NWX402" s="57"/>
      <c r="NWY402" s="57"/>
      <c r="NWZ402" s="57"/>
      <c r="NXA402" s="57"/>
      <c r="NXB402" s="57"/>
      <c r="NXC402" s="57"/>
      <c r="NXD402" s="57"/>
      <c r="NXE402" s="57"/>
      <c r="NXF402" s="57"/>
      <c r="NXG402" s="57"/>
      <c r="NXH402" s="57"/>
      <c r="NXI402" s="57"/>
      <c r="NXJ402" s="57"/>
      <c r="NXK402" s="57"/>
      <c r="NXL402" s="57"/>
      <c r="NXM402" s="57"/>
      <c r="NXN402" s="57"/>
      <c r="NXO402" s="57"/>
      <c r="NXP402" s="57"/>
      <c r="NXQ402" s="57"/>
      <c r="NXR402" s="57"/>
      <c r="NXS402" s="57"/>
      <c r="NXT402" s="57"/>
      <c r="NXU402" s="57"/>
      <c r="NXV402" s="57"/>
      <c r="NXW402" s="57"/>
      <c r="NXX402" s="57"/>
      <c r="NXY402" s="57"/>
      <c r="NXZ402" s="57"/>
      <c r="NYA402" s="57"/>
      <c r="NYB402" s="57"/>
      <c r="NYC402" s="57"/>
      <c r="NYD402" s="57"/>
      <c r="NYE402" s="57"/>
      <c r="NYF402" s="57"/>
      <c r="NYG402" s="57"/>
      <c r="NYH402" s="57"/>
      <c r="NYI402" s="57"/>
      <c r="NYJ402" s="57"/>
      <c r="NYK402" s="57"/>
      <c r="NYL402" s="57"/>
      <c r="NYM402" s="57"/>
      <c r="NYN402" s="57"/>
      <c r="NYO402" s="57"/>
      <c r="NYP402" s="57"/>
      <c r="NYQ402" s="57"/>
      <c r="NYR402" s="57"/>
      <c r="NYS402" s="57"/>
      <c r="NYT402" s="57"/>
      <c r="NYU402" s="57"/>
      <c r="NYV402" s="57"/>
      <c r="NYW402" s="57"/>
      <c r="NYX402" s="57"/>
      <c r="NYY402" s="57"/>
      <c r="NYZ402" s="57"/>
      <c r="NZA402" s="57"/>
      <c r="NZB402" s="57"/>
      <c r="NZC402" s="57"/>
      <c r="NZD402" s="57"/>
      <c r="NZE402" s="57"/>
      <c r="NZF402" s="57"/>
      <c r="NZG402" s="57"/>
      <c r="NZH402" s="57"/>
      <c r="NZI402" s="57"/>
      <c r="NZJ402" s="57"/>
      <c r="NZK402" s="57"/>
      <c r="NZL402" s="57"/>
      <c r="NZM402" s="57"/>
      <c r="NZN402" s="57"/>
      <c r="NZO402" s="57"/>
      <c r="NZP402" s="57"/>
      <c r="NZQ402" s="57"/>
      <c r="NZR402" s="57"/>
      <c r="NZS402" s="57"/>
      <c r="NZT402" s="57"/>
      <c r="NZU402" s="57"/>
      <c r="NZV402" s="57"/>
      <c r="NZW402" s="57"/>
      <c r="NZX402" s="57"/>
      <c r="NZY402" s="57"/>
      <c r="NZZ402" s="57"/>
      <c r="OAA402" s="57"/>
      <c r="OAB402" s="57"/>
      <c r="OAC402" s="57"/>
      <c r="OAD402" s="57"/>
      <c r="OAE402" s="57"/>
      <c r="OAF402" s="57"/>
      <c r="OAG402" s="57"/>
      <c r="OAH402" s="57"/>
      <c r="OAI402" s="57"/>
      <c r="OAJ402" s="57"/>
      <c r="OAK402" s="57"/>
      <c r="OAL402" s="57"/>
      <c r="OAM402" s="57"/>
      <c r="OAN402" s="57"/>
      <c r="OAO402" s="57"/>
      <c r="OAP402" s="57"/>
      <c r="OAQ402" s="57"/>
      <c r="OAR402" s="57"/>
      <c r="OAS402" s="57"/>
      <c r="OAT402" s="57"/>
      <c r="OAU402" s="57"/>
      <c r="OAV402" s="57"/>
      <c r="OAW402" s="57"/>
      <c r="OAX402" s="57"/>
      <c r="OAY402" s="57"/>
      <c r="OAZ402" s="57"/>
      <c r="OBA402" s="57"/>
      <c r="OBB402" s="57"/>
      <c r="OBC402" s="57"/>
      <c r="OBD402" s="57"/>
      <c r="OBE402" s="57"/>
      <c r="OBF402" s="57"/>
      <c r="OBG402" s="57"/>
      <c r="OBH402" s="57"/>
      <c r="OBI402" s="57"/>
      <c r="OBJ402" s="57"/>
      <c r="OBK402" s="57"/>
      <c r="OBL402" s="57"/>
      <c r="OBM402" s="57"/>
      <c r="OBN402" s="57"/>
      <c r="OBO402" s="57"/>
      <c r="OBP402" s="57"/>
      <c r="OBQ402" s="57"/>
      <c r="OBR402" s="57"/>
      <c r="OBS402" s="57"/>
      <c r="OBT402" s="57"/>
      <c r="OBU402" s="57"/>
      <c r="OBV402" s="57"/>
      <c r="OBW402" s="57"/>
      <c r="OBX402" s="57"/>
      <c r="OBY402" s="57"/>
      <c r="OBZ402" s="57"/>
      <c r="OCA402" s="57"/>
      <c r="OCB402" s="57"/>
      <c r="OCC402" s="57"/>
      <c r="OCD402" s="57"/>
      <c r="OCE402" s="57"/>
      <c r="OCF402" s="57"/>
      <c r="OCG402" s="57"/>
      <c r="OCH402" s="57"/>
      <c r="OCI402" s="57"/>
      <c r="OCJ402" s="57"/>
      <c r="OCK402" s="57"/>
      <c r="OCL402" s="57"/>
      <c r="OCM402" s="57"/>
      <c r="OCN402" s="57"/>
      <c r="OCO402" s="57"/>
      <c r="OCP402" s="57"/>
      <c r="OCQ402" s="57"/>
      <c r="OCR402" s="57"/>
      <c r="OCS402" s="57"/>
      <c r="OCT402" s="57"/>
      <c r="OCU402" s="57"/>
      <c r="OCV402" s="57"/>
      <c r="OCW402" s="57"/>
      <c r="OCX402" s="57"/>
      <c r="OCY402" s="57"/>
      <c r="OCZ402" s="57"/>
      <c r="ODA402" s="57"/>
      <c r="ODB402" s="57"/>
      <c r="ODC402" s="57"/>
      <c r="ODD402" s="57"/>
      <c r="ODE402" s="57"/>
      <c r="ODF402" s="57"/>
      <c r="ODG402" s="57"/>
      <c r="ODH402" s="57"/>
      <c r="ODI402" s="57"/>
      <c r="ODJ402" s="57"/>
      <c r="ODK402" s="57"/>
      <c r="ODL402" s="57"/>
      <c r="ODM402" s="57"/>
      <c r="ODN402" s="57"/>
      <c r="ODO402" s="57"/>
      <c r="ODP402" s="57"/>
      <c r="ODQ402" s="57"/>
      <c r="ODR402" s="57"/>
      <c r="ODS402" s="57"/>
      <c r="ODT402" s="57"/>
      <c r="ODU402" s="57"/>
      <c r="ODV402" s="57"/>
      <c r="ODW402" s="57"/>
      <c r="ODX402" s="57"/>
      <c r="ODY402" s="57"/>
      <c r="ODZ402" s="57"/>
      <c r="OEA402" s="57"/>
      <c r="OEB402" s="57"/>
      <c r="OEC402" s="57"/>
      <c r="OED402" s="57"/>
      <c r="OEE402" s="57"/>
      <c r="OEF402" s="57"/>
      <c r="OEG402" s="57"/>
      <c r="OEH402" s="57"/>
      <c r="OEI402" s="57"/>
      <c r="OEJ402" s="57"/>
      <c r="OEK402" s="57"/>
      <c r="OEL402" s="57"/>
      <c r="OEM402" s="57"/>
      <c r="OEN402" s="57"/>
      <c r="OEO402" s="57"/>
      <c r="OEP402" s="57"/>
      <c r="OEQ402" s="57"/>
      <c r="OER402" s="57"/>
      <c r="OES402" s="57"/>
      <c r="OET402" s="57"/>
      <c r="OEU402" s="57"/>
      <c r="OEV402" s="57"/>
      <c r="OEW402" s="57"/>
      <c r="OEX402" s="57"/>
      <c r="OEY402" s="57"/>
      <c r="OEZ402" s="57"/>
      <c r="OFA402" s="57"/>
      <c r="OFB402" s="57"/>
      <c r="OFC402" s="57"/>
      <c r="OFD402" s="57"/>
      <c r="OFE402" s="57"/>
      <c r="OFF402" s="57"/>
      <c r="OFG402" s="57"/>
      <c r="OFH402" s="57"/>
      <c r="OFI402" s="57"/>
      <c r="OFJ402" s="57"/>
      <c r="OFK402" s="57"/>
      <c r="OFL402" s="57"/>
      <c r="OFM402" s="57"/>
      <c r="OFN402" s="57"/>
      <c r="OFO402" s="57"/>
      <c r="OFP402" s="57"/>
      <c r="OFQ402" s="57"/>
      <c r="OFR402" s="57"/>
      <c r="OFS402" s="57"/>
      <c r="OFT402" s="57"/>
      <c r="OFU402" s="57"/>
      <c r="OFV402" s="57"/>
      <c r="OFW402" s="57"/>
      <c r="OFX402" s="57"/>
      <c r="OFY402" s="57"/>
      <c r="OFZ402" s="57"/>
      <c r="OGA402" s="57"/>
      <c r="OGB402" s="57"/>
      <c r="OGC402" s="57"/>
      <c r="OGD402" s="57"/>
      <c r="OGE402" s="57"/>
      <c r="OGF402" s="57"/>
      <c r="OGG402" s="57"/>
      <c r="OGH402" s="57"/>
      <c r="OGI402" s="57"/>
      <c r="OGJ402" s="57"/>
      <c r="OGK402" s="57"/>
      <c r="OGL402" s="57"/>
      <c r="OGM402" s="57"/>
      <c r="OGN402" s="57"/>
      <c r="OGO402" s="57"/>
      <c r="OGP402" s="57"/>
      <c r="OGQ402" s="57"/>
      <c r="OGR402" s="57"/>
      <c r="OGS402" s="57"/>
      <c r="OGT402" s="57"/>
      <c r="OGU402" s="57"/>
      <c r="OGV402" s="57"/>
      <c r="OGW402" s="57"/>
      <c r="OGX402" s="57"/>
      <c r="OGY402" s="57"/>
      <c r="OGZ402" s="57"/>
      <c r="OHA402" s="57"/>
      <c r="OHB402" s="57"/>
      <c r="OHC402" s="57"/>
      <c r="OHD402" s="57"/>
      <c r="OHE402" s="57"/>
      <c r="OHF402" s="57"/>
      <c r="OHG402" s="57"/>
      <c r="OHH402" s="57"/>
      <c r="OHI402" s="57"/>
      <c r="OHJ402" s="57"/>
      <c r="OHK402" s="57"/>
      <c r="OHL402" s="57"/>
      <c r="OHM402" s="57"/>
      <c r="OHN402" s="57"/>
      <c r="OHO402" s="57"/>
      <c r="OHP402" s="57"/>
      <c r="OHQ402" s="57"/>
      <c r="OHR402" s="57"/>
      <c r="OHS402" s="57"/>
      <c r="OHT402" s="57"/>
      <c r="OHU402" s="57"/>
      <c r="OHV402" s="57"/>
      <c r="OHW402" s="57"/>
      <c r="OHX402" s="57"/>
      <c r="OHY402" s="57"/>
      <c r="OHZ402" s="57"/>
      <c r="OIA402" s="57"/>
      <c r="OIB402" s="57"/>
      <c r="OIC402" s="57"/>
      <c r="OID402" s="57"/>
      <c r="OIE402" s="57"/>
      <c r="OIF402" s="57"/>
      <c r="OIG402" s="57"/>
      <c r="OIH402" s="57"/>
      <c r="OII402" s="57"/>
      <c r="OIJ402" s="57"/>
      <c r="OIK402" s="57"/>
      <c r="OIL402" s="57"/>
      <c r="OIM402" s="57"/>
      <c r="OIN402" s="57"/>
      <c r="OIO402" s="57"/>
      <c r="OIP402" s="57"/>
      <c r="OIQ402" s="57"/>
      <c r="OIR402" s="57"/>
      <c r="OIS402" s="57"/>
      <c r="OIT402" s="57"/>
      <c r="OIU402" s="57"/>
      <c r="OIV402" s="57"/>
      <c r="OIW402" s="57"/>
      <c r="OIX402" s="57"/>
      <c r="OIY402" s="57"/>
      <c r="OIZ402" s="57"/>
      <c r="OJA402" s="57"/>
      <c r="OJB402" s="57"/>
      <c r="OJC402" s="57"/>
      <c r="OJD402" s="57"/>
      <c r="OJE402" s="57"/>
      <c r="OJF402" s="57"/>
      <c r="OJG402" s="57"/>
      <c r="OJH402" s="57"/>
      <c r="OJI402" s="57"/>
      <c r="OJJ402" s="57"/>
      <c r="OJK402" s="57"/>
      <c r="OJL402" s="57"/>
      <c r="OJM402" s="57"/>
      <c r="OJN402" s="57"/>
      <c r="OJO402" s="57"/>
      <c r="OJP402" s="57"/>
      <c r="OJQ402" s="57"/>
      <c r="OJR402" s="57"/>
      <c r="OJS402" s="57"/>
      <c r="OJT402" s="57"/>
      <c r="OJU402" s="57"/>
      <c r="OJV402" s="57"/>
      <c r="OJW402" s="57"/>
      <c r="OJX402" s="57"/>
      <c r="OJY402" s="57"/>
      <c r="OJZ402" s="57"/>
      <c r="OKA402" s="57"/>
      <c r="OKB402" s="57"/>
      <c r="OKC402" s="57"/>
      <c r="OKD402" s="57"/>
      <c r="OKE402" s="57"/>
      <c r="OKF402" s="57"/>
      <c r="OKG402" s="57"/>
      <c r="OKH402" s="57"/>
      <c r="OKI402" s="57"/>
      <c r="OKJ402" s="57"/>
      <c r="OKK402" s="57"/>
      <c r="OKL402" s="57"/>
      <c r="OKM402" s="57"/>
      <c r="OKN402" s="57"/>
      <c r="OKO402" s="57"/>
      <c r="OKP402" s="57"/>
      <c r="OKQ402" s="57"/>
      <c r="OKR402" s="57"/>
      <c r="OKS402" s="57"/>
      <c r="OKT402" s="57"/>
      <c r="OKU402" s="57"/>
      <c r="OKV402" s="57"/>
      <c r="OKW402" s="57"/>
      <c r="OKX402" s="57"/>
      <c r="OKY402" s="57"/>
      <c r="OKZ402" s="57"/>
      <c r="OLA402" s="57"/>
      <c r="OLB402" s="57"/>
      <c r="OLC402" s="57"/>
      <c r="OLD402" s="57"/>
      <c r="OLE402" s="57"/>
      <c r="OLF402" s="57"/>
      <c r="OLG402" s="57"/>
      <c r="OLH402" s="57"/>
      <c r="OLI402" s="57"/>
      <c r="OLJ402" s="57"/>
      <c r="OLK402" s="57"/>
      <c r="OLL402" s="57"/>
      <c r="OLM402" s="57"/>
      <c r="OLN402" s="57"/>
      <c r="OLO402" s="57"/>
      <c r="OLP402" s="57"/>
      <c r="OLQ402" s="57"/>
      <c r="OLR402" s="57"/>
      <c r="OLS402" s="57"/>
      <c r="OLT402" s="57"/>
      <c r="OLU402" s="57"/>
      <c r="OLV402" s="57"/>
      <c r="OLW402" s="57"/>
      <c r="OLX402" s="57"/>
      <c r="OLY402" s="57"/>
      <c r="OLZ402" s="57"/>
      <c r="OMA402" s="57"/>
      <c r="OMB402" s="57"/>
      <c r="OMC402" s="57"/>
      <c r="OMD402" s="57"/>
      <c r="OME402" s="57"/>
      <c r="OMF402" s="57"/>
      <c r="OMG402" s="57"/>
      <c r="OMH402" s="57"/>
      <c r="OMI402" s="57"/>
      <c r="OMJ402" s="57"/>
      <c r="OMK402" s="57"/>
      <c r="OML402" s="57"/>
      <c r="OMM402" s="57"/>
      <c r="OMN402" s="57"/>
      <c r="OMO402" s="57"/>
      <c r="OMP402" s="57"/>
      <c r="OMQ402" s="57"/>
      <c r="OMR402" s="57"/>
      <c r="OMS402" s="57"/>
      <c r="OMT402" s="57"/>
      <c r="OMU402" s="57"/>
      <c r="OMV402" s="57"/>
      <c r="OMW402" s="57"/>
      <c r="OMX402" s="57"/>
      <c r="OMY402" s="57"/>
      <c r="OMZ402" s="57"/>
      <c r="ONA402" s="57"/>
      <c r="ONB402" s="57"/>
      <c r="ONC402" s="57"/>
      <c r="OND402" s="57"/>
      <c r="ONE402" s="57"/>
      <c r="ONF402" s="57"/>
      <c r="ONG402" s="57"/>
      <c r="ONH402" s="57"/>
      <c r="ONI402" s="57"/>
      <c r="ONJ402" s="57"/>
      <c r="ONK402" s="57"/>
      <c r="ONL402" s="57"/>
      <c r="ONM402" s="57"/>
      <c r="ONN402" s="57"/>
      <c r="ONO402" s="57"/>
      <c r="ONP402" s="57"/>
      <c r="ONQ402" s="57"/>
      <c r="ONR402" s="57"/>
      <c r="ONS402" s="57"/>
      <c r="ONT402" s="57"/>
      <c r="ONU402" s="57"/>
      <c r="ONV402" s="57"/>
      <c r="ONW402" s="57"/>
      <c r="ONX402" s="57"/>
      <c r="ONY402" s="57"/>
      <c r="ONZ402" s="57"/>
      <c r="OOA402" s="57"/>
      <c r="OOB402" s="57"/>
      <c r="OOC402" s="57"/>
      <c r="OOD402" s="57"/>
      <c r="OOE402" s="57"/>
      <c r="OOF402" s="57"/>
      <c r="OOG402" s="57"/>
      <c r="OOH402" s="57"/>
      <c r="OOI402" s="57"/>
      <c r="OOJ402" s="57"/>
      <c r="OOK402" s="57"/>
      <c r="OOL402" s="57"/>
      <c r="OOM402" s="57"/>
      <c r="OON402" s="57"/>
      <c r="OOO402" s="57"/>
      <c r="OOP402" s="57"/>
      <c r="OOQ402" s="57"/>
      <c r="OOR402" s="57"/>
      <c r="OOS402" s="57"/>
      <c r="OOT402" s="57"/>
      <c r="OOU402" s="57"/>
      <c r="OOV402" s="57"/>
      <c r="OOW402" s="57"/>
      <c r="OOX402" s="57"/>
      <c r="OOY402" s="57"/>
      <c r="OOZ402" s="57"/>
      <c r="OPA402" s="57"/>
      <c r="OPB402" s="57"/>
      <c r="OPC402" s="57"/>
      <c r="OPD402" s="57"/>
      <c r="OPE402" s="57"/>
      <c r="OPF402" s="57"/>
      <c r="OPG402" s="57"/>
      <c r="OPH402" s="57"/>
      <c r="OPI402" s="57"/>
      <c r="OPJ402" s="57"/>
      <c r="OPK402" s="57"/>
      <c r="OPL402" s="57"/>
      <c r="OPM402" s="57"/>
      <c r="OPN402" s="57"/>
      <c r="OPO402" s="57"/>
      <c r="OPP402" s="57"/>
      <c r="OPQ402" s="57"/>
      <c r="OPR402" s="57"/>
      <c r="OPS402" s="57"/>
      <c r="OPT402" s="57"/>
      <c r="OPU402" s="57"/>
      <c r="OPV402" s="57"/>
      <c r="OPW402" s="57"/>
      <c r="OPX402" s="57"/>
      <c r="OPY402" s="57"/>
      <c r="OPZ402" s="57"/>
      <c r="OQA402" s="57"/>
      <c r="OQB402" s="57"/>
      <c r="OQC402" s="57"/>
      <c r="OQD402" s="57"/>
      <c r="OQE402" s="57"/>
      <c r="OQF402" s="57"/>
      <c r="OQG402" s="57"/>
      <c r="OQH402" s="57"/>
      <c r="OQI402" s="57"/>
      <c r="OQJ402" s="57"/>
      <c r="OQK402" s="57"/>
      <c r="OQL402" s="57"/>
      <c r="OQM402" s="57"/>
      <c r="OQN402" s="57"/>
      <c r="OQO402" s="57"/>
      <c r="OQP402" s="57"/>
      <c r="OQQ402" s="57"/>
      <c r="OQR402" s="57"/>
      <c r="OQS402" s="57"/>
      <c r="OQT402" s="57"/>
      <c r="OQU402" s="57"/>
      <c r="OQV402" s="57"/>
      <c r="OQW402" s="57"/>
      <c r="OQX402" s="57"/>
      <c r="OQY402" s="57"/>
      <c r="OQZ402" s="57"/>
      <c r="ORA402" s="57"/>
      <c r="ORB402" s="57"/>
      <c r="ORC402" s="57"/>
      <c r="ORD402" s="57"/>
      <c r="ORE402" s="57"/>
      <c r="ORF402" s="57"/>
      <c r="ORG402" s="57"/>
      <c r="ORH402" s="57"/>
      <c r="ORI402" s="57"/>
      <c r="ORJ402" s="57"/>
      <c r="ORK402" s="57"/>
      <c r="ORL402" s="57"/>
      <c r="ORM402" s="57"/>
      <c r="ORN402" s="57"/>
      <c r="ORO402" s="57"/>
      <c r="ORP402" s="57"/>
      <c r="ORQ402" s="57"/>
      <c r="ORR402" s="57"/>
      <c r="ORS402" s="57"/>
      <c r="ORT402" s="57"/>
      <c r="ORU402" s="57"/>
      <c r="ORV402" s="57"/>
      <c r="ORW402" s="57"/>
      <c r="ORX402" s="57"/>
      <c r="ORY402" s="57"/>
      <c r="ORZ402" s="57"/>
      <c r="OSA402" s="57"/>
      <c r="OSB402" s="57"/>
      <c r="OSC402" s="57"/>
      <c r="OSD402" s="57"/>
      <c r="OSE402" s="57"/>
      <c r="OSF402" s="57"/>
      <c r="OSG402" s="57"/>
      <c r="OSH402" s="57"/>
      <c r="OSI402" s="57"/>
      <c r="OSJ402" s="57"/>
      <c r="OSK402" s="57"/>
      <c r="OSL402" s="57"/>
      <c r="OSM402" s="57"/>
      <c r="OSN402" s="57"/>
      <c r="OSO402" s="57"/>
      <c r="OSP402" s="57"/>
      <c r="OSQ402" s="57"/>
      <c r="OSR402" s="57"/>
      <c r="OSS402" s="57"/>
      <c r="OST402" s="57"/>
      <c r="OSU402" s="57"/>
      <c r="OSV402" s="57"/>
      <c r="OSW402" s="57"/>
      <c r="OSX402" s="57"/>
      <c r="OSY402" s="57"/>
      <c r="OSZ402" s="57"/>
      <c r="OTA402" s="57"/>
      <c r="OTB402" s="57"/>
      <c r="OTC402" s="57"/>
      <c r="OTD402" s="57"/>
      <c r="OTE402" s="57"/>
      <c r="OTF402" s="57"/>
      <c r="OTG402" s="57"/>
      <c r="OTH402" s="57"/>
      <c r="OTI402" s="57"/>
      <c r="OTJ402" s="57"/>
      <c r="OTK402" s="57"/>
      <c r="OTL402" s="57"/>
      <c r="OTM402" s="57"/>
      <c r="OTN402" s="57"/>
      <c r="OTO402" s="57"/>
      <c r="OTP402" s="57"/>
      <c r="OTQ402" s="57"/>
      <c r="OTR402" s="57"/>
      <c r="OTS402" s="57"/>
      <c r="OTT402" s="57"/>
      <c r="OTU402" s="57"/>
      <c r="OTV402" s="57"/>
      <c r="OTW402" s="57"/>
      <c r="OTX402" s="57"/>
      <c r="OTY402" s="57"/>
      <c r="OTZ402" s="57"/>
      <c r="OUA402" s="57"/>
      <c r="OUB402" s="57"/>
      <c r="OUC402" s="57"/>
      <c r="OUD402" s="57"/>
      <c r="OUE402" s="57"/>
      <c r="OUF402" s="57"/>
      <c r="OUG402" s="57"/>
      <c r="OUH402" s="57"/>
      <c r="OUI402" s="57"/>
      <c r="OUJ402" s="57"/>
      <c r="OUK402" s="57"/>
      <c r="OUL402" s="57"/>
      <c r="OUM402" s="57"/>
      <c r="OUN402" s="57"/>
      <c r="OUO402" s="57"/>
      <c r="OUP402" s="57"/>
      <c r="OUQ402" s="57"/>
      <c r="OUR402" s="57"/>
      <c r="OUS402" s="57"/>
      <c r="OUT402" s="57"/>
      <c r="OUU402" s="57"/>
      <c r="OUV402" s="57"/>
      <c r="OUW402" s="57"/>
      <c r="OUX402" s="57"/>
      <c r="OUY402" s="57"/>
      <c r="OUZ402" s="57"/>
      <c r="OVA402" s="57"/>
      <c r="OVB402" s="57"/>
      <c r="OVC402" s="57"/>
      <c r="OVD402" s="57"/>
      <c r="OVE402" s="57"/>
      <c r="OVF402" s="57"/>
      <c r="OVG402" s="57"/>
      <c r="OVH402" s="57"/>
      <c r="OVI402" s="57"/>
      <c r="OVJ402" s="57"/>
      <c r="OVK402" s="57"/>
      <c r="OVL402" s="57"/>
      <c r="OVM402" s="57"/>
      <c r="OVN402" s="57"/>
      <c r="OVO402" s="57"/>
      <c r="OVP402" s="57"/>
      <c r="OVQ402" s="57"/>
      <c r="OVR402" s="57"/>
      <c r="OVS402" s="57"/>
      <c r="OVT402" s="57"/>
      <c r="OVU402" s="57"/>
      <c r="OVV402" s="57"/>
      <c r="OVW402" s="57"/>
      <c r="OVX402" s="57"/>
      <c r="OVY402" s="57"/>
      <c r="OVZ402" s="57"/>
      <c r="OWA402" s="57"/>
      <c r="OWB402" s="57"/>
      <c r="OWC402" s="57"/>
      <c r="OWD402" s="57"/>
      <c r="OWE402" s="57"/>
      <c r="OWF402" s="57"/>
      <c r="OWG402" s="57"/>
      <c r="OWH402" s="57"/>
      <c r="OWI402" s="57"/>
      <c r="OWJ402" s="57"/>
      <c r="OWK402" s="57"/>
      <c r="OWL402" s="57"/>
      <c r="OWM402" s="57"/>
      <c r="OWN402" s="57"/>
      <c r="OWO402" s="57"/>
      <c r="OWP402" s="57"/>
      <c r="OWQ402" s="57"/>
      <c r="OWR402" s="57"/>
      <c r="OWS402" s="57"/>
      <c r="OWT402" s="57"/>
      <c r="OWU402" s="57"/>
      <c r="OWV402" s="57"/>
      <c r="OWW402" s="57"/>
      <c r="OWX402" s="57"/>
      <c r="OWY402" s="57"/>
      <c r="OWZ402" s="57"/>
      <c r="OXA402" s="57"/>
      <c r="OXB402" s="57"/>
      <c r="OXC402" s="57"/>
      <c r="OXD402" s="57"/>
      <c r="OXE402" s="57"/>
      <c r="OXF402" s="57"/>
      <c r="OXG402" s="57"/>
      <c r="OXH402" s="57"/>
      <c r="OXI402" s="57"/>
      <c r="OXJ402" s="57"/>
      <c r="OXK402" s="57"/>
      <c r="OXL402" s="57"/>
      <c r="OXM402" s="57"/>
      <c r="OXN402" s="57"/>
      <c r="OXO402" s="57"/>
      <c r="OXP402" s="57"/>
      <c r="OXQ402" s="57"/>
      <c r="OXR402" s="57"/>
      <c r="OXS402" s="57"/>
      <c r="OXT402" s="57"/>
      <c r="OXU402" s="57"/>
      <c r="OXV402" s="57"/>
      <c r="OXW402" s="57"/>
      <c r="OXX402" s="57"/>
      <c r="OXY402" s="57"/>
      <c r="OXZ402" s="57"/>
      <c r="OYA402" s="57"/>
      <c r="OYB402" s="57"/>
      <c r="OYC402" s="57"/>
      <c r="OYD402" s="57"/>
      <c r="OYE402" s="57"/>
      <c r="OYF402" s="57"/>
      <c r="OYG402" s="57"/>
      <c r="OYH402" s="57"/>
      <c r="OYI402" s="57"/>
      <c r="OYJ402" s="57"/>
      <c r="OYK402" s="57"/>
      <c r="OYL402" s="57"/>
      <c r="OYM402" s="57"/>
      <c r="OYN402" s="57"/>
      <c r="OYO402" s="57"/>
      <c r="OYP402" s="57"/>
      <c r="OYQ402" s="57"/>
      <c r="OYR402" s="57"/>
      <c r="OYS402" s="57"/>
      <c r="OYT402" s="57"/>
      <c r="OYU402" s="57"/>
      <c r="OYV402" s="57"/>
      <c r="OYW402" s="57"/>
      <c r="OYX402" s="57"/>
      <c r="OYY402" s="57"/>
      <c r="OYZ402" s="57"/>
      <c r="OZA402" s="57"/>
      <c r="OZB402" s="57"/>
      <c r="OZC402" s="57"/>
      <c r="OZD402" s="57"/>
      <c r="OZE402" s="57"/>
      <c r="OZF402" s="57"/>
      <c r="OZG402" s="57"/>
      <c r="OZH402" s="57"/>
      <c r="OZI402" s="57"/>
      <c r="OZJ402" s="57"/>
      <c r="OZK402" s="57"/>
      <c r="OZL402" s="57"/>
      <c r="OZM402" s="57"/>
      <c r="OZN402" s="57"/>
      <c r="OZO402" s="57"/>
      <c r="OZP402" s="57"/>
      <c r="OZQ402" s="57"/>
      <c r="OZR402" s="57"/>
      <c r="OZS402" s="57"/>
      <c r="OZT402" s="57"/>
      <c r="OZU402" s="57"/>
      <c r="OZV402" s="57"/>
      <c r="OZW402" s="57"/>
      <c r="OZX402" s="57"/>
      <c r="OZY402" s="57"/>
      <c r="OZZ402" s="57"/>
      <c r="PAA402" s="57"/>
      <c r="PAB402" s="57"/>
      <c r="PAC402" s="57"/>
      <c r="PAD402" s="57"/>
      <c r="PAE402" s="57"/>
      <c r="PAF402" s="57"/>
      <c r="PAG402" s="57"/>
      <c r="PAH402" s="57"/>
      <c r="PAI402" s="57"/>
      <c r="PAJ402" s="57"/>
      <c r="PAK402" s="57"/>
      <c r="PAL402" s="57"/>
      <c r="PAM402" s="57"/>
      <c r="PAN402" s="57"/>
      <c r="PAO402" s="57"/>
      <c r="PAP402" s="57"/>
      <c r="PAQ402" s="57"/>
      <c r="PAR402" s="57"/>
      <c r="PAS402" s="57"/>
      <c r="PAT402" s="57"/>
      <c r="PAU402" s="57"/>
      <c r="PAV402" s="57"/>
      <c r="PAW402" s="57"/>
      <c r="PAX402" s="57"/>
      <c r="PAY402" s="57"/>
      <c r="PAZ402" s="57"/>
      <c r="PBA402" s="57"/>
      <c r="PBB402" s="57"/>
      <c r="PBC402" s="57"/>
      <c r="PBD402" s="57"/>
      <c r="PBE402" s="57"/>
      <c r="PBF402" s="57"/>
      <c r="PBG402" s="57"/>
      <c r="PBH402" s="57"/>
      <c r="PBI402" s="57"/>
      <c r="PBJ402" s="57"/>
      <c r="PBK402" s="57"/>
      <c r="PBL402" s="57"/>
      <c r="PBM402" s="57"/>
      <c r="PBN402" s="57"/>
      <c r="PBO402" s="57"/>
      <c r="PBP402" s="57"/>
      <c r="PBQ402" s="57"/>
      <c r="PBR402" s="57"/>
      <c r="PBS402" s="57"/>
      <c r="PBT402" s="57"/>
      <c r="PBU402" s="57"/>
      <c r="PBV402" s="57"/>
      <c r="PBW402" s="57"/>
      <c r="PBX402" s="57"/>
      <c r="PBY402" s="57"/>
      <c r="PBZ402" s="57"/>
      <c r="PCA402" s="57"/>
      <c r="PCB402" s="57"/>
      <c r="PCC402" s="57"/>
      <c r="PCD402" s="57"/>
      <c r="PCE402" s="57"/>
      <c r="PCF402" s="57"/>
      <c r="PCG402" s="57"/>
      <c r="PCH402" s="57"/>
      <c r="PCI402" s="57"/>
      <c r="PCJ402" s="57"/>
      <c r="PCK402" s="57"/>
      <c r="PCL402" s="57"/>
      <c r="PCM402" s="57"/>
      <c r="PCN402" s="57"/>
      <c r="PCO402" s="57"/>
      <c r="PCP402" s="57"/>
      <c r="PCQ402" s="57"/>
      <c r="PCR402" s="57"/>
      <c r="PCS402" s="57"/>
      <c r="PCT402" s="57"/>
      <c r="PCU402" s="57"/>
      <c r="PCV402" s="57"/>
      <c r="PCW402" s="57"/>
      <c r="PCX402" s="57"/>
      <c r="PCY402" s="57"/>
      <c r="PCZ402" s="57"/>
      <c r="PDA402" s="57"/>
      <c r="PDB402" s="57"/>
      <c r="PDC402" s="57"/>
      <c r="PDD402" s="57"/>
      <c r="PDE402" s="57"/>
      <c r="PDF402" s="57"/>
      <c r="PDG402" s="57"/>
      <c r="PDH402" s="57"/>
      <c r="PDI402" s="57"/>
      <c r="PDJ402" s="57"/>
      <c r="PDK402" s="57"/>
      <c r="PDL402" s="57"/>
      <c r="PDM402" s="57"/>
      <c r="PDN402" s="57"/>
      <c r="PDO402" s="57"/>
      <c r="PDP402" s="57"/>
      <c r="PDQ402" s="57"/>
      <c r="PDR402" s="57"/>
      <c r="PDS402" s="57"/>
      <c r="PDT402" s="57"/>
      <c r="PDU402" s="57"/>
      <c r="PDV402" s="57"/>
      <c r="PDW402" s="57"/>
      <c r="PDX402" s="57"/>
      <c r="PDY402" s="57"/>
      <c r="PDZ402" s="57"/>
      <c r="PEA402" s="57"/>
      <c r="PEB402" s="57"/>
      <c r="PEC402" s="57"/>
      <c r="PED402" s="57"/>
      <c r="PEE402" s="57"/>
      <c r="PEF402" s="57"/>
      <c r="PEG402" s="57"/>
      <c r="PEH402" s="57"/>
      <c r="PEI402" s="57"/>
      <c r="PEJ402" s="57"/>
      <c r="PEK402" s="57"/>
      <c r="PEL402" s="57"/>
      <c r="PEM402" s="57"/>
      <c r="PEN402" s="57"/>
      <c r="PEO402" s="57"/>
      <c r="PEP402" s="57"/>
      <c r="PEQ402" s="57"/>
      <c r="PER402" s="57"/>
      <c r="PES402" s="57"/>
      <c r="PET402" s="57"/>
      <c r="PEU402" s="57"/>
      <c r="PEV402" s="57"/>
      <c r="PEW402" s="57"/>
      <c r="PEX402" s="57"/>
      <c r="PEY402" s="57"/>
      <c r="PEZ402" s="57"/>
      <c r="PFA402" s="57"/>
      <c r="PFB402" s="57"/>
      <c r="PFC402" s="57"/>
      <c r="PFD402" s="57"/>
      <c r="PFE402" s="57"/>
      <c r="PFF402" s="57"/>
      <c r="PFG402" s="57"/>
      <c r="PFH402" s="57"/>
      <c r="PFI402" s="57"/>
      <c r="PFJ402" s="57"/>
      <c r="PFK402" s="57"/>
      <c r="PFL402" s="57"/>
      <c r="PFM402" s="57"/>
      <c r="PFN402" s="57"/>
      <c r="PFO402" s="57"/>
      <c r="PFP402" s="57"/>
      <c r="PFQ402" s="57"/>
      <c r="PFR402" s="57"/>
      <c r="PFS402" s="57"/>
      <c r="PFT402" s="57"/>
      <c r="PFU402" s="57"/>
      <c r="PFV402" s="57"/>
      <c r="PFW402" s="57"/>
      <c r="PFX402" s="57"/>
      <c r="PFY402" s="57"/>
      <c r="PFZ402" s="57"/>
      <c r="PGA402" s="57"/>
      <c r="PGB402" s="57"/>
      <c r="PGC402" s="57"/>
      <c r="PGD402" s="57"/>
      <c r="PGE402" s="57"/>
      <c r="PGF402" s="57"/>
      <c r="PGG402" s="57"/>
      <c r="PGH402" s="57"/>
      <c r="PGI402" s="57"/>
      <c r="PGJ402" s="57"/>
      <c r="PGK402" s="57"/>
      <c r="PGL402" s="57"/>
      <c r="PGM402" s="57"/>
      <c r="PGN402" s="57"/>
      <c r="PGO402" s="57"/>
      <c r="PGP402" s="57"/>
      <c r="PGQ402" s="57"/>
      <c r="PGR402" s="57"/>
      <c r="PGS402" s="57"/>
      <c r="PGT402" s="57"/>
      <c r="PGU402" s="57"/>
      <c r="PGV402" s="57"/>
      <c r="PGW402" s="57"/>
      <c r="PGX402" s="57"/>
      <c r="PGY402" s="57"/>
      <c r="PGZ402" s="57"/>
      <c r="PHA402" s="57"/>
      <c r="PHB402" s="57"/>
      <c r="PHC402" s="57"/>
      <c r="PHD402" s="57"/>
      <c r="PHE402" s="57"/>
      <c r="PHF402" s="57"/>
      <c r="PHG402" s="57"/>
      <c r="PHH402" s="57"/>
      <c r="PHI402" s="57"/>
      <c r="PHJ402" s="57"/>
      <c r="PHK402" s="57"/>
      <c r="PHL402" s="57"/>
      <c r="PHM402" s="57"/>
      <c r="PHN402" s="57"/>
      <c r="PHO402" s="57"/>
      <c r="PHP402" s="57"/>
      <c r="PHQ402" s="57"/>
      <c r="PHR402" s="57"/>
      <c r="PHS402" s="57"/>
      <c r="PHT402" s="57"/>
      <c r="PHU402" s="57"/>
      <c r="PHV402" s="57"/>
      <c r="PHW402" s="57"/>
      <c r="PHX402" s="57"/>
      <c r="PHY402" s="57"/>
      <c r="PHZ402" s="57"/>
      <c r="PIA402" s="57"/>
      <c r="PIB402" s="57"/>
      <c r="PIC402" s="57"/>
      <c r="PID402" s="57"/>
      <c r="PIE402" s="57"/>
      <c r="PIF402" s="57"/>
      <c r="PIG402" s="57"/>
      <c r="PIH402" s="57"/>
      <c r="PII402" s="57"/>
      <c r="PIJ402" s="57"/>
      <c r="PIK402" s="57"/>
      <c r="PIL402" s="57"/>
      <c r="PIM402" s="57"/>
      <c r="PIN402" s="57"/>
      <c r="PIO402" s="57"/>
      <c r="PIP402" s="57"/>
      <c r="PIQ402" s="57"/>
      <c r="PIR402" s="57"/>
      <c r="PIS402" s="57"/>
      <c r="PIT402" s="57"/>
      <c r="PIU402" s="57"/>
      <c r="PIV402" s="57"/>
      <c r="PIW402" s="57"/>
      <c r="PIX402" s="57"/>
      <c r="PIY402" s="57"/>
      <c r="PIZ402" s="57"/>
      <c r="PJA402" s="57"/>
      <c r="PJB402" s="57"/>
      <c r="PJC402" s="57"/>
      <c r="PJD402" s="57"/>
      <c r="PJE402" s="57"/>
      <c r="PJF402" s="57"/>
      <c r="PJG402" s="57"/>
      <c r="PJH402" s="57"/>
      <c r="PJI402" s="57"/>
      <c r="PJJ402" s="57"/>
      <c r="PJK402" s="57"/>
      <c r="PJL402" s="57"/>
      <c r="PJM402" s="57"/>
      <c r="PJN402" s="57"/>
      <c r="PJO402" s="57"/>
      <c r="PJP402" s="57"/>
      <c r="PJQ402" s="57"/>
      <c r="PJR402" s="57"/>
      <c r="PJS402" s="57"/>
      <c r="PJT402" s="57"/>
      <c r="PJU402" s="57"/>
      <c r="PJV402" s="57"/>
      <c r="PJW402" s="57"/>
      <c r="PJX402" s="57"/>
      <c r="PJY402" s="57"/>
      <c r="PJZ402" s="57"/>
      <c r="PKA402" s="57"/>
      <c r="PKB402" s="57"/>
      <c r="PKC402" s="57"/>
      <c r="PKD402" s="57"/>
      <c r="PKE402" s="57"/>
      <c r="PKF402" s="57"/>
      <c r="PKG402" s="57"/>
      <c r="PKH402" s="57"/>
      <c r="PKI402" s="57"/>
      <c r="PKJ402" s="57"/>
      <c r="PKK402" s="57"/>
      <c r="PKL402" s="57"/>
      <c r="PKM402" s="57"/>
      <c r="PKN402" s="57"/>
      <c r="PKO402" s="57"/>
      <c r="PKP402" s="57"/>
      <c r="PKQ402" s="57"/>
      <c r="PKR402" s="57"/>
      <c r="PKS402" s="57"/>
      <c r="PKT402" s="57"/>
      <c r="PKU402" s="57"/>
      <c r="PKV402" s="57"/>
      <c r="PKW402" s="57"/>
      <c r="PKX402" s="57"/>
      <c r="PKY402" s="57"/>
      <c r="PKZ402" s="57"/>
      <c r="PLA402" s="57"/>
      <c r="PLB402" s="57"/>
      <c r="PLC402" s="57"/>
      <c r="PLD402" s="57"/>
      <c r="PLE402" s="57"/>
      <c r="PLF402" s="57"/>
      <c r="PLG402" s="57"/>
      <c r="PLH402" s="57"/>
      <c r="PLI402" s="57"/>
      <c r="PLJ402" s="57"/>
      <c r="PLK402" s="57"/>
      <c r="PLL402" s="57"/>
      <c r="PLM402" s="57"/>
      <c r="PLN402" s="57"/>
      <c r="PLO402" s="57"/>
      <c r="PLP402" s="57"/>
      <c r="PLQ402" s="57"/>
      <c r="PLR402" s="57"/>
      <c r="PLS402" s="57"/>
      <c r="PLT402" s="57"/>
      <c r="PLU402" s="57"/>
      <c r="PLV402" s="57"/>
      <c r="PLW402" s="57"/>
      <c r="PLX402" s="57"/>
      <c r="PLY402" s="57"/>
      <c r="PLZ402" s="57"/>
      <c r="PMA402" s="57"/>
      <c r="PMB402" s="57"/>
      <c r="PMC402" s="57"/>
      <c r="PMD402" s="57"/>
      <c r="PME402" s="57"/>
      <c r="PMF402" s="57"/>
      <c r="PMG402" s="57"/>
      <c r="PMH402" s="57"/>
      <c r="PMI402" s="57"/>
      <c r="PMJ402" s="57"/>
      <c r="PMK402" s="57"/>
      <c r="PML402" s="57"/>
      <c r="PMM402" s="57"/>
      <c r="PMN402" s="57"/>
      <c r="PMO402" s="57"/>
      <c r="PMP402" s="57"/>
      <c r="PMQ402" s="57"/>
      <c r="PMR402" s="57"/>
      <c r="PMS402" s="57"/>
      <c r="PMT402" s="57"/>
      <c r="PMU402" s="57"/>
      <c r="PMV402" s="57"/>
      <c r="PMW402" s="57"/>
      <c r="PMX402" s="57"/>
      <c r="PMY402" s="57"/>
      <c r="PMZ402" s="57"/>
      <c r="PNA402" s="57"/>
      <c r="PNB402" s="57"/>
      <c r="PNC402" s="57"/>
      <c r="PND402" s="57"/>
      <c r="PNE402" s="57"/>
      <c r="PNF402" s="57"/>
      <c r="PNG402" s="57"/>
      <c r="PNH402" s="57"/>
      <c r="PNI402" s="57"/>
      <c r="PNJ402" s="57"/>
      <c r="PNK402" s="57"/>
      <c r="PNL402" s="57"/>
      <c r="PNM402" s="57"/>
      <c r="PNN402" s="57"/>
      <c r="PNO402" s="57"/>
      <c r="PNP402" s="57"/>
      <c r="PNQ402" s="57"/>
      <c r="PNR402" s="57"/>
      <c r="PNS402" s="57"/>
      <c r="PNT402" s="57"/>
      <c r="PNU402" s="57"/>
      <c r="PNV402" s="57"/>
      <c r="PNW402" s="57"/>
      <c r="PNX402" s="57"/>
      <c r="PNY402" s="57"/>
      <c r="PNZ402" s="57"/>
      <c r="POA402" s="57"/>
      <c r="POB402" s="57"/>
      <c r="POC402" s="57"/>
      <c r="POD402" s="57"/>
      <c r="POE402" s="57"/>
      <c r="POF402" s="57"/>
      <c r="POG402" s="57"/>
      <c r="POH402" s="57"/>
      <c r="POI402" s="57"/>
      <c r="POJ402" s="57"/>
      <c r="POK402" s="57"/>
      <c r="POL402" s="57"/>
      <c r="POM402" s="57"/>
      <c r="PON402" s="57"/>
      <c r="POO402" s="57"/>
      <c r="POP402" s="57"/>
      <c r="POQ402" s="57"/>
      <c r="POR402" s="57"/>
      <c r="POS402" s="57"/>
      <c r="POT402" s="57"/>
      <c r="POU402" s="57"/>
      <c r="POV402" s="57"/>
      <c r="POW402" s="57"/>
      <c r="POX402" s="57"/>
      <c r="POY402" s="57"/>
      <c r="POZ402" s="57"/>
      <c r="PPA402" s="57"/>
      <c r="PPB402" s="57"/>
      <c r="PPC402" s="57"/>
      <c r="PPD402" s="57"/>
      <c r="PPE402" s="57"/>
      <c r="PPF402" s="57"/>
      <c r="PPG402" s="57"/>
      <c r="PPH402" s="57"/>
      <c r="PPI402" s="57"/>
      <c r="PPJ402" s="57"/>
      <c r="PPK402" s="57"/>
      <c r="PPL402" s="57"/>
      <c r="PPM402" s="57"/>
      <c r="PPN402" s="57"/>
      <c r="PPO402" s="57"/>
      <c r="PPP402" s="57"/>
      <c r="PPQ402" s="57"/>
      <c r="PPR402" s="57"/>
      <c r="PPS402" s="57"/>
      <c r="PPT402" s="57"/>
      <c r="PPU402" s="57"/>
      <c r="PPV402" s="57"/>
      <c r="PPW402" s="57"/>
      <c r="PPX402" s="57"/>
      <c r="PPY402" s="57"/>
      <c r="PPZ402" s="57"/>
      <c r="PQA402" s="57"/>
      <c r="PQB402" s="57"/>
      <c r="PQC402" s="57"/>
      <c r="PQD402" s="57"/>
      <c r="PQE402" s="57"/>
      <c r="PQF402" s="57"/>
      <c r="PQG402" s="57"/>
      <c r="PQH402" s="57"/>
      <c r="PQI402" s="57"/>
      <c r="PQJ402" s="57"/>
      <c r="PQK402" s="57"/>
      <c r="PQL402" s="57"/>
      <c r="PQM402" s="57"/>
      <c r="PQN402" s="57"/>
      <c r="PQO402" s="57"/>
      <c r="PQP402" s="57"/>
      <c r="PQQ402" s="57"/>
      <c r="PQR402" s="57"/>
      <c r="PQS402" s="57"/>
      <c r="PQT402" s="57"/>
      <c r="PQU402" s="57"/>
      <c r="PQV402" s="57"/>
      <c r="PQW402" s="57"/>
      <c r="PQX402" s="57"/>
      <c r="PQY402" s="57"/>
      <c r="PQZ402" s="57"/>
      <c r="PRA402" s="57"/>
      <c r="PRB402" s="57"/>
      <c r="PRC402" s="57"/>
      <c r="PRD402" s="57"/>
      <c r="PRE402" s="57"/>
      <c r="PRF402" s="57"/>
      <c r="PRG402" s="57"/>
      <c r="PRH402" s="57"/>
      <c r="PRI402" s="57"/>
      <c r="PRJ402" s="57"/>
      <c r="PRK402" s="57"/>
      <c r="PRL402" s="57"/>
      <c r="PRM402" s="57"/>
      <c r="PRN402" s="57"/>
      <c r="PRO402" s="57"/>
      <c r="PRP402" s="57"/>
      <c r="PRQ402" s="57"/>
      <c r="PRR402" s="57"/>
      <c r="PRS402" s="57"/>
      <c r="PRT402" s="57"/>
      <c r="PRU402" s="57"/>
      <c r="PRV402" s="57"/>
      <c r="PRW402" s="57"/>
      <c r="PRX402" s="57"/>
      <c r="PRY402" s="57"/>
      <c r="PRZ402" s="57"/>
      <c r="PSA402" s="57"/>
      <c r="PSB402" s="57"/>
      <c r="PSC402" s="57"/>
      <c r="PSD402" s="57"/>
      <c r="PSE402" s="57"/>
      <c r="PSF402" s="57"/>
      <c r="PSG402" s="57"/>
      <c r="PSH402" s="57"/>
      <c r="PSI402" s="57"/>
      <c r="PSJ402" s="57"/>
      <c r="PSK402" s="57"/>
      <c r="PSL402" s="57"/>
      <c r="PSM402" s="57"/>
      <c r="PSN402" s="57"/>
      <c r="PSO402" s="57"/>
      <c r="PSP402" s="57"/>
      <c r="PSQ402" s="57"/>
      <c r="PSR402" s="57"/>
      <c r="PSS402" s="57"/>
      <c r="PST402" s="57"/>
      <c r="PSU402" s="57"/>
      <c r="PSV402" s="57"/>
      <c r="PSW402" s="57"/>
      <c r="PSX402" s="57"/>
      <c r="PSY402" s="57"/>
      <c r="PSZ402" s="57"/>
      <c r="PTA402" s="57"/>
      <c r="PTB402" s="57"/>
      <c r="PTC402" s="57"/>
      <c r="PTD402" s="57"/>
      <c r="PTE402" s="57"/>
      <c r="PTF402" s="57"/>
      <c r="PTG402" s="57"/>
      <c r="PTH402" s="57"/>
      <c r="PTI402" s="57"/>
      <c r="PTJ402" s="57"/>
      <c r="PTK402" s="57"/>
      <c r="PTL402" s="57"/>
      <c r="PTM402" s="57"/>
      <c r="PTN402" s="57"/>
      <c r="PTO402" s="57"/>
      <c r="PTP402" s="57"/>
      <c r="PTQ402" s="57"/>
      <c r="PTR402" s="57"/>
      <c r="PTS402" s="57"/>
      <c r="PTT402" s="57"/>
      <c r="PTU402" s="57"/>
      <c r="PTV402" s="57"/>
      <c r="PTW402" s="57"/>
      <c r="PTX402" s="57"/>
      <c r="PTY402" s="57"/>
      <c r="PTZ402" s="57"/>
      <c r="PUA402" s="57"/>
      <c r="PUB402" s="57"/>
      <c r="PUC402" s="57"/>
      <c r="PUD402" s="57"/>
      <c r="PUE402" s="57"/>
      <c r="PUF402" s="57"/>
      <c r="PUG402" s="57"/>
      <c r="PUH402" s="57"/>
      <c r="PUI402" s="57"/>
      <c r="PUJ402" s="57"/>
      <c r="PUK402" s="57"/>
      <c r="PUL402" s="57"/>
      <c r="PUM402" s="57"/>
      <c r="PUN402" s="57"/>
      <c r="PUO402" s="57"/>
      <c r="PUP402" s="57"/>
      <c r="PUQ402" s="57"/>
      <c r="PUR402" s="57"/>
      <c r="PUS402" s="57"/>
      <c r="PUT402" s="57"/>
      <c r="PUU402" s="57"/>
      <c r="PUV402" s="57"/>
      <c r="PUW402" s="57"/>
      <c r="PUX402" s="57"/>
      <c r="PUY402" s="57"/>
      <c r="PUZ402" s="57"/>
      <c r="PVA402" s="57"/>
      <c r="PVB402" s="57"/>
      <c r="PVC402" s="57"/>
      <c r="PVD402" s="57"/>
      <c r="PVE402" s="57"/>
      <c r="PVF402" s="57"/>
      <c r="PVG402" s="57"/>
      <c r="PVH402" s="57"/>
      <c r="PVI402" s="57"/>
      <c r="PVJ402" s="57"/>
      <c r="PVK402" s="57"/>
      <c r="PVL402" s="57"/>
      <c r="PVM402" s="57"/>
      <c r="PVN402" s="57"/>
      <c r="PVO402" s="57"/>
      <c r="PVP402" s="57"/>
      <c r="PVQ402" s="57"/>
      <c r="PVR402" s="57"/>
      <c r="PVS402" s="57"/>
      <c r="PVT402" s="57"/>
      <c r="PVU402" s="57"/>
      <c r="PVV402" s="57"/>
      <c r="PVW402" s="57"/>
      <c r="PVX402" s="57"/>
      <c r="PVY402" s="57"/>
      <c r="PVZ402" s="57"/>
      <c r="PWA402" s="57"/>
      <c r="PWB402" s="57"/>
      <c r="PWC402" s="57"/>
      <c r="PWD402" s="57"/>
      <c r="PWE402" s="57"/>
      <c r="PWF402" s="57"/>
      <c r="PWG402" s="57"/>
      <c r="PWH402" s="57"/>
      <c r="PWI402" s="57"/>
      <c r="PWJ402" s="57"/>
      <c r="PWK402" s="57"/>
      <c r="PWL402" s="57"/>
      <c r="PWM402" s="57"/>
      <c r="PWN402" s="57"/>
      <c r="PWO402" s="57"/>
      <c r="PWP402" s="57"/>
      <c r="PWQ402" s="57"/>
      <c r="PWR402" s="57"/>
      <c r="PWS402" s="57"/>
      <c r="PWT402" s="57"/>
      <c r="PWU402" s="57"/>
      <c r="PWV402" s="57"/>
      <c r="PWW402" s="57"/>
      <c r="PWX402" s="57"/>
      <c r="PWY402" s="57"/>
      <c r="PWZ402" s="57"/>
      <c r="PXA402" s="57"/>
      <c r="PXB402" s="57"/>
      <c r="PXC402" s="57"/>
      <c r="PXD402" s="57"/>
      <c r="PXE402" s="57"/>
      <c r="PXF402" s="57"/>
      <c r="PXG402" s="57"/>
      <c r="PXH402" s="57"/>
      <c r="PXI402" s="57"/>
      <c r="PXJ402" s="57"/>
      <c r="PXK402" s="57"/>
      <c r="PXL402" s="57"/>
      <c r="PXM402" s="57"/>
      <c r="PXN402" s="57"/>
      <c r="PXO402" s="57"/>
      <c r="PXP402" s="57"/>
      <c r="PXQ402" s="57"/>
      <c r="PXR402" s="57"/>
      <c r="PXS402" s="57"/>
      <c r="PXT402" s="57"/>
      <c r="PXU402" s="57"/>
      <c r="PXV402" s="57"/>
      <c r="PXW402" s="57"/>
      <c r="PXX402" s="57"/>
      <c r="PXY402" s="57"/>
      <c r="PXZ402" s="57"/>
      <c r="PYA402" s="57"/>
      <c r="PYB402" s="57"/>
      <c r="PYC402" s="57"/>
      <c r="PYD402" s="57"/>
      <c r="PYE402" s="57"/>
      <c r="PYF402" s="57"/>
      <c r="PYG402" s="57"/>
      <c r="PYH402" s="57"/>
      <c r="PYI402" s="57"/>
      <c r="PYJ402" s="57"/>
      <c r="PYK402" s="57"/>
      <c r="PYL402" s="57"/>
      <c r="PYM402" s="57"/>
      <c r="PYN402" s="57"/>
      <c r="PYO402" s="57"/>
      <c r="PYP402" s="57"/>
      <c r="PYQ402" s="57"/>
      <c r="PYR402" s="57"/>
      <c r="PYS402" s="57"/>
      <c r="PYT402" s="57"/>
      <c r="PYU402" s="57"/>
      <c r="PYV402" s="57"/>
      <c r="PYW402" s="57"/>
      <c r="PYX402" s="57"/>
      <c r="PYY402" s="57"/>
      <c r="PYZ402" s="57"/>
      <c r="PZA402" s="57"/>
      <c r="PZB402" s="57"/>
      <c r="PZC402" s="57"/>
      <c r="PZD402" s="57"/>
      <c r="PZE402" s="57"/>
      <c r="PZF402" s="57"/>
      <c r="PZG402" s="57"/>
      <c r="PZH402" s="57"/>
      <c r="PZI402" s="57"/>
      <c r="PZJ402" s="57"/>
      <c r="PZK402" s="57"/>
      <c r="PZL402" s="57"/>
      <c r="PZM402" s="57"/>
      <c r="PZN402" s="57"/>
      <c r="PZO402" s="57"/>
      <c r="PZP402" s="57"/>
      <c r="PZQ402" s="57"/>
      <c r="PZR402" s="57"/>
      <c r="PZS402" s="57"/>
      <c r="PZT402" s="57"/>
      <c r="PZU402" s="57"/>
      <c r="PZV402" s="57"/>
      <c r="PZW402" s="57"/>
      <c r="PZX402" s="57"/>
      <c r="PZY402" s="57"/>
      <c r="PZZ402" s="57"/>
      <c r="QAA402" s="57"/>
      <c r="QAB402" s="57"/>
      <c r="QAC402" s="57"/>
      <c r="QAD402" s="57"/>
      <c r="QAE402" s="57"/>
      <c r="QAF402" s="57"/>
      <c r="QAG402" s="57"/>
      <c r="QAH402" s="57"/>
      <c r="QAI402" s="57"/>
      <c r="QAJ402" s="57"/>
      <c r="QAK402" s="57"/>
      <c r="QAL402" s="57"/>
      <c r="QAM402" s="57"/>
      <c r="QAN402" s="57"/>
      <c r="QAO402" s="57"/>
      <c r="QAP402" s="57"/>
      <c r="QAQ402" s="57"/>
      <c r="QAR402" s="57"/>
      <c r="QAS402" s="57"/>
      <c r="QAT402" s="57"/>
      <c r="QAU402" s="57"/>
      <c r="QAV402" s="57"/>
      <c r="QAW402" s="57"/>
      <c r="QAX402" s="57"/>
      <c r="QAY402" s="57"/>
      <c r="QAZ402" s="57"/>
      <c r="QBA402" s="57"/>
      <c r="QBB402" s="57"/>
      <c r="QBC402" s="57"/>
      <c r="QBD402" s="57"/>
      <c r="QBE402" s="57"/>
      <c r="QBF402" s="57"/>
      <c r="QBG402" s="57"/>
      <c r="QBH402" s="57"/>
      <c r="QBI402" s="57"/>
      <c r="QBJ402" s="57"/>
      <c r="QBK402" s="57"/>
      <c r="QBL402" s="57"/>
      <c r="QBM402" s="57"/>
      <c r="QBN402" s="57"/>
      <c r="QBO402" s="57"/>
      <c r="QBP402" s="57"/>
      <c r="QBQ402" s="57"/>
      <c r="QBR402" s="57"/>
      <c r="QBS402" s="57"/>
      <c r="QBT402" s="57"/>
      <c r="QBU402" s="57"/>
      <c r="QBV402" s="57"/>
      <c r="QBW402" s="57"/>
      <c r="QBX402" s="57"/>
      <c r="QBY402" s="57"/>
      <c r="QBZ402" s="57"/>
      <c r="QCA402" s="57"/>
      <c r="QCB402" s="57"/>
      <c r="QCC402" s="57"/>
      <c r="QCD402" s="57"/>
      <c r="QCE402" s="57"/>
      <c r="QCF402" s="57"/>
      <c r="QCG402" s="57"/>
      <c r="QCH402" s="57"/>
      <c r="QCI402" s="57"/>
      <c r="QCJ402" s="57"/>
      <c r="QCK402" s="57"/>
      <c r="QCL402" s="57"/>
      <c r="QCM402" s="57"/>
      <c r="QCN402" s="57"/>
      <c r="QCO402" s="57"/>
      <c r="QCP402" s="57"/>
      <c r="QCQ402" s="57"/>
      <c r="QCR402" s="57"/>
      <c r="QCS402" s="57"/>
      <c r="QCT402" s="57"/>
      <c r="QCU402" s="57"/>
      <c r="QCV402" s="57"/>
      <c r="QCW402" s="57"/>
      <c r="QCX402" s="57"/>
      <c r="QCY402" s="57"/>
      <c r="QCZ402" s="57"/>
      <c r="QDA402" s="57"/>
      <c r="QDB402" s="57"/>
      <c r="QDC402" s="57"/>
      <c r="QDD402" s="57"/>
      <c r="QDE402" s="57"/>
      <c r="QDF402" s="57"/>
      <c r="QDG402" s="57"/>
      <c r="QDH402" s="57"/>
      <c r="QDI402" s="57"/>
      <c r="QDJ402" s="57"/>
      <c r="QDK402" s="57"/>
      <c r="QDL402" s="57"/>
      <c r="QDM402" s="57"/>
      <c r="QDN402" s="57"/>
      <c r="QDO402" s="57"/>
      <c r="QDP402" s="57"/>
      <c r="QDQ402" s="57"/>
      <c r="QDR402" s="57"/>
      <c r="QDS402" s="57"/>
      <c r="QDT402" s="57"/>
      <c r="QDU402" s="57"/>
      <c r="QDV402" s="57"/>
      <c r="QDW402" s="57"/>
      <c r="QDX402" s="57"/>
      <c r="QDY402" s="57"/>
      <c r="QDZ402" s="57"/>
      <c r="QEA402" s="57"/>
      <c r="QEB402" s="57"/>
      <c r="QEC402" s="57"/>
      <c r="QED402" s="57"/>
      <c r="QEE402" s="57"/>
      <c r="QEF402" s="57"/>
      <c r="QEG402" s="57"/>
      <c r="QEH402" s="57"/>
      <c r="QEI402" s="57"/>
      <c r="QEJ402" s="57"/>
      <c r="QEK402" s="57"/>
      <c r="QEL402" s="57"/>
      <c r="QEM402" s="57"/>
      <c r="QEN402" s="57"/>
      <c r="QEO402" s="57"/>
      <c r="QEP402" s="57"/>
      <c r="QEQ402" s="57"/>
      <c r="QER402" s="57"/>
      <c r="QES402" s="57"/>
      <c r="QET402" s="57"/>
      <c r="QEU402" s="57"/>
      <c r="QEV402" s="57"/>
      <c r="QEW402" s="57"/>
      <c r="QEX402" s="57"/>
      <c r="QEY402" s="57"/>
      <c r="QEZ402" s="57"/>
      <c r="QFA402" s="57"/>
      <c r="QFB402" s="57"/>
      <c r="QFC402" s="57"/>
      <c r="QFD402" s="57"/>
      <c r="QFE402" s="57"/>
      <c r="QFF402" s="57"/>
      <c r="QFG402" s="57"/>
      <c r="QFH402" s="57"/>
      <c r="QFI402" s="57"/>
      <c r="QFJ402" s="57"/>
      <c r="QFK402" s="57"/>
      <c r="QFL402" s="57"/>
      <c r="QFM402" s="57"/>
      <c r="QFN402" s="57"/>
      <c r="QFO402" s="57"/>
      <c r="QFP402" s="57"/>
      <c r="QFQ402" s="57"/>
      <c r="QFR402" s="57"/>
      <c r="QFS402" s="57"/>
      <c r="QFT402" s="57"/>
      <c r="QFU402" s="57"/>
      <c r="QFV402" s="57"/>
      <c r="QFW402" s="57"/>
      <c r="QFX402" s="57"/>
      <c r="QFY402" s="57"/>
      <c r="QFZ402" s="57"/>
      <c r="QGA402" s="57"/>
      <c r="QGB402" s="57"/>
      <c r="QGC402" s="57"/>
      <c r="QGD402" s="57"/>
      <c r="QGE402" s="57"/>
      <c r="QGF402" s="57"/>
      <c r="QGG402" s="57"/>
      <c r="QGH402" s="57"/>
      <c r="QGI402" s="57"/>
      <c r="QGJ402" s="57"/>
      <c r="QGK402" s="57"/>
      <c r="QGL402" s="57"/>
      <c r="QGM402" s="57"/>
      <c r="QGN402" s="57"/>
      <c r="QGO402" s="57"/>
      <c r="QGP402" s="57"/>
      <c r="QGQ402" s="57"/>
      <c r="QGR402" s="57"/>
      <c r="QGS402" s="57"/>
      <c r="QGT402" s="57"/>
      <c r="QGU402" s="57"/>
      <c r="QGV402" s="57"/>
      <c r="QGW402" s="57"/>
      <c r="QGX402" s="57"/>
      <c r="QGY402" s="57"/>
      <c r="QGZ402" s="57"/>
      <c r="QHA402" s="57"/>
      <c r="QHB402" s="57"/>
      <c r="QHC402" s="57"/>
      <c r="QHD402" s="57"/>
      <c r="QHE402" s="57"/>
      <c r="QHF402" s="57"/>
      <c r="QHG402" s="57"/>
      <c r="QHH402" s="57"/>
      <c r="QHI402" s="57"/>
      <c r="QHJ402" s="57"/>
      <c r="QHK402" s="57"/>
      <c r="QHL402" s="57"/>
      <c r="QHM402" s="57"/>
      <c r="QHN402" s="57"/>
      <c r="QHO402" s="57"/>
      <c r="QHP402" s="57"/>
      <c r="QHQ402" s="57"/>
      <c r="QHR402" s="57"/>
      <c r="QHS402" s="57"/>
      <c r="QHT402" s="57"/>
      <c r="QHU402" s="57"/>
      <c r="QHV402" s="57"/>
      <c r="QHW402" s="57"/>
      <c r="QHX402" s="57"/>
      <c r="QHY402" s="57"/>
      <c r="QHZ402" s="57"/>
      <c r="QIA402" s="57"/>
      <c r="QIB402" s="57"/>
      <c r="QIC402" s="57"/>
      <c r="QID402" s="57"/>
      <c r="QIE402" s="57"/>
      <c r="QIF402" s="57"/>
      <c r="QIG402" s="57"/>
      <c r="QIH402" s="57"/>
      <c r="QII402" s="57"/>
      <c r="QIJ402" s="57"/>
      <c r="QIK402" s="57"/>
      <c r="QIL402" s="57"/>
      <c r="QIM402" s="57"/>
      <c r="QIN402" s="57"/>
      <c r="QIO402" s="57"/>
      <c r="QIP402" s="57"/>
      <c r="QIQ402" s="57"/>
      <c r="QIR402" s="57"/>
      <c r="QIS402" s="57"/>
      <c r="QIT402" s="57"/>
      <c r="QIU402" s="57"/>
      <c r="QIV402" s="57"/>
      <c r="QIW402" s="57"/>
      <c r="QIX402" s="57"/>
      <c r="QIY402" s="57"/>
      <c r="QIZ402" s="57"/>
      <c r="QJA402" s="57"/>
      <c r="QJB402" s="57"/>
      <c r="QJC402" s="57"/>
      <c r="QJD402" s="57"/>
      <c r="QJE402" s="57"/>
      <c r="QJF402" s="57"/>
      <c r="QJG402" s="57"/>
      <c r="QJH402" s="57"/>
      <c r="QJI402" s="57"/>
      <c r="QJJ402" s="57"/>
      <c r="QJK402" s="57"/>
      <c r="QJL402" s="57"/>
      <c r="QJM402" s="57"/>
      <c r="QJN402" s="57"/>
      <c r="QJO402" s="57"/>
      <c r="QJP402" s="57"/>
      <c r="QJQ402" s="57"/>
      <c r="QJR402" s="57"/>
      <c r="QJS402" s="57"/>
      <c r="QJT402" s="57"/>
      <c r="QJU402" s="57"/>
      <c r="QJV402" s="57"/>
      <c r="QJW402" s="57"/>
      <c r="QJX402" s="57"/>
      <c r="QJY402" s="57"/>
      <c r="QJZ402" s="57"/>
      <c r="QKA402" s="57"/>
      <c r="QKB402" s="57"/>
      <c r="QKC402" s="57"/>
      <c r="QKD402" s="57"/>
      <c r="QKE402" s="57"/>
      <c r="QKF402" s="57"/>
      <c r="QKG402" s="57"/>
      <c r="QKH402" s="57"/>
      <c r="QKI402" s="57"/>
      <c r="QKJ402" s="57"/>
      <c r="QKK402" s="57"/>
      <c r="QKL402" s="57"/>
      <c r="QKM402" s="57"/>
      <c r="QKN402" s="57"/>
      <c r="QKO402" s="57"/>
      <c r="QKP402" s="57"/>
      <c r="QKQ402" s="57"/>
      <c r="QKR402" s="57"/>
      <c r="QKS402" s="57"/>
      <c r="QKT402" s="57"/>
      <c r="QKU402" s="57"/>
      <c r="QKV402" s="57"/>
      <c r="QKW402" s="57"/>
      <c r="QKX402" s="57"/>
      <c r="QKY402" s="57"/>
      <c r="QKZ402" s="57"/>
      <c r="QLA402" s="57"/>
      <c r="QLB402" s="57"/>
      <c r="QLC402" s="57"/>
      <c r="QLD402" s="57"/>
      <c r="QLE402" s="57"/>
      <c r="QLF402" s="57"/>
      <c r="QLG402" s="57"/>
      <c r="QLH402" s="57"/>
      <c r="QLI402" s="57"/>
      <c r="QLJ402" s="57"/>
      <c r="QLK402" s="57"/>
      <c r="QLL402" s="57"/>
      <c r="QLM402" s="57"/>
      <c r="QLN402" s="57"/>
      <c r="QLO402" s="57"/>
      <c r="QLP402" s="57"/>
      <c r="QLQ402" s="57"/>
      <c r="QLR402" s="57"/>
      <c r="QLS402" s="57"/>
      <c r="QLT402" s="57"/>
      <c r="QLU402" s="57"/>
      <c r="QLV402" s="57"/>
      <c r="QLW402" s="57"/>
      <c r="QLX402" s="57"/>
      <c r="QLY402" s="57"/>
      <c r="QLZ402" s="57"/>
      <c r="QMA402" s="57"/>
      <c r="QMB402" s="57"/>
      <c r="QMC402" s="57"/>
      <c r="QMD402" s="57"/>
      <c r="QME402" s="57"/>
      <c r="QMF402" s="57"/>
      <c r="QMG402" s="57"/>
      <c r="QMH402" s="57"/>
      <c r="QMI402" s="57"/>
      <c r="QMJ402" s="57"/>
      <c r="QMK402" s="57"/>
      <c r="QML402" s="57"/>
      <c r="QMM402" s="57"/>
      <c r="QMN402" s="57"/>
      <c r="QMO402" s="57"/>
      <c r="QMP402" s="57"/>
      <c r="QMQ402" s="57"/>
      <c r="QMR402" s="57"/>
      <c r="QMS402" s="57"/>
      <c r="QMT402" s="57"/>
      <c r="QMU402" s="57"/>
      <c r="QMV402" s="57"/>
      <c r="QMW402" s="57"/>
      <c r="QMX402" s="57"/>
      <c r="QMY402" s="57"/>
      <c r="QMZ402" s="57"/>
      <c r="QNA402" s="57"/>
      <c r="QNB402" s="57"/>
      <c r="QNC402" s="57"/>
      <c r="QND402" s="57"/>
      <c r="QNE402" s="57"/>
      <c r="QNF402" s="57"/>
      <c r="QNG402" s="57"/>
      <c r="QNH402" s="57"/>
      <c r="QNI402" s="57"/>
      <c r="QNJ402" s="57"/>
      <c r="QNK402" s="57"/>
      <c r="QNL402" s="57"/>
      <c r="QNM402" s="57"/>
      <c r="QNN402" s="57"/>
      <c r="QNO402" s="57"/>
      <c r="QNP402" s="57"/>
      <c r="QNQ402" s="57"/>
      <c r="QNR402" s="57"/>
      <c r="QNS402" s="57"/>
      <c r="QNT402" s="57"/>
      <c r="QNU402" s="57"/>
      <c r="QNV402" s="57"/>
      <c r="QNW402" s="57"/>
      <c r="QNX402" s="57"/>
      <c r="QNY402" s="57"/>
      <c r="QNZ402" s="57"/>
      <c r="QOA402" s="57"/>
      <c r="QOB402" s="57"/>
      <c r="QOC402" s="57"/>
      <c r="QOD402" s="57"/>
      <c r="QOE402" s="57"/>
      <c r="QOF402" s="57"/>
      <c r="QOG402" s="57"/>
      <c r="QOH402" s="57"/>
      <c r="QOI402" s="57"/>
      <c r="QOJ402" s="57"/>
      <c r="QOK402" s="57"/>
      <c r="QOL402" s="57"/>
      <c r="QOM402" s="57"/>
      <c r="QON402" s="57"/>
      <c r="QOO402" s="57"/>
      <c r="QOP402" s="57"/>
      <c r="QOQ402" s="57"/>
      <c r="QOR402" s="57"/>
      <c r="QOS402" s="57"/>
      <c r="QOT402" s="57"/>
      <c r="QOU402" s="57"/>
      <c r="QOV402" s="57"/>
      <c r="QOW402" s="57"/>
      <c r="QOX402" s="57"/>
      <c r="QOY402" s="57"/>
      <c r="QOZ402" s="57"/>
      <c r="QPA402" s="57"/>
      <c r="QPB402" s="57"/>
      <c r="QPC402" s="57"/>
      <c r="QPD402" s="57"/>
      <c r="QPE402" s="57"/>
      <c r="QPF402" s="57"/>
      <c r="QPG402" s="57"/>
      <c r="QPH402" s="57"/>
      <c r="QPI402" s="57"/>
      <c r="QPJ402" s="57"/>
      <c r="QPK402" s="57"/>
      <c r="QPL402" s="57"/>
      <c r="QPM402" s="57"/>
      <c r="QPN402" s="57"/>
      <c r="QPO402" s="57"/>
      <c r="QPP402" s="57"/>
      <c r="QPQ402" s="57"/>
      <c r="QPR402" s="57"/>
      <c r="QPS402" s="57"/>
      <c r="QPT402" s="57"/>
      <c r="QPU402" s="57"/>
      <c r="QPV402" s="57"/>
      <c r="QPW402" s="57"/>
      <c r="QPX402" s="57"/>
      <c r="QPY402" s="57"/>
      <c r="QPZ402" s="57"/>
      <c r="QQA402" s="57"/>
      <c r="QQB402" s="57"/>
      <c r="QQC402" s="57"/>
      <c r="QQD402" s="57"/>
      <c r="QQE402" s="57"/>
      <c r="QQF402" s="57"/>
      <c r="QQG402" s="57"/>
      <c r="QQH402" s="57"/>
      <c r="QQI402" s="57"/>
      <c r="QQJ402" s="57"/>
      <c r="QQK402" s="57"/>
      <c r="QQL402" s="57"/>
      <c r="QQM402" s="57"/>
      <c r="QQN402" s="57"/>
      <c r="QQO402" s="57"/>
      <c r="QQP402" s="57"/>
      <c r="QQQ402" s="57"/>
      <c r="QQR402" s="57"/>
      <c r="QQS402" s="57"/>
      <c r="QQT402" s="57"/>
      <c r="QQU402" s="57"/>
      <c r="QQV402" s="57"/>
      <c r="QQW402" s="57"/>
      <c r="QQX402" s="57"/>
      <c r="QQY402" s="57"/>
      <c r="QQZ402" s="57"/>
      <c r="QRA402" s="57"/>
      <c r="QRB402" s="57"/>
      <c r="QRC402" s="57"/>
      <c r="QRD402" s="57"/>
      <c r="QRE402" s="57"/>
      <c r="QRF402" s="57"/>
      <c r="QRG402" s="57"/>
      <c r="QRH402" s="57"/>
      <c r="QRI402" s="57"/>
      <c r="QRJ402" s="57"/>
      <c r="QRK402" s="57"/>
      <c r="QRL402" s="57"/>
      <c r="QRM402" s="57"/>
      <c r="QRN402" s="57"/>
      <c r="QRO402" s="57"/>
      <c r="QRP402" s="57"/>
      <c r="QRQ402" s="57"/>
      <c r="QRR402" s="57"/>
      <c r="QRS402" s="57"/>
      <c r="QRT402" s="57"/>
      <c r="QRU402" s="57"/>
      <c r="QRV402" s="57"/>
      <c r="QRW402" s="57"/>
      <c r="QRX402" s="57"/>
      <c r="QRY402" s="57"/>
      <c r="QRZ402" s="57"/>
      <c r="QSA402" s="57"/>
      <c r="QSB402" s="57"/>
      <c r="QSC402" s="57"/>
      <c r="QSD402" s="57"/>
      <c r="QSE402" s="57"/>
      <c r="QSF402" s="57"/>
      <c r="QSG402" s="57"/>
      <c r="QSH402" s="57"/>
      <c r="QSI402" s="57"/>
      <c r="QSJ402" s="57"/>
      <c r="QSK402" s="57"/>
      <c r="QSL402" s="57"/>
      <c r="QSM402" s="57"/>
      <c r="QSN402" s="57"/>
      <c r="QSO402" s="57"/>
      <c r="QSP402" s="57"/>
      <c r="QSQ402" s="57"/>
      <c r="QSR402" s="57"/>
      <c r="QSS402" s="57"/>
      <c r="QST402" s="57"/>
      <c r="QSU402" s="57"/>
      <c r="QSV402" s="57"/>
      <c r="QSW402" s="57"/>
      <c r="QSX402" s="57"/>
      <c r="QSY402" s="57"/>
      <c r="QSZ402" s="57"/>
      <c r="QTA402" s="57"/>
      <c r="QTB402" s="57"/>
      <c r="QTC402" s="57"/>
      <c r="QTD402" s="57"/>
      <c r="QTE402" s="57"/>
      <c r="QTF402" s="57"/>
      <c r="QTG402" s="57"/>
      <c r="QTH402" s="57"/>
      <c r="QTI402" s="57"/>
      <c r="QTJ402" s="57"/>
      <c r="QTK402" s="57"/>
      <c r="QTL402" s="57"/>
      <c r="QTM402" s="57"/>
      <c r="QTN402" s="57"/>
      <c r="QTO402" s="57"/>
      <c r="QTP402" s="57"/>
      <c r="QTQ402" s="57"/>
      <c r="QTR402" s="57"/>
      <c r="QTS402" s="57"/>
      <c r="QTT402" s="57"/>
      <c r="QTU402" s="57"/>
      <c r="QTV402" s="57"/>
      <c r="QTW402" s="57"/>
      <c r="QTX402" s="57"/>
      <c r="QTY402" s="57"/>
      <c r="QTZ402" s="57"/>
      <c r="QUA402" s="57"/>
      <c r="QUB402" s="57"/>
      <c r="QUC402" s="57"/>
      <c r="QUD402" s="57"/>
      <c r="QUE402" s="57"/>
      <c r="QUF402" s="57"/>
      <c r="QUG402" s="57"/>
      <c r="QUH402" s="57"/>
      <c r="QUI402" s="57"/>
      <c r="QUJ402" s="57"/>
      <c r="QUK402" s="57"/>
      <c r="QUL402" s="57"/>
      <c r="QUM402" s="57"/>
      <c r="QUN402" s="57"/>
      <c r="QUO402" s="57"/>
      <c r="QUP402" s="57"/>
      <c r="QUQ402" s="57"/>
      <c r="QUR402" s="57"/>
      <c r="QUS402" s="57"/>
      <c r="QUT402" s="57"/>
      <c r="QUU402" s="57"/>
      <c r="QUV402" s="57"/>
      <c r="QUW402" s="57"/>
      <c r="QUX402" s="57"/>
      <c r="QUY402" s="57"/>
      <c r="QUZ402" s="57"/>
      <c r="QVA402" s="57"/>
      <c r="QVB402" s="57"/>
      <c r="QVC402" s="57"/>
      <c r="QVD402" s="57"/>
      <c r="QVE402" s="57"/>
      <c r="QVF402" s="57"/>
      <c r="QVG402" s="57"/>
      <c r="QVH402" s="57"/>
      <c r="QVI402" s="57"/>
      <c r="QVJ402" s="57"/>
      <c r="QVK402" s="57"/>
      <c r="QVL402" s="57"/>
      <c r="QVM402" s="57"/>
      <c r="QVN402" s="57"/>
      <c r="QVO402" s="57"/>
      <c r="QVP402" s="57"/>
      <c r="QVQ402" s="57"/>
      <c r="QVR402" s="57"/>
      <c r="QVS402" s="57"/>
      <c r="QVT402" s="57"/>
      <c r="QVU402" s="57"/>
      <c r="QVV402" s="57"/>
      <c r="QVW402" s="57"/>
      <c r="QVX402" s="57"/>
      <c r="QVY402" s="57"/>
      <c r="QVZ402" s="57"/>
      <c r="QWA402" s="57"/>
      <c r="QWB402" s="57"/>
      <c r="QWC402" s="57"/>
      <c r="QWD402" s="57"/>
      <c r="QWE402" s="57"/>
      <c r="QWF402" s="57"/>
      <c r="QWG402" s="57"/>
      <c r="QWH402" s="57"/>
      <c r="QWI402" s="57"/>
      <c r="QWJ402" s="57"/>
      <c r="QWK402" s="57"/>
      <c r="QWL402" s="57"/>
      <c r="QWM402" s="57"/>
      <c r="QWN402" s="57"/>
      <c r="QWO402" s="57"/>
      <c r="QWP402" s="57"/>
      <c r="QWQ402" s="57"/>
      <c r="QWR402" s="57"/>
      <c r="QWS402" s="57"/>
      <c r="QWT402" s="57"/>
      <c r="QWU402" s="57"/>
      <c r="QWV402" s="57"/>
      <c r="QWW402" s="57"/>
      <c r="QWX402" s="57"/>
      <c r="QWY402" s="57"/>
      <c r="QWZ402" s="57"/>
      <c r="QXA402" s="57"/>
      <c r="QXB402" s="57"/>
      <c r="QXC402" s="57"/>
      <c r="QXD402" s="57"/>
      <c r="QXE402" s="57"/>
      <c r="QXF402" s="57"/>
      <c r="QXG402" s="57"/>
      <c r="QXH402" s="57"/>
      <c r="QXI402" s="57"/>
      <c r="QXJ402" s="57"/>
      <c r="QXK402" s="57"/>
      <c r="QXL402" s="57"/>
      <c r="QXM402" s="57"/>
      <c r="QXN402" s="57"/>
      <c r="QXO402" s="57"/>
      <c r="QXP402" s="57"/>
      <c r="QXQ402" s="57"/>
      <c r="QXR402" s="57"/>
      <c r="QXS402" s="57"/>
      <c r="QXT402" s="57"/>
      <c r="QXU402" s="57"/>
      <c r="QXV402" s="57"/>
      <c r="QXW402" s="57"/>
      <c r="QXX402" s="57"/>
      <c r="QXY402" s="57"/>
      <c r="QXZ402" s="57"/>
      <c r="QYA402" s="57"/>
      <c r="QYB402" s="57"/>
      <c r="QYC402" s="57"/>
      <c r="QYD402" s="57"/>
      <c r="QYE402" s="57"/>
      <c r="QYF402" s="57"/>
      <c r="QYG402" s="57"/>
      <c r="QYH402" s="57"/>
      <c r="QYI402" s="57"/>
      <c r="QYJ402" s="57"/>
      <c r="QYK402" s="57"/>
      <c r="QYL402" s="57"/>
      <c r="QYM402" s="57"/>
      <c r="QYN402" s="57"/>
      <c r="QYO402" s="57"/>
      <c r="QYP402" s="57"/>
      <c r="QYQ402" s="57"/>
      <c r="QYR402" s="57"/>
      <c r="QYS402" s="57"/>
      <c r="QYT402" s="57"/>
      <c r="QYU402" s="57"/>
      <c r="QYV402" s="57"/>
      <c r="QYW402" s="57"/>
      <c r="QYX402" s="57"/>
      <c r="QYY402" s="57"/>
      <c r="QYZ402" s="57"/>
      <c r="QZA402" s="57"/>
      <c r="QZB402" s="57"/>
      <c r="QZC402" s="57"/>
      <c r="QZD402" s="57"/>
      <c r="QZE402" s="57"/>
      <c r="QZF402" s="57"/>
      <c r="QZG402" s="57"/>
      <c r="QZH402" s="57"/>
      <c r="QZI402" s="57"/>
      <c r="QZJ402" s="57"/>
      <c r="QZK402" s="57"/>
      <c r="QZL402" s="57"/>
      <c r="QZM402" s="57"/>
      <c r="QZN402" s="57"/>
      <c r="QZO402" s="57"/>
      <c r="QZP402" s="57"/>
      <c r="QZQ402" s="57"/>
      <c r="QZR402" s="57"/>
      <c r="QZS402" s="57"/>
      <c r="QZT402" s="57"/>
      <c r="QZU402" s="57"/>
      <c r="QZV402" s="57"/>
      <c r="QZW402" s="57"/>
      <c r="QZX402" s="57"/>
      <c r="QZY402" s="57"/>
      <c r="QZZ402" s="57"/>
      <c r="RAA402" s="57"/>
      <c r="RAB402" s="57"/>
      <c r="RAC402" s="57"/>
      <c r="RAD402" s="57"/>
      <c r="RAE402" s="57"/>
      <c r="RAF402" s="57"/>
      <c r="RAG402" s="57"/>
      <c r="RAH402" s="57"/>
      <c r="RAI402" s="57"/>
      <c r="RAJ402" s="57"/>
      <c r="RAK402" s="57"/>
      <c r="RAL402" s="57"/>
      <c r="RAM402" s="57"/>
      <c r="RAN402" s="57"/>
      <c r="RAO402" s="57"/>
      <c r="RAP402" s="57"/>
      <c r="RAQ402" s="57"/>
      <c r="RAR402" s="57"/>
      <c r="RAS402" s="57"/>
      <c r="RAT402" s="57"/>
      <c r="RAU402" s="57"/>
      <c r="RAV402" s="57"/>
      <c r="RAW402" s="57"/>
      <c r="RAX402" s="57"/>
      <c r="RAY402" s="57"/>
      <c r="RAZ402" s="57"/>
      <c r="RBA402" s="57"/>
      <c r="RBB402" s="57"/>
      <c r="RBC402" s="57"/>
      <c r="RBD402" s="57"/>
      <c r="RBE402" s="57"/>
      <c r="RBF402" s="57"/>
      <c r="RBG402" s="57"/>
      <c r="RBH402" s="57"/>
      <c r="RBI402" s="57"/>
      <c r="RBJ402" s="57"/>
      <c r="RBK402" s="57"/>
      <c r="RBL402" s="57"/>
      <c r="RBM402" s="57"/>
      <c r="RBN402" s="57"/>
      <c r="RBO402" s="57"/>
      <c r="RBP402" s="57"/>
      <c r="RBQ402" s="57"/>
      <c r="RBR402" s="57"/>
      <c r="RBS402" s="57"/>
      <c r="RBT402" s="57"/>
      <c r="RBU402" s="57"/>
      <c r="RBV402" s="57"/>
      <c r="RBW402" s="57"/>
      <c r="RBX402" s="57"/>
      <c r="RBY402" s="57"/>
      <c r="RBZ402" s="57"/>
      <c r="RCA402" s="57"/>
      <c r="RCB402" s="57"/>
      <c r="RCC402" s="57"/>
      <c r="RCD402" s="57"/>
      <c r="RCE402" s="57"/>
      <c r="RCF402" s="57"/>
      <c r="RCG402" s="57"/>
      <c r="RCH402" s="57"/>
      <c r="RCI402" s="57"/>
      <c r="RCJ402" s="57"/>
      <c r="RCK402" s="57"/>
      <c r="RCL402" s="57"/>
      <c r="RCM402" s="57"/>
      <c r="RCN402" s="57"/>
      <c r="RCO402" s="57"/>
      <c r="RCP402" s="57"/>
      <c r="RCQ402" s="57"/>
      <c r="RCR402" s="57"/>
      <c r="RCS402" s="57"/>
      <c r="RCT402" s="57"/>
      <c r="RCU402" s="57"/>
      <c r="RCV402" s="57"/>
      <c r="RCW402" s="57"/>
      <c r="RCX402" s="57"/>
      <c r="RCY402" s="57"/>
      <c r="RCZ402" s="57"/>
      <c r="RDA402" s="57"/>
      <c r="RDB402" s="57"/>
      <c r="RDC402" s="57"/>
      <c r="RDD402" s="57"/>
      <c r="RDE402" s="57"/>
      <c r="RDF402" s="57"/>
      <c r="RDG402" s="57"/>
      <c r="RDH402" s="57"/>
      <c r="RDI402" s="57"/>
      <c r="RDJ402" s="57"/>
      <c r="RDK402" s="57"/>
      <c r="RDL402" s="57"/>
      <c r="RDM402" s="57"/>
      <c r="RDN402" s="57"/>
      <c r="RDO402" s="57"/>
      <c r="RDP402" s="57"/>
      <c r="RDQ402" s="57"/>
      <c r="RDR402" s="57"/>
      <c r="RDS402" s="57"/>
      <c r="RDT402" s="57"/>
      <c r="RDU402" s="57"/>
      <c r="RDV402" s="57"/>
      <c r="RDW402" s="57"/>
      <c r="RDX402" s="57"/>
      <c r="RDY402" s="57"/>
      <c r="RDZ402" s="57"/>
      <c r="REA402" s="57"/>
      <c r="REB402" s="57"/>
      <c r="REC402" s="57"/>
      <c r="RED402" s="57"/>
      <c r="REE402" s="57"/>
      <c r="REF402" s="57"/>
      <c r="REG402" s="57"/>
      <c r="REH402" s="57"/>
      <c r="REI402" s="57"/>
      <c r="REJ402" s="57"/>
      <c r="REK402" s="57"/>
      <c r="REL402" s="57"/>
      <c r="REM402" s="57"/>
      <c r="REN402" s="57"/>
      <c r="REO402" s="57"/>
      <c r="REP402" s="57"/>
      <c r="REQ402" s="57"/>
      <c r="RER402" s="57"/>
      <c r="RES402" s="57"/>
      <c r="RET402" s="57"/>
      <c r="REU402" s="57"/>
      <c r="REV402" s="57"/>
      <c r="REW402" s="57"/>
      <c r="REX402" s="57"/>
      <c r="REY402" s="57"/>
      <c r="REZ402" s="57"/>
      <c r="RFA402" s="57"/>
      <c r="RFB402" s="57"/>
      <c r="RFC402" s="57"/>
      <c r="RFD402" s="57"/>
      <c r="RFE402" s="57"/>
      <c r="RFF402" s="57"/>
      <c r="RFG402" s="57"/>
      <c r="RFH402" s="57"/>
      <c r="RFI402" s="57"/>
      <c r="RFJ402" s="57"/>
      <c r="RFK402" s="57"/>
      <c r="RFL402" s="57"/>
      <c r="RFM402" s="57"/>
      <c r="RFN402" s="57"/>
      <c r="RFO402" s="57"/>
      <c r="RFP402" s="57"/>
      <c r="RFQ402" s="57"/>
      <c r="RFR402" s="57"/>
      <c r="RFS402" s="57"/>
      <c r="RFT402" s="57"/>
      <c r="RFU402" s="57"/>
      <c r="RFV402" s="57"/>
      <c r="RFW402" s="57"/>
      <c r="RFX402" s="57"/>
      <c r="RFY402" s="57"/>
      <c r="RFZ402" s="57"/>
      <c r="RGA402" s="57"/>
      <c r="RGB402" s="57"/>
      <c r="RGC402" s="57"/>
      <c r="RGD402" s="57"/>
      <c r="RGE402" s="57"/>
      <c r="RGF402" s="57"/>
      <c r="RGG402" s="57"/>
      <c r="RGH402" s="57"/>
      <c r="RGI402" s="57"/>
      <c r="RGJ402" s="57"/>
      <c r="RGK402" s="57"/>
      <c r="RGL402" s="57"/>
      <c r="RGM402" s="57"/>
      <c r="RGN402" s="57"/>
      <c r="RGO402" s="57"/>
      <c r="RGP402" s="57"/>
      <c r="RGQ402" s="57"/>
      <c r="RGR402" s="57"/>
      <c r="RGS402" s="57"/>
      <c r="RGT402" s="57"/>
      <c r="RGU402" s="57"/>
      <c r="RGV402" s="57"/>
      <c r="RGW402" s="57"/>
      <c r="RGX402" s="57"/>
      <c r="RGY402" s="57"/>
      <c r="RGZ402" s="57"/>
      <c r="RHA402" s="57"/>
      <c r="RHB402" s="57"/>
      <c r="RHC402" s="57"/>
      <c r="RHD402" s="57"/>
      <c r="RHE402" s="57"/>
      <c r="RHF402" s="57"/>
      <c r="RHG402" s="57"/>
      <c r="RHH402" s="57"/>
      <c r="RHI402" s="57"/>
      <c r="RHJ402" s="57"/>
      <c r="RHK402" s="57"/>
      <c r="RHL402" s="57"/>
      <c r="RHM402" s="57"/>
      <c r="RHN402" s="57"/>
      <c r="RHO402" s="57"/>
      <c r="RHP402" s="57"/>
      <c r="RHQ402" s="57"/>
      <c r="RHR402" s="57"/>
      <c r="RHS402" s="57"/>
      <c r="RHT402" s="57"/>
      <c r="RHU402" s="57"/>
      <c r="RHV402" s="57"/>
      <c r="RHW402" s="57"/>
      <c r="RHX402" s="57"/>
      <c r="RHY402" s="57"/>
      <c r="RHZ402" s="57"/>
      <c r="RIA402" s="57"/>
      <c r="RIB402" s="57"/>
      <c r="RIC402" s="57"/>
      <c r="RID402" s="57"/>
      <c r="RIE402" s="57"/>
      <c r="RIF402" s="57"/>
      <c r="RIG402" s="57"/>
      <c r="RIH402" s="57"/>
      <c r="RII402" s="57"/>
      <c r="RIJ402" s="57"/>
      <c r="RIK402" s="57"/>
      <c r="RIL402" s="57"/>
      <c r="RIM402" s="57"/>
      <c r="RIN402" s="57"/>
      <c r="RIO402" s="57"/>
      <c r="RIP402" s="57"/>
      <c r="RIQ402" s="57"/>
      <c r="RIR402" s="57"/>
      <c r="RIS402" s="57"/>
      <c r="RIT402" s="57"/>
      <c r="RIU402" s="57"/>
      <c r="RIV402" s="57"/>
      <c r="RIW402" s="57"/>
      <c r="RIX402" s="57"/>
      <c r="RIY402" s="57"/>
      <c r="RIZ402" s="57"/>
      <c r="RJA402" s="57"/>
      <c r="RJB402" s="57"/>
      <c r="RJC402" s="57"/>
      <c r="RJD402" s="57"/>
      <c r="RJE402" s="57"/>
      <c r="RJF402" s="57"/>
      <c r="RJG402" s="57"/>
      <c r="RJH402" s="57"/>
      <c r="RJI402" s="57"/>
      <c r="RJJ402" s="57"/>
      <c r="RJK402" s="57"/>
      <c r="RJL402" s="57"/>
      <c r="RJM402" s="57"/>
      <c r="RJN402" s="57"/>
      <c r="RJO402" s="57"/>
      <c r="RJP402" s="57"/>
      <c r="RJQ402" s="57"/>
      <c r="RJR402" s="57"/>
      <c r="RJS402" s="57"/>
      <c r="RJT402" s="57"/>
      <c r="RJU402" s="57"/>
      <c r="RJV402" s="57"/>
      <c r="RJW402" s="57"/>
      <c r="RJX402" s="57"/>
      <c r="RJY402" s="57"/>
      <c r="RJZ402" s="57"/>
      <c r="RKA402" s="57"/>
      <c r="RKB402" s="57"/>
      <c r="RKC402" s="57"/>
      <c r="RKD402" s="57"/>
      <c r="RKE402" s="57"/>
      <c r="RKF402" s="57"/>
      <c r="RKG402" s="57"/>
      <c r="RKH402" s="57"/>
      <c r="RKI402" s="57"/>
      <c r="RKJ402" s="57"/>
      <c r="RKK402" s="57"/>
      <c r="RKL402" s="57"/>
      <c r="RKM402" s="57"/>
      <c r="RKN402" s="57"/>
      <c r="RKO402" s="57"/>
      <c r="RKP402" s="57"/>
      <c r="RKQ402" s="57"/>
      <c r="RKR402" s="57"/>
      <c r="RKS402" s="57"/>
      <c r="RKT402" s="57"/>
      <c r="RKU402" s="57"/>
      <c r="RKV402" s="57"/>
      <c r="RKW402" s="57"/>
      <c r="RKX402" s="57"/>
      <c r="RKY402" s="57"/>
      <c r="RKZ402" s="57"/>
      <c r="RLA402" s="57"/>
      <c r="RLB402" s="57"/>
      <c r="RLC402" s="57"/>
      <c r="RLD402" s="57"/>
      <c r="RLE402" s="57"/>
      <c r="RLF402" s="57"/>
      <c r="RLG402" s="57"/>
      <c r="RLH402" s="57"/>
      <c r="RLI402" s="57"/>
      <c r="RLJ402" s="57"/>
      <c r="RLK402" s="57"/>
      <c r="RLL402" s="57"/>
      <c r="RLM402" s="57"/>
      <c r="RLN402" s="57"/>
      <c r="RLO402" s="57"/>
      <c r="RLP402" s="57"/>
      <c r="RLQ402" s="57"/>
      <c r="RLR402" s="57"/>
      <c r="RLS402" s="57"/>
      <c r="RLT402" s="57"/>
      <c r="RLU402" s="57"/>
      <c r="RLV402" s="57"/>
      <c r="RLW402" s="57"/>
      <c r="RLX402" s="57"/>
      <c r="RLY402" s="57"/>
      <c r="RLZ402" s="57"/>
      <c r="RMA402" s="57"/>
      <c r="RMB402" s="57"/>
      <c r="RMC402" s="57"/>
      <c r="RMD402" s="57"/>
      <c r="RME402" s="57"/>
      <c r="RMF402" s="57"/>
      <c r="RMG402" s="57"/>
      <c r="RMH402" s="57"/>
      <c r="RMI402" s="57"/>
      <c r="RMJ402" s="57"/>
      <c r="RMK402" s="57"/>
      <c r="RML402" s="57"/>
      <c r="RMM402" s="57"/>
      <c r="RMN402" s="57"/>
      <c r="RMO402" s="57"/>
      <c r="RMP402" s="57"/>
      <c r="RMQ402" s="57"/>
      <c r="RMR402" s="57"/>
      <c r="RMS402" s="57"/>
      <c r="RMT402" s="57"/>
      <c r="RMU402" s="57"/>
      <c r="RMV402" s="57"/>
      <c r="RMW402" s="57"/>
      <c r="RMX402" s="57"/>
      <c r="RMY402" s="57"/>
      <c r="RMZ402" s="57"/>
      <c r="RNA402" s="57"/>
      <c r="RNB402" s="57"/>
      <c r="RNC402" s="57"/>
      <c r="RND402" s="57"/>
      <c r="RNE402" s="57"/>
      <c r="RNF402" s="57"/>
      <c r="RNG402" s="57"/>
      <c r="RNH402" s="57"/>
      <c r="RNI402" s="57"/>
      <c r="RNJ402" s="57"/>
      <c r="RNK402" s="57"/>
      <c r="RNL402" s="57"/>
      <c r="RNM402" s="57"/>
      <c r="RNN402" s="57"/>
      <c r="RNO402" s="57"/>
      <c r="RNP402" s="57"/>
      <c r="RNQ402" s="57"/>
      <c r="RNR402" s="57"/>
      <c r="RNS402" s="57"/>
      <c r="RNT402" s="57"/>
      <c r="RNU402" s="57"/>
      <c r="RNV402" s="57"/>
      <c r="RNW402" s="57"/>
      <c r="RNX402" s="57"/>
      <c r="RNY402" s="57"/>
      <c r="RNZ402" s="57"/>
      <c r="ROA402" s="57"/>
      <c r="ROB402" s="57"/>
      <c r="ROC402" s="57"/>
      <c r="ROD402" s="57"/>
      <c r="ROE402" s="57"/>
      <c r="ROF402" s="57"/>
      <c r="ROG402" s="57"/>
      <c r="ROH402" s="57"/>
      <c r="ROI402" s="57"/>
      <c r="ROJ402" s="57"/>
      <c r="ROK402" s="57"/>
      <c r="ROL402" s="57"/>
      <c r="ROM402" s="57"/>
      <c r="RON402" s="57"/>
      <c r="ROO402" s="57"/>
      <c r="ROP402" s="57"/>
      <c r="ROQ402" s="57"/>
      <c r="ROR402" s="57"/>
      <c r="ROS402" s="57"/>
      <c r="ROT402" s="57"/>
      <c r="ROU402" s="57"/>
      <c r="ROV402" s="57"/>
      <c r="ROW402" s="57"/>
      <c r="ROX402" s="57"/>
      <c r="ROY402" s="57"/>
      <c r="ROZ402" s="57"/>
      <c r="RPA402" s="57"/>
      <c r="RPB402" s="57"/>
      <c r="RPC402" s="57"/>
      <c r="RPD402" s="57"/>
      <c r="RPE402" s="57"/>
      <c r="RPF402" s="57"/>
      <c r="RPG402" s="57"/>
      <c r="RPH402" s="57"/>
      <c r="RPI402" s="57"/>
      <c r="RPJ402" s="57"/>
      <c r="RPK402" s="57"/>
      <c r="RPL402" s="57"/>
      <c r="RPM402" s="57"/>
      <c r="RPN402" s="57"/>
      <c r="RPO402" s="57"/>
      <c r="RPP402" s="57"/>
      <c r="RPQ402" s="57"/>
      <c r="RPR402" s="57"/>
      <c r="RPS402" s="57"/>
      <c r="RPT402" s="57"/>
      <c r="RPU402" s="57"/>
      <c r="RPV402" s="57"/>
      <c r="RPW402" s="57"/>
      <c r="RPX402" s="57"/>
      <c r="RPY402" s="57"/>
      <c r="RPZ402" s="57"/>
      <c r="RQA402" s="57"/>
      <c r="RQB402" s="57"/>
      <c r="RQC402" s="57"/>
      <c r="RQD402" s="57"/>
      <c r="RQE402" s="57"/>
      <c r="RQF402" s="57"/>
      <c r="RQG402" s="57"/>
      <c r="RQH402" s="57"/>
      <c r="RQI402" s="57"/>
      <c r="RQJ402" s="57"/>
      <c r="RQK402" s="57"/>
      <c r="RQL402" s="57"/>
      <c r="RQM402" s="57"/>
      <c r="RQN402" s="57"/>
      <c r="RQO402" s="57"/>
      <c r="RQP402" s="57"/>
      <c r="RQQ402" s="57"/>
      <c r="RQR402" s="57"/>
      <c r="RQS402" s="57"/>
      <c r="RQT402" s="57"/>
      <c r="RQU402" s="57"/>
      <c r="RQV402" s="57"/>
      <c r="RQW402" s="57"/>
      <c r="RQX402" s="57"/>
      <c r="RQY402" s="57"/>
      <c r="RQZ402" s="57"/>
      <c r="RRA402" s="57"/>
      <c r="RRB402" s="57"/>
      <c r="RRC402" s="57"/>
      <c r="RRD402" s="57"/>
      <c r="RRE402" s="57"/>
      <c r="RRF402" s="57"/>
      <c r="RRG402" s="57"/>
      <c r="RRH402" s="57"/>
      <c r="RRI402" s="57"/>
      <c r="RRJ402" s="57"/>
      <c r="RRK402" s="57"/>
      <c r="RRL402" s="57"/>
      <c r="RRM402" s="57"/>
      <c r="RRN402" s="57"/>
      <c r="RRO402" s="57"/>
      <c r="RRP402" s="57"/>
      <c r="RRQ402" s="57"/>
      <c r="RRR402" s="57"/>
      <c r="RRS402" s="57"/>
      <c r="RRT402" s="57"/>
      <c r="RRU402" s="57"/>
      <c r="RRV402" s="57"/>
      <c r="RRW402" s="57"/>
      <c r="RRX402" s="57"/>
      <c r="RRY402" s="57"/>
      <c r="RRZ402" s="57"/>
      <c r="RSA402" s="57"/>
      <c r="RSB402" s="57"/>
      <c r="RSC402" s="57"/>
      <c r="RSD402" s="57"/>
      <c r="RSE402" s="57"/>
      <c r="RSF402" s="57"/>
      <c r="RSG402" s="57"/>
      <c r="RSH402" s="57"/>
      <c r="RSI402" s="57"/>
      <c r="RSJ402" s="57"/>
      <c r="RSK402" s="57"/>
      <c r="RSL402" s="57"/>
      <c r="RSM402" s="57"/>
      <c r="RSN402" s="57"/>
      <c r="RSO402" s="57"/>
      <c r="RSP402" s="57"/>
      <c r="RSQ402" s="57"/>
      <c r="RSR402" s="57"/>
      <c r="RSS402" s="57"/>
      <c r="RST402" s="57"/>
      <c r="RSU402" s="57"/>
      <c r="RSV402" s="57"/>
      <c r="RSW402" s="57"/>
      <c r="RSX402" s="57"/>
      <c r="RSY402" s="57"/>
      <c r="RSZ402" s="57"/>
      <c r="RTA402" s="57"/>
      <c r="RTB402" s="57"/>
      <c r="RTC402" s="57"/>
      <c r="RTD402" s="57"/>
      <c r="RTE402" s="57"/>
      <c r="RTF402" s="57"/>
      <c r="RTG402" s="57"/>
      <c r="RTH402" s="57"/>
      <c r="RTI402" s="57"/>
      <c r="RTJ402" s="57"/>
      <c r="RTK402" s="57"/>
      <c r="RTL402" s="57"/>
      <c r="RTM402" s="57"/>
      <c r="RTN402" s="57"/>
      <c r="RTO402" s="57"/>
      <c r="RTP402" s="57"/>
      <c r="RTQ402" s="57"/>
      <c r="RTR402" s="57"/>
      <c r="RTS402" s="57"/>
      <c r="RTT402" s="57"/>
      <c r="RTU402" s="57"/>
      <c r="RTV402" s="57"/>
      <c r="RTW402" s="57"/>
      <c r="RTX402" s="57"/>
      <c r="RTY402" s="57"/>
      <c r="RTZ402" s="57"/>
      <c r="RUA402" s="57"/>
      <c r="RUB402" s="57"/>
      <c r="RUC402" s="57"/>
      <c r="RUD402" s="57"/>
      <c r="RUE402" s="57"/>
      <c r="RUF402" s="57"/>
      <c r="RUG402" s="57"/>
      <c r="RUH402" s="57"/>
      <c r="RUI402" s="57"/>
      <c r="RUJ402" s="57"/>
      <c r="RUK402" s="57"/>
      <c r="RUL402" s="57"/>
      <c r="RUM402" s="57"/>
      <c r="RUN402" s="57"/>
      <c r="RUO402" s="57"/>
      <c r="RUP402" s="57"/>
      <c r="RUQ402" s="57"/>
      <c r="RUR402" s="57"/>
      <c r="RUS402" s="57"/>
      <c r="RUT402" s="57"/>
      <c r="RUU402" s="57"/>
      <c r="RUV402" s="57"/>
      <c r="RUW402" s="57"/>
      <c r="RUX402" s="57"/>
      <c r="RUY402" s="57"/>
      <c r="RUZ402" s="57"/>
      <c r="RVA402" s="57"/>
      <c r="RVB402" s="57"/>
      <c r="RVC402" s="57"/>
      <c r="RVD402" s="57"/>
      <c r="RVE402" s="57"/>
      <c r="RVF402" s="57"/>
      <c r="RVG402" s="57"/>
      <c r="RVH402" s="57"/>
      <c r="RVI402" s="57"/>
      <c r="RVJ402" s="57"/>
      <c r="RVK402" s="57"/>
      <c r="RVL402" s="57"/>
      <c r="RVM402" s="57"/>
      <c r="RVN402" s="57"/>
      <c r="RVO402" s="57"/>
      <c r="RVP402" s="57"/>
      <c r="RVQ402" s="57"/>
      <c r="RVR402" s="57"/>
      <c r="RVS402" s="57"/>
      <c r="RVT402" s="57"/>
      <c r="RVU402" s="57"/>
      <c r="RVV402" s="57"/>
      <c r="RVW402" s="57"/>
      <c r="RVX402" s="57"/>
      <c r="RVY402" s="57"/>
      <c r="RVZ402" s="57"/>
      <c r="RWA402" s="57"/>
      <c r="RWB402" s="57"/>
      <c r="RWC402" s="57"/>
      <c r="RWD402" s="57"/>
      <c r="RWE402" s="57"/>
      <c r="RWF402" s="57"/>
      <c r="RWG402" s="57"/>
      <c r="RWH402" s="57"/>
      <c r="RWI402" s="57"/>
      <c r="RWJ402" s="57"/>
      <c r="RWK402" s="57"/>
      <c r="RWL402" s="57"/>
      <c r="RWM402" s="57"/>
      <c r="RWN402" s="57"/>
      <c r="RWO402" s="57"/>
      <c r="RWP402" s="57"/>
      <c r="RWQ402" s="57"/>
      <c r="RWR402" s="57"/>
      <c r="RWS402" s="57"/>
      <c r="RWT402" s="57"/>
      <c r="RWU402" s="57"/>
      <c r="RWV402" s="57"/>
      <c r="RWW402" s="57"/>
      <c r="RWX402" s="57"/>
      <c r="RWY402" s="57"/>
      <c r="RWZ402" s="57"/>
      <c r="RXA402" s="57"/>
      <c r="RXB402" s="57"/>
      <c r="RXC402" s="57"/>
      <c r="RXD402" s="57"/>
      <c r="RXE402" s="57"/>
      <c r="RXF402" s="57"/>
      <c r="RXG402" s="57"/>
      <c r="RXH402" s="57"/>
      <c r="RXI402" s="57"/>
      <c r="RXJ402" s="57"/>
      <c r="RXK402" s="57"/>
      <c r="RXL402" s="57"/>
      <c r="RXM402" s="57"/>
      <c r="RXN402" s="57"/>
      <c r="RXO402" s="57"/>
      <c r="RXP402" s="57"/>
      <c r="RXQ402" s="57"/>
      <c r="RXR402" s="57"/>
      <c r="RXS402" s="57"/>
      <c r="RXT402" s="57"/>
      <c r="RXU402" s="57"/>
      <c r="RXV402" s="57"/>
      <c r="RXW402" s="57"/>
      <c r="RXX402" s="57"/>
      <c r="RXY402" s="57"/>
      <c r="RXZ402" s="57"/>
      <c r="RYA402" s="57"/>
      <c r="RYB402" s="57"/>
      <c r="RYC402" s="57"/>
      <c r="RYD402" s="57"/>
      <c r="RYE402" s="57"/>
      <c r="RYF402" s="57"/>
      <c r="RYG402" s="57"/>
      <c r="RYH402" s="57"/>
      <c r="RYI402" s="57"/>
      <c r="RYJ402" s="57"/>
      <c r="RYK402" s="57"/>
      <c r="RYL402" s="57"/>
      <c r="RYM402" s="57"/>
      <c r="RYN402" s="57"/>
      <c r="RYO402" s="57"/>
      <c r="RYP402" s="57"/>
      <c r="RYQ402" s="57"/>
      <c r="RYR402" s="57"/>
      <c r="RYS402" s="57"/>
      <c r="RYT402" s="57"/>
      <c r="RYU402" s="57"/>
      <c r="RYV402" s="57"/>
      <c r="RYW402" s="57"/>
      <c r="RYX402" s="57"/>
      <c r="RYY402" s="57"/>
      <c r="RYZ402" s="57"/>
      <c r="RZA402" s="57"/>
      <c r="RZB402" s="57"/>
      <c r="RZC402" s="57"/>
      <c r="RZD402" s="57"/>
      <c r="RZE402" s="57"/>
      <c r="RZF402" s="57"/>
      <c r="RZG402" s="57"/>
      <c r="RZH402" s="57"/>
      <c r="RZI402" s="57"/>
      <c r="RZJ402" s="57"/>
      <c r="RZK402" s="57"/>
      <c r="RZL402" s="57"/>
      <c r="RZM402" s="57"/>
      <c r="RZN402" s="57"/>
      <c r="RZO402" s="57"/>
      <c r="RZP402" s="57"/>
      <c r="RZQ402" s="57"/>
      <c r="RZR402" s="57"/>
      <c r="RZS402" s="57"/>
      <c r="RZT402" s="57"/>
      <c r="RZU402" s="57"/>
      <c r="RZV402" s="57"/>
      <c r="RZW402" s="57"/>
      <c r="RZX402" s="57"/>
      <c r="RZY402" s="57"/>
      <c r="RZZ402" s="57"/>
      <c r="SAA402" s="57"/>
      <c r="SAB402" s="57"/>
      <c r="SAC402" s="57"/>
      <c r="SAD402" s="57"/>
      <c r="SAE402" s="57"/>
      <c r="SAF402" s="57"/>
      <c r="SAG402" s="57"/>
      <c r="SAH402" s="57"/>
      <c r="SAI402" s="57"/>
      <c r="SAJ402" s="57"/>
      <c r="SAK402" s="57"/>
      <c r="SAL402" s="57"/>
      <c r="SAM402" s="57"/>
      <c r="SAN402" s="57"/>
      <c r="SAO402" s="57"/>
      <c r="SAP402" s="57"/>
      <c r="SAQ402" s="57"/>
      <c r="SAR402" s="57"/>
      <c r="SAS402" s="57"/>
      <c r="SAT402" s="57"/>
      <c r="SAU402" s="57"/>
      <c r="SAV402" s="57"/>
      <c r="SAW402" s="57"/>
      <c r="SAX402" s="57"/>
      <c r="SAY402" s="57"/>
      <c r="SAZ402" s="57"/>
      <c r="SBA402" s="57"/>
      <c r="SBB402" s="57"/>
      <c r="SBC402" s="57"/>
      <c r="SBD402" s="57"/>
      <c r="SBE402" s="57"/>
      <c r="SBF402" s="57"/>
      <c r="SBG402" s="57"/>
      <c r="SBH402" s="57"/>
      <c r="SBI402" s="57"/>
      <c r="SBJ402" s="57"/>
      <c r="SBK402" s="57"/>
      <c r="SBL402" s="57"/>
      <c r="SBM402" s="57"/>
      <c r="SBN402" s="57"/>
      <c r="SBO402" s="57"/>
      <c r="SBP402" s="57"/>
      <c r="SBQ402" s="57"/>
      <c r="SBR402" s="57"/>
      <c r="SBS402" s="57"/>
      <c r="SBT402" s="57"/>
      <c r="SBU402" s="57"/>
      <c r="SBV402" s="57"/>
      <c r="SBW402" s="57"/>
      <c r="SBX402" s="57"/>
      <c r="SBY402" s="57"/>
      <c r="SBZ402" s="57"/>
      <c r="SCA402" s="57"/>
      <c r="SCB402" s="57"/>
      <c r="SCC402" s="57"/>
      <c r="SCD402" s="57"/>
      <c r="SCE402" s="57"/>
      <c r="SCF402" s="57"/>
      <c r="SCG402" s="57"/>
      <c r="SCH402" s="57"/>
      <c r="SCI402" s="57"/>
      <c r="SCJ402" s="57"/>
      <c r="SCK402" s="57"/>
      <c r="SCL402" s="57"/>
      <c r="SCM402" s="57"/>
      <c r="SCN402" s="57"/>
      <c r="SCO402" s="57"/>
      <c r="SCP402" s="57"/>
      <c r="SCQ402" s="57"/>
      <c r="SCR402" s="57"/>
      <c r="SCS402" s="57"/>
      <c r="SCT402" s="57"/>
      <c r="SCU402" s="57"/>
      <c r="SCV402" s="57"/>
      <c r="SCW402" s="57"/>
      <c r="SCX402" s="57"/>
      <c r="SCY402" s="57"/>
      <c r="SCZ402" s="57"/>
      <c r="SDA402" s="57"/>
      <c r="SDB402" s="57"/>
      <c r="SDC402" s="57"/>
      <c r="SDD402" s="57"/>
      <c r="SDE402" s="57"/>
      <c r="SDF402" s="57"/>
      <c r="SDG402" s="57"/>
      <c r="SDH402" s="57"/>
      <c r="SDI402" s="57"/>
      <c r="SDJ402" s="57"/>
      <c r="SDK402" s="57"/>
      <c r="SDL402" s="57"/>
      <c r="SDM402" s="57"/>
      <c r="SDN402" s="57"/>
      <c r="SDO402" s="57"/>
      <c r="SDP402" s="57"/>
      <c r="SDQ402" s="57"/>
      <c r="SDR402" s="57"/>
      <c r="SDS402" s="57"/>
      <c r="SDT402" s="57"/>
      <c r="SDU402" s="57"/>
      <c r="SDV402" s="57"/>
      <c r="SDW402" s="57"/>
      <c r="SDX402" s="57"/>
      <c r="SDY402" s="57"/>
      <c r="SDZ402" s="57"/>
      <c r="SEA402" s="57"/>
      <c r="SEB402" s="57"/>
      <c r="SEC402" s="57"/>
      <c r="SED402" s="57"/>
      <c r="SEE402" s="57"/>
      <c r="SEF402" s="57"/>
      <c r="SEG402" s="57"/>
      <c r="SEH402" s="57"/>
      <c r="SEI402" s="57"/>
      <c r="SEJ402" s="57"/>
      <c r="SEK402" s="57"/>
      <c r="SEL402" s="57"/>
      <c r="SEM402" s="57"/>
      <c r="SEN402" s="57"/>
      <c r="SEO402" s="57"/>
      <c r="SEP402" s="57"/>
      <c r="SEQ402" s="57"/>
      <c r="SER402" s="57"/>
      <c r="SES402" s="57"/>
      <c r="SET402" s="57"/>
      <c r="SEU402" s="57"/>
      <c r="SEV402" s="57"/>
      <c r="SEW402" s="57"/>
      <c r="SEX402" s="57"/>
      <c r="SEY402" s="57"/>
      <c r="SEZ402" s="57"/>
      <c r="SFA402" s="57"/>
      <c r="SFB402" s="57"/>
      <c r="SFC402" s="57"/>
      <c r="SFD402" s="57"/>
      <c r="SFE402" s="57"/>
      <c r="SFF402" s="57"/>
      <c r="SFG402" s="57"/>
      <c r="SFH402" s="57"/>
      <c r="SFI402" s="57"/>
      <c r="SFJ402" s="57"/>
      <c r="SFK402" s="57"/>
      <c r="SFL402" s="57"/>
      <c r="SFM402" s="57"/>
      <c r="SFN402" s="57"/>
      <c r="SFO402" s="57"/>
      <c r="SFP402" s="57"/>
      <c r="SFQ402" s="57"/>
      <c r="SFR402" s="57"/>
      <c r="SFS402" s="57"/>
      <c r="SFT402" s="57"/>
      <c r="SFU402" s="57"/>
      <c r="SFV402" s="57"/>
      <c r="SFW402" s="57"/>
      <c r="SFX402" s="57"/>
      <c r="SFY402" s="57"/>
      <c r="SFZ402" s="57"/>
      <c r="SGA402" s="57"/>
      <c r="SGB402" s="57"/>
      <c r="SGC402" s="57"/>
      <c r="SGD402" s="57"/>
      <c r="SGE402" s="57"/>
      <c r="SGF402" s="57"/>
      <c r="SGG402" s="57"/>
      <c r="SGH402" s="57"/>
      <c r="SGI402" s="57"/>
      <c r="SGJ402" s="57"/>
      <c r="SGK402" s="57"/>
      <c r="SGL402" s="57"/>
      <c r="SGM402" s="57"/>
      <c r="SGN402" s="57"/>
      <c r="SGO402" s="57"/>
      <c r="SGP402" s="57"/>
      <c r="SGQ402" s="57"/>
      <c r="SGR402" s="57"/>
      <c r="SGS402" s="57"/>
      <c r="SGT402" s="57"/>
      <c r="SGU402" s="57"/>
      <c r="SGV402" s="57"/>
      <c r="SGW402" s="57"/>
      <c r="SGX402" s="57"/>
      <c r="SGY402" s="57"/>
      <c r="SGZ402" s="57"/>
      <c r="SHA402" s="57"/>
      <c r="SHB402" s="57"/>
      <c r="SHC402" s="57"/>
      <c r="SHD402" s="57"/>
      <c r="SHE402" s="57"/>
      <c r="SHF402" s="57"/>
      <c r="SHG402" s="57"/>
      <c r="SHH402" s="57"/>
      <c r="SHI402" s="57"/>
      <c r="SHJ402" s="57"/>
      <c r="SHK402" s="57"/>
      <c r="SHL402" s="57"/>
      <c r="SHM402" s="57"/>
      <c r="SHN402" s="57"/>
      <c r="SHO402" s="57"/>
      <c r="SHP402" s="57"/>
      <c r="SHQ402" s="57"/>
      <c r="SHR402" s="57"/>
      <c r="SHS402" s="57"/>
      <c r="SHT402" s="57"/>
      <c r="SHU402" s="57"/>
      <c r="SHV402" s="57"/>
      <c r="SHW402" s="57"/>
      <c r="SHX402" s="57"/>
      <c r="SHY402" s="57"/>
      <c r="SHZ402" s="57"/>
      <c r="SIA402" s="57"/>
      <c r="SIB402" s="57"/>
      <c r="SIC402" s="57"/>
      <c r="SID402" s="57"/>
      <c r="SIE402" s="57"/>
      <c r="SIF402" s="57"/>
      <c r="SIG402" s="57"/>
      <c r="SIH402" s="57"/>
      <c r="SII402" s="57"/>
      <c r="SIJ402" s="57"/>
      <c r="SIK402" s="57"/>
      <c r="SIL402" s="57"/>
      <c r="SIM402" s="57"/>
      <c r="SIN402" s="57"/>
      <c r="SIO402" s="57"/>
      <c r="SIP402" s="57"/>
      <c r="SIQ402" s="57"/>
      <c r="SIR402" s="57"/>
      <c r="SIS402" s="57"/>
      <c r="SIT402" s="57"/>
      <c r="SIU402" s="57"/>
      <c r="SIV402" s="57"/>
      <c r="SIW402" s="57"/>
      <c r="SIX402" s="57"/>
      <c r="SIY402" s="57"/>
      <c r="SIZ402" s="57"/>
      <c r="SJA402" s="57"/>
      <c r="SJB402" s="57"/>
      <c r="SJC402" s="57"/>
      <c r="SJD402" s="57"/>
      <c r="SJE402" s="57"/>
      <c r="SJF402" s="57"/>
      <c r="SJG402" s="57"/>
      <c r="SJH402" s="57"/>
      <c r="SJI402" s="57"/>
      <c r="SJJ402" s="57"/>
      <c r="SJK402" s="57"/>
      <c r="SJL402" s="57"/>
      <c r="SJM402" s="57"/>
      <c r="SJN402" s="57"/>
      <c r="SJO402" s="57"/>
      <c r="SJP402" s="57"/>
      <c r="SJQ402" s="57"/>
      <c r="SJR402" s="57"/>
      <c r="SJS402" s="57"/>
      <c r="SJT402" s="57"/>
      <c r="SJU402" s="57"/>
      <c r="SJV402" s="57"/>
      <c r="SJW402" s="57"/>
      <c r="SJX402" s="57"/>
      <c r="SJY402" s="57"/>
      <c r="SJZ402" s="57"/>
      <c r="SKA402" s="57"/>
      <c r="SKB402" s="57"/>
      <c r="SKC402" s="57"/>
      <c r="SKD402" s="57"/>
      <c r="SKE402" s="57"/>
      <c r="SKF402" s="57"/>
      <c r="SKG402" s="57"/>
      <c r="SKH402" s="57"/>
      <c r="SKI402" s="57"/>
      <c r="SKJ402" s="57"/>
      <c r="SKK402" s="57"/>
      <c r="SKL402" s="57"/>
      <c r="SKM402" s="57"/>
      <c r="SKN402" s="57"/>
      <c r="SKO402" s="57"/>
      <c r="SKP402" s="57"/>
      <c r="SKQ402" s="57"/>
      <c r="SKR402" s="57"/>
      <c r="SKS402" s="57"/>
      <c r="SKT402" s="57"/>
      <c r="SKU402" s="57"/>
      <c r="SKV402" s="57"/>
      <c r="SKW402" s="57"/>
      <c r="SKX402" s="57"/>
      <c r="SKY402" s="57"/>
      <c r="SKZ402" s="57"/>
      <c r="SLA402" s="57"/>
      <c r="SLB402" s="57"/>
      <c r="SLC402" s="57"/>
      <c r="SLD402" s="57"/>
      <c r="SLE402" s="57"/>
      <c r="SLF402" s="57"/>
      <c r="SLG402" s="57"/>
      <c r="SLH402" s="57"/>
      <c r="SLI402" s="57"/>
      <c r="SLJ402" s="57"/>
      <c r="SLK402" s="57"/>
      <c r="SLL402" s="57"/>
      <c r="SLM402" s="57"/>
      <c r="SLN402" s="57"/>
      <c r="SLO402" s="57"/>
      <c r="SLP402" s="57"/>
      <c r="SLQ402" s="57"/>
      <c r="SLR402" s="57"/>
      <c r="SLS402" s="57"/>
      <c r="SLT402" s="57"/>
      <c r="SLU402" s="57"/>
      <c r="SLV402" s="57"/>
      <c r="SLW402" s="57"/>
      <c r="SLX402" s="57"/>
      <c r="SLY402" s="57"/>
      <c r="SLZ402" s="57"/>
      <c r="SMA402" s="57"/>
      <c r="SMB402" s="57"/>
      <c r="SMC402" s="57"/>
      <c r="SMD402" s="57"/>
      <c r="SME402" s="57"/>
      <c r="SMF402" s="57"/>
      <c r="SMG402" s="57"/>
      <c r="SMH402" s="57"/>
      <c r="SMI402" s="57"/>
      <c r="SMJ402" s="57"/>
      <c r="SMK402" s="57"/>
      <c r="SML402" s="57"/>
      <c r="SMM402" s="57"/>
      <c r="SMN402" s="57"/>
      <c r="SMO402" s="57"/>
      <c r="SMP402" s="57"/>
      <c r="SMQ402" s="57"/>
      <c r="SMR402" s="57"/>
      <c r="SMS402" s="57"/>
      <c r="SMT402" s="57"/>
      <c r="SMU402" s="57"/>
      <c r="SMV402" s="57"/>
      <c r="SMW402" s="57"/>
      <c r="SMX402" s="57"/>
      <c r="SMY402" s="57"/>
      <c r="SMZ402" s="57"/>
      <c r="SNA402" s="57"/>
      <c r="SNB402" s="57"/>
      <c r="SNC402" s="57"/>
      <c r="SND402" s="57"/>
      <c r="SNE402" s="57"/>
      <c r="SNF402" s="57"/>
      <c r="SNG402" s="57"/>
      <c r="SNH402" s="57"/>
      <c r="SNI402" s="57"/>
      <c r="SNJ402" s="57"/>
      <c r="SNK402" s="57"/>
      <c r="SNL402" s="57"/>
      <c r="SNM402" s="57"/>
      <c r="SNN402" s="57"/>
      <c r="SNO402" s="57"/>
      <c r="SNP402" s="57"/>
      <c r="SNQ402" s="57"/>
      <c r="SNR402" s="57"/>
      <c r="SNS402" s="57"/>
      <c r="SNT402" s="57"/>
      <c r="SNU402" s="57"/>
      <c r="SNV402" s="57"/>
      <c r="SNW402" s="57"/>
      <c r="SNX402" s="57"/>
      <c r="SNY402" s="57"/>
      <c r="SNZ402" s="57"/>
      <c r="SOA402" s="57"/>
      <c r="SOB402" s="57"/>
      <c r="SOC402" s="57"/>
      <c r="SOD402" s="57"/>
      <c r="SOE402" s="57"/>
      <c r="SOF402" s="57"/>
      <c r="SOG402" s="57"/>
      <c r="SOH402" s="57"/>
      <c r="SOI402" s="57"/>
      <c r="SOJ402" s="57"/>
      <c r="SOK402" s="57"/>
      <c r="SOL402" s="57"/>
      <c r="SOM402" s="57"/>
      <c r="SON402" s="57"/>
      <c r="SOO402" s="57"/>
      <c r="SOP402" s="57"/>
      <c r="SOQ402" s="57"/>
      <c r="SOR402" s="57"/>
      <c r="SOS402" s="57"/>
      <c r="SOT402" s="57"/>
      <c r="SOU402" s="57"/>
      <c r="SOV402" s="57"/>
      <c r="SOW402" s="57"/>
      <c r="SOX402" s="57"/>
      <c r="SOY402" s="57"/>
      <c r="SOZ402" s="57"/>
      <c r="SPA402" s="57"/>
      <c r="SPB402" s="57"/>
      <c r="SPC402" s="57"/>
      <c r="SPD402" s="57"/>
      <c r="SPE402" s="57"/>
      <c r="SPF402" s="57"/>
      <c r="SPG402" s="57"/>
      <c r="SPH402" s="57"/>
      <c r="SPI402" s="57"/>
      <c r="SPJ402" s="57"/>
      <c r="SPK402" s="57"/>
      <c r="SPL402" s="57"/>
      <c r="SPM402" s="57"/>
      <c r="SPN402" s="57"/>
      <c r="SPO402" s="57"/>
      <c r="SPP402" s="57"/>
      <c r="SPQ402" s="57"/>
      <c r="SPR402" s="57"/>
      <c r="SPS402" s="57"/>
      <c r="SPT402" s="57"/>
      <c r="SPU402" s="57"/>
      <c r="SPV402" s="57"/>
      <c r="SPW402" s="57"/>
      <c r="SPX402" s="57"/>
      <c r="SPY402" s="57"/>
      <c r="SPZ402" s="57"/>
      <c r="SQA402" s="57"/>
      <c r="SQB402" s="57"/>
      <c r="SQC402" s="57"/>
      <c r="SQD402" s="57"/>
      <c r="SQE402" s="57"/>
      <c r="SQF402" s="57"/>
      <c r="SQG402" s="57"/>
      <c r="SQH402" s="57"/>
      <c r="SQI402" s="57"/>
      <c r="SQJ402" s="57"/>
      <c r="SQK402" s="57"/>
      <c r="SQL402" s="57"/>
      <c r="SQM402" s="57"/>
      <c r="SQN402" s="57"/>
      <c r="SQO402" s="57"/>
      <c r="SQP402" s="57"/>
      <c r="SQQ402" s="57"/>
      <c r="SQR402" s="57"/>
      <c r="SQS402" s="57"/>
      <c r="SQT402" s="57"/>
      <c r="SQU402" s="57"/>
      <c r="SQV402" s="57"/>
      <c r="SQW402" s="57"/>
      <c r="SQX402" s="57"/>
      <c r="SQY402" s="57"/>
      <c r="SQZ402" s="57"/>
      <c r="SRA402" s="57"/>
      <c r="SRB402" s="57"/>
      <c r="SRC402" s="57"/>
      <c r="SRD402" s="57"/>
      <c r="SRE402" s="57"/>
      <c r="SRF402" s="57"/>
      <c r="SRG402" s="57"/>
      <c r="SRH402" s="57"/>
      <c r="SRI402" s="57"/>
      <c r="SRJ402" s="57"/>
      <c r="SRK402" s="57"/>
      <c r="SRL402" s="57"/>
      <c r="SRM402" s="57"/>
      <c r="SRN402" s="57"/>
      <c r="SRO402" s="57"/>
      <c r="SRP402" s="57"/>
      <c r="SRQ402" s="57"/>
      <c r="SRR402" s="57"/>
      <c r="SRS402" s="57"/>
      <c r="SRT402" s="57"/>
      <c r="SRU402" s="57"/>
      <c r="SRV402" s="57"/>
      <c r="SRW402" s="57"/>
      <c r="SRX402" s="57"/>
      <c r="SRY402" s="57"/>
      <c r="SRZ402" s="57"/>
      <c r="SSA402" s="57"/>
      <c r="SSB402" s="57"/>
      <c r="SSC402" s="57"/>
      <c r="SSD402" s="57"/>
      <c r="SSE402" s="57"/>
      <c r="SSF402" s="57"/>
      <c r="SSG402" s="57"/>
      <c r="SSH402" s="57"/>
      <c r="SSI402" s="57"/>
      <c r="SSJ402" s="57"/>
      <c r="SSK402" s="57"/>
      <c r="SSL402" s="57"/>
      <c r="SSM402" s="57"/>
      <c r="SSN402" s="57"/>
      <c r="SSO402" s="57"/>
      <c r="SSP402" s="57"/>
      <c r="SSQ402" s="57"/>
      <c r="SSR402" s="57"/>
      <c r="SSS402" s="57"/>
      <c r="SST402" s="57"/>
      <c r="SSU402" s="57"/>
      <c r="SSV402" s="57"/>
      <c r="SSW402" s="57"/>
      <c r="SSX402" s="57"/>
      <c r="SSY402" s="57"/>
      <c r="SSZ402" s="57"/>
      <c r="STA402" s="57"/>
      <c r="STB402" s="57"/>
      <c r="STC402" s="57"/>
      <c r="STD402" s="57"/>
      <c r="STE402" s="57"/>
      <c r="STF402" s="57"/>
      <c r="STG402" s="57"/>
      <c r="STH402" s="57"/>
      <c r="STI402" s="57"/>
      <c r="STJ402" s="57"/>
      <c r="STK402" s="57"/>
      <c r="STL402" s="57"/>
      <c r="STM402" s="57"/>
      <c r="STN402" s="57"/>
      <c r="STO402" s="57"/>
      <c r="STP402" s="57"/>
      <c r="STQ402" s="57"/>
      <c r="STR402" s="57"/>
      <c r="STS402" s="57"/>
      <c r="STT402" s="57"/>
      <c r="STU402" s="57"/>
      <c r="STV402" s="57"/>
      <c r="STW402" s="57"/>
      <c r="STX402" s="57"/>
      <c r="STY402" s="57"/>
      <c r="STZ402" s="57"/>
      <c r="SUA402" s="57"/>
      <c r="SUB402" s="57"/>
      <c r="SUC402" s="57"/>
      <c r="SUD402" s="57"/>
      <c r="SUE402" s="57"/>
      <c r="SUF402" s="57"/>
      <c r="SUG402" s="57"/>
      <c r="SUH402" s="57"/>
      <c r="SUI402" s="57"/>
      <c r="SUJ402" s="57"/>
      <c r="SUK402" s="57"/>
      <c r="SUL402" s="57"/>
      <c r="SUM402" s="57"/>
      <c r="SUN402" s="57"/>
      <c r="SUO402" s="57"/>
      <c r="SUP402" s="57"/>
      <c r="SUQ402" s="57"/>
      <c r="SUR402" s="57"/>
      <c r="SUS402" s="57"/>
      <c r="SUT402" s="57"/>
      <c r="SUU402" s="57"/>
      <c r="SUV402" s="57"/>
      <c r="SUW402" s="57"/>
      <c r="SUX402" s="57"/>
      <c r="SUY402" s="57"/>
      <c r="SUZ402" s="57"/>
      <c r="SVA402" s="57"/>
      <c r="SVB402" s="57"/>
      <c r="SVC402" s="57"/>
      <c r="SVD402" s="57"/>
      <c r="SVE402" s="57"/>
      <c r="SVF402" s="57"/>
      <c r="SVG402" s="57"/>
      <c r="SVH402" s="57"/>
      <c r="SVI402" s="57"/>
      <c r="SVJ402" s="57"/>
      <c r="SVK402" s="57"/>
      <c r="SVL402" s="57"/>
      <c r="SVM402" s="57"/>
      <c r="SVN402" s="57"/>
      <c r="SVO402" s="57"/>
      <c r="SVP402" s="57"/>
      <c r="SVQ402" s="57"/>
      <c r="SVR402" s="57"/>
      <c r="SVS402" s="57"/>
      <c r="SVT402" s="57"/>
      <c r="SVU402" s="57"/>
      <c r="SVV402" s="57"/>
      <c r="SVW402" s="57"/>
      <c r="SVX402" s="57"/>
      <c r="SVY402" s="57"/>
      <c r="SVZ402" s="57"/>
      <c r="SWA402" s="57"/>
      <c r="SWB402" s="57"/>
      <c r="SWC402" s="57"/>
      <c r="SWD402" s="57"/>
      <c r="SWE402" s="57"/>
      <c r="SWF402" s="57"/>
      <c r="SWG402" s="57"/>
      <c r="SWH402" s="57"/>
      <c r="SWI402" s="57"/>
      <c r="SWJ402" s="57"/>
      <c r="SWK402" s="57"/>
      <c r="SWL402" s="57"/>
      <c r="SWM402" s="57"/>
      <c r="SWN402" s="57"/>
      <c r="SWO402" s="57"/>
      <c r="SWP402" s="57"/>
      <c r="SWQ402" s="57"/>
      <c r="SWR402" s="57"/>
      <c r="SWS402" s="57"/>
      <c r="SWT402" s="57"/>
      <c r="SWU402" s="57"/>
      <c r="SWV402" s="57"/>
      <c r="SWW402" s="57"/>
      <c r="SWX402" s="57"/>
      <c r="SWY402" s="57"/>
      <c r="SWZ402" s="57"/>
      <c r="SXA402" s="57"/>
      <c r="SXB402" s="57"/>
      <c r="SXC402" s="57"/>
      <c r="SXD402" s="57"/>
      <c r="SXE402" s="57"/>
      <c r="SXF402" s="57"/>
      <c r="SXG402" s="57"/>
      <c r="SXH402" s="57"/>
      <c r="SXI402" s="57"/>
      <c r="SXJ402" s="57"/>
      <c r="SXK402" s="57"/>
      <c r="SXL402" s="57"/>
      <c r="SXM402" s="57"/>
      <c r="SXN402" s="57"/>
      <c r="SXO402" s="57"/>
      <c r="SXP402" s="57"/>
      <c r="SXQ402" s="57"/>
      <c r="SXR402" s="57"/>
      <c r="SXS402" s="57"/>
      <c r="SXT402" s="57"/>
      <c r="SXU402" s="57"/>
      <c r="SXV402" s="57"/>
      <c r="SXW402" s="57"/>
      <c r="SXX402" s="57"/>
      <c r="SXY402" s="57"/>
      <c r="SXZ402" s="57"/>
      <c r="SYA402" s="57"/>
      <c r="SYB402" s="57"/>
      <c r="SYC402" s="57"/>
      <c r="SYD402" s="57"/>
      <c r="SYE402" s="57"/>
      <c r="SYF402" s="57"/>
      <c r="SYG402" s="57"/>
      <c r="SYH402" s="57"/>
      <c r="SYI402" s="57"/>
      <c r="SYJ402" s="57"/>
      <c r="SYK402" s="57"/>
      <c r="SYL402" s="57"/>
      <c r="SYM402" s="57"/>
      <c r="SYN402" s="57"/>
      <c r="SYO402" s="57"/>
      <c r="SYP402" s="57"/>
      <c r="SYQ402" s="57"/>
      <c r="SYR402" s="57"/>
      <c r="SYS402" s="57"/>
      <c r="SYT402" s="57"/>
      <c r="SYU402" s="57"/>
      <c r="SYV402" s="57"/>
      <c r="SYW402" s="57"/>
      <c r="SYX402" s="57"/>
      <c r="SYY402" s="57"/>
      <c r="SYZ402" s="57"/>
      <c r="SZA402" s="57"/>
      <c r="SZB402" s="57"/>
      <c r="SZC402" s="57"/>
      <c r="SZD402" s="57"/>
      <c r="SZE402" s="57"/>
      <c r="SZF402" s="57"/>
      <c r="SZG402" s="57"/>
      <c r="SZH402" s="57"/>
      <c r="SZI402" s="57"/>
      <c r="SZJ402" s="57"/>
      <c r="SZK402" s="57"/>
      <c r="SZL402" s="57"/>
      <c r="SZM402" s="57"/>
      <c r="SZN402" s="57"/>
      <c r="SZO402" s="57"/>
      <c r="SZP402" s="57"/>
      <c r="SZQ402" s="57"/>
      <c r="SZR402" s="57"/>
      <c r="SZS402" s="57"/>
      <c r="SZT402" s="57"/>
      <c r="SZU402" s="57"/>
      <c r="SZV402" s="57"/>
      <c r="SZW402" s="57"/>
      <c r="SZX402" s="57"/>
      <c r="SZY402" s="57"/>
      <c r="SZZ402" s="57"/>
      <c r="TAA402" s="57"/>
      <c r="TAB402" s="57"/>
      <c r="TAC402" s="57"/>
      <c r="TAD402" s="57"/>
      <c r="TAE402" s="57"/>
      <c r="TAF402" s="57"/>
      <c r="TAG402" s="57"/>
      <c r="TAH402" s="57"/>
      <c r="TAI402" s="57"/>
      <c r="TAJ402" s="57"/>
      <c r="TAK402" s="57"/>
      <c r="TAL402" s="57"/>
      <c r="TAM402" s="57"/>
      <c r="TAN402" s="57"/>
      <c r="TAO402" s="57"/>
      <c r="TAP402" s="57"/>
      <c r="TAQ402" s="57"/>
      <c r="TAR402" s="57"/>
      <c r="TAS402" s="57"/>
      <c r="TAT402" s="57"/>
      <c r="TAU402" s="57"/>
      <c r="TAV402" s="57"/>
      <c r="TAW402" s="57"/>
      <c r="TAX402" s="57"/>
      <c r="TAY402" s="57"/>
      <c r="TAZ402" s="57"/>
      <c r="TBA402" s="57"/>
      <c r="TBB402" s="57"/>
      <c r="TBC402" s="57"/>
      <c r="TBD402" s="57"/>
      <c r="TBE402" s="57"/>
      <c r="TBF402" s="57"/>
      <c r="TBG402" s="57"/>
      <c r="TBH402" s="57"/>
      <c r="TBI402" s="57"/>
      <c r="TBJ402" s="57"/>
      <c r="TBK402" s="57"/>
      <c r="TBL402" s="57"/>
      <c r="TBM402" s="57"/>
      <c r="TBN402" s="57"/>
      <c r="TBO402" s="57"/>
      <c r="TBP402" s="57"/>
      <c r="TBQ402" s="57"/>
      <c r="TBR402" s="57"/>
      <c r="TBS402" s="57"/>
      <c r="TBT402" s="57"/>
      <c r="TBU402" s="57"/>
      <c r="TBV402" s="57"/>
      <c r="TBW402" s="57"/>
      <c r="TBX402" s="57"/>
      <c r="TBY402" s="57"/>
      <c r="TBZ402" s="57"/>
      <c r="TCA402" s="57"/>
      <c r="TCB402" s="57"/>
      <c r="TCC402" s="57"/>
      <c r="TCD402" s="57"/>
      <c r="TCE402" s="57"/>
      <c r="TCF402" s="57"/>
      <c r="TCG402" s="57"/>
      <c r="TCH402" s="57"/>
      <c r="TCI402" s="57"/>
      <c r="TCJ402" s="57"/>
      <c r="TCK402" s="57"/>
      <c r="TCL402" s="57"/>
      <c r="TCM402" s="57"/>
      <c r="TCN402" s="57"/>
      <c r="TCO402" s="57"/>
      <c r="TCP402" s="57"/>
      <c r="TCQ402" s="57"/>
      <c r="TCR402" s="57"/>
      <c r="TCS402" s="57"/>
      <c r="TCT402" s="57"/>
      <c r="TCU402" s="57"/>
      <c r="TCV402" s="57"/>
      <c r="TCW402" s="57"/>
      <c r="TCX402" s="57"/>
      <c r="TCY402" s="57"/>
      <c r="TCZ402" s="57"/>
      <c r="TDA402" s="57"/>
      <c r="TDB402" s="57"/>
      <c r="TDC402" s="57"/>
      <c r="TDD402" s="57"/>
      <c r="TDE402" s="57"/>
      <c r="TDF402" s="57"/>
      <c r="TDG402" s="57"/>
      <c r="TDH402" s="57"/>
      <c r="TDI402" s="57"/>
      <c r="TDJ402" s="57"/>
      <c r="TDK402" s="57"/>
      <c r="TDL402" s="57"/>
      <c r="TDM402" s="57"/>
      <c r="TDN402" s="57"/>
      <c r="TDO402" s="57"/>
      <c r="TDP402" s="57"/>
      <c r="TDQ402" s="57"/>
      <c r="TDR402" s="57"/>
      <c r="TDS402" s="57"/>
      <c r="TDT402" s="57"/>
      <c r="TDU402" s="57"/>
      <c r="TDV402" s="57"/>
      <c r="TDW402" s="57"/>
      <c r="TDX402" s="57"/>
      <c r="TDY402" s="57"/>
      <c r="TDZ402" s="57"/>
      <c r="TEA402" s="57"/>
      <c r="TEB402" s="57"/>
      <c r="TEC402" s="57"/>
      <c r="TED402" s="57"/>
      <c r="TEE402" s="57"/>
      <c r="TEF402" s="57"/>
      <c r="TEG402" s="57"/>
      <c r="TEH402" s="57"/>
      <c r="TEI402" s="57"/>
      <c r="TEJ402" s="57"/>
      <c r="TEK402" s="57"/>
      <c r="TEL402" s="57"/>
      <c r="TEM402" s="57"/>
      <c r="TEN402" s="57"/>
      <c r="TEO402" s="57"/>
      <c r="TEP402" s="57"/>
      <c r="TEQ402" s="57"/>
      <c r="TER402" s="57"/>
      <c r="TES402" s="57"/>
      <c r="TET402" s="57"/>
      <c r="TEU402" s="57"/>
      <c r="TEV402" s="57"/>
      <c r="TEW402" s="57"/>
      <c r="TEX402" s="57"/>
      <c r="TEY402" s="57"/>
      <c r="TEZ402" s="57"/>
      <c r="TFA402" s="57"/>
      <c r="TFB402" s="57"/>
      <c r="TFC402" s="57"/>
      <c r="TFD402" s="57"/>
      <c r="TFE402" s="57"/>
      <c r="TFF402" s="57"/>
      <c r="TFG402" s="57"/>
      <c r="TFH402" s="57"/>
      <c r="TFI402" s="57"/>
      <c r="TFJ402" s="57"/>
      <c r="TFK402" s="57"/>
      <c r="TFL402" s="57"/>
      <c r="TFM402" s="57"/>
      <c r="TFN402" s="57"/>
      <c r="TFO402" s="57"/>
      <c r="TFP402" s="57"/>
      <c r="TFQ402" s="57"/>
      <c r="TFR402" s="57"/>
      <c r="TFS402" s="57"/>
      <c r="TFT402" s="57"/>
      <c r="TFU402" s="57"/>
      <c r="TFV402" s="57"/>
      <c r="TFW402" s="57"/>
      <c r="TFX402" s="57"/>
      <c r="TFY402" s="57"/>
      <c r="TFZ402" s="57"/>
      <c r="TGA402" s="57"/>
      <c r="TGB402" s="57"/>
      <c r="TGC402" s="57"/>
      <c r="TGD402" s="57"/>
      <c r="TGE402" s="57"/>
      <c r="TGF402" s="57"/>
      <c r="TGG402" s="57"/>
      <c r="TGH402" s="57"/>
      <c r="TGI402" s="57"/>
      <c r="TGJ402" s="57"/>
      <c r="TGK402" s="57"/>
      <c r="TGL402" s="57"/>
      <c r="TGM402" s="57"/>
      <c r="TGN402" s="57"/>
      <c r="TGO402" s="57"/>
      <c r="TGP402" s="57"/>
      <c r="TGQ402" s="57"/>
      <c r="TGR402" s="57"/>
      <c r="TGS402" s="57"/>
      <c r="TGT402" s="57"/>
      <c r="TGU402" s="57"/>
      <c r="TGV402" s="57"/>
      <c r="TGW402" s="57"/>
      <c r="TGX402" s="57"/>
      <c r="TGY402" s="57"/>
      <c r="TGZ402" s="57"/>
      <c r="THA402" s="57"/>
      <c r="THB402" s="57"/>
      <c r="THC402" s="57"/>
      <c r="THD402" s="57"/>
      <c r="THE402" s="57"/>
      <c r="THF402" s="57"/>
      <c r="THG402" s="57"/>
      <c r="THH402" s="57"/>
      <c r="THI402" s="57"/>
      <c r="THJ402" s="57"/>
      <c r="THK402" s="57"/>
      <c r="THL402" s="57"/>
      <c r="THM402" s="57"/>
      <c r="THN402" s="57"/>
      <c r="THO402" s="57"/>
      <c r="THP402" s="57"/>
      <c r="THQ402" s="57"/>
      <c r="THR402" s="57"/>
      <c r="THS402" s="57"/>
      <c r="THT402" s="57"/>
      <c r="THU402" s="57"/>
      <c r="THV402" s="57"/>
      <c r="THW402" s="57"/>
      <c r="THX402" s="57"/>
      <c r="THY402" s="57"/>
      <c r="THZ402" s="57"/>
      <c r="TIA402" s="57"/>
      <c r="TIB402" s="57"/>
      <c r="TIC402" s="57"/>
      <c r="TID402" s="57"/>
      <c r="TIE402" s="57"/>
      <c r="TIF402" s="57"/>
      <c r="TIG402" s="57"/>
      <c r="TIH402" s="57"/>
      <c r="TII402" s="57"/>
      <c r="TIJ402" s="57"/>
      <c r="TIK402" s="57"/>
      <c r="TIL402" s="57"/>
      <c r="TIM402" s="57"/>
      <c r="TIN402" s="57"/>
      <c r="TIO402" s="57"/>
      <c r="TIP402" s="57"/>
      <c r="TIQ402" s="57"/>
      <c r="TIR402" s="57"/>
      <c r="TIS402" s="57"/>
      <c r="TIT402" s="57"/>
      <c r="TIU402" s="57"/>
      <c r="TIV402" s="57"/>
      <c r="TIW402" s="57"/>
      <c r="TIX402" s="57"/>
      <c r="TIY402" s="57"/>
      <c r="TIZ402" s="57"/>
      <c r="TJA402" s="57"/>
      <c r="TJB402" s="57"/>
      <c r="TJC402" s="57"/>
      <c r="TJD402" s="57"/>
      <c r="TJE402" s="57"/>
      <c r="TJF402" s="57"/>
      <c r="TJG402" s="57"/>
      <c r="TJH402" s="57"/>
      <c r="TJI402" s="57"/>
      <c r="TJJ402" s="57"/>
      <c r="TJK402" s="57"/>
      <c r="TJL402" s="57"/>
      <c r="TJM402" s="57"/>
      <c r="TJN402" s="57"/>
      <c r="TJO402" s="57"/>
      <c r="TJP402" s="57"/>
      <c r="TJQ402" s="57"/>
      <c r="TJR402" s="57"/>
      <c r="TJS402" s="57"/>
      <c r="TJT402" s="57"/>
      <c r="TJU402" s="57"/>
      <c r="TJV402" s="57"/>
      <c r="TJW402" s="57"/>
      <c r="TJX402" s="57"/>
      <c r="TJY402" s="57"/>
      <c r="TJZ402" s="57"/>
      <c r="TKA402" s="57"/>
      <c r="TKB402" s="57"/>
      <c r="TKC402" s="57"/>
      <c r="TKD402" s="57"/>
      <c r="TKE402" s="57"/>
      <c r="TKF402" s="57"/>
      <c r="TKG402" s="57"/>
      <c r="TKH402" s="57"/>
      <c r="TKI402" s="57"/>
      <c r="TKJ402" s="57"/>
      <c r="TKK402" s="57"/>
      <c r="TKL402" s="57"/>
      <c r="TKM402" s="57"/>
      <c r="TKN402" s="57"/>
      <c r="TKO402" s="57"/>
      <c r="TKP402" s="57"/>
      <c r="TKQ402" s="57"/>
      <c r="TKR402" s="57"/>
      <c r="TKS402" s="57"/>
      <c r="TKT402" s="57"/>
      <c r="TKU402" s="57"/>
      <c r="TKV402" s="57"/>
      <c r="TKW402" s="57"/>
      <c r="TKX402" s="57"/>
      <c r="TKY402" s="57"/>
      <c r="TKZ402" s="57"/>
      <c r="TLA402" s="57"/>
      <c r="TLB402" s="57"/>
      <c r="TLC402" s="57"/>
      <c r="TLD402" s="57"/>
      <c r="TLE402" s="57"/>
      <c r="TLF402" s="57"/>
      <c r="TLG402" s="57"/>
      <c r="TLH402" s="57"/>
      <c r="TLI402" s="57"/>
      <c r="TLJ402" s="57"/>
      <c r="TLK402" s="57"/>
      <c r="TLL402" s="57"/>
      <c r="TLM402" s="57"/>
      <c r="TLN402" s="57"/>
      <c r="TLO402" s="57"/>
      <c r="TLP402" s="57"/>
      <c r="TLQ402" s="57"/>
      <c r="TLR402" s="57"/>
      <c r="TLS402" s="57"/>
      <c r="TLT402" s="57"/>
      <c r="TLU402" s="57"/>
      <c r="TLV402" s="57"/>
      <c r="TLW402" s="57"/>
      <c r="TLX402" s="57"/>
      <c r="TLY402" s="57"/>
      <c r="TLZ402" s="57"/>
      <c r="TMA402" s="57"/>
      <c r="TMB402" s="57"/>
      <c r="TMC402" s="57"/>
      <c r="TMD402" s="57"/>
      <c r="TME402" s="57"/>
      <c r="TMF402" s="57"/>
      <c r="TMG402" s="57"/>
      <c r="TMH402" s="57"/>
      <c r="TMI402" s="57"/>
      <c r="TMJ402" s="57"/>
      <c r="TMK402" s="57"/>
      <c r="TML402" s="57"/>
      <c r="TMM402" s="57"/>
      <c r="TMN402" s="57"/>
      <c r="TMO402" s="57"/>
      <c r="TMP402" s="57"/>
      <c r="TMQ402" s="57"/>
      <c r="TMR402" s="57"/>
      <c r="TMS402" s="57"/>
      <c r="TMT402" s="57"/>
      <c r="TMU402" s="57"/>
      <c r="TMV402" s="57"/>
      <c r="TMW402" s="57"/>
      <c r="TMX402" s="57"/>
      <c r="TMY402" s="57"/>
      <c r="TMZ402" s="57"/>
      <c r="TNA402" s="57"/>
      <c r="TNB402" s="57"/>
      <c r="TNC402" s="57"/>
      <c r="TND402" s="57"/>
      <c r="TNE402" s="57"/>
      <c r="TNF402" s="57"/>
      <c r="TNG402" s="57"/>
      <c r="TNH402" s="57"/>
      <c r="TNI402" s="57"/>
      <c r="TNJ402" s="57"/>
      <c r="TNK402" s="57"/>
      <c r="TNL402" s="57"/>
      <c r="TNM402" s="57"/>
      <c r="TNN402" s="57"/>
      <c r="TNO402" s="57"/>
      <c r="TNP402" s="57"/>
      <c r="TNQ402" s="57"/>
      <c r="TNR402" s="57"/>
      <c r="TNS402" s="57"/>
      <c r="TNT402" s="57"/>
      <c r="TNU402" s="57"/>
      <c r="TNV402" s="57"/>
      <c r="TNW402" s="57"/>
      <c r="TNX402" s="57"/>
      <c r="TNY402" s="57"/>
      <c r="TNZ402" s="57"/>
      <c r="TOA402" s="57"/>
      <c r="TOB402" s="57"/>
      <c r="TOC402" s="57"/>
      <c r="TOD402" s="57"/>
      <c r="TOE402" s="57"/>
      <c r="TOF402" s="57"/>
      <c r="TOG402" s="57"/>
      <c r="TOH402" s="57"/>
      <c r="TOI402" s="57"/>
      <c r="TOJ402" s="57"/>
      <c r="TOK402" s="57"/>
      <c r="TOL402" s="57"/>
      <c r="TOM402" s="57"/>
      <c r="TON402" s="57"/>
      <c r="TOO402" s="57"/>
      <c r="TOP402" s="57"/>
      <c r="TOQ402" s="57"/>
      <c r="TOR402" s="57"/>
      <c r="TOS402" s="57"/>
      <c r="TOT402" s="57"/>
      <c r="TOU402" s="57"/>
      <c r="TOV402" s="57"/>
      <c r="TOW402" s="57"/>
      <c r="TOX402" s="57"/>
      <c r="TOY402" s="57"/>
      <c r="TOZ402" s="57"/>
      <c r="TPA402" s="57"/>
      <c r="TPB402" s="57"/>
      <c r="TPC402" s="57"/>
      <c r="TPD402" s="57"/>
      <c r="TPE402" s="57"/>
      <c r="TPF402" s="57"/>
      <c r="TPG402" s="57"/>
      <c r="TPH402" s="57"/>
      <c r="TPI402" s="57"/>
      <c r="TPJ402" s="57"/>
      <c r="TPK402" s="57"/>
      <c r="TPL402" s="57"/>
      <c r="TPM402" s="57"/>
      <c r="TPN402" s="57"/>
      <c r="TPO402" s="57"/>
      <c r="TPP402" s="57"/>
      <c r="TPQ402" s="57"/>
      <c r="TPR402" s="57"/>
      <c r="TPS402" s="57"/>
      <c r="TPT402" s="57"/>
      <c r="TPU402" s="57"/>
      <c r="TPV402" s="57"/>
      <c r="TPW402" s="57"/>
      <c r="TPX402" s="57"/>
      <c r="TPY402" s="57"/>
      <c r="TPZ402" s="57"/>
      <c r="TQA402" s="57"/>
      <c r="TQB402" s="57"/>
      <c r="TQC402" s="57"/>
      <c r="TQD402" s="57"/>
      <c r="TQE402" s="57"/>
      <c r="TQF402" s="57"/>
      <c r="TQG402" s="57"/>
      <c r="TQH402" s="57"/>
      <c r="TQI402" s="57"/>
      <c r="TQJ402" s="57"/>
      <c r="TQK402" s="57"/>
      <c r="TQL402" s="57"/>
      <c r="TQM402" s="57"/>
      <c r="TQN402" s="57"/>
      <c r="TQO402" s="57"/>
      <c r="TQP402" s="57"/>
      <c r="TQQ402" s="57"/>
      <c r="TQR402" s="57"/>
      <c r="TQS402" s="57"/>
      <c r="TQT402" s="57"/>
      <c r="TQU402" s="57"/>
      <c r="TQV402" s="57"/>
      <c r="TQW402" s="57"/>
      <c r="TQX402" s="57"/>
      <c r="TQY402" s="57"/>
      <c r="TQZ402" s="57"/>
      <c r="TRA402" s="57"/>
      <c r="TRB402" s="57"/>
      <c r="TRC402" s="57"/>
      <c r="TRD402" s="57"/>
      <c r="TRE402" s="57"/>
      <c r="TRF402" s="57"/>
      <c r="TRG402" s="57"/>
      <c r="TRH402" s="57"/>
      <c r="TRI402" s="57"/>
      <c r="TRJ402" s="57"/>
      <c r="TRK402" s="57"/>
      <c r="TRL402" s="57"/>
      <c r="TRM402" s="57"/>
      <c r="TRN402" s="57"/>
      <c r="TRO402" s="57"/>
      <c r="TRP402" s="57"/>
      <c r="TRQ402" s="57"/>
      <c r="TRR402" s="57"/>
      <c r="TRS402" s="57"/>
      <c r="TRT402" s="57"/>
      <c r="TRU402" s="57"/>
      <c r="TRV402" s="57"/>
      <c r="TRW402" s="57"/>
      <c r="TRX402" s="57"/>
      <c r="TRY402" s="57"/>
      <c r="TRZ402" s="57"/>
      <c r="TSA402" s="57"/>
      <c r="TSB402" s="57"/>
      <c r="TSC402" s="57"/>
      <c r="TSD402" s="57"/>
      <c r="TSE402" s="57"/>
      <c r="TSF402" s="57"/>
      <c r="TSG402" s="57"/>
      <c r="TSH402" s="57"/>
      <c r="TSI402" s="57"/>
      <c r="TSJ402" s="57"/>
      <c r="TSK402" s="57"/>
      <c r="TSL402" s="57"/>
      <c r="TSM402" s="57"/>
      <c r="TSN402" s="57"/>
      <c r="TSO402" s="57"/>
      <c r="TSP402" s="57"/>
      <c r="TSQ402" s="57"/>
      <c r="TSR402" s="57"/>
      <c r="TSS402" s="57"/>
      <c r="TST402" s="57"/>
      <c r="TSU402" s="57"/>
      <c r="TSV402" s="57"/>
      <c r="TSW402" s="57"/>
      <c r="TSX402" s="57"/>
      <c r="TSY402" s="57"/>
      <c r="TSZ402" s="57"/>
      <c r="TTA402" s="57"/>
      <c r="TTB402" s="57"/>
      <c r="TTC402" s="57"/>
      <c r="TTD402" s="57"/>
      <c r="TTE402" s="57"/>
      <c r="TTF402" s="57"/>
      <c r="TTG402" s="57"/>
      <c r="TTH402" s="57"/>
      <c r="TTI402" s="57"/>
      <c r="TTJ402" s="57"/>
      <c r="TTK402" s="57"/>
      <c r="TTL402" s="57"/>
      <c r="TTM402" s="57"/>
      <c r="TTN402" s="57"/>
      <c r="TTO402" s="57"/>
      <c r="TTP402" s="57"/>
      <c r="TTQ402" s="57"/>
      <c r="TTR402" s="57"/>
      <c r="TTS402" s="57"/>
      <c r="TTT402" s="57"/>
      <c r="TTU402" s="57"/>
      <c r="TTV402" s="57"/>
      <c r="TTW402" s="57"/>
      <c r="TTX402" s="57"/>
      <c r="TTY402" s="57"/>
      <c r="TTZ402" s="57"/>
      <c r="TUA402" s="57"/>
      <c r="TUB402" s="57"/>
      <c r="TUC402" s="57"/>
      <c r="TUD402" s="57"/>
      <c r="TUE402" s="57"/>
      <c r="TUF402" s="57"/>
      <c r="TUG402" s="57"/>
      <c r="TUH402" s="57"/>
      <c r="TUI402" s="57"/>
      <c r="TUJ402" s="57"/>
      <c r="TUK402" s="57"/>
      <c r="TUL402" s="57"/>
      <c r="TUM402" s="57"/>
      <c r="TUN402" s="57"/>
      <c r="TUO402" s="57"/>
      <c r="TUP402" s="57"/>
      <c r="TUQ402" s="57"/>
      <c r="TUR402" s="57"/>
      <c r="TUS402" s="57"/>
      <c r="TUT402" s="57"/>
      <c r="TUU402" s="57"/>
      <c r="TUV402" s="57"/>
      <c r="TUW402" s="57"/>
      <c r="TUX402" s="57"/>
      <c r="TUY402" s="57"/>
      <c r="TUZ402" s="57"/>
      <c r="TVA402" s="57"/>
      <c r="TVB402" s="57"/>
      <c r="TVC402" s="57"/>
      <c r="TVD402" s="57"/>
      <c r="TVE402" s="57"/>
      <c r="TVF402" s="57"/>
      <c r="TVG402" s="57"/>
      <c r="TVH402" s="57"/>
      <c r="TVI402" s="57"/>
      <c r="TVJ402" s="57"/>
      <c r="TVK402" s="57"/>
      <c r="TVL402" s="57"/>
      <c r="TVM402" s="57"/>
      <c r="TVN402" s="57"/>
      <c r="TVO402" s="57"/>
      <c r="TVP402" s="57"/>
      <c r="TVQ402" s="57"/>
      <c r="TVR402" s="57"/>
      <c r="TVS402" s="57"/>
      <c r="TVT402" s="57"/>
      <c r="TVU402" s="57"/>
      <c r="TVV402" s="57"/>
      <c r="TVW402" s="57"/>
      <c r="TVX402" s="57"/>
      <c r="TVY402" s="57"/>
      <c r="TVZ402" s="57"/>
      <c r="TWA402" s="57"/>
      <c r="TWB402" s="57"/>
      <c r="TWC402" s="57"/>
      <c r="TWD402" s="57"/>
      <c r="TWE402" s="57"/>
      <c r="TWF402" s="57"/>
      <c r="TWG402" s="57"/>
      <c r="TWH402" s="57"/>
      <c r="TWI402" s="57"/>
      <c r="TWJ402" s="57"/>
      <c r="TWK402" s="57"/>
      <c r="TWL402" s="57"/>
      <c r="TWM402" s="57"/>
      <c r="TWN402" s="57"/>
      <c r="TWO402" s="57"/>
      <c r="TWP402" s="57"/>
      <c r="TWQ402" s="57"/>
      <c r="TWR402" s="57"/>
      <c r="TWS402" s="57"/>
      <c r="TWT402" s="57"/>
      <c r="TWU402" s="57"/>
      <c r="TWV402" s="57"/>
      <c r="TWW402" s="57"/>
      <c r="TWX402" s="57"/>
      <c r="TWY402" s="57"/>
      <c r="TWZ402" s="57"/>
      <c r="TXA402" s="57"/>
      <c r="TXB402" s="57"/>
      <c r="TXC402" s="57"/>
      <c r="TXD402" s="57"/>
      <c r="TXE402" s="57"/>
      <c r="TXF402" s="57"/>
      <c r="TXG402" s="57"/>
      <c r="TXH402" s="57"/>
      <c r="TXI402" s="57"/>
      <c r="TXJ402" s="57"/>
      <c r="TXK402" s="57"/>
      <c r="TXL402" s="57"/>
      <c r="TXM402" s="57"/>
      <c r="TXN402" s="57"/>
      <c r="TXO402" s="57"/>
      <c r="TXP402" s="57"/>
      <c r="TXQ402" s="57"/>
      <c r="TXR402" s="57"/>
      <c r="TXS402" s="57"/>
      <c r="TXT402" s="57"/>
      <c r="TXU402" s="57"/>
      <c r="TXV402" s="57"/>
      <c r="TXW402" s="57"/>
      <c r="TXX402" s="57"/>
      <c r="TXY402" s="57"/>
      <c r="TXZ402" s="57"/>
      <c r="TYA402" s="57"/>
      <c r="TYB402" s="57"/>
      <c r="TYC402" s="57"/>
      <c r="TYD402" s="57"/>
      <c r="TYE402" s="57"/>
      <c r="TYF402" s="57"/>
      <c r="TYG402" s="57"/>
      <c r="TYH402" s="57"/>
      <c r="TYI402" s="57"/>
      <c r="TYJ402" s="57"/>
      <c r="TYK402" s="57"/>
      <c r="TYL402" s="57"/>
      <c r="TYM402" s="57"/>
      <c r="TYN402" s="57"/>
      <c r="TYO402" s="57"/>
      <c r="TYP402" s="57"/>
      <c r="TYQ402" s="57"/>
      <c r="TYR402" s="57"/>
      <c r="TYS402" s="57"/>
      <c r="TYT402" s="57"/>
      <c r="TYU402" s="57"/>
      <c r="TYV402" s="57"/>
      <c r="TYW402" s="57"/>
      <c r="TYX402" s="57"/>
      <c r="TYY402" s="57"/>
      <c r="TYZ402" s="57"/>
      <c r="TZA402" s="57"/>
      <c r="TZB402" s="57"/>
      <c r="TZC402" s="57"/>
      <c r="TZD402" s="57"/>
      <c r="TZE402" s="57"/>
      <c r="TZF402" s="57"/>
      <c r="TZG402" s="57"/>
      <c r="TZH402" s="57"/>
      <c r="TZI402" s="57"/>
      <c r="TZJ402" s="57"/>
      <c r="TZK402" s="57"/>
      <c r="TZL402" s="57"/>
      <c r="TZM402" s="57"/>
      <c r="TZN402" s="57"/>
      <c r="TZO402" s="57"/>
      <c r="TZP402" s="57"/>
      <c r="TZQ402" s="57"/>
      <c r="TZR402" s="57"/>
      <c r="TZS402" s="57"/>
      <c r="TZT402" s="57"/>
      <c r="TZU402" s="57"/>
      <c r="TZV402" s="57"/>
      <c r="TZW402" s="57"/>
      <c r="TZX402" s="57"/>
      <c r="TZY402" s="57"/>
      <c r="TZZ402" s="57"/>
      <c r="UAA402" s="57"/>
      <c r="UAB402" s="57"/>
      <c r="UAC402" s="57"/>
      <c r="UAD402" s="57"/>
      <c r="UAE402" s="57"/>
      <c r="UAF402" s="57"/>
      <c r="UAG402" s="57"/>
      <c r="UAH402" s="57"/>
      <c r="UAI402" s="57"/>
      <c r="UAJ402" s="57"/>
      <c r="UAK402" s="57"/>
      <c r="UAL402" s="57"/>
      <c r="UAM402" s="57"/>
      <c r="UAN402" s="57"/>
      <c r="UAO402" s="57"/>
      <c r="UAP402" s="57"/>
      <c r="UAQ402" s="57"/>
      <c r="UAR402" s="57"/>
      <c r="UAS402" s="57"/>
      <c r="UAT402" s="57"/>
      <c r="UAU402" s="57"/>
      <c r="UAV402" s="57"/>
      <c r="UAW402" s="57"/>
      <c r="UAX402" s="57"/>
      <c r="UAY402" s="57"/>
      <c r="UAZ402" s="57"/>
      <c r="UBA402" s="57"/>
      <c r="UBB402" s="57"/>
      <c r="UBC402" s="57"/>
      <c r="UBD402" s="57"/>
      <c r="UBE402" s="57"/>
      <c r="UBF402" s="57"/>
      <c r="UBG402" s="57"/>
      <c r="UBH402" s="57"/>
      <c r="UBI402" s="57"/>
      <c r="UBJ402" s="57"/>
      <c r="UBK402" s="57"/>
      <c r="UBL402" s="57"/>
      <c r="UBM402" s="57"/>
      <c r="UBN402" s="57"/>
      <c r="UBO402" s="57"/>
      <c r="UBP402" s="57"/>
      <c r="UBQ402" s="57"/>
      <c r="UBR402" s="57"/>
      <c r="UBS402" s="57"/>
      <c r="UBT402" s="57"/>
      <c r="UBU402" s="57"/>
      <c r="UBV402" s="57"/>
      <c r="UBW402" s="57"/>
      <c r="UBX402" s="57"/>
      <c r="UBY402" s="57"/>
      <c r="UBZ402" s="57"/>
      <c r="UCA402" s="57"/>
      <c r="UCB402" s="57"/>
      <c r="UCC402" s="57"/>
      <c r="UCD402" s="57"/>
      <c r="UCE402" s="57"/>
      <c r="UCF402" s="57"/>
      <c r="UCG402" s="57"/>
      <c r="UCH402" s="57"/>
      <c r="UCI402" s="57"/>
      <c r="UCJ402" s="57"/>
      <c r="UCK402" s="57"/>
      <c r="UCL402" s="57"/>
      <c r="UCM402" s="57"/>
      <c r="UCN402" s="57"/>
      <c r="UCO402" s="57"/>
      <c r="UCP402" s="57"/>
      <c r="UCQ402" s="57"/>
      <c r="UCR402" s="57"/>
      <c r="UCS402" s="57"/>
      <c r="UCT402" s="57"/>
      <c r="UCU402" s="57"/>
      <c r="UCV402" s="57"/>
      <c r="UCW402" s="57"/>
      <c r="UCX402" s="57"/>
      <c r="UCY402" s="57"/>
      <c r="UCZ402" s="57"/>
      <c r="UDA402" s="57"/>
      <c r="UDB402" s="57"/>
      <c r="UDC402" s="57"/>
      <c r="UDD402" s="57"/>
      <c r="UDE402" s="57"/>
      <c r="UDF402" s="57"/>
      <c r="UDG402" s="57"/>
      <c r="UDH402" s="57"/>
      <c r="UDI402" s="57"/>
      <c r="UDJ402" s="57"/>
      <c r="UDK402" s="57"/>
      <c r="UDL402" s="57"/>
      <c r="UDM402" s="57"/>
      <c r="UDN402" s="57"/>
      <c r="UDO402" s="57"/>
      <c r="UDP402" s="57"/>
      <c r="UDQ402" s="57"/>
      <c r="UDR402" s="57"/>
      <c r="UDS402" s="57"/>
      <c r="UDT402" s="57"/>
      <c r="UDU402" s="57"/>
      <c r="UDV402" s="57"/>
      <c r="UDW402" s="57"/>
      <c r="UDX402" s="57"/>
      <c r="UDY402" s="57"/>
      <c r="UDZ402" s="57"/>
      <c r="UEA402" s="57"/>
      <c r="UEB402" s="57"/>
      <c r="UEC402" s="57"/>
      <c r="UED402" s="57"/>
      <c r="UEE402" s="57"/>
      <c r="UEF402" s="57"/>
      <c r="UEG402" s="57"/>
      <c r="UEH402" s="57"/>
      <c r="UEI402" s="57"/>
      <c r="UEJ402" s="57"/>
      <c r="UEK402" s="57"/>
      <c r="UEL402" s="57"/>
      <c r="UEM402" s="57"/>
      <c r="UEN402" s="57"/>
      <c r="UEO402" s="57"/>
      <c r="UEP402" s="57"/>
      <c r="UEQ402" s="57"/>
      <c r="UER402" s="57"/>
      <c r="UES402" s="57"/>
      <c r="UET402" s="57"/>
      <c r="UEU402" s="57"/>
      <c r="UEV402" s="57"/>
      <c r="UEW402" s="57"/>
      <c r="UEX402" s="57"/>
      <c r="UEY402" s="57"/>
      <c r="UEZ402" s="57"/>
      <c r="UFA402" s="57"/>
      <c r="UFB402" s="57"/>
      <c r="UFC402" s="57"/>
      <c r="UFD402" s="57"/>
      <c r="UFE402" s="57"/>
      <c r="UFF402" s="57"/>
      <c r="UFG402" s="57"/>
      <c r="UFH402" s="57"/>
      <c r="UFI402" s="57"/>
      <c r="UFJ402" s="57"/>
      <c r="UFK402" s="57"/>
      <c r="UFL402" s="57"/>
      <c r="UFM402" s="57"/>
      <c r="UFN402" s="57"/>
      <c r="UFO402" s="57"/>
      <c r="UFP402" s="57"/>
      <c r="UFQ402" s="57"/>
      <c r="UFR402" s="57"/>
      <c r="UFS402" s="57"/>
      <c r="UFT402" s="57"/>
      <c r="UFU402" s="57"/>
      <c r="UFV402" s="57"/>
      <c r="UFW402" s="57"/>
      <c r="UFX402" s="57"/>
      <c r="UFY402" s="57"/>
      <c r="UFZ402" s="57"/>
      <c r="UGA402" s="57"/>
      <c r="UGB402" s="57"/>
      <c r="UGC402" s="57"/>
      <c r="UGD402" s="57"/>
      <c r="UGE402" s="57"/>
      <c r="UGF402" s="57"/>
      <c r="UGG402" s="57"/>
      <c r="UGH402" s="57"/>
      <c r="UGI402" s="57"/>
      <c r="UGJ402" s="57"/>
      <c r="UGK402" s="57"/>
      <c r="UGL402" s="57"/>
      <c r="UGM402" s="57"/>
      <c r="UGN402" s="57"/>
      <c r="UGO402" s="57"/>
      <c r="UGP402" s="57"/>
      <c r="UGQ402" s="57"/>
      <c r="UGR402" s="57"/>
      <c r="UGS402" s="57"/>
      <c r="UGT402" s="57"/>
      <c r="UGU402" s="57"/>
      <c r="UGV402" s="57"/>
      <c r="UGW402" s="57"/>
      <c r="UGX402" s="57"/>
      <c r="UGY402" s="57"/>
      <c r="UGZ402" s="57"/>
      <c r="UHA402" s="57"/>
      <c r="UHB402" s="57"/>
      <c r="UHC402" s="57"/>
      <c r="UHD402" s="57"/>
      <c r="UHE402" s="57"/>
      <c r="UHF402" s="57"/>
      <c r="UHG402" s="57"/>
      <c r="UHH402" s="57"/>
      <c r="UHI402" s="57"/>
      <c r="UHJ402" s="57"/>
      <c r="UHK402" s="57"/>
      <c r="UHL402" s="57"/>
      <c r="UHM402" s="57"/>
      <c r="UHN402" s="57"/>
      <c r="UHO402" s="57"/>
      <c r="UHP402" s="57"/>
      <c r="UHQ402" s="57"/>
      <c r="UHR402" s="57"/>
      <c r="UHS402" s="57"/>
      <c r="UHT402" s="57"/>
      <c r="UHU402" s="57"/>
      <c r="UHV402" s="57"/>
      <c r="UHW402" s="57"/>
      <c r="UHX402" s="57"/>
      <c r="UHY402" s="57"/>
      <c r="UHZ402" s="57"/>
      <c r="UIA402" s="57"/>
      <c r="UIB402" s="57"/>
      <c r="UIC402" s="57"/>
      <c r="UID402" s="57"/>
      <c r="UIE402" s="57"/>
      <c r="UIF402" s="57"/>
      <c r="UIG402" s="57"/>
      <c r="UIH402" s="57"/>
      <c r="UII402" s="57"/>
      <c r="UIJ402" s="57"/>
      <c r="UIK402" s="57"/>
      <c r="UIL402" s="57"/>
      <c r="UIM402" s="57"/>
      <c r="UIN402" s="57"/>
      <c r="UIO402" s="57"/>
      <c r="UIP402" s="57"/>
      <c r="UIQ402" s="57"/>
      <c r="UIR402" s="57"/>
      <c r="UIS402" s="57"/>
      <c r="UIT402" s="57"/>
      <c r="UIU402" s="57"/>
      <c r="UIV402" s="57"/>
      <c r="UIW402" s="57"/>
      <c r="UIX402" s="57"/>
      <c r="UIY402" s="57"/>
      <c r="UIZ402" s="57"/>
      <c r="UJA402" s="57"/>
      <c r="UJB402" s="57"/>
      <c r="UJC402" s="57"/>
      <c r="UJD402" s="57"/>
      <c r="UJE402" s="57"/>
      <c r="UJF402" s="57"/>
      <c r="UJG402" s="57"/>
      <c r="UJH402" s="57"/>
      <c r="UJI402" s="57"/>
      <c r="UJJ402" s="57"/>
      <c r="UJK402" s="57"/>
      <c r="UJL402" s="57"/>
      <c r="UJM402" s="57"/>
      <c r="UJN402" s="57"/>
      <c r="UJO402" s="57"/>
      <c r="UJP402" s="57"/>
      <c r="UJQ402" s="57"/>
      <c r="UJR402" s="57"/>
      <c r="UJS402" s="57"/>
      <c r="UJT402" s="57"/>
      <c r="UJU402" s="57"/>
      <c r="UJV402" s="57"/>
      <c r="UJW402" s="57"/>
      <c r="UJX402" s="57"/>
      <c r="UJY402" s="57"/>
      <c r="UJZ402" s="57"/>
      <c r="UKA402" s="57"/>
      <c r="UKB402" s="57"/>
      <c r="UKC402" s="57"/>
      <c r="UKD402" s="57"/>
      <c r="UKE402" s="57"/>
      <c r="UKF402" s="57"/>
      <c r="UKG402" s="57"/>
      <c r="UKH402" s="57"/>
      <c r="UKI402" s="57"/>
      <c r="UKJ402" s="57"/>
      <c r="UKK402" s="57"/>
      <c r="UKL402" s="57"/>
      <c r="UKM402" s="57"/>
      <c r="UKN402" s="57"/>
      <c r="UKO402" s="57"/>
      <c r="UKP402" s="57"/>
      <c r="UKQ402" s="57"/>
      <c r="UKR402" s="57"/>
      <c r="UKS402" s="57"/>
      <c r="UKT402" s="57"/>
      <c r="UKU402" s="57"/>
      <c r="UKV402" s="57"/>
      <c r="UKW402" s="57"/>
      <c r="UKX402" s="57"/>
      <c r="UKY402" s="57"/>
      <c r="UKZ402" s="57"/>
      <c r="ULA402" s="57"/>
      <c r="ULB402" s="57"/>
      <c r="ULC402" s="57"/>
      <c r="ULD402" s="57"/>
      <c r="ULE402" s="57"/>
      <c r="ULF402" s="57"/>
      <c r="ULG402" s="57"/>
      <c r="ULH402" s="57"/>
      <c r="ULI402" s="57"/>
      <c r="ULJ402" s="57"/>
      <c r="ULK402" s="57"/>
      <c r="ULL402" s="57"/>
      <c r="ULM402" s="57"/>
      <c r="ULN402" s="57"/>
      <c r="ULO402" s="57"/>
      <c r="ULP402" s="57"/>
      <c r="ULQ402" s="57"/>
      <c r="ULR402" s="57"/>
      <c r="ULS402" s="57"/>
      <c r="ULT402" s="57"/>
      <c r="ULU402" s="57"/>
      <c r="ULV402" s="57"/>
      <c r="ULW402" s="57"/>
      <c r="ULX402" s="57"/>
      <c r="ULY402" s="57"/>
      <c r="ULZ402" s="57"/>
      <c r="UMA402" s="57"/>
      <c r="UMB402" s="57"/>
      <c r="UMC402" s="57"/>
      <c r="UMD402" s="57"/>
      <c r="UME402" s="57"/>
      <c r="UMF402" s="57"/>
      <c r="UMG402" s="57"/>
      <c r="UMH402" s="57"/>
      <c r="UMI402" s="57"/>
      <c r="UMJ402" s="57"/>
      <c r="UMK402" s="57"/>
      <c r="UML402" s="57"/>
      <c r="UMM402" s="57"/>
      <c r="UMN402" s="57"/>
      <c r="UMO402" s="57"/>
      <c r="UMP402" s="57"/>
      <c r="UMQ402" s="57"/>
      <c r="UMR402" s="57"/>
      <c r="UMS402" s="57"/>
      <c r="UMT402" s="57"/>
      <c r="UMU402" s="57"/>
      <c r="UMV402" s="57"/>
      <c r="UMW402" s="57"/>
      <c r="UMX402" s="57"/>
      <c r="UMY402" s="57"/>
      <c r="UMZ402" s="57"/>
      <c r="UNA402" s="57"/>
      <c r="UNB402" s="57"/>
      <c r="UNC402" s="57"/>
      <c r="UND402" s="57"/>
      <c r="UNE402" s="57"/>
      <c r="UNF402" s="57"/>
      <c r="UNG402" s="57"/>
      <c r="UNH402" s="57"/>
      <c r="UNI402" s="57"/>
      <c r="UNJ402" s="57"/>
      <c r="UNK402" s="57"/>
      <c r="UNL402" s="57"/>
      <c r="UNM402" s="57"/>
      <c r="UNN402" s="57"/>
      <c r="UNO402" s="57"/>
      <c r="UNP402" s="57"/>
      <c r="UNQ402" s="57"/>
      <c r="UNR402" s="57"/>
      <c r="UNS402" s="57"/>
      <c r="UNT402" s="57"/>
      <c r="UNU402" s="57"/>
      <c r="UNV402" s="57"/>
      <c r="UNW402" s="57"/>
      <c r="UNX402" s="57"/>
      <c r="UNY402" s="57"/>
      <c r="UNZ402" s="57"/>
      <c r="UOA402" s="57"/>
      <c r="UOB402" s="57"/>
      <c r="UOC402" s="57"/>
      <c r="UOD402" s="57"/>
      <c r="UOE402" s="57"/>
      <c r="UOF402" s="57"/>
      <c r="UOG402" s="57"/>
      <c r="UOH402" s="57"/>
      <c r="UOI402" s="57"/>
      <c r="UOJ402" s="57"/>
      <c r="UOK402" s="57"/>
      <c r="UOL402" s="57"/>
      <c r="UOM402" s="57"/>
      <c r="UON402" s="57"/>
      <c r="UOO402" s="57"/>
      <c r="UOP402" s="57"/>
      <c r="UOQ402" s="57"/>
      <c r="UOR402" s="57"/>
      <c r="UOS402" s="57"/>
      <c r="UOT402" s="57"/>
      <c r="UOU402" s="57"/>
      <c r="UOV402" s="57"/>
      <c r="UOW402" s="57"/>
      <c r="UOX402" s="57"/>
      <c r="UOY402" s="57"/>
      <c r="UOZ402" s="57"/>
      <c r="UPA402" s="57"/>
      <c r="UPB402" s="57"/>
      <c r="UPC402" s="57"/>
      <c r="UPD402" s="57"/>
      <c r="UPE402" s="57"/>
      <c r="UPF402" s="57"/>
      <c r="UPG402" s="57"/>
      <c r="UPH402" s="57"/>
      <c r="UPI402" s="57"/>
      <c r="UPJ402" s="57"/>
      <c r="UPK402" s="57"/>
      <c r="UPL402" s="57"/>
      <c r="UPM402" s="57"/>
      <c r="UPN402" s="57"/>
      <c r="UPO402" s="57"/>
      <c r="UPP402" s="57"/>
      <c r="UPQ402" s="57"/>
      <c r="UPR402" s="57"/>
      <c r="UPS402" s="57"/>
      <c r="UPT402" s="57"/>
      <c r="UPU402" s="57"/>
      <c r="UPV402" s="57"/>
      <c r="UPW402" s="57"/>
      <c r="UPX402" s="57"/>
      <c r="UPY402" s="57"/>
      <c r="UPZ402" s="57"/>
      <c r="UQA402" s="57"/>
      <c r="UQB402" s="57"/>
      <c r="UQC402" s="57"/>
      <c r="UQD402" s="57"/>
      <c r="UQE402" s="57"/>
      <c r="UQF402" s="57"/>
      <c r="UQG402" s="57"/>
      <c r="UQH402" s="57"/>
      <c r="UQI402" s="57"/>
      <c r="UQJ402" s="57"/>
      <c r="UQK402" s="57"/>
      <c r="UQL402" s="57"/>
      <c r="UQM402" s="57"/>
      <c r="UQN402" s="57"/>
      <c r="UQO402" s="57"/>
      <c r="UQP402" s="57"/>
      <c r="UQQ402" s="57"/>
      <c r="UQR402" s="57"/>
      <c r="UQS402" s="57"/>
      <c r="UQT402" s="57"/>
      <c r="UQU402" s="57"/>
      <c r="UQV402" s="57"/>
      <c r="UQW402" s="57"/>
      <c r="UQX402" s="57"/>
      <c r="UQY402" s="57"/>
      <c r="UQZ402" s="57"/>
      <c r="URA402" s="57"/>
      <c r="URB402" s="57"/>
      <c r="URC402" s="57"/>
      <c r="URD402" s="57"/>
      <c r="URE402" s="57"/>
      <c r="URF402" s="57"/>
      <c r="URG402" s="57"/>
      <c r="URH402" s="57"/>
      <c r="URI402" s="57"/>
      <c r="URJ402" s="57"/>
      <c r="URK402" s="57"/>
      <c r="URL402" s="57"/>
      <c r="URM402" s="57"/>
      <c r="URN402" s="57"/>
      <c r="URO402" s="57"/>
      <c r="URP402" s="57"/>
      <c r="URQ402" s="57"/>
      <c r="URR402" s="57"/>
      <c r="URS402" s="57"/>
      <c r="URT402" s="57"/>
      <c r="URU402" s="57"/>
      <c r="URV402" s="57"/>
      <c r="URW402" s="57"/>
      <c r="URX402" s="57"/>
      <c r="URY402" s="57"/>
      <c r="URZ402" s="57"/>
      <c r="USA402" s="57"/>
      <c r="USB402" s="57"/>
      <c r="USC402" s="57"/>
      <c r="USD402" s="57"/>
      <c r="USE402" s="57"/>
      <c r="USF402" s="57"/>
      <c r="USG402" s="57"/>
      <c r="USH402" s="57"/>
      <c r="USI402" s="57"/>
      <c r="USJ402" s="57"/>
      <c r="USK402" s="57"/>
      <c r="USL402" s="57"/>
      <c r="USM402" s="57"/>
      <c r="USN402" s="57"/>
      <c r="USO402" s="57"/>
      <c r="USP402" s="57"/>
      <c r="USQ402" s="57"/>
      <c r="USR402" s="57"/>
      <c r="USS402" s="57"/>
      <c r="UST402" s="57"/>
      <c r="USU402" s="57"/>
      <c r="USV402" s="57"/>
      <c r="USW402" s="57"/>
      <c r="USX402" s="57"/>
      <c r="USY402" s="57"/>
      <c r="USZ402" s="57"/>
      <c r="UTA402" s="57"/>
      <c r="UTB402" s="57"/>
      <c r="UTC402" s="57"/>
      <c r="UTD402" s="57"/>
      <c r="UTE402" s="57"/>
      <c r="UTF402" s="57"/>
      <c r="UTG402" s="57"/>
      <c r="UTH402" s="57"/>
      <c r="UTI402" s="57"/>
      <c r="UTJ402" s="57"/>
      <c r="UTK402" s="57"/>
      <c r="UTL402" s="57"/>
      <c r="UTM402" s="57"/>
      <c r="UTN402" s="57"/>
      <c r="UTO402" s="57"/>
      <c r="UTP402" s="57"/>
      <c r="UTQ402" s="57"/>
      <c r="UTR402" s="57"/>
      <c r="UTS402" s="57"/>
      <c r="UTT402" s="57"/>
      <c r="UTU402" s="57"/>
      <c r="UTV402" s="57"/>
      <c r="UTW402" s="57"/>
      <c r="UTX402" s="57"/>
      <c r="UTY402" s="57"/>
      <c r="UTZ402" s="57"/>
      <c r="UUA402" s="57"/>
      <c r="UUB402" s="57"/>
      <c r="UUC402" s="57"/>
      <c r="UUD402" s="57"/>
      <c r="UUE402" s="57"/>
      <c r="UUF402" s="57"/>
      <c r="UUG402" s="57"/>
      <c r="UUH402" s="57"/>
      <c r="UUI402" s="57"/>
      <c r="UUJ402" s="57"/>
      <c r="UUK402" s="57"/>
      <c r="UUL402" s="57"/>
      <c r="UUM402" s="57"/>
      <c r="UUN402" s="57"/>
      <c r="UUO402" s="57"/>
      <c r="UUP402" s="57"/>
      <c r="UUQ402" s="57"/>
      <c r="UUR402" s="57"/>
      <c r="UUS402" s="57"/>
      <c r="UUT402" s="57"/>
      <c r="UUU402" s="57"/>
      <c r="UUV402" s="57"/>
      <c r="UUW402" s="57"/>
      <c r="UUX402" s="57"/>
      <c r="UUY402" s="57"/>
      <c r="UUZ402" s="57"/>
      <c r="UVA402" s="57"/>
      <c r="UVB402" s="57"/>
      <c r="UVC402" s="57"/>
      <c r="UVD402" s="57"/>
      <c r="UVE402" s="57"/>
      <c r="UVF402" s="57"/>
      <c r="UVG402" s="57"/>
      <c r="UVH402" s="57"/>
      <c r="UVI402" s="57"/>
      <c r="UVJ402" s="57"/>
      <c r="UVK402" s="57"/>
      <c r="UVL402" s="57"/>
      <c r="UVM402" s="57"/>
      <c r="UVN402" s="57"/>
      <c r="UVO402" s="57"/>
      <c r="UVP402" s="57"/>
      <c r="UVQ402" s="57"/>
      <c r="UVR402" s="57"/>
      <c r="UVS402" s="57"/>
      <c r="UVT402" s="57"/>
      <c r="UVU402" s="57"/>
      <c r="UVV402" s="57"/>
      <c r="UVW402" s="57"/>
      <c r="UVX402" s="57"/>
      <c r="UVY402" s="57"/>
      <c r="UVZ402" s="57"/>
      <c r="UWA402" s="57"/>
      <c r="UWB402" s="57"/>
      <c r="UWC402" s="57"/>
      <c r="UWD402" s="57"/>
      <c r="UWE402" s="57"/>
      <c r="UWF402" s="57"/>
      <c r="UWG402" s="57"/>
      <c r="UWH402" s="57"/>
      <c r="UWI402" s="57"/>
      <c r="UWJ402" s="57"/>
      <c r="UWK402" s="57"/>
      <c r="UWL402" s="57"/>
      <c r="UWM402" s="57"/>
      <c r="UWN402" s="57"/>
      <c r="UWO402" s="57"/>
      <c r="UWP402" s="57"/>
      <c r="UWQ402" s="57"/>
      <c r="UWR402" s="57"/>
      <c r="UWS402" s="57"/>
      <c r="UWT402" s="57"/>
      <c r="UWU402" s="57"/>
      <c r="UWV402" s="57"/>
      <c r="UWW402" s="57"/>
      <c r="UWX402" s="57"/>
      <c r="UWY402" s="57"/>
      <c r="UWZ402" s="57"/>
      <c r="UXA402" s="57"/>
      <c r="UXB402" s="57"/>
      <c r="UXC402" s="57"/>
      <c r="UXD402" s="57"/>
      <c r="UXE402" s="57"/>
      <c r="UXF402" s="57"/>
      <c r="UXG402" s="57"/>
      <c r="UXH402" s="57"/>
      <c r="UXI402" s="57"/>
      <c r="UXJ402" s="57"/>
      <c r="UXK402" s="57"/>
      <c r="UXL402" s="57"/>
      <c r="UXM402" s="57"/>
      <c r="UXN402" s="57"/>
      <c r="UXO402" s="57"/>
      <c r="UXP402" s="57"/>
      <c r="UXQ402" s="57"/>
      <c r="UXR402" s="57"/>
      <c r="UXS402" s="57"/>
      <c r="UXT402" s="57"/>
      <c r="UXU402" s="57"/>
      <c r="UXV402" s="57"/>
      <c r="UXW402" s="57"/>
      <c r="UXX402" s="57"/>
      <c r="UXY402" s="57"/>
      <c r="UXZ402" s="57"/>
      <c r="UYA402" s="57"/>
      <c r="UYB402" s="57"/>
      <c r="UYC402" s="57"/>
      <c r="UYD402" s="57"/>
      <c r="UYE402" s="57"/>
      <c r="UYF402" s="57"/>
      <c r="UYG402" s="57"/>
      <c r="UYH402" s="57"/>
      <c r="UYI402" s="57"/>
      <c r="UYJ402" s="57"/>
      <c r="UYK402" s="57"/>
      <c r="UYL402" s="57"/>
      <c r="UYM402" s="57"/>
      <c r="UYN402" s="57"/>
      <c r="UYO402" s="57"/>
      <c r="UYP402" s="57"/>
      <c r="UYQ402" s="57"/>
      <c r="UYR402" s="57"/>
      <c r="UYS402" s="57"/>
      <c r="UYT402" s="57"/>
      <c r="UYU402" s="57"/>
      <c r="UYV402" s="57"/>
      <c r="UYW402" s="57"/>
      <c r="UYX402" s="57"/>
      <c r="UYY402" s="57"/>
      <c r="UYZ402" s="57"/>
      <c r="UZA402" s="57"/>
      <c r="UZB402" s="57"/>
      <c r="UZC402" s="57"/>
      <c r="UZD402" s="57"/>
      <c r="UZE402" s="57"/>
      <c r="UZF402" s="57"/>
      <c r="UZG402" s="57"/>
      <c r="UZH402" s="57"/>
      <c r="UZI402" s="57"/>
      <c r="UZJ402" s="57"/>
      <c r="UZK402" s="57"/>
      <c r="UZL402" s="57"/>
      <c r="UZM402" s="57"/>
      <c r="UZN402" s="57"/>
      <c r="UZO402" s="57"/>
      <c r="UZP402" s="57"/>
      <c r="UZQ402" s="57"/>
      <c r="UZR402" s="57"/>
      <c r="UZS402" s="57"/>
      <c r="UZT402" s="57"/>
      <c r="UZU402" s="57"/>
      <c r="UZV402" s="57"/>
      <c r="UZW402" s="57"/>
      <c r="UZX402" s="57"/>
      <c r="UZY402" s="57"/>
      <c r="UZZ402" s="57"/>
      <c r="VAA402" s="57"/>
      <c r="VAB402" s="57"/>
      <c r="VAC402" s="57"/>
      <c r="VAD402" s="57"/>
      <c r="VAE402" s="57"/>
      <c r="VAF402" s="57"/>
      <c r="VAG402" s="57"/>
      <c r="VAH402" s="57"/>
      <c r="VAI402" s="57"/>
      <c r="VAJ402" s="57"/>
      <c r="VAK402" s="57"/>
      <c r="VAL402" s="57"/>
      <c r="VAM402" s="57"/>
      <c r="VAN402" s="57"/>
      <c r="VAO402" s="57"/>
      <c r="VAP402" s="57"/>
      <c r="VAQ402" s="57"/>
      <c r="VAR402" s="57"/>
      <c r="VAS402" s="57"/>
      <c r="VAT402" s="57"/>
      <c r="VAU402" s="57"/>
      <c r="VAV402" s="57"/>
      <c r="VAW402" s="57"/>
      <c r="VAX402" s="57"/>
      <c r="VAY402" s="57"/>
      <c r="VAZ402" s="57"/>
      <c r="VBA402" s="57"/>
      <c r="VBB402" s="57"/>
      <c r="VBC402" s="57"/>
      <c r="VBD402" s="57"/>
      <c r="VBE402" s="57"/>
      <c r="VBF402" s="57"/>
      <c r="VBG402" s="57"/>
      <c r="VBH402" s="57"/>
      <c r="VBI402" s="57"/>
      <c r="VBJ402" s="57"/>
      <c r="VBK402" s="57"/>
      <c r="VBL402" s="57"/>
      <c r="VBM402" s="57"/>
      <c r="VBN402" s="57"/>
      <c r="VBO402" s="57"/>
      <c r="VBP402" s="57"/>
      <c r="VBQ402" s="57"/>
      <c r="VBR402" s="57"/>
      <c r="VBS402" s="57"/>
      <c r="VBT402" s="57"/>
      <c r="VBU402" s="57"/>
      <c r="VBV402" s="57"/>
      <c r="VBW402" s="57"/>
      <c r="VBX402" s="57"/>
      <c r="VBY402" s="57"/>
      <c r="VBZ402" s="57"/>
      <c r="VCA402" s="57"/>
      <c r="VCB402" s="57"/>
      <c r="VCC402" s="57"/>
      <c r="VCD402" s="57"/>
      <c r="VCE402" s="57"/>
      <c r="VCF402" s="57"/>
      <c r="VCG402" s="57"/>
      <c r="VCH402" s="57"/>
      <c r="VCI402" s="57"/>
      <c r="VCJ402" s="57"/>
      <c r="VCK402" s="57"/>
      <c r="VCL402" s="57"/>
      <c r="VCM402" s="57"/>
      <c r="VCN402" s="57"/>
      <c r="VCO402" s="57"/>
      <c r="VCP402" s="57"/>
      <c r="VCQ402" s="57"/>
      <c r="VCR402" s="57"/>
      <c r="VCS402" s="57"/>
      <c r="VCT402" s="57"/>
      <c r="VCU402" s="57"/>
      <c r="VCV402" s="57"/>
      <c r="VCW402" s="57"/>
      <c r="VCX402" s="57"/>
      <c r="VCY402" s="57"/>
      <c r="VCZ402" s="57"/>
      <c r="VDA402" s="57"/>
      <c r="VDB402" s="57"/>
      <c r="VDC402" s="57"/>
      <c r="VDD402" s="57"/>
      <c r="VDE402" s="57"/>
      <c r="VDF402" s="57"/>
      <c r="VDG402" s="57"/>
      <c r="VDH402" s="57"/>
      <c r="VDI402" s="57"/>
      <c r="VDJ402" s="57"/>
      <c r="VDK402" s="57"/>
      <c r="VDL402" s="57"/>
      <c r="VDM402" s="57"/>
      <c r="VDN402" s="57"/>
      <c r="VDO402" s="57"/>
      <c r="VDP402" s="57"/>
      <c r="VDQ402" s="57"/>
      <c r="VDR402" s="57"/>
      <c r="VDS402" s="57"/>
      <c r="VDT402" s="57"/>
      <c r="VDU402" s="57"/>
      <c r="VDV402" s="57"/>
      <c r="VDW402" s="57"/>
      <c r="VDX402" s="57"/>
      <c r="VDY402" s="57"/>
      <c r="VDZ402" s="57"/>
      <c r="VEA402" s="57"/>
      <c r="VEB402" s="57"/>
      <c r="VEC402" s="57"/>
      <c r="VED402" s="57"/>
      <c r="VEE402" s="57"/>
      <c r="VEF402" s="57"/>
      <c r="VEG402" s="57"/>
      <c r="VEH402" s="57"/>
      <c r="VEI402" s="57"/>
      <c r="VEJ402" s="57"/>
      <c r="VEK402" s="57"/>
      <c r="VEL402" s="57"/>
      <c r="VEM402" s="57"/>
      <c r="VEN402" s="57"/>
      <c r="VEO402" s="57"/>
      <c r="VEP402" s="57"/>
      <c r="VEQ402" s="57"/>
      <c r="VER402" s="57"/>
      <c r="VES402" s="57"/>
      <c r="VET402" s="57"/>
      <c r="VEU402" s="57"/>
      <c r="VEV402" s="57"/>
      <c r="VEW402" s="57"/>
      <c r="VEX402" s="57"/>
      <c r="VEY402" s="57"/>
      <c r="VEZ402" s="57"/>
      <c r="VFA402" s="57"/>
      <c r="VFB402" s="57"/>
      <c r="VFC402" s="57"/>
      <c r="VFD402" s="57"/>
      <c r="VFE402" s="57"/>
      <c r="VFF402" s="57"/>
      <c r="VFG402" s="57"/>
      <c r="VFH402" s="57"/>
      <c r="VFI402" s="57"/>
      <c r="VFJ402" s="57"/>
      <c r="VFK402" s="57"/>
      <c r="VFL402" s="57"/>
      <c r="VFM402" s="57"/>
      <c r="VFN402" s="57"/>
      <c r="VFO402" s="57"/>
      <c r="VFP402" s="57"/>
      <c r="VFQ402" s="57"/>
      <c r="VFR402" s="57"/>
      <c r="VFS402" s="57"/>
      <c r="VFT402" s="57"/>
      <c r="VFU402" s="57"/>
      <c r="VFV402" s="57"/>
      <c r="VFW402" s="57"/>
      <c r="VFX402" s="57"/>
      <c r="VFY402" s="57"/>
      <c r="VFZ402" s="57"/>
      <c r="VGA402" s="57"/>
      <c r="VGB402" s="57"/>
      <c r="VGC402" s="57"/>
      <c r="VGD402" s="57"/>
      <c r="VGE402" s="57"/>
      <c r="VGF402" s="57"/>
      <c r="VGG402" s="57"/>
      <c r="VGH402" s="57"/>
      <c r="VGI402" s="57"/>
      <c r="VGJ402" s="57"/>
      <c r="VGK402" s="57"/>
      <c r="VGL402" s="57"/>
      <c r="VGM402" s="57"/>
      <c r="VGN402" s="57"/>
      <c r="VGO402" s="57"/>
      <c r="VGP402" s="57"/>
      <c r="VGQ402" s="57"/>
      <c r="VGR402" s="57"/>
      <c r="VGS402" s="57"/>
      <c r="VGT402" s="57"/>
      <c r="VGU402" s="57"/>
      <c r="VGV402" s="57"/>
      <c r="VGW402" s="57"/>
      <c r="VGX402" s="57"/>
      <c r="VGY402" s="57"/>
      <c r="VGZ402" s="57"/>
      <c r="VHA402" s="57"/>
      <c r="VHB402" s="57"/>
      <c r="VHC402" s="57"/>
      <c r="VHD402" s="57"/>
      <c r="VHE402" s="57"/>
      <c r="VHF402" s="57"/>
      <c r="VHG402" s="57"/>
      <c r="VHH402" s="57"/>
      <c r="VHI402" s="57"/>
      <c r="VHJ402" s="57"/>
      <c r="VHK402" s="57"/>
      <c r="VHL402" s="57"/>
      <c r="VHM402" s="57"/>
      <c r="VHN402" s="57"/>
      <c r="VHO402" s="57"/>
      <c r="VHP402" s="57"/>
      <c r="VHQ402" s="57"/>
      <c r="VHR402" s="57"/>
      <c r="VHS402" s="57"/>
      <c r="VHT402" s="57"/>
      <c r="VHU402" s="57"/>
      <c r="VHV402" s="57"/>
      <c r="VHW402" s="57"/>
      <c r="VHX402" s="57"/>
      <c r="VHY402" s="57"/>
      <c r="VHZ402" s="57"/>
      <c r="VIA402" s="57"/>
      <c r="VIB402" s="57"/>
      <c r="VIC402" s="57"/>
      <c r="VID402" s="57"/>
      <c r="VIE402" s="57"/>
      <c r="VIF402" s="57"/>
      <c r="VIG402" s="57"/>
      <c r="VIH402" s="57"/>
      <c r="VII402" s="57"/>
      <c r="VIJ402" s="57"/>
      <c r="VIK402" s="57"/>
      <c r="VIL402" s="57"/>
      <c r="VIM402" s="57"/>
      <c r="VIN402" s="57"/>
      <c r="VIO402" s="57"/>
      <c r="VIP402" s="57"/>
      <c r="VIQ402" s="57"/>
      <c r="VIR402" s="57"/>
      <c r="VIS402" s="57"/>
      <c r="VIT402" s="57"/>
      <c r="VIU402" s="57"/>
      <c r="VIV402" s="57"/>
      <c r="VIW402" s="57"/>
      <c r="VIX402" s="57"/>
      <c r="VIY402" s="57"/>
      <c r="VIZ402" s="57"/>
      <c r="VJA402" s="57"/>
      <c r="VJB402" s="57"/>
      <c r="VJC402" s="57"/>
      <c r="VJD402" s="57"/>
      <c r="VJE402" s="57"/>
      <c r="VJF402" s="57"/>
      <c r="VJG402" s="57"/>
      <c r="VJH402" s="57"/>
      <c r="VJI402" s="57"/>
      <c r="VJJ402" s="57"/>
      <c r="VJK402" s="57"/>
      <c r="VJL402" s="57"/>
      <c r="VJM402" s="57"/>
      <c r="VJN402" s="57"/>
      <c r="VJO402" s="57"/>
      <c r="VJP402" s="57"/>
      <c r="VJQ402" s="57"/>
      <c r="VJR402" s="57"/>
      <c r="VJS402" s="57"/>
      <c r="VJT402" s="57"/>
      <c r="VJU402" s="57"/>
      <c r="VJV402" s="57"/>
      <c r="VJW402" s="57"/>
      <c r="VJX402" s="57"/>
      <c r="VJY402" s="57"/>
      <c r="VJZ402" s="57"/>
      <c r="VKA402" s="57"/>
      <c r="VKB402" s="57"/>
      <c r="VKC402" s="57"/>
      <c r="VKD402" s="57"/>
      <c r="VKE402" s="57"/>
      <c r="VKF402" s="57"/>
      <c r="VKG402" s="57"/>
      <c r="VKH402" s="57"/>
      <c r="VKI402" s="57"/>
      <c r="VKJ402" s="57"/>
      <c r="VKK402" s="57"/>
      <c r="VKL402" s="57"/>
      <c r="VKM402" s="57"/>
      <c r="VKN402" s="57"/>
      <c r="VKO402" s="57"/>
      <c r="VKP402" s="57"/>
      <c r="VKQ402" s="57"/>
      <c r="VKR402" s="57"/>
      <c r="VKS402" s="57"/>
      <c r="VKT402" s="57"/>
      <c r="VKU402" s="57"/>
      <c r="VKV402" s="57"/>
      <c r="VKW402" s="57"/>
      <c r="VKX402" s="57"/>
      <c r="VKY402" s="57"/>
      <c r="VKZ402" s="57"/>
      <c r="VLA402" s="57"/>
      <c r="VLB402" s="57"/>
      <c r="VLC402" s="57"/>
      <c r="VLD402" s="57"/>
      <c r="VLE402" s="57"/>
      <c r="VLF402" s="57"/>
      <c r="VLG402" s="57"/>
      <c r="VLH402" s="57"/>
      <c r="VLI402" s="57"/>
      <c r="VLJ402" s="57"/>
      <c r="VLK402" s="57"/>
      <c r="VLL402" s="57"/>
      <c r="VLM402" s="57"/>
      <c r="VLN402" s="57"/>
      <c r="VLO402" s="57"/>
      <c r="VLP402" s="57"/>
      <c r="VLQ402" s="57"/>
      <c r="VLR402" s="57"/>
      <c r="VLS402" s="57"/>
      <c r="VLT402" s="57"/>
      <c r="VLU402" s="57"/>
      <c r="VLV402" s="57"/>
      <c r="VLW402" s="57"/>
      <c r="VLX402" s="57"/>
      <c r="VLY402" s="57"/>
      <c r="VLZ402" s="57"/>
      <c r="VMA402" s="57"/>
      <c r="VMB402" s="57"/>
      <c r="VMC402" s="57"/>
      <c r="VMD402" s="57"/>
      <c r="VME402" s="57"/>
      <c r="VMF402" s="57"/>
      <c r="VMG402" s="57"/>
      <c r="VMH402" s="57"/>
      <c r="VMI402" s="57"/>
      <c r="VMJ402" s="57"/>
      <c r="VMK402" s="57"/>
      <c r="VML402" s="57"/>
      <c r="VMM402" s="57"/>
      <c r="VMN402" s="57"/>
      <c r="VMO402" s="57"/>
      <c r="VMP402" s="57"/>
      <c r="VMQ402" s="57"/>
      <c r="VMR402" s="57"/>
      <c r="VMS402" s="57"/>
      <c r="VMT402" s="57"/>
      <c r="VMU402" s="57"/>
      <c r="VMV402" s="57"/>
      <c r="VMW402" s="57"/>
      <c r="VMX402" s="57"/>
      <c r="VMY402" s="57"/>
      <c r="VMZ402" s="57"/>
      <c r="VNA402" s="57"/>
      <c r="VNB402" s="57"/>
      <c r="VNC402" s="57"/>
      <c r="VND402" s="57"/>
      <c r="VNE402" s="57"/>
      <c r="VNF402" s="57"/>
      <c r="VNG402" s="57"/>
      <c r="VNH402" s="57"/>
      <c r="VNI402" s="57"/>
      <c r="VNJ402" s="57"/>
      <c r="VNK402" s="57"/>
      <c r="VNL402" s="57"/>
      <c r="VNM402" s="57"/>
      <c r="VNN402" s="57"/>
      <c r="VNO402" s="57"/>
      <c r="VNP402" s="57"/>
      <c r="VNQ402" s="57"/>
      <c r="VNR402" s="57"/>
      <c r="VNS402" s="57"/>
      <c r="VNT402" s="57"/>
      <c r="VNU402" s="57"/>
      <c r="VNV402" s="57"/>
      <c r="VNW402" s="57"/>
      <c r="VNX402" s="57"/>
      <c r="VNY402" s="57"/>
      <c r="VNZ402" s="57"/>
      <c r="VOA402" s="57"/>
      <c r="VOB402" s="57"/>
      <c r="VOC402" s="57"/>
      <c r="VOD402" s="57"/>
      <c r="VOE402" s="57"/>
      <c r="VOF402" s="57"/>
      <c r="VOG402" s="57"/>
      <c r="VOH402" s="57"/>
      <c r="VOI402" s="57"/>
      <c r="VOJ402" s="57"/>
      <c r="VOK402" s="57"/>
      <c r="VOL402" s="57"/>
      <c r="VOM402" s="57"/>
      <c r="VON402" s="57"/>
      <c r="VOO402" s="57"/>
      <c r="VOP402" s="57"/>
      <c r="VOQ402" s="57"/>
      <c r="VOR402" s="57"/>
      <c r="VOS402" s="57"/>
      <c r="VOT402" s="57"/>
      <c r="VOU402" s="57"/>
      <c r="VOV402" s="57"/>
      <c r="VOW402" s="57"/>
      <c r="VOX402" s="57"/>
      <c r="VOY402" s="57"/>
      <c r="VOZ402" s="57"/>
      <c r="VPA402" s="57"/>
      <c r="VPB402" s="57"/>
      <c r="VPC402" s="57"/>
      <c r="VPD402" s="57"/>
      <c r="VPE402" s="57"/>
      <c r="VPF402" s="57"/>
      <c r="VPG402" s="57"/>
      <c r="VPH402" s="57"/>
      <c r="VPI402" s="57"/>
      <c r="VPJ402" s="57"/>
      <c r="VPK402" s="57"/>
      <c r="VPL402" s="57"/>
      <c r="VPM402" s="57"/>
      <c r="VPN402" s="57"/>
      <c r="VPO402" s="57"/>
      <c r="VPP402" s="57"/>
      <c r="VPQ402" s="57"/>
      <c r="VPR402" s="57"/>
      <c r="VPS402" s="57"/>
      <c r="VPT402" s="57"/>
      <c r="VPU402" s="57"/>
      <c r="VPV402" s="57"/>
      <c r="VPW402" s="57"/>
      <c r="VPX402" s="57"/>
      <c r="VPY402" s="57"/>
      <c r="VPZ402" s="57"/>
      <c r="VQA402" s="57"/>
      <c r="VQB402" s="57"/>
      <c r="VQC402" s="57"/>
      <c r="VQD402" s="57"/>
      <c r="VQE402" s="57"/>
      <c r="VQF402" s="57"/>
      <c r="VQG402" s="57"/>
      <c r="VQH402" s="57"/>
      <c r="VQI402" s="57"/>
      <c r="VQJ402" s="57"/>
      <c r="VQK402" s="57"/>
      <c r="VQL402" s="57"/>
      <c r="VQM402" s="57"/>
      <c r="VQN402" s="57"/>
      <c r="VQO402" s="57"/>
      <c r="VQP402" s="57"/>
      <c r="VQQ402" s="57"/>
      <c r="VQR402" s="57"/>
      <c r="VQS402" s="57"/>
      <c r="VQT402" s="57"/>
      <c r="VQU402" s="57"/>
      <c r="VQV402" s="57"/>
      <c r="VQW402" s="57"/>
      <c r="VQX402" s="57"/>
      <c r="VQY402" s="57"/>
      <c r="VQZ402" s="57"/>
      <c r="VRA402" s="57"/>
      <c r="VRB402" s="57"/>
      <c r="VRC402" s="57"/>
      <c r="VRD402" s="57"/>
      <c r="VRE402" s="57"/>
      <c r="VRF402" s="57"/>
      <c r="VRG402" s="57"/>
      <c r="VRH402" s="57"/>
      <c r="VRI402" s="57"/>
      <c r="VRJ402" s="57"/>
      <c r="VRK402" s="57"/>
      <c r="VRL402" s="57"/>
      <c r="VRM402" s="57"/>
      <c r="VRN402" s="57"/>
      <c r="VRO402" s="57"/>
      <c r="VRP402" s="57"/>
      <c r="VRQ402" s="57"/>
      <c r="VRR402" s="57"/>
      <c r="VRS402" s="57"/>
      <c r="VRT402" s="57"/>
      <c r="VRU402" s="57"/>
      <c r="VRV402" s="57"/>
      <c r="VRW402" s="57"/>
      <c r="VRX402" s="57"/>
      <c r="VRY402" s="57"/>
      <c r="VRZ402" s="57"/>
      <c r="VSA402" s="57"/>
      <c r="VSB402" s="57"/>
      <c r="VSC402" s="57"/>
      <c r="VSD402" s="57"/>
      <c r="VSE402" s="57"/>
      <c r="VSF402" s="57"/>
      <c r="VSG402" s="57"/>
      <c r="VSH402" s="57"/>
      <c r="VSI402" s="57"/>
      <c r="VSJ402" s="57"/>
      <c r="VSK402" s="57"/>
      <c r="VSL402" s="57"/>
      <c r="VSM402" s="57"/>
      <c r="VSN402" s="57"/>
      <c r="VSO402" s="57"/>
      <c r="VSP402" s="57"/>
      <c r="VSQ402" s="57"/>
      <c r="VSR402" s="57"/>
      <c r="VSS402" s="57"/>
      <c r="VST402" s="57"/>
      <c r="VSU402" s="57"/>
      <c r="VSV402" s="57"/>
      <c r="VSW402" s="57"/>
      <c r="VSX402" s="57"/>
      <c r="VSY402" s="57"/>
      <c r="VSZ402" s="57"/>
      <c r="VTA402" s="57"/>
      <c r="VTB402" s="57"/>
      <c r="VTC402" s="57"/>
      <c r="VTD402" s="57"/>
      <c r="VTE402" s="57"/>
      <c r="VTF402" s="57"/>
      <c r="VTG402" s="57"/>
      <c r="VTH402" s="57"/>
      <c r="VTI402" s="57"/>
      <c r="VTJ402" s="57"/>
      <c r="VTK402" s="57"/>
      <c r="VTL402" s="57"/>
      <c r="VTM402" s="57"/>
      <c r="VTN402" s="57"/>
      <c r="VTO402" s="57"/>
      <c r="VTP402" s="57"/>
      <c r="VTQ402" s="57"/>
      <c r="VTR402" s="57"/>
      <c r="VTS402" s="57"/>
      <c r="VTT402" s="57"/>
      <c r="VTU402" s="57"/>
      <c r="VTV402" s="57"/>
      <c r="VTW402" s="57"/>
      <c r="VTX402" s="57"/>
      <c r="VTY402" s="57"/>
      <c r="VTZ402" s="57"/>
      <c r="VUA402" s="57"/>
      <c r="VUB402" s="57"/>
      <c r="VUC402" s="57"/>
      <c r="VUD402" s="57"/>
      <c r="VUE402" s="57"/>
      <c r="VUF402" s="57"/>
      <c r="VUG402" s="57"/>
      <c r="VUH402" s="57"/>
      <c r="VUI402" s="57"/>
      <c r="VUJ402" s="57"/>
      <c r="VUK402" s="57"/>
      <c r="VUL402" s="57"/>
      <c r="VUM402" s="57"/>
      <c r="VUN402" s="57"/>
      <c r="VUO402" s="57"/>
      <c r="VUP402" s="57"/>
      <c r="VUQ402" s="57"/>
      <c r="VUR402" s="57"/>
      <c r="VUS402" s="57"/>
      <c r="VUT402" s="57"/>
      <c r="VUU402" s="57"/>
      <c r="VUV402" s="57"/>
      <c r="VUW402" s="57"/>
      <c r="VUX402" s="57"/>
      <c r="VUY402" s="57"/>
      <c r="VUZ402" s="57"/>
      <c r="VVA402" s="57"/>
      <c r="VVB402" s="57"/>
      <c r="VVC402" s="57"/>
      <c r="VVD402" s="57"/>
      <c r="VVE402" s="57"/>
      <c r="VVF402" s="57"/>
      <c r="VVG402" s="57"/>
      <c r="VVH402" s="57"/>
      <c r="VVI402" s="57"/>
      <c r="VVJ402" s="57"/>
      <c r="VVK402" s="57"/>
      <c r="VVL402" s="57"/>
      <c r="VVM402" s="57"/>
      <c r="VVN402" s="57"/>
      <c r="VVO402" s="57"/>
      <c r="VVP402" s="57"/>
      <c r="VVQ402" s="57"/>
      <c r="VVR402" s="57"/>
      <c r="VVS402" s="57"/>
      <c r="VVT402" s="57"/>
      <c r="VVU402" s="57"/>
      <c r="VVV402" s="57"/>
      <c r="VVW402" s="57"/>
      <c r="VVX402" s="57"/>
      <c r="VVY402" s="57"/>
      <c r="VVZ402" s="57"/>
      <c r="VWA402" s="57"/>
      <c r="VWB402" s="57"/>
      <c r="VWC402" s="57"/>
      <c r="VWD402" s="57"/>
      <c r="VWE402" s="57"/>
      <c r="VWF402" s="57"/>
      <c r="VWG402" s="57"/>
      <c r="VWH402" s="57"/>
      <c r="VWI402" s="57"/>
      <c r="VWJ402" s="57"/>
      <c r="VWK402" s="57"/>
      <c r="VWL402" s="57"/>
      <c r="VWM402" s="57"/>
      <c r="VWN402" s="57"/>
      <c r="VWO402" s="57"/>
      <c r="VWP402" s="57"/>
      <c r="VWQ402" s="57"/>
      <c r="VWR402" s="57"/>
      <c r="VWS402" s="57"/>
      <c r="VWT402" s="57"/>
      <c r="VWU402" s="57"/>
      <c r="VWV402" s="57"/>
      <c r="VWW402" s="57"/>
      <c r="VWX402" s="57"/>
      <c r="VWY402" s="57"/>
      <c r="VWZ402" s="57"/>
      <c r="VXA402" s="57"/>
      <c r="VXB402" s="57"/>
      <c r="VXC402" s="57"/>
      <c r="VXD402" s="57"/>
      <c r="VXE402" s="57"/>
      <c r="VXF402" s="57"/>
      <c r="VXG402" s="57"/>
      <c r="VXH402" s="57"/>
      <c r="VXI402" s="57"/>
      <c r="VXJ402" s="57"/>
      <c r="VXK402" s="57"/>
      <c r="VXL402" s="57"/>
      <c r="VXM402" s="57"/>
      <c r="VXN402" s="57"/>
      <c r="VXO402" s="57"/>
      <c r="VXP402" s="57"/>
      <c r="VXQ402" s="57"/>
      <c r="VXR402" s="57"/>
      <c r="VXS402" s="57"/>
      <c r="VXT402" s="57"/>
      <c r="VXU402" s="57"/>
      <c r="VXV402" s="57"/>
      <c r="VXW402" s="57"/>
      <c r="VXX402" s="57"/>
      <c r="VXY402" s="57"/>
      <c r="VXZ402" s="57"/>
      <c r="VYA402" s="57"/>
      <c r="VYB402" s="57"/>
      <c r="VYC402" s="57"/>
      <c r="VYD402" s="57"/>
      <c r="VYE402" s="57"/>
      <c r="VYF402" s="57"/>
      <c r="VYG402" s="57"/>
      <c r="VYH402" s="57"/>
      <c r="VYI402" s="57"/>
      <c r="VYJ402" s="57"/>
      <c r="VYK402" s="57"/>
      <c r="VYL402" s="57"/>
      <c r="VYM402" s="57"/>
      <c r="VYN402" s="57"/>
      <c r="VYO402" s="57"/>
      <c r="VYP402" s="57"/>
      <c r="VYQ402" s="57"/>
      <c r="VYR402" s="57"/>
      <c r="VYS402" s="57"/>
      <c r="VYT402" s="57"/>
      <c r="VYU402" s="57"/>
      <c r="VYV402" s="57"/>
      <c r="VYW402" s="57"/>
      <c r="VYX402" s="57"/>
      <c r="VYY402" s="57"/>
      <c r="VYZ402" s="57"/>
      <c r="VZA402" s="57"/>
      <c r="VZB402" s="57"/>
      <c r="VZC402" s="57"/>
      <c r="VZD402" s="57"/>
      <c r="VZE402" s="57"/>
      <c r="VZF402" s="57"/>
      <c r="VZG402" s="57"/>
      <c r="VZH402" s="57"/>
      <c r="VZI402" s="57"/>
      <c r="VZJ402" s="57"/>
      <c r="VZK402" s="57"/>
      <c r="VZL402" s="57"/>
      <c r="VZM402" s="57"/>
      <c r="VZN402" s="57"/>
      <c r="VZO402" s="57"/>
      <c r="VZP402" s="57"/>
      <c r="VZQ402" s="57"/>
      <c r="VZR402" s="57"/>
      <c r="VZS402" s="57"/>
      <c r="VZT402" s="57"/>
      <c r="VZU402" s="57"/>
      <c r="VZV402" s="57"/>
      <c r="VZW402" s="57"/>
      <c r="VZX402" s="57"/>
      <c r="VZY402" s="57"/>
      <c r="VZZ402" s="57"/>
      <c r="WAA402" s="57"/>
      <c r="WAB402" s="57"/>
      <c r="WAC402" s="57"/>
      <c r="WAD402" s="57"/>
      <c r="WAE402" s="57"/>
      <c r="WAF402" s="57"/>
      <c r="WAG402" s="57"/>
      <c r="WAH402" s="57"/>
      <c r="WAI402" s="57"/>
      <c r="WAJ402" s="57"/>
      <c r="WAK402" s="57"/>
      <c r="WAL402" s="57"/>
      <c r="WAM402" s="57"/>
      <c r="WAN402" s="57"/>
      <c r="WAO402" s="57"/>
      <c r="WAP402" s="57"/>
      <c r="WAQ402" s="57"/>
      <c r="WAR402" s="57"/>
      <c r="WAS402" s="57"/>
      <c r="WAT402" s="57"/>
      <c r="WAU402" s="57"/>
      <c r="WAV402" s="57"/>
      <c r="WAW402" s="57"/>
      <c r="WAX402" s="57"/>
      <c r="WAY402" s="57"/>
      <c r="WAZ402" s="57"/>
      <c r="WBA402" s="57"/>
      <c r="WBB402" s="57"/>
      <c r="WBC402" s="57"/>
      <c r="WBD402" s="57"/>
      <c r="WBE402" s="57"/>
      <c r="WBF402" s="57"/>
      <c r="WBG402" s="57"/>
      <c r="WBH402" s="57"/>
      <c r="WBI402" s="57"/>
      <c r="WBJ402" s="57"/>
      <c r="WBK402" s="57"/>
      <c r="WBL402" s="57"/>
      <c r="WBM402" s="57"/>
      <c r="WBN402" s="57"/>
      <c r="WBO402" s="57"/>
      <c r="WBP402" s="57"/>
      <c r="WBQ402" s="57"/>
      <c r="WBR402" s="57"/>
      <c r="WBS402" s="57"/>
      <c r="WBT402" s="57"/>
      <c r="WBU402" s="57"/>
      <c r="WBV402" s="57"/>
      <c r="WBW402" s="57"/>
      <c r="WBX402" s="57"/>
      <c r="WBY402" s="57"/>
      <c r="WBZ402" s="57"/>
      <c r="WCA402" s="57"/>
      <c r="WCB402" s="57"/>
      <c r="WCC402" s="57"/>
      <c r="WCD402" s="57"/>
      <c r="WCE402" s="57"/>
      <c r="WCF402" s="57"/>
      <c r="WCG402" s="57"/>
      <c r="WCH402" s="57"/>
      <c r="WCI402" s="57"/>
      <c r="WCJ402" s="57"/>
      <c r="WCK402" s="57"/>
      <c r="WCL402" s="57"/>
      <c r="WCM402" s="57"/>
      <c r="WCN402" s="57"/>
      <c r="WCO402" s="57"/>
      <c r="WCP402" s="57"/>
      <c r="WCQ402" s="57"/>
      <c r="WCR402" s="57"/>
      <c r="WCS402" s="57"/>
      <c r="WCT402" s="57"/>
      <c r="WCU402" s="57"/>
      <c r="WCV402" s="57"/>
      <c r="WCW402" s="57"/>
      <c r="WCX402" s="57"/>
      <c r="WCY402" s="57"/>
      <c r="WCZ402" s="57"/>
      <c r="WDA402" s="57"/>
      <c r="WDB402" s="57"/>
      <c r="WDC402" s="57"/>
      <c r="WDD402" s="57"/>
      <c r="WDE402" s="57"/>
      <c r="WDF402" s="57"/>
      <c r="WDG402" s="57"/>
      <c r="WDH402" s="57"/>
      <c r="WDI402" s="57"/>
      <c r="WDJ402" s="57"/>
      <c r="WDK402" s="57"/>
      <c r="WDL402" s="57"/>
      <c r="WDM402" s="57"/>
      <c r="WDN402" s="57"/>
      <c r="WDO402" s="57"/>
      <c r="WDP402" s="57"/>
      <c r="WDQ402" s="57"/>
      <c r="WDR402" s="57"/>
      <c r="WDS402" s="57"/>
      <c r="WDT402" s="57"/>
      <c r="WDU402" s="57"/>
      <c r="WDV402" s="57"/>
      <c r="WDW402" s="57"/>
      <c r="WDX402" s="57"/>
      <c r="WDY402" s="57"/>
      <c r="WDZ402" s="57"/>
      <c r="WEA402" s="57"/>
      <c r="WEB402" s="57"/>
      <c r="WEC402" s="57"/>
      <c r="WED402" s="57"/>
      <c r="WEE402" s="57"/>
      <c r="WEF402" s="57"/>
      <c r="WEG402" s="57"/>
      <c r="WEH402" s="57"/>
      <c r="WEI402" s="57"/>
      <c r="WEJ402" s="57"/>
      <c r="WEK402" s="57"/>
      <c r="WEL402" s="57"/>
      <c r="WEM402" s="57"/>
      <c r="WEN402" s="57"/>
      <c r="WEO402" s="57"/>
      <c r="WEP402" s="57"/>
      <c r="WEQ402" s="57"/>
      <c r="WER402" s="57"/>
      <c r="WES402" s="57"/>
      <c r="WET402" s="57"/>
      <c r="WEU402" s="57"/>
      <c r="WEV402" s="57"/>
      <c r="WEW402" s="57"/>
      <c r="WEX402" s="57"/>
      <c r="WEY402" s="57"/>
      <c r="WEZ402" s="57"/>
      <c r="WFA402" s="57"/>
      <c r="WFB402" s="57"/>
      <c r="WFC402" s="57"/>
      <c r="WFD402" s="57"/>
      <c r="WFE402" s="57"/>
      <c r="WFF402" s="57"/>
      <c r="WFG402" s="57"/>
      <c r="WFH402" s="57"/>
      <c r="WFI402" s="57"/>
      <c r="WFJ402" s="57"/>
      <c r="WFK402" s="57"/>
      <c r="WFL402" s="57"/>
      <c r="WFM402" s="57"/>
      <c r="WFN402" s="57"/>
      <c r="WFO402" s="57"/>
      <c r="WFP402" s="57"/>
      <c r="WFQ402" s="57"/>
      <c r="WFR402" s="57"/>
      <c r="WFS402" s="57"/>
      <c r="WFT402" s="57"/>
      <c r="WFU402" s="57"/>
      <c r="WFV402" s="57"/>
      <c r="WFW402" s="57"/>
      <c r="WFX402" s="57"/>
      <c r="WFY402" s="57"/>
      <c r="WFZ402" s="57"/>
      <c r="WGA402" s="57"/>
      <c r="WGB402" s="57"/>
      <c r="WGC402" s="57"/>
      <c r="WGD402" s="57"/>
      <c r="WGE402" s="57"/>
      <c r="WGF402" s="57"/>
      <c r="WGG402" s="57"/>
      <c r="WGH402" s="57"/>
      <c r="WGI402" s="57"/>
      <c r="WGJ402" s="57"/>
      <c r="WGK402" s="57"/>
      <c r="WGL402" s="57"/>
      <c r="WGM402" s="57"/>
      <c r="WGN402" s="57"/>
      <c r="WGO402" s="57"/>
      <c r="WGP402" s="57"/>
      <c r="WGQ402" s="57"/>
      <c r="WGR402" s="57"/>
      <c r="WGS402" s="57"/>
      <c r="WGT402" s="57"/>
      <c r="WGU402" s="57"/>
      <c r="WGV402" s="57"/>
      <c r="WGW402" s="57"/>
      <c r="WGX402" s="57"/>
      <c r="WGY402" s="57"/>
      <c r="WGZ402" s="57"/>
      <c r="WHA402" s="57"/>
      <c r="WHB402" s="57"/>
      <c r="WHC402" s="57"/>
      <c r="WHD402" s="57"/>
      <c r="WHE402" s="57"/>
      <c r="WHF402" s="57"/>
      <c r="WHG402" s="57"/>
      <c r="WHH402" s="57"/>
      <c r="WHI402" s="57"/>
      <c r="WHJ402" s="57"/>
      <c r="WHK402" s="57"/>
      <c r="WHL402" s="57"/>
      <c r="WHM402" s="57"/>
      <c r="WHN402" s="57"/>
      <c r="WHO402" s="57"/>
      <c r="WHP402" s="57"/>
      <c r="WHQ402" s="57"/>
      <c r="WHR402" s="57"/>
      <c r="WHS402" s="57"/>
      <c r="WHT402" s="57"/>
      <c r="WHU402" s="57"/>
      <c r="WHV402" s="57"/>
      <c r="WHW402" s="57"/>
      <c r="WHX402" s="57"/>
      <c r="WHY402" s="57"/>
      <c r="WHZ402" s="57"/>
      <c r="WIA402" s="57"/>
      <c r="WIB402" s="57"/>
      <c r="WIC402" s="57"/>
      <c r="WID402" s="57"/>
      <c r="WIE402" s="57"/>
      <c r="WIF402" s="57"/>
      <c r="WIG402" s="57"/>
      <c r="WIH402" s="57"/>
      <c r="WII402" s="57"/>
      <c r="WIJ402" s="57"/>
      <c r="WIK402" s="57"/>
      <c r="WIL402" s="57"/>
      <c r="WIM402" s="57"/>
      <c r="WIN402" s="57"/>
      <c r="WIO402" s="57"/>
      <c r="WIP402" s="57"/>
      <c r="WIQ402" s="57"/>
      <c r="WIR402" s="57"/>
      <c r="WIS402" s="57"/>
      <c r="WIT402" s="57"/>
      <c r="WIU402" s="57"/>
      <c r="WIV402" s="57"/>
      <c r="WIW402" s="57"/>
      <c r="WIX402" s="57"/>
      <c r="WIY402" s="57"/>
      <c r="WIZ402" s="57"/>
      <c r="WJA402" s="57"/>
      <c r="WJB402" s="57"/>
      <c r="WJC402" s="57"/>
      <c r="WJD402" s="57"/>
      <c r="WJE402" s="57"/>
      <c r="WJF402" s="57"/>
      <c r="WJG402" s="57"/>
      <c r="WJH402" s="57"/>
      <c r="WJI402" s="57"/>
      <c r="WJJ402" s="57"/>
      <c r="WJK402" s="57"/>
      <c r="WJL402" s="57"/>
      <c r="WJM402" s="57"/>
      <c r="WJN402" s="57"/>
      <c r="WJO402" s="57"/>
      <c r="WJP402" s="57"/>
      <c r="WJQ402" s="57"/>
      <c r="WJR402" s="57"/>
      <c r="WJS402" s="57"/>
      <c r="WJT402" s="57"/>
      <c r="WJU402" s="57"/>
      <c r="WJV402" s="57"/>
      <c r="WJW402" s="57"/>
      <c r="WJX402" s="57"/>
      <c r="WJY402" s="57"/>
      <c r="WJZ402" s="57"/>
      <c r="WKA402" s="57"/>
      <c r="WKB402" s="57"/>
      <c r="WKC402" s="57"/>
      <c r="WKD402" s="57"/>
      <c r="WKE402" s="57"/>
      <c r="WKF402" s="57"/>
      <c r="WKG402" s="57"/>
      <c r="WKH402" s="57"/>
      <c r="WKI402" s="57"/>
      <c r="WKJ402" s="57"/>
      <c r="WKK402" s="57"/>
      <c r="WKL402" s="57"/>
      <c r="WKM402" s="57"/>
      <c r="WKN402" s="57"/>
      <c r="WKO402" s="57"/>
      <c r="WKP402" s="57"/>
      <c r="WKQ402" s="57"/>
      <c r="WKR402" s="57"/>
      <c r="WKS402" s="57"/>
      <c r="WKT402" s="57"/>
      <c r="WKU402" s="57"/>
      <c r="WKV402" s="57"/>
      <c r="WKW402" s="57"/>
      <c r="WKX402" s="57"/>
      <c r="WKY402" s="57"/>
      <c r="WKZ402" s="57"/>
      <c r="WLA402" s="57"/>
      <c r="WLB402" s="57"/>
      <c r="WLC402" s="57"/>
      <c r="WLD402" s="57"/>
      <c r="WLE402" s="57"/>
      <c r="WLF402" s="57"/>
      <c r="WLG402" s="57"/>
      <c r="WLH402" s="57"/>
      <c r="WLI402" s="57"/>
      <c r="WLJ402" s="57"/>
      <c r="WLK402" s="57"/>
      <c r="WLL402" s="57"/>
      <c r="WLM402" s="57"/>
      <c r="WLN402" s="57"/>
      <c r="WLO402" s="57"/>
      <c r="WLP402" s="57"/>
      <c r="WLQ402" s="57"/>
      <c r="WLR402" s="57"/>
      <c r="WLS402" s="57"/>
      <c r="WLT402" s="57"/>
      <c r="WLU402" s="57"/>
      <c r="WLV402" s="57"/>
      <c r="WLW402" s="57"/>
      <c r="WLX402" s="57"/>
      <c r="WLY402" s="57"/>
      <c r="WLZ402" s="57"/>
      <c r="WMA402" s="57"/>
      <c r="WMB402" s="57"/>
      <c r="WMC402" s="57"/>
      <c r="WMD402" s="57"/>
      <c r="WME402" s="57"/>
      <c r="WMF402" s="57"/>
      <c r="WMG402" s="57"/>
      <c r="WMH402" s="57"/>
      <c r="WMI402" s="57"/>
      <c r="WMJ402" s="57"/>
      <c r="WMK402" s="57"/>
      <c r="WML402" s="57"/>
      <c r="WMM402" s="57"/>
      <c r="WMN402" s="57"/>
      <c r="WMO402" s="57"/>
      <c r="WMP402" s="57"/>
      <c r="WMQ402" s="57"/>
      <c r="WMR402" s="57"/>
      <c r="WMS402" s="57"/>
      <c r="WMT402" s="57"/>
      <c r="WMU402" s="57"/>
      <c r="WMV402" s="57"/>
      <c r="WMW402" s="57"/>
      <c r="WMX402" s="57"/>
      <c r="WMY402" s="57"/>
      <c r="WMZ402" s="57"/>
      <c r="WNA402" s="57"/>
      <c r="WNB402" s="57"/>
      <c r="WNC402" s="57"/>
      <c r="WND402" s="57"/>
      <c r="WNE402" s="57"/>
      <c r="WNF402" s="57"/>
      <c r="WNG402" s="57"/>
      <c r="WNH402" s="57"/>
      <c r="WNI402" s="57"/>
      <c r="WNJ402" s="57"/>
      <c r="WNK402" s="57"/>
      <c r="WNL402" s="57"/>
      <c r="WNM402" s="57"/>
      <c r="WNN402" s="57"/>
      <c r="WNO402" s="57"/>
      <c r="WNP402" s="57"/>
      <c r="WNQ402" s="57"/>
      <c r="WNR402" s="57"/>
      <c r="WNS402" s="57"/>
      <c r="WNT402" s="57"/>
      <c r="WNU402" s="57"/>
      <c r="WNV402" s="57"/>
      <c r="WNW402" s="57"/>
      <c r="WNX402" s="57"/>
      <c r="WNY402" s="57"/>
      <c r="WNZ402" s="57"/>
      <c r="WOA402" s="57"/>
      <c r="WOB402" s="57"/>
      <c r="WOC402" s="57"/>
      <c r="WOD402" s="57"/>
      <c r="WOE402" s="57"/>
      <c r="WOF402" s="57"/>
      <c r="WOG402" s="57"/>
      <c r="WOH402" s="57"/>
      <c r="WOI402" s="57"/>
      <c r="WOJ402" s="57"/>
      <c r="WOK402" s="57"/>
      <c r="WOL402" s="57"/>
      <c r="WOM402" s="57"/>
      <c r="WON402" s="57"/>
      <c r="WOO402" s="57"/>
      <c r="WOP402" s="57"/>
      <c r="WOQ402" s="57"/>
      <c r="WOR402" s="57"/>
      <c r="WOS402" s="57"/>
      <c r="WOT402" s="57"/>
      <c r="WOU402" s="57"/>
      <c r="WOV402" s="57"/>
      <c r="WOW402" s="57"/>
      <c r="WOX402" s="57"/>
      <c r="WOY402" s="57"/>
      <c r="WOZ402" s="57"/>
      <c r="WPA402" s="57"/>
      <c r="WPB402" s="57"/>
      <c r="WPC402" s="57"/>
      <c r="WPD402" s="57"/>
      <c r="WPE402" s="57"/>
      <c r="WPF402" s="57"/>
      <c r="WPG402" s="57"/>
      <c r="WPH402" s="57"/>
      <c r="WPI402" s="57"/>
      <c r="WPJ402" s="57"/>
      <c r="WPK402" s="57"/>
      <c r="WPL402" s="57"/>
      <c r="WPM402" s="57"/>
      <c r="WPN402" s="57"/>
      <c r="WPO402" s="57"/>
      <c r="WPP402" s="57"/>
      <c r="WPQ402" s="57"/>
      <c r="WPR402" s="57"/>
      <c r="WPS402" s="57"/>
      <c r="WPT402" s="57"/>
      <c r="WPU402" s="57"/>
      <c r="WPV402" s="57"/>
      <c r="WPW402" s="57"/>
      <c r="WPX402" s="57"/>
      <c r="WPY402" s="57"/>
      <c r="WPZ402" s="57"/>
      <c r="WQA402" s="57"/>
      <c r="WQB402" s="57"/>
      <c r="WQC402" s="57"/>
      <c r="WQD402" s="57"/>
      <c r="WQE402" s="57"/>
      <c r="WQF402" s="57"/>
      <c r="WQG402" s="57"/>
      <c r="WQH402" s="57"/>
      <c r="WQI402" s="57"/>
      <c r="WQJ402" s="57"/>
      <c r="WQK402" s="57"/>
      <c r="WQL402" s="57"/>
      <c r="WQM402" s="57"/>
      <c r="WQN402" s="57"/>
      <c r="WQO402" s="57"/>
      <c r="WQP402" s="57"/>
      <c r="WQQ402" s="57"/>
      <c r="WQR402" s="57"/>
      <c r="WQS402" s="57"/>
      <c r="WQT402" s="57"/>
      <c r="WQU402" s="57"/>
      <c r="WQV402" s="57"/>
      <c r="WQW402" s="57"/>
      <c r="WQX402" s="57"/>
      <c r="WQY402" s="57"/>
      <c r="WQZ402" s="57"/>
      <c r="WRA402" s="57"/>
      <c r="WRB402" s="57"/>
      <c r="WRC402" s="57"/>
      <c r="WRD402" s="57"/>
      <c r="WRE402" s="57"/>
      <c r="WRF402" s="57"/>
      <c r="WRG402" s="57"/>
      <c r="WRH402" s="57"/>
      <c r="WRI402" s="57"/>
      <c r="WRJ402" s="57"/>
      <c r="WRK402" s="57"/>
      <c r="WRL402" s="57"/>
      <c r="WRM402" s="57"/>
      <c r="WRN402" s="57"/>
      <c r="WRO402" s="57"/>
      <c r="WRP402" s="57"/>
      <c r="WRQ402" s="57"/>
      <c r="WRR402" s="57"/>
      <c r="WRS402" s="57"/>
      <c r="WRT402" s="57"/>
      <c r="WRU402" s="57"/>
      <c r="WRV402" s="57"/>
      <c r="WRW402" s="57"/>
      <c r="WRX402" s="57"/>
      <c r="WRY402" s="57"/>
      <c r="WRZ402" s="57"/>
      <c r="WSA402" s="57"/>
      <c r="WSB402" s="57"/>
      <c r="WSC402" s="57"/>
      <c r="WSD402" s="57"/>
      <c r="WSE402" s="57"/>
      <c r="WSF402" s="57"/>
      <c r="WSG402" s="57"/>
      <c r="WSH402" s="57"/>
      <c r="WSI402" s="57"/>
      <c r="WSJ402" s="57"/>
      <c r="WSK402" s="57"/>
      <c r="WSL402" s="57"/>
      <c r="WSM402" s="57"/>
      <c r="WSN402" s="57"/>
      <c r="WSO402" s="57"/>
      <c r="WSP402" s="57"/>
      <c r="WSQ402" s="57"/>
      <c r="WSR402" s="57"/>
      <c r="WSS402" s="57"/>
      <c r="WST402" s="57"/>
      <c r="WSU402" s="57"/>
      <c r="WSV402" s="57"/>
      <c r="WSW402" s="57"/>
      <c r="WSX402" s="57"/>
      <c r="WSY402" s="57"/>
      <c r="WSZ402" s="57"/>
      <c r="WTA402" s="57"/>
      <c r="WTB402" s="57"/>
      <c r="WTC402" s="57"/>
      <c r="WTD402" s="57"/>
      <c r="WTE402" s="57"/>
      <c r="WTF402" s="57"/>
      <c r="WTG402" s="57"/>
      <c r="WTH402" s="57"/>
      <c r="WTI402" s="57"/>
      <c r="WTJ402" s="57"/>
      <c r="WTK402" s="57"/>
      <c r="WTL402" s="57"/>
      <c r="WTM402" s="57"/>
      <c r="WTN402" s="57"/>
      <c r="WTO402" s="57"/>
      <c r="WTP402" s="57"/>
      <c r="WTQ402" s="57"/>
      <c r="WTR402" s="57"/>
      <c r="WTS402" s="57"/>
      <c r="WTT402" s="57"/>
      <c r="WTU402" s="57"/>
      <c r="WTV402" s="57"/>
      <c r="WTW402" s="57"/>
      <c r="WTX402" s="57"/>
      <c r="WTY402" s="57"/>
      <c r="WTZ402" s="57"/>
      <c r="WUA402" s="57"/>
      <c r="WUB402" s="57"/>
      <c r="WUC402" s="57"/>
      <c r="WUD402" s="57"/>
      <c r="WUE402" s="57"/>
      <c r="WUF402" s="57"/>
      <c r="WUG402" s="57"/>
      <c r="WUH402" s="57"/>
      <c r="WUI402" s="57"/>
      <c r="WUJ402" s="57"/>
      <c r="WUK402" s="57"/>
      <c r="WUL402" s="57"/>
      <c r="WUM402" s="57"/>
      <c r="WUN402" s="57"/>
      <c r="WUO402" s="57"/>
      <c r="WUP402" s="57"/>
      <c r="WUQ402" s="57"/>
      <c r="WUR402" s="57"/>
      <c r="WUS402" s="57"/>
      <c r="WUT402" s="57"/>
      <c r="WUU402" s="57"/>
      <c r="WUV402" s="57"/>
      <c r="WUW402" s="57"/>
      <c r="WUX402" s="57"/>
      <c r="WUY402" s="57"/>
      <c r="WUZ402" s="57"/>
      <c r="WVA402" s="57"/>
      <c r="WVB402" s="57"/>
      <c r="WVC402" s="57"/>
      <c r="WVD402" s="57"/>
      <c r="WVE402" s="57"/>
      <c r="WVF402" s="57"/>
      <c r="WVG402" s="57"/>
      <c r="WVH402" s="57"/>
      <c r="WVI402" s="57"/>
      <c r="WVJ402" s="57"/>
      <c r="WVK402" s="57"/>
      <c r="WVL402" s="57"/>
      <c r="WVM402" s="57"/>
      <c r="WVN402" s="57"/>
      <c r="WVO402" s="57"/>
      <c r="WVP402" s="57"/>
      <c r="WVQ402" s="57"/>
      <c r="WVR402" s="57"/>
      <c r="WVS402" s="57"/>
      <c r="WVT402" s="57"/>
      <c r="WVU402" s="57"/>
      <c r="WVV402" s="57"/>
      <c r="WVW402" s="57"/>
      <c r="WVX402" s="57"/>
      <c r="WVY402" s="57"/>
      <c r="WVZ402" s="57"/>
      <c r="WWA402" s="57"/>
      <c r="WWB402" s="57"/>
      <c r="WWC402" s="57"/>
      <c r="WWD402" s="57"/>
      <c r="WWE402" s="57"/>
      <c r="WWF402" s="57"/>
      <c r="WWG402" s="57"/>
      <c r="WWH402" s="57"/>
      <c r="WWI402" s="57"/>
      <c r="WWJ402" s="57"/>
      <c r="WWK402" s="57"/>
      <c r="WWL402" s="57"/>
      <c r="WWM402" s="57"/>
      <c r="WWN402" s="57"/>
      <c r="WWO402" s="57"/>
      <c r="WWP402" s="57"/>
      <c r="WWQ402" s="57"/>
      <c r="WWR402" s="57"/>
      <c r="WWS402" s="57"/>
      <c r="WWT402" s="57"/>
      <c r="WWU402" s="57"/>
      <c r="WWV402" s="57"/>
      <c r="WWW402" s="57"/>
      <c r="WWX402" s="57"/>
      <c r="WWY402" s="57"/>
      <c r="WWZ402" s="57"/>
      <c r="WXA402" s="57"/>
      <c r="WXB402" s="57"/>
      <c r="WXC402" s="57"/>
      <c r="WXD402" s="57"/>
      <c r="WXE402" s="57"/>
      <c r="WXF402" s="57"/>
      <c r="WXG402" s="57"/>
      <c r="WXH402" s="57"/>
      <c r="WXI402" s="57"/>
      <c r="WXJ402" s="57"/>
      <c r="WXK402" s="57"/>
      <c r="WXL402" s="57"/>
      <c r="WXM402" s="57"/>
      <c r="WXN402" s="57"/>
      <c r="WXO402" s="57"/>
      <c r="WXP402" s="57"/>
      <c r="WXQ402" s="57"/>
      <c r="WXR402" s="57"/>
      <c r="WXS402" s="57"/>
      <c r="WXT402" s="57"/>
      <c r="WXU402" s="57"/>
      <c r="WXV402" s="57"/>
      <c r="WXW402" s="57"/>
      <c r="WXX402" s="57"/>
      <c r="WXY402" s="57"/>
      <c r="WXZ402" s="57"/>
      <c r="WYA402" s="57"/>
      <c r="WYB402" s="57"/>
      <c r="WYC402" s="57"/>
      <c r="WYD402" s="57"/>
      <c r="WYE402" s="57"/>
      <c r="WYF402" s="57"/>
      <c r="WYG402" s="57"/>
      <c r="WYH402" s="57"/>
      <c r="WYI402" s="57"/>
      <c r="WYJ402" s="57"/>
      <c r="WYK402" s="57"/>
      <c r="WYL402" s="57"/>
      <c r="WYM402" s="57"/>
      <c r="WYN402" s="57"/>
      <c r="WYO402" s="57"/>
      <c r="WYP402" s="57"/>
      <c r="WYQ402" s="57"/>
      <c r="WYR402" s="57"/>
      <c r="WYS402" s="57"/>
      <c r="WYT402" s="57"/>
      <c r="WYU402" s="57"/>
      <c r="WYV402" s="57"/>
      <c r="WYW402" s="57"/>
      <c r="WYX402" s="57"/>
      <c r="WYY402" s="57"/>
      <c r="WYZ402" s="57"/>
      <c r="WZA402" s="57"/>
      <c r="WZB402" s="57"/>
      <c r="WZC402" s="57"/>
      <c r="WZD402" s="57"/>
      <c r="WZE402" s="57"/>
      <c r="WZF402" s="57"/>
      <c r="WZG402" s="57"/>
      <c r="WZH402" s="57"/>
      <c r="WZI402" s="57"/>
      <c r="WZJ402" s="57"/>
      <c r="WZK402" s="57"/>
      <c r="WZL402" s="57"/>
      <c r="WZM402" s="57"/>
      <c r="WZN402" s="57"/>
      <c r="WZO402" s="57"/>
      <c r="WZP402" s="57"/>
      <c r="WZQ402" s="57"/>
      <c r="WZR402" s="57"/>
      <c r="WZS402" s="57"/>
      <c r="WZT402" s="57"/>
      <c r="WZU402" s="57"/>
      <c r="WZV402" s="57"/>
      <c r="WZW402" s="57"/>
      <c r="WZX402" s="57"/>
      <c r="WZY402" s="57"/>
      <c r="WZZ402" s="57"/>
      <c r="XAA402" s="57"/>
      <c r="XAB402" s="57"/>
      <c r="XAC402" s="57"/>
      <c r="XAD402" s="57"/>
      <c r="XAE402" s="57"/>
      <c r="XAF402" s="57"/>
      <c r="XAG402" s="57"/>
      <c r="XAH402" s="57"/>
      <c r="XAI402" s="57"/>
      <c r="XAJ402" s="57"/>
      <c r="XAK402" s="57"/>
      <c r="XAL402" s="57"/>
      <c r="XAM402" s="57"/>
      <c r="XAN402" s="57"/>
      <c r="XAO402" s="57"/>
      <c r="XAP402" s="57"/>
      <c r="XAQ402" s="57"/>
      <c r="XAR402" s="57"/>
      <c r="XAS402" s="57"/>
      <c r="XAT402" s="57"/>
      <c r="XAU402" s="57"/>
      <c r="XAV402" s="57"/>
      <c r="XAW402" s="57"/>
      <c r="XAX402" s="57"/>
      <c r="XAY402" s="57"/>
      <c r="XAZ402" s="57"/>
      <c r="XBA402" s="57"/>
      <c r="XBB402" s="57"/>
      <c r="XBC402" s="57"/>
      <c r="XBD402" s="57"/>
      <c r="XBE402" s="57"/>
      <c r="XBF402" s="57"/>
      <c r="XBG402" s="57"/>
      <c r="XBH402" s="57"/>
      <c r="XBI402" s="57"/>
      <c r="XBJ402" s="57"/>
      <c r="XBK402" s="57"/>
      <c r="XBL402" s="57"/>
      <c r="XBM402" s="57"/>
      <c r="XBN402" s="57"/>
      <c r="XBO402" s="57"/>
      <c r="XBP402" s="57"/>
      <c r="XBQ402" s="57"/>
      <c r="XBR402" s="57"/>
      <c r="XBS402" s="57"/>
      <c r="XBT402" s="57"/>
      <c r="XBU402" s="57"/>
      <c r="XBV402" s="57"/>
      <c r="XBW402" s="57"/>
      <c r="XBX402" s="57"/>
      <c r="XBY402" s="57"/>
      <c r="XBZ402" s="57"/>
      <c r="XCA402" s="57"/>
      <c r="XCB402" s="57"/>
      <c r="XCC402" s="57"/>
      <c r="XCD402" s="57"/>
      <c r="XCE402" s="57"/>
      <c r="XCF402" s="57"/>
      <c r="XCG402" s="57"/>
      <c r="XCH402" s="57"/>
      <c r="XCI402" s="57"/>
      <c r="XCJ402" s="57"/>
      <c r="XCK402" s="57"/>
      <c r="XCL402" s="57"/>
      <c r="XCM402" s="57"/>
      <c r="XCN402" s="57"/>
      <c r="XCO402" s="57"/>
      <c r="XCP402" s="57"/>
      <c r="XCQ402" s="57"/>
      <c r="XCR402" s="57"/>
      <c r="XCS402" s="57"/>
      <c r="XCT402" s="57"/>
      <c r="XCU402" s="57"/>
    </row>
    <row r="403" spans="1:16323" s="58" customFormat="1" x14ac:dyDescent="0.2">
      <c r="A403" s="73">
        <v>26</v>
      </c>
      <c r="B403" s="12" t="s">
        <v>283</v>
      </c>
      <c r="C403" s="74"/>
      <c r="D403" s="90"/>
      <c r="E403" s="145"/>
      <c r="F403" s="133"/>
      <c r="G403" s="61"/>
      <c r="H403"/>
      <c r="I403"/>
      <c r="J403"/>
      <c r="K403"/>
      <c r="L403"/>
      <c r="M403"/>
      <c r="N403"/>
      <c r="O403"/>
      <c r="P403"/>
      <c r="Q403"/>
      <c r="R403"/>
      <c r="S403"/>
      <c r="T403"/>
      <c r="U403"/>
      <c r="V403"/>
      <c r="W403"/>
      <c r="X403"/>
      <c r="Y403"/>
      <c r="Z403"/>
      <c r="AA403"/>
      <c r="AB403"/>
      <c r="AC403"/>
      <c r="AD403"/>
      <c r="AE403"/>
      <c r="AF403"/>
      <c r="AG403"/>
    </row>
    <row r="404" spans="1:16323" s="58" customFormat="1" x14ac:dyDescent="0.2">
      <c r="A404" s="75" t="s">
        <v>847</v>
      </c>
      <c r="B404" s="11" t="s">
        <v>284</v>
      </c>
      <c r="C404" s="76"/>
      <c r="D404" s="77"/>
      <c r="E404" s="126"/>
      <c r="F404" s="133"/>
      <c r="G404" s="61"/>
      <c r="H404"/>
      <c r="I404"/>
      <c r="J404"/>
      <c r="K404"/>
      <c r="L404"/>
      <c r="M404"/>
      <c r="N404"/>
      <c r="O404"/>
      <c r="P404"/>
      <c r="Q404"/>
      <c r="R404"/>
      <c r="S404"/>
      <c r="T404"/>
      <c r="U404"/>
      <c r="V404"/>
      <c r="W404"/>
      <c r="X404"/>
      <c r="Y404"/>
      <c r="Z404"/>
      <c r="AA404"/>
      <c r="AB404"/>
      <c r="AC404"/>
      <c r="AD404"/>
      <c r="AE404"/>
      <c r="AF404"/>
      <c r="AG404"/>
    </row>
    <row r="405" spans="1:16323" s="58" customFormat="1" ht="54" x14ac:dyDescent="0.2">
      <c r="A405" s="129" t="s">
        <v>848</v>
      </c>
      <c r="B405" s="78" t="s">
        <v>302</v>
      </c>
      <c r="C405" s="79" t="s">
        <v>12</v>
      </c>
      <c r="D405" s="80">
        <v>20</v>
      </c>
      <c r="E405" s="132"/>
      <c r="F405" s="133"/>
      <c r="G405" s="61"/>
      <c r="H405"/>
      <c r="I405"/>
      <c r="J405"/>
      <c r="K405"/>
      <c r="L405"/>
      <c r="M405"/>
      <c r="N405"/>
      <c r="O405"/>
      <c r="P405"/>
      <c r="Q405"/>
      <c r="R405"/>
      <c r="S405"/>
      <c r="T405"/>
      <c r="U405"/>
      <c r="V405"/>
      <c r="W405"/>
      <c r="X405"/>
      <c r="Y405"/>
      <c r="Z405"/>
      <c r="AA405"/>
      <c r="AB405"/>
      <c r="AC405"/>
      <c r="AD405"/>
      <c r="AE405"/>
      <c r="AF405"/>
      <c r="AG405"/>
    </row>
    <row r="406" spans="1:16323" ht="149.25" thickBot="1" x14ac:dyDescent="0.25">
      <c r="A406" s="129" t="s">
        <v>849</v>
      </c>
      <c r="B406" s="78" t="s">
        <v>366</v>
      </c>
      <c r="C406" s="79" t="s">
        <v>11</v>
      </c>
      <c r="D406" s="80">
        <v>371</v>
      </c>
      <c r="E406" s="132"/>
      <c r="F406" s="133"/>
      <c r="AH406" s="58"/>
      <c r="AI406" s="58"/>
      <c r="AJ406" s="58"/>
      <c r="AK406" s="58"/>
      <c r="AL406" s="58"/>
      <c r="AM406" s="58"/>
      <c r="AN406" s="58"/>
      <c r="AO406" s="58"/>
      <c r="AP406" s="58"/>
      <c r="AQ406" s="58"/>
      <c r="AR406" s="58"/>
      <c r="AS406" s="58"/>
      <c r="AT406" s="58"/>
      <c r="AU406" s="58"/>
      <c r="AV406" s="58"/>
      <c r="AW406" s="58"/>
      <c r="AX406" s="58"/>
      <c r="AY406" s="58"/>
      <c r="AZ406" s="58"/>
      <c r="BA406" s="58"/>
      <c r="BB406" s="58"/>
      <c r="BC406" s="58"/>
      <c r="BD406" s="58"/>
      <c r="BE406" s="58"/>
      <c r="BF406" s="58"/>
      <c r="BG406" s="58"/>
      <c r="BH406" s="58"/>
      <c r="BI406" s="58"/>
      <c r="BJ406" s="58"/>
      <c r="BK406" s="58"/>
      <c r="BL406" s="58"/>
      <c r="BM406" s="58"/>
      <c r="BN406" s="58"/>
      <c r="BO406" s="58"/>
      <c r="BP406" s="58"/>
      <c r="BQ406" s="58"/>
      <c r="BR406" s="58"/>
      <c r="BS406" s="58"/>
      <c r="BT406" s="58"/>
      <c r="BU406" s="58"/>
      <c r="BV406" s="58"/>
      <c r="BW406" s="58"/>
      <c r="BX406" s="58"/>
      <c r="BY406" s="58"/>
      <c r="BZ406" s="58"/>
      <c r="CA406" s="58"/>
      <c r="CB406" s="58"/>
      <c r="CC406" s="58"/>
      <c r="CD406" s="58"/>
      <c r="CE406" s="58"/>
      <c r="CF406" s="58"/>
      <c r="CG406" s="58"/>
      <c r="CH406" s="58"/>
      <c r="CI406" s="58"/>
      <c r="CJ406" s="58"/>
      <c r="CK406" s="58"/>
      <c r="CL406" s="58"/>
      <c r="CM406" s="58"/>
      <c r="CN406" s="58"/>
      <c r="CO406" s="58"/>
      <c r="CP406" s="58"/>
      <c r="CQ406" s="58"/>
      <c r="CR406" s="58"/>
      <c r="CS406" s="58"/>
      <c r="CT406" s="58"/>
      <c r="CU406" s="58"/>
      <c r="CV406" s="58"/>
      <c r="CW406" s="58"/>
      <c r="CX406" s="58"/>
      <c r="CY406" s="58"/>
      <c r="CZ406" s="58"/>
      <c r="DA406" s="58"/>
      <c r="DB406" s="58"/>
      <c r="DC406" s="58"/>
      <c r="DD406" s="58"/>
      <c r="DE406" s="58"/>
      <c r="DF406" s="58"/>
      <c r="DG406" s="58"/>
      <c r="DH406" s="58"/>
      <c r="DI406" s="58"/>
      <c r="DJ406" s="58"/>
      <c r="DK406" s="58"/>
      <c r="DL406" s="58"/>
      <c r="DM406" s="58"/>
      <c r="DN406" s="58"/>
      <c r="DO406" s="58"/>
      <c r="DP406" s="58"/>
      <c r="DQ406" s="58"/>
      <c r="DR406" s="58"/>
      <c r="DS406" s="58"/>
      <c r="DT406" s="58"/>
      <c r="DU406" s="58"/>
      <c r="DV406" s="58"/>
      <c r="DW406" s="58"/>
      <c r="DX406" s="58"/>
      <c r="DY406" s="58"/>
      <c r="DZ406" s="58"/>
      <c r="EA406" s="58"/>
      <c r="EB406" s="58"/>
      <c r="EC406" s="58"/>
      <c r="ED406" s="58"/>
      <c r="EE406" s="58"/>
      <c r="EF406" s="58"/>
      <c r="EG406" s="58"/>
      <c r="EH406" s="58"/>
      <c r="EI406" s="58"/>
      <c r="EJ406" s="58"/>
      <c r="EK406" s="58"/>
      <c r="EL406" s="58"/>
      <c r="EM406" s="58"/>
      <c r="EN406" s="58"/>
      <c r="EO406" s="58"/>
      <c r="EP406" s="58"/>
      <c r="EQ406" s="58"/>
      <c r="ER406" s="58"/>
      <c r="ES406" s="58"/>
      <c r="ET406" s="58"/>
      <c r="EU406" s="58"/>
      <c r="EV406" s="58"/>
      <c r="EW406" s="58"/>
      <c r="EX406" s="58"/>
      <c r="EY406" s="58"/>
      <c r="EZ406" s="58"/>
      <c r="FA406" s="58"/>
      <c r="FB406" s="58"/>
      <c r="FC406" s="58"/>
      <c r="FD406" s="58"/>
      <c r="FE406" s="58"/>
      <c r="FF406" s="58"/>
      <c r="FG406" s="58"/>
      <c r="FH406" s="58"/>
      <c r="FI406" s="58"/>
      <c r="FJ406" s="58"/>
      <c r="FK406" s="58"/>
      <c r="FL406" s="58"/>
      <c r="FM406" s="58"/>
      <c r="FN406" s="58"/>
      <c r="FO406" s="58"/>
      <c r="FP406" s="58"/>
      <c r="FQ406" s="58"/>
      <c r="FR406" s="58"/>
      <c r="FS406" s="58"/>
      <c r="FT406" s="58"/>
      <c r="FU406" s="58"/>
      <c r="FV406" s="58"/>
      <c r="FW406" s="58"/>
      <c r="FX406" s="58"/>
      <c r="FY406" s="58"/>
      <c r="FZ406" s="58"/>
      <c r="GA406" s="58"/>
      <c r="GB406" s="58"/>
      <c r="GC406" s="58"/>
      <c r="GD406" s="58"/>
      <c r="GE406" s="58"/>
      <c r="GF406" s="58"/>
      <c r="GG406" s="58"/>
      <c r="GH406" s="58"/>
      <c r="GI406" s="58"/>
      <c r="GJ406" s="58"/>
      <c r="GK406" s="58"/>
      <c r="GL406" s="58"/>
      <c r="GM406" s="58"/>
      <c r="GN406" s="58"/>
      <c r="GO406" s="58"/>
      <c r="GP406" s="58"/>
      <c r="GQ406" s="58"/>
      <c r="GR406" s="58"/>
      <c r="GS406" s="58"/>
      <c r="GT406" s="58"/>
      <c r="GU406" s="58"/>
      <c r="GV406" s="58"/>
      <c r="GW406" s="58"/>
      <c r="GX406" s="58"/>
      <c r="GY406" s="58"/>
      <c r="GZ406" s="58"/>
      <c r="HA406" s="58"/>
      <c r="HB406" s="58"/>
      <c r="HC406" s="58"/>
      <c r="HD406" s="58"/>
      <c r="HE406" s="58"/>
      <c r="HF406" s="58"/>
      <c r="HG406" s="58"/>
      <c r="HH406" s="58"/>
      <c r="HI406" s="58"/>
      <c r="HJ406" s="58"/>
      <c r="HK406" s="58"/>
      <c r="HL406" s="58"/>
      <c r="HM406" s="58"/>
      <c r="HN406" s="58"/>
      <c r="HO406" s="58"/>
      <c r="HP406" s="58"/>
      <c r="HQ406" s="58"/>
      <c r="HR406" s="58"/>
      <c r="HS406" s="58"/>
      <c r="HT406" s="58"/>
      <c r="HU406" s="58"/>
      <c r="HV406" s="58"/>
      <c r="HW406" s="58"/>
      <c r="HX406" s="58"/>
      <c r="HY406" s="58"/>
      <c r="HZ406" s="58"/>
      <c r="IA406" s="58"/>
      <c r="IB406" s="58"/>
      <c r="IC406" s="58"/>
      <c r="ID406" s="58"/>
      <c r="IE406" s="58"/>
      <c r="IF406" s="58"/>
      <c r="IG406" s="58"/>
      <c r="IH406" s="58"/>
      <c r="II406" s="58"/>
      <c r="IJ406" s="58"/>
      <c r="IK406" s="58"/>
      <c r="IL406" s="58"/>
      <c r="IM406" s="58"/>
      <c r="IN406" s="58"/>
      <c r="IO406" s="58"/>
      <c r="IP406" s="58"/>
      <c r="IQ406" s="58"/>
      <c r="IR406" s="58"/>
      <c r="IS406" s="58"/>
      <c r="IT406" s="58"/>
      <c r="IU406" s="58"/>
      <c r="IV406" s="58"/>
      <c r="IW406" s="58"/>
      <c r="IX406" s="58"/>
      <c r="IY406" s="58"/>
      <c r="IZ406" s="58"/>
      <c r="JA406" s="58"/>
      <c r="JB406" s="58"/>
      <c r="JC406" s="58"/>
      <c r="JD406" s="58"/>
      <c r="JE406" s="58"/>
      <c r="JF406" s="58"/>
      <c r="JG406" s="58"/>
      <c r="JH406" s="58"/>
      <c r="JI406" s="58"/>
      <c r="JJ406" s="58"/>
      <c r="JK406" s="58"/>
      <c r="JL406" s="58"/>
      <c r="JM406" s="58"/>
      <c r="JN406" s="58"/>
      <c r="JO406" s="58"/>
      <c r="JP406" s="58"/>
      <c r="JQ406" s="58"/>
      <c r="JR406" s="58"/>
      <c r="JS406" s="58"/>
      <c r="JT406" s="58"/>
      <c r="JU406" s="58"/>
      <c r="JV406" s="58"/>
      <c r="JW406" s="58"/>
      <c r="JX406" s="58"/>
      <c r="JY406" s="58"/>
      <c r="JZ406" s="58"/>
      <c r="KA406" s="58"/>
      <c r="KB406" s="58"/>
      <c r="KC406" s="58"/>
      <c r="KD406" s="58"/>
      <c r="KE406" s="58"/>
      <c r="KF406" s="58"/>
      <c r="KG406" s="58"/>
      <c r="KH406" s="58"/>
      <c r="KI406" s="58"/>
      <c r="KJ406" s="58"/>
      <c r="KK406" s="58"/>
      <c r="KL406" s="58"/>
      <c r="KM406" s="58"/>
      <c r="KN406" s="58"/>
      <c r="KO406" s="58"/>
      <c r="KP406" s="58"/>
      <c r="KQ406" s="58"/>
      <c r="KR406" s="58"/>
      <c r="KS406" s="58"/>
      <c r="KT406" s="58"/>
      <c r="KU406" s="58"/>
      <c r="KV406" s="58"/>
      <c r="KW406" s="58"/>
      <c r="KX406" s="58"/>
      <c r="KY406" s="58"/>
      <c r="KZ406" s="58"/>
      <c r="LA406" s="58"/>
      <c r="LB406" s="58"/>
      <c r="LC406" s="58"/>
      <c r="LD406" s="58"/>
      <c r="LE406" s="58"/>
      <c r="LF406" s="58"/>
      <c r="LG406" s="58"/>
      <c r="LH406" s="58"/>
      <c r="LI406" s="58"/>
      <c r="LJ406" s="58"/>
      <c r="LK406" s="58"/>
      <c r="LL406" s="58"/>
      <c r="LM406" s="58"/>
      <c r="LN406" s="58"/>
      <c r="LO406" s="58"/>
      <c r="LP406" s="58"/>
      <c r="LQ406" s="58"/>
      <c r="LR406" s="58"/>
      <c r="LS406" s="58"/>
      <c r="LT406" s="58"/>
      <c r="LU406" s="58"/>
      <c r="LV406" s="58"/>
      <c r="LW406" s="58"/>
      <c r="LX406" s="58"/>
      <c r="LY406" s="58"/>
      <c r="LZ406" s="58"/>
      <c r="MA406" s="58"/>
      <c r="MB406" s="58"/>
      <c r="MC406" s="58"/>
      <c r="MD406" s="58"/>
      <c r="ME406" s="58"/>
      <c r="MF406" s="58"/>
      <c r="MG406" s="58"/>
      <c r="MH406" s="58"/>
      <c r="MI406" s="58"/>
      <c r="MJ406" s="58"/>
      <c r="MK406" s="58"/>
      <c r="ML406" s="58"/>
      <c r="MM406" s="58"/>
      <c r="MN406" s="58"/>
      <c r="MO406" s="58"/>
      <c r="MP406" s="58"/>
      <c r="MQ406" s="58"/>
      <c r="MR406" s="58"/>
      <c r="MS406" s="58"/>
      <c r="MT406" s="58"/>
      <c r="MU406" s="58"/>
      <c r="MV406" s="58"/>
      <c r="MW406" s="58"/>
      <c r="MX406" s="58"/>
      <c r="MY406" s="58"/>
      <c r="MZ406" s="58"/>
      <c r="NA406" s="58"/>
      <c r="NB406" s="58"/>
      <c r="NC406" s="58"/>
      <c r="ND406" s="58"/>
      <c r="NE406" s="58"/>
      <c r="NF406" s="58"/>
      <c r="NG406" s="58"/>
      <c r="NH406" s="58"/>
      <c r="NI406" s="58"/>
      <c r="NJ406" s="58"/>
      <c r="NK406" s="58"/>
      <c r="NL406" s="58"/>
      <c r="NM406" s="58"/>
      <c r="NN406" s="58"/>
      <c r="NO406" s="58"/>
      <c r="NP406" s="58"/>
      <c r="NQ406" s="58"/>
      <c r="NR406" s="58"/>
      <c r="NS406" s="58"/>
      <c r="NT406" s="58"/>
      <c r="NU406" s="58"/>
      <c r="NV406" s="58"/>
      <c r="NW406" s="58"/>
      <c r="NX406" s="58"/>
      <c r="NY406" s="58"/>
      <c r="NZ406" s="58"/>
      <c r="OA406" s="58"/>
      <c r="OB406" s="58"/>
      <c r="OC406" s="58"/>
      <c r="OD406" s="58"/>
      <c r="OE406" s="58"/>
      <c r="OF406" s="58"/>
      <c r="OG406" s="58"/>
      <c r="OH406" s="58"/>
      <c r="OI406" s="58"/>
      <c r="OJ406" s="58"/>
      <c r="OK406" s="58"/>
      <c r="OL406" s="58"/>
      <c r="OM406" s="58"/>
      <c r="ON406" s="58"/>
      <c r="OO406" s="58"/>
      <c r="OP406" s="58"/>
      <c r="OQ406" s="58"/>
      <c r="OR406" s="58"/>
      <c r="OS406" s="58"/>
      <c r="OT406" s="58"/>
      <c r="OU406" s="58"/>
      <c r="OV406" s="58"/>
      <c r="OW406" s="58"/>
      <c r="OX406" s="58"/>
      <c r="OY406" s="58"/>
      <c r="OZ406" s="58"/>
      <c r="PA406" s="58"/>
      <c r="PB406" s="58"/>
      <c r="PC406" s="58"/>
      <c r="PD406" s="58"/>
      <c r="PE406" s="58"/>
      <c r="PF406" s="58"/>
      <c r="PG406" s="58"/>
      <c r="PH406" s="58"/>
      <c r="PI406" s="58"/>
      <c r="PJ406" s="58"/>
      <c r="PK406" s="58"/>
      <c r="PL406" s="58"/>
      <c r="PM406" s="58"/>
      <c r="PN406" s="58"/>
      <c r="PO406" s="58"/>
      <c r="PP406" s="58"/>
      <c r="PQ406" s="58"/>
      <c r="PR406" s="58"/>
      <c r="PS406" s="58"/>
      <c r="PT406" s="58"/>
      <c r="PU406" s="58"/>
      <c r="PV406" s="58"/>
      <c r="PW406" s="58"/>
      <c r="PX406" s="58"/>
      <c r="PY406" s="58"/>
      <c r="PZ406" s="58"/>
      <c r="QA406" s="58"/>
      <c r="QB406" s="58"/>
      <c r="QC406" s="58"/>
      <c r="QD406" s="58"/>
      <c r="QE406" s="58"/>
      <c r="QF406" s="58"/>
      <c r="QG406" s="58"/>
      <c r="QH406" s="58"/>
      <c r="QI406" s="58"/>
      <c r="QJ406" s="58"/>
      <c r="QK406" s="58"/>
      <c r="QL406" s="58"/>
      <c r="QM406" s="58"/>
      <c r="QN406" s="58"/>
      <c r="QO406" s="58"/>
      <c r="QP406" s="58"/>
      <c r="QQ406" s="58"/>
      <c r="QR406" s="58"/>
      <c r="QS406" s="58"/>
      <c r="QT406" s="58"/>
      <c r="QU406" s="58"/>
      <c r="QV406" s="58"/>
      <c r="QW406" s="58"/>
      <c r="QX406" s="58"/>
      <c r="QY406" s="58"/>
      <c r="QZ406" s="58"/>
      <c r="RA406" s="58"/>
      <c r="RB406" s="58"/>
      <c r="RC406" s="58"/>
      <c r="RD406" s="58"/>
      <c r="RE406" s="58"/>
      <c r="RF406" s="58"/>
      <c r="RG406" s="58"/>
      <c r="RH406" s="58"/>
      <c r="RI406" s="58"/>
      <c r="RJ406" s="58"/>
      <c r="RK406" s="58"/>
      <c r="RL406" s="58"/>
      <c r="RM406" s="58"/>
      <c r="RN406" s="58"/>
      <c r="RO406" s="58"/>
      <c r="RP406" s="58"/>
      <c r="RQ406" s="58"/>
      <c r="RR406" s="58"/>
      <c r="RS406" s="58"/>
      <c r="RT406" s="58"/>
      <c r="RU406" s="58"/>
      <c r="RV406" s="58"/>
      <c r="RW406" s="58"/>
      <c r="RX406" s="58"/>
      <c r="RY406" s="58"/>
      <c r="RZ406" s="58"/>
      <c r="SA406" s="58"/>
      <c r="SB406" s="58"/>
      <c r="SC406" s="58"/>
      <c r="SD406" s="58"/>
      <c r="SE406" s="58"/>
      <c r="SF406" s="58"/>
      <c r="SG406" s="58"/>
      <c r="SH406" s="58"/>
      <c r="SI406" s="58"/>
      <c r="SJ406" s="58"/>
      <c r="SK406" s="58"/>
      <c r="SL406" s="58"/>
      <c r="SM406" s="58"/>
      <c r="SN406" s="58"/>
      <c r="SO406" s="58"/>
      <c r="SP406" s="58"/>
      <c r="SQ406" s="58"/>
      <c r="SR406" s="58"/>
      <c r="SS406" s="58"/>
      <c r="ST406" s="58"/>
      <c r="SU406" s="58"/>
      <c r="SV406" s="58"/>
      <c r="SW406" s="58"/>
      <c r="SX406" s="58"/>
      <c r="SY406" s="58"/>
      <c r="SZ406" s="58"/>
      <c r="TA406" s="58"/>
      <c r="TB406" s="58"/>
      <c r="TC406" s="58"/>
      <c r="TD406" s="58"/>
      <c r="TE406" s="58"/>
      <c r="TF406" s="58"/>
      <c r="TG406" s="58"/>
      <c r="TH406" s="58"/>
      <c r="TI406" s="58"/>
      <c r="TJ406" s="58"/>
      <c r="TK406" s="58"/>
      <c r="TL406" s="58"/>
      <c r="TM406" s="58"/>
      <c r="TN406" s="58"/>
      <c r="TO406" s="58"/>
      <c r="TP406" s="58"/>
      <c r="TQ406" s="58"/>
      <c r="TR406" s="58"/>
      <c r="TS406" s="58"/>
      <c r="TT406" s="58"/>
      <c r="TU406" s="58"/>
      <c r="TV406" s="58"/>
      <c r="TW406" s="58"/>
      <c r="TX406" s="58"/>
      <c r="TY406" s="58"/>
      <c r="TZ406" s="58"/>
      <c r="UA406" s="58"/>
      <c r="UB406" s="58"/>
      <c r="UC406" s="58"/>
      <c r="UD406" s="58"/>
      <c r="UE406" s="58"/>
      <c r="UF406" s="58"/>
      <c r="UG406" s="58"/>
      <c r="UH406" s="58"/>
      <c r="UI406" s="58"/>
      <c r="UJ406" s="58"/>
      <c r="UK406" s="58"/>
      <c r="UL406" s="58"/>
      <c r="UM406" s="58"/>
      <c r="UN406" s="58"/>
      <c r="UO406" s="58"/>
      <c r="UP406" s="58"/>
      <c r="UQ406" s="58"/>
      <c r="UR406" s="58"/>
      <c r="US406" s="58"/>
      <c r="UT406" s="58"/>
      <c r="UU406" s="58"/>
      <c r="UV406" s="58"/>
      <c r="UW406" s="58"/>
      <c r="UX406" s="58"/>
      <c r="UY406" s="58"/>
      <c r="UZ406" s="58"/>
      <c r="VA406" s="58"/>
      <c r="VB406" s="58"/>
      <c r="VC406" s="58"/>
      <c r="VD406" s="58"/>
      <c r="VE406" s="58"/>
      <c r="VF406" s="58"/>
      <c r="VG406" s="58"/>
      <c r="VH406" s="58"/>
      <c r="VI406" s="58"/>
      <c r="VJ406" s="58"/>
      <c r="VK406" s="58"/>
      <c r="VL406" s="58"/>
      <c r="VM406" s="58"/>
      <c r="VN406" s="58"/>
      <c r="VO406" s="58"/>
      <c r="VP406" s="58"/>
      <c r="VQ406" s="58"/>
      <c r="VR406" s="58"/>
      <c r="VS406" s="58"/>
      <c r="VT406" s="58"/>
      <c r="VU406" s="58"/>
      <c r="VV406" s="58"/>
      <c r="VW406" s="58"/>
      <c r="VX406" s="58"/>
      <c r="VY406" s="58"/>
      <c r="VZ406" s="58"/>
      <c r="WA406" s="58"/>
      <c r="WB406" s="58"/>
      <c r="WC406" s="58"/>
      <c r="WD406" s="58"/>
      <c r="WE406" s="58"/>
      <c r="WF406" s="58"/>
      <c r="WG406" s="58"/>
      <c r="WH406" s="58"/>
      <c r="WI406" s="58"/>
      <c r="WJ406" s="58"/>
      <c r="WK406" s="58"/>
      <c r="WL406" s="58"/>
      <c r="WM406" s="58"/>
      <c r="WN406" s="58"/>
      <c r="WO406" s="58"/>
      <c r="WP406" s="58"/>
      <c r="WQ406" s="58"/>
      <c r="WR406" s="58"/>
      <c r="WS406" s="58"/>
      <c r="WT406" s="58"/>
      <c r="WU406" s="58"/>
      <c r="WV406" s="58"/>
      <c r="WW406" s="58"/>
      <c r="WX406" s="58"/>
      <c r="WY406" s="58"/>
      <c r="WZ406" s="58"/>
      <c r="XA406" s="58"/>
      <c r="XB406" s="58"/>
      <c r="XC406" s="58"/>
      <c r="XD406" s="58"/>
      <c r="XE406" s="58"/>
      <c r="XF406" s="58"/>
      <c r="XG406" s="58"/>
      <c r="XH406" s="58"/>
      <c r="XI406" s="58"/>
      <c r="XJ406" s="58"/>
      <c r="XK406" s="58"/>
      <c r="XL406" s="58"/>
      <c r="XM406" s="58"/>
      <c r="XN406" s="58"/>
      <c r="XO406" s="58"/>
      <c r="XP406" s="58"/>
      <c r="XQ406" s="58"/>
      <c r="XR406" s="58"/>
      <c r="XS406" s="58"/>
      <c r="XT406" s="58"/>
      <c r="XU406" s="58"/>
      <c r="XV406" s="58"/>
      <c r="XW406" s="58"/>
      <c r="XX406" s="58"/>
      <c r="XY406" s="58"/>
      <c r="XZ406" s="58"/>
      <c r="YA406" s="58"/>
      <c r="YB406" s="58"/>
      <c r="YC406" s="58"/>
      <c r="YD406" s="58"/>
      <c r="YE406" s="58"/>
      <c r="YF406" s="58"/>
      <c r="YG406" s="58"/>
      <c r="YH406" s="58"/>
      <c r="YI406" s="58"/>
      <c r="YJ406" s="58"/>
      <c r="YK406" s="58"/>
      <c r="YL406" s="58"/>
      <c r="YM406" s="58"/>
      <c r="YN406" s="58"/>
      <c r="YO406" s="58"/>
      <c r="YP406" s="58"/>
      <c r="YQ406" s="58"/>
      <c r="YR406" s="58"/>
      <c r="YS406" s="58"/>
      <c r="YT406" s="58"/>
      <c r="YU406" s="58"/>
      <c r="YV406" s="58"/>
      <c r="YW406" s="58"/>
      <c r="YX406" s="58"/>
      <c r="YY406" s="58"/>
      <c r="YZ406" s="58"/>
      <c r="ZA406" s="58"/>
      <c r="ZB406" s="58"/>
      <c r="ZC406" s="58"/>
      <c r="ZD406" s="58"/>
      <c r="ZE406" s="58"/>
      <c r="ZF406" s="58"/>
      <c r="ZG406" s="58"/>
      <c r="ZH406" s="58"/>
      <c r="ZI406" s="58"/>
      <c r="ZJ406" s="58"/>
      <c r="ZK406" s="58"/>
      <c r="ZL406" s="58"/>
      <c r="ZM406" s="58"/>
      <c r="ZN406" s="58"/>
      <c r="ZO406" s="58"/>
      <c r="ZP406" s="58"/>
      <c r="ZQ406" s="58"/>
      <c r="ZR406" s="58"/>
      <c r="ZS406" s="58"/>
      <c r="ZT406" s="58"/>
      <c r="ZU406" s="58"/>
      <c r="ZV406" s="58"/>
      <c r="ZW406" s="58"/>
      <c r="ZX406" s="58"/>
      <c r="ZY406" s="58"/>
      <c r="ZZ406" s="58"/>
      <c r="AAA406" s="58"/>
      <c r="AAB406" s="58"/>
      <c r="AAC406" s="58"/>
      <c r="AAD406" s="58"/>
      <c r="AAE406" s="58"/>
      <c r="AAF406" s="58"/>
      <c r="AAG406" s="58"/>
      <c r="AAH406" s="58"/>
      <c r="AAI406" s="58"/>
      <c r="AAJ406" s="58"/>
      <c r="AAK406" s="58"/>
      <c r="AAL406" s="58"/>
      <c r="AAM406" s="58"/>
      <c r="AAN406" s="58"/>
      <c r="AAO406" s="58"/>
      <c r="AAP406" s="58"/>
      <c r="AAQ406" s="58"/>
      <c r="AAR406" s="58"/>
      <c r="AAS406" s="58"/>
      <c r="AAT406" s="58"/>
      <c r="AAU406" s="58"/>
      <c r="AAV406" s="58"/>
      <c r="AAW406" s="58"/>
      <c r="AAX406" s="58"/>
      <c r="AAY406" s="58"/>
      <c r="AAZ406" s="58"/>
      <c r="ABA406" s="58"/>
      <c r="ABB406" s="58"/>
      <c r="ABC406" s="58"/>
      <c r="ABD406" s="58"/>
      <c r="ABE406" s="58"/>
      <c r="ABF406" s="58"/>
      <c r="ABG406" s="58"/>
      <c r="ABH406" s="58"/>
      <c r="ABI406" s="58"/>
      <c r="ABJ406" s="58"/>
      <c r="ABK406" s="58"/>
      <c r="ABL406" s="58"/>
      <c r="ABM406" s="58"/>
      <c r="ABN406" s="58"/>
      <c r="ABO406" s="58"/>
      <c r="ABP406" s="58"/>
      <c r="ABQ406" s="58"/>
      <c r="ABR406" s="58"/>
      <c r="ABS406" s="58"/>
      <c r="ABT406" s="58"/>
      <c r="ABU406" s="58"/>
      <c r="ABV406" s="58"/>
      <c r="ABW406" s="58"/>
      <c r="ABX406" s="58"/>
      <c r="ABY406" s="58"/>
      <c r="ABZ406" s="58"/>
      <c r="ACA406" s="58"/>
      <c r="ACB406" s="58"/>
      <c r="ACC406" s="58"/>
      <c r="ACD406" s="58"/>
      <c r="ACE406" s="58"/>
      <c r="ACF406" s="58"/>
      <c r="ACG406" s="58"/>
      <c r="ACH406" s="58"/>
      <c r="ACI406" s="58"/>
      <c r="ACJ406" s="58"/>
      <c r="ACK406" s="58"/>
      <c r="ACL406" s="58"/>
      <c r="ACM406" s="58"/>
      <c r="ACN406" s="58"/>
      <c r="ACO406" s="58"/>
      <c r="ACP406" s="58"/>
      <c r="ACQ406" s="58"/>
      <c r="ACR406" s="58"/>
      <c r="ACS406" s="58"/>
      <c r="ACT406" s="58"/>
      <c r="ACU406" s="58"/>
      <c r="ACV406" s="58"/>
      <c r="ACW406" s="58"/>
      <c r="ACX406" s="58"/>
      <c r="ACY406" s="58"/>
      <c r="ACZ406" s="58"/>
      <c r="ADA406" s="58"/>
      <c r="ADB406" s="58"/>
      <c r="ADC406" s="58"/>
      <c r="ADD406" s="58"/>
      <c r="ADE406" s="58"/>
      <c r="ADF406" s="58"/>
      <c r="ADG406" s="58"/>
      <c r="ADH406" s="58"/>
      <c r="ADI406" s="58"/>
      <c r="ADJ406" s="58"/>
      <c r="ADK406" s="58"/>
      <c r="ADL406" s="58"/>
      <c r="ADM406" s="58"/>
      <c r="ADN406" s="58"/>
      <c r="ADO406" s="58"/>
      <c r="ADP406" s="58"/>
      <c r="ADQ406" s="58"/>
      <c r="ADR406" s="58"/>
      <c r="ADS406" s="58"/>
      <c r="ADT406" s="58"/>
      <c r="ADU406" s="58"/>
      <c r="ADV406" s="58"/>
      <c r="ADW406" s="58"/>
      <c r="ADX406" s="58"/>
      <c r="ADY406" s="58"/>
      <c r="ADZ406" s="58"/>
      <c r="AEA406" s="58"/>
      <c r="AEB406" s="58"/>
      <c r="AEC406" s="58"/>
      <c r="AED406" s="58"/>
      <c r="AEE406" s="58"/>
      <c r="AEF406" s="58"/>
      <c r="AEG406" s="58"/>
      <c r="AEH406" s="58"/>
      <c r="AEI406" s="58"/>
      <c r="AEJ406" s="58"/>
      <c r="AEK406" s="58"/>
      <c r="AEL406" s="58"/>
      <c r="AEM406" s="58"/>
      <c r="AEN406" s="58"/>
      <c r="AEO406" s="58"/>
      <c r="AEP406" s="58"/>
      <c r="AEQ406" s="58"/>
      <c r="AER406" s="58"/>
      <c r="AES406" s="58"/>
      <c r="AET406" s="58"/>
      <c r="AEU406" s="58"/>
      <c r="AEV406" s="58"/>
      <c r="AEW406" s="58"/>
      <c r="AEX406" s="58"/>
      <c r="AEY406" s="58"/>
      <c r="AEZ406" s="58"/>
      <c r="AFA406" s="58"/>
      <c r="AFB406" s="58"/>
      <c r="AFC406" s="58"/>
      <c r="AFD406" s="58"/>
      <c r="AFE406" s="58"/>
      <c r="AFF406" s="58"/>
      <c r="AFG406" s="58"/>
      <c r="AFH406" s="58"/>
      <c r="AFI406" s="58"/>
      <c r="AFJ406" s="58"/>
      <c r="AFK406" s="58"/>
      <c r="AFL406" s="58"/>
      <c r="AFM406" s="58"/>
      <c r="AFN406" s="58"/>
      <c r="AFO406" s="58"/>
      <c r="AFP406" s="58"/>
      <c r="AFQ406" s="58"/>
      <c r="AFR406" s="58"/>
      <c r="AFS406" s="58"/>
      <c r="AFT406" s="58"/>
      <c r="AFU406" s="58"/>
      <c r="AFV406" s="58"/>
      <c r="AFW406" s="58"/>
      <c r="AFX406" s="58"/>
      <c r="AFY406" s="58"/>
      <c r="AFZ406" s="58"/>
      <c r="AGA406" s="58"/>
      <c r="AGB406" s="58"/>
      <c r="AGC406" s="58"/>
      <c r="AGD406" s="58"/>
      <c r="AGE406" s="58"/>
      <c r="AGF406" s="58"/>
      <c r="AGG406" s="58"/>
      <c r="AGH406" s="58"/>
      <c r="AGI406" s="58"/>
      <c r="AGJ406" s="58"/>
      <c r="AGK406" s="58"/>
      <c r="AGL406" s="58"/>
      <c r="AGM406" s="58"/>
      <c r="AGN406" s="58"/>
      <c r="AGO406" s="58"/>
      <c r="AGP406" s="58"/>
      <c r="AGQ406" s="58"/>
      <c r="AGR406" s="58"/>
      <c r="AGS406" s="58"/>
      <c r="AGT406" s="58"/>
      <c r="AGU406" s="58"/>
      <c r="AGV406" s="58"/>
      <c r="AGW406" s="58"/>
      <c r="AGX406" s="58"/>
      <c r="AGY406" s="58"/>
      <c r="AGZ406" s="58"/>
      <c r="AHA406" s="58"/>
      <c r="AHB406" s="58"/>
      <c r="AHC406" s="58"/>
      <c r="AHD406" s="58"/>
      <c r="AHE406" s="58"/>
      <c r="AHF406" s="58"/>
      <c r="AHG406" s="58"/>
      <c r="AHH406" s="58"/>
      <c r="AHI406" s="58"/>
      <c r="AHJ406" s="58"/>
      <c r="AHK406" s="58"/>
      <c r="AHL406" s="58"/>
      <c r="AHM406" s="58"/>
      <c r="AHN406" s="58"/>
      <c r="AHO406" s="58"/>
      <c r="AHP406" s="58"/>
      <c r="AHQ406" s="58"/>
      <c r="AHR406" s="58"/>
      <c r="AHS406" s="58"/>
      <c r="AHT406" s="58"/>
      <c r="AHU406" s="58"/>
      <c r="AHV406" s="58"/>
      <c r="AHW406" s="58"/>
      <c r="AHX406" s="58"/>
      <c r="AHY406" s="58"/>
      <c r="AHZ406" s="58"/>
      <c r="AIA406" s="58"/>
      <c r="AIB406" s="58"/>
      <c r="AIC406" s="58"/>
      <c r="AID406" s="58"/>
      <c r="AIE406" s="58"/>
      <c r="AIF406" s="58"/>
      <c r="AIG406" s="58"/>
      <c r="AIH406" s="58"/>
      <c r="AII406" s="58"/>
      <c r="AIJ406" s="58"/>
      <c r="AIK406" s="58"/>
      <c r="AIL406" s="58"/>
      <c r="AIM406" s="58"/>
      <c r="AIN406" s="58"/>
      <c r="AIO406" s="58"/>
      <c r="AIP406" s="58"/>
      <c r="AIQ406" s="58"/>
      <c r="AIR406" s="58"/>
      <c r="AIS406" s="58"/>
      <c r="AIT406" s="58"/>
      <c r="AIU406" s="58"/>
      <c r="AIV406" s="58"/>
      <c r="AIW406" s="58"/>
      <c r="AIX406" s="58"/>
      <c r="AIY406" s="58"/>
      <c r="AIZ406" s="58"/>
      <c r="AJA406" s="58"/>
      <c r="AJB406" s="58"/>
      <c r="AJC406" s="58"/>
      <c r="AJD406" s="58"/>
      <c r="AJE406" s="58"/>
      <c r="AJF406" s="58"/>
      <c r="AJG406" s="58"/>
      <c r="AJH406" s="58"/>
      <c r="AJI406" s="58"/>
      <c r="AJJ406" s="58"/>
      <c r="AJK406" s="58"/>
      <c r="AJL406" s="58"/>
      <c r="AJM406" s="58"/>
      <c r="AJN406" s="58"/>
      <c r="AJO406" s="58"/>
      <c r="AJP406" s="58"/>
      <c r="AJQ406" s="58"/>
      <c r="AJR406" s="58"/>
      <c r="AJS406" s="58"/>
      <c r="AJT406" s="58"/>
      <c r="AJU406" s="58"/>
      <c r="AJV406" s="58"/>
      <c r="AJW406" s="58"/>
      <c r="AJX406" s="58"/>
      <c r="AJY406" s="58"/>
      <c r="AJZ406" s="58"/>
      <c r="AKA406" s="58"/>
      <c r="AKB406" s="58"/>
      <c r="AKC406" s="58"/>
      <c r="AKD406" s="58"/>
      <c r="AKE406" s="58"/>
      <c r="AKF406" s="58"/>
      <c r="AKG406" s="58"/>
      <c r="AKH406" s="58"/>
      <c r="AKI406" s="58"/>
      <c r="AKJ406" s="58"/>
      <c r="AKK406" s="58"/>
      <c r="AKL406" s="58"/>
      <c r="AKM406" s="58"/>
      <c r="AKN406" s="58"/>
      <c r="AKO406" s="58"/>
      <c r="AKP406" s="58"/>
      <c r="AKQ406" s="58"/>
      <c r="AKR406" s="58"/>
      <c r="AKS406" s="58"/>
      <c r="AKT406" s="58"/>
      <c r="AKU406" s="58"/>
      <c r="AKV406" s="58"/>
      <c r="AKW406" s="58"/>
      <c r="AKX406" s="58"/>
      <c r="AKY406" s="58"/>
      <c r="AKZ406" s="58"/>
      <c r="ALA406" s="58"/>
      <c r="ALB406" s="58"/>
      <c r="ALC406" s="58"/>
      <c r="ALD406" s="58"/>
      <c r="ALE406" s="58"/>
      <c r="ALF406" s="58"/>
      <c r="ALG406" s="58"/>
      <c r="ALH406" s="58"/>
      <c r="ALI406" s="58"/>
      <c r="ALJ406" s="58"/>
      <c r="ALK406" s="58"/>
      <c r="ALL406" s="58"/>
      <c r="ALM406" s="58"/>
      <c r="ALN406" s="58"/>
      <c r="ALO406" s="58"/>
      <c r="ALP406" s="58"/>
      <c r="ALQ406" s="58"/>
      <c r="ALR406" s="58"/>
      <c r="ALS406" s="58"/>
      <c r="ALT406" s="58"/>
      <c r="ALU406" s="58"/>
      <c r="ALV406" s="58"/>
      <c r="ALW406" s="58"/>
      <c r="ALX406" s="58"/>
      <c r="ALY406" s="58"/>
      <c r="ALZ406" s="58"/>
      <c r="AMA406" s="58"/>
      <c r="AMB406" s="58"/>
      <c r="AMC406" s="58"/>
      <c r="AMD406" s="58"/>
      <c r="AME406" s="58"/>
      <c r="AMF406" s="58"/>
      <c r="AMG406" s="58"/>
      <c r="AMH406" s="58"/>
      <c r="AMI406" s="58"/>
      <c r="AMJ406" s="58"/>
      <c r="AMK406" s="58"/>
      <c r="AML406" s="58"/>
      <c r="AMM406" s="58"/>
      <c r="AMN406" s="58"/>
      <c r="AMO406" s="58"/>
      <c r="AMP406" s="58"/>
      <c r="AMQ406" s="58"/>
      <c r="AMR406" s="58"/>
      <c r="AMS406" s="58"/>
      <c r="AMT406" s="58"/>
      <c r="AMU406" s="58"/>
      <c r="AMV406" s="58"/>
      <c r="AMW406" s="58"/>
      <c r="AMX406" s="58"/>
      <c r="AMY406" s="58"/>
      <c r="AMZ406" s="58"/>
      <c r="ANA406" s="58"/>
      <c r="ANB406" s="58"/>
      <c r="ANC406" s="58"/>
      <c r="AND406" s="58"/>
      <c r="ANE406" s="58"/>
      <c r="ANF406" s="58"/>
      <c r="ANG406" s="58"/>
      <c r="ANH406" s="58"/>
      <c r="ANI406" s="58"/>
      <c r="ANJ406" s="58"/>
      <c r="ANK406" s="58"/>
      <c r="ANL406" s="58"/>
      <c r="ANM406" s="58"/>
      <c r="ANN406" s="58"/>
      <c r="ANO406" s="58"/>
      <c r="ANP406" s="58"/>
      <c r="ANQ406" s="58"/>
      <c r="ANR406" s="58"/>
      <c r="ANS406" s="58"/>
      <c r="ANT406" s="58"/>
      <c r="ANU406" s="58"/>
      <c r="ANV406" s="58"/>
      <c r="ANW406" s="58"/>
      <c r="ANX406" s="58"/>
      <c r="ANY406" s="58"/>
      <c r="ANZ406" s="58"/>
      <c r="AOA406" s="58"/>
      <c r="AOB406" s="58"/>
      <c r="AOC406" s="58"/>
      <c r="AOD406" s="58"/>
      <c r="AOE406" s="58"/>
      <c r="AOF406" s="58"/>
      <c r="AOG406" s="58"/>
      <c r="AOH406" s="58"/>
      <c r="AOI406" s="58"/>
      <c r="AOJ406" s="58"/>
      <c r="AOK406" s="58"/>
      <c r="AOL406" s="58"/>
      <c r="AOM406" s="58"/>
      <c r="AON406" s="58"/>
      <c r="AOO406" s="58"/>
      <c r="AOP406" s="58"/>
      <c r="AOQ406" s="58"/>
      <c r="AOR406" s="58"/>
      <c r="AOS406" s="58"/>
      <c r="AOT406" s="58"/>
      <c r="AOU406" s="58"/>
      <c r="AOV406" s="58"/>
      <c r="AOW406" s="58"/>
      <c r="AOX406" s="58"/>
      <c r="AOY406" s="58"/>
      <c r="AOZ406" s="58"/>
      <c r="APA406" s="58"/>
      <c r="APB406" s="58"/>
      <c r="APC406" s="58"/>
      <c r="APD406" s="58"/>
      <c r="APE406" s="58"/>
      <c r="APF406" s="58"/>
      <c r="APG406" s="58"/>
      <c r="APH406" s="58"/>
      <c r="API406" s="58"/>
      <c r="APJ406" s="58"/>
      <c r="APK406" s="58"/>
      <c r="APL406" s="58"/>
      <c r="APM406" s="58"/>
      <c r="APN406" s="58"/>
      <c r="APO406" s="58"/>
      <c r="APP406" s="58"/>
      <c r="APQ406" s="58"/>
      <c r="APR406" s="58"/>
      <c r="APS406" s="58"/>
      <c r="APT406" s="58"/>
      <c r="APU406" s="58"/>
      <c r="APV406" s="58"/>
      <c r="APW406" s="58"/>
      <c r="APX406" s="58"/>
      <c r="APY406" s="58"/>
      <c r="APZ406" s="58"/>
      <c r="AQA406" s="58"/>
      <c r="AQB406" s="58"/>
      <c r="AQC406" s="58"/>
      <c r="AQD406" s="58"/>
      <c r="AQE406" s="58"/>
      <c r="AQF406" s="58"/>
      <c r="AQG406" s="58"/>
      <c r="AQH406" s="58"/>
      <c r="AQI406" s="58"/>
      <c r="AQJ406" s="58"/>
      <c r="AQK406" s="58"/>
      <c r="AQL406" s="58"/>
      <c r="AQM406" s="58"/>
      <c r="AQN406" s="58"/>
      <c r="AQO406" s="58"/>
      <c r="AQP406" s="58"/>
      <c r="AQQ406" s="58"/>
      <c r="AQR406" s="58"/>
      <c r="AQS406" s="58"/>
      <c r="AQT406" s="58"/>
      <c r="AQU406" s="58"/>
      <c r="AQV406" s="58"/>
      <c r="AQW406" s="58"/>
      <c r="AQX406" s="58"/>
      <c r="AQY406" s="58"/>
      <c r="AQZ406" s="58"/>
      <c r="ARA406" s="58"/>
      <c r="ARB406" s="58"/>
      <c r="ARC406" s="58"/>
      <c r="ARD406" s="58"/>
      <c r="ARE406" s="58"/>
      <c r="ARF406" s="58"/>
      <c r="ARG406" s="58"/>
      <c r="ARH406" s="58"/>
      <c r="ARI406" s="58"/>
      <c r="ARJ406" s="58"/>
      <c r="ARK406" s="58"/>
      <c r="ARL406" s="58"/>
      <c r="ARM406" s="58"/>
      <c r="ARN406" s="58"/>
      <c r="ARO406" s="58"/>
      <c r="ARP406" s="58"/>
      <c r="ARQ406" s="58"/>
      <c r="ARR406" s="58"/>
      <c r="ARS406" s="58"/>
      <c r="ART406" s="58"/>
      <c r="ARU406" s="58"/>
      <c r="ARV406" s="58"/>
      <c r="ARW406" s="58"/>
      <c r="ARX406" s="58"/>
      <c r="ARY406" s="58"/>
      <c r="ARZ406" s="58"/>
      <c r="ASA406" s="58"/>
      <c r="ASB406" s="58"/>
      <c r="ASC406" s="58"/>
      <c r="ASD406" s="58"/>
      <c r="ASE406" s="58"/>
      <c r="ASF406" s="58"/>
      <c r="ASG406" s="58"/>
      <c r="ASH406" s="58"/>
      <c r="ASI406" s="58"/>
      <c r="ASJ406" s="58"/>
      <c r="ASK406" s="58"/>
      <c r="ASL406" s="58"/>
      <c r="ASM406" s="58"/>
      <c r="ASN406" s="58"/>
      <c r="ASO406" s="58"/>
      <c r="ASP406" s="58"/>
      <c r="ASQ406" s="58"/>
      <c r="ASR406" s="58"/>
      <c r="ASS406" s="58"/>
      <c r="AST406" s="58"/>
      <c r="ASU406" s="58"/>
      <c r="ASV406" s="58"/>
      <c r="ASW406" s="58"/>
      <c r="ASX406" s="58"/>
      <c r="ASY406" s="58"/>
      <c r="ASZ406" s="58"/>
      <c r="ATA406" s="58"/>
      <c r="ATB406" s="58"/>
      <c r="ATC406" s="58"/>
      <c r="ATD406" s="58"/>
      <c r="ATE406" s="58"/>
      <c r="ATF406" s="58"/>
      <c r="ATG406" s="58"/>
      <c r="ATH406" s="58"/>
      <c r="ATI406" s="58"/>
      <c r="ATJ406" s="58"/>
      <c r="ATK406" s="58"/>
      <c r="ATL406" s="58"/>
      <c r="ATM406" s="58"/>
      <c r="ATN406" s="58"/>
      <c r="ATO406" s="58"/>
      <c r="ATP406" s="58"/>
      <c r="ATQ406" s="58"/>
      <c r="ATR406" s="58"/>
      <c r="ATS406" s="58"/>
      <c r="ATT406" s="58"/>
      <c r="ATU406" s="58"/>
      <c r="ATV406" s="58"/>
      <c r="ATW406" s="58"/>
      <c r="ATX406" s="58"/>
      <c r="ATY406" s="58"/>
      <c r="ATZ406" s="58"/>
      <c r="AUA406" s="58"/>
      <c r="AUB406" s="58"/>
      <c r="AUC406" s="58"/>
      <c r="AUD406" s="58"/>
      <c r="AUE406" s="58"/>
      <c r="AUF406" s="58"/>
      <c r="AUG406" s="58"/>
      <c r="AUH406" s="58"/>
      <c r="AUI406" s="58"/>
      <c r="AUJ406" s="58"/>
      <c r="AUK406" s="58"/>
      <c r="AUL406" s="58"/>
      <c r="AUM406" s="58"/>
      <c r="AUN406" s="58"/>
      <c r="AUO406" s="58"/>
      <c r="AUP406" s="58"/>
      <c r="AUQ406" s="58"/>
      <c r="AUR406" s="58"/>
      <c r="AUS406" s="58"/>
      <c r="AUT406" s="58"/>
      <c r="AUU406" s="58"/>
      <c r="AUV406" s="58"/>
      <c r="AUW406" s="58"/>
      <c r="AUX406" s="58"/>
      <c r="AUY406" s="58"/>
      <c r="AUZ406" s="58"/>
      <c r="AVA406" s="58"/>
      <c r="AVB406" s="58"/>
      <c r="AVC406" s="58"/>
      <c r="AVD406" s="58"/>
      <c r="AVE406" s="58"/>
      <c r="AVF406" s="58"/>
      <c r="AVG406" s="58"/>
      <c r="AVH406" s="58"/>
      <c r="AVI406" s="58"/>
      <c r="AVJ406" s="58"/>
      <c r="AVK406" s="58"/>
      <c r="AVL406" s="58"/>
      <c r="AVM406" s="58"/>
      <c r="AVN406" s="58"/>
      <c r="AVO406" s="58"/>
      <c r="AVP406" s="58"/>
      <c r="AVQ406" s="58"/>
      <c r="AVR406" s="58"/>
      <c r="AVS406" s="58"/>
      <c r="AVT406" s="58"/>
      <c r="AVU406" s="58"/>
      <c r="AVV406" s="58"/>
      <c r="AVW406" s="58"/>
      <c r="AVX406" s="58"/>
      <c r="AVY406" s="58"/>
      <c r="AVZ406" s="58"/>
      <c r="AWA406" s="58"/>
      <c r="AWB406" s="58"/>
      <c r="AWC406" s="58"/>
      <c r="AWD406" s="58"/>
      <c r="AWE406" s="58"/>
      <c r="AWF406" s="58"/>
      <c r="AWG406" s="58"/>
      <c r="AWH406" s="58"/>
      <c r="AWI406" s="58"/>
      <c r="AWJ406" s="58"/>
      <c r="AWK406" s="58"/>
      <c r="AWL406" s="58"/>
      <c r="AWM406" s="58"/>
      <c r="AWN406" s="58"/>
      <c r="AWO406" s="58"/>
      <c r="AWP406" s="58"/>
      <c r="AWQ406" s="58"/>
      <c r="AWR406" s="58"/>
      <c r="AWS406" s="58"/>
      <c r="AWT406" s="58"/>
      <c r="AWU406" s="58"/>
      <c r="AWV406" s="58"/>
      <c r="AWW406" s="58"/>
      <c r="AWX406" s="58"/>
      <c r="AWY406" s="58"/>
      <c r="AWZ406" s="58"/>
      <c r="AXA406" s="58"/>
      <c r="AXB406" s="58"/>
      <c r="AXC406" s="58"/>
      <c r="AXD406" s="58"/>
      <c r="AXE406" s="58"/>
      <c r="AXF406" s="58"/>
      <c r="AXG406" s="58"/>
      <c r="AXH406" s="58"/>
      <c r="AXI406" s="58"/>
      <c r="AXJ406" s="58"/>
      <c r="AXK406" s="58"/>
      <c r="AXL406" s="58"/>
      <c r="AXM406" s="58"/>
      <c r="AXN406" s="58"/>
      <c r="AXO406" s="58"/>
      <c r="AXP406" s="58"/>
      <c r="AXQ406" s="58"/>
      <c r="AXR406" s="58"/>
      <c r="AXS406" s="58"/>
      <c r="AXT406" s="58"/>
      <c r="AXU406" s="58"/>
      <c r="AXV406" s="58"/>
      <c r="AXW406" s="58"/>
      <c r="AXX406" s="58"/>
      <c r="AXY406" s="58"/>
      <c r="AXZ406" s="58"/>
      <c r="AYA406" s="58"/>
      <c r="AYB406" s="58"/>
      <c r="AYC406" s="58"/>
      <c r="AYD406" s="58"/>
      <c r="AYE406" s="58"/>
      <c r="AYF406" s="58"/>
      <c r="AYG406" s="58"/>
      <c r="AYH406" s="58"/>
      <c r="AYI406" s="58"/>
      <c r="AYJ406" s="58"/>
      <c r="AYK406" s="58"/>
      <c r="AYL406" s="58"/>
      <c r="AYM406" s="58"/>
      <c r="AYN406" s="58"/>
      <c r="AYO406" s="58"/>
      <c r="AYP406" s="58"/>
      <c r="AYQ406" s="58"/>
      <c r="AYR406" s="58"/>
      <c r="AYS406" s="58"/>
      <c r="AYT406" s="58"/>
      <c r="AYU406" s="58"/>
      <c r="AYV406" s="58"/>
      <c r="AYW406" s="58"/>
      <c r="AYX406" s="58"/>
      <c r="AYY406" s="58"/>
      <c r="AYZ406" s="58"/>
      <c r="AZA406" s="58"/>
      <c r="AZB406" s="58"/>
      <c r="AZC406" s="58"/>
      <c r="AZD406" s="58"/>
      <c r="AZE406" s="58"/>
      <c r="AZF406" s="58"/>
      <c r="AZG406" s="58"/>
      <c r="AZH406" s="58"/>
      <c r="AZI406" s="58"/>
      <c r="AZJ406" s="58"/>
      <c r="AZK406" s="58"/>
      <c r="AZL406" s="58"/>
      <c r="AZM406" s="58"/>
      <c r="AZN406" s="58"/>
      <c r="AZO406" s="58"/>
      <c r="AZP406" s="58"/>
      <c r="AZQ406" s="58"/>
      <c r="AZR406" s="58"/>
      <c r="AZS406" s="58"/>
      <c r="AZT406" s="58"/>
      <c r="AZU406" s="58"/>
      <c r="AZV406" s="58"/>
      <c r="AZW406" s="58"/>
      <c r="AZX406" s="58"/>
      <c r="AZY406" s="58"/>
      <c r="AZZ406" s="58"/>
      <c r="BAA406" s="58"/>
      <c r="BAB406" s="58"/>
      <c r="BAC406" s="58"/>
      <c r="BAD406" s="58"/>
      <c r="BAE406" s="58"/>
      <c r="BAF406" s="58"/>
      <c r="BAG406" s="58"/>
      <c r="BAH406" s="58"/>
      <c r="BAI406" s="58"/>
      <c r="BAJ406" s="58"/>
      <c r="BAK406" s="58"/>
      <c r="BAL406" s="58"/>
      <c r="BAM406" s="58"/>
      <c r="BAN406" s="58"/>
      <c r="BAO406" s="58"/>
      <c r="BAP406" s="58"/>
      <c r="BAQ406" s="58"/>
      <c r="BAR406" s="58"/>
      <c r="BAS406" s="58"/>
      <c r="BAT406" s="58"/>
      <c r="BAU406" s="58"/>
      <c r="BAV406" s="58"/>
      <c r="BAW406" s="58"/>
      <c r="BAX406" s="58"/>
      <c r="BAY406" s="58"/>
      <c r="BAZ406" s="58"/>
      <c r="BBA406" s="58"/>
      <c r="BBB406" s="58"/>
      <c r="BBC406" s="58"/>
      <c r="BBD406" s="58"/>
      <c r="BBE406" s="58"/>
      <c r="BBF406" s="58"/>
      <c r="BBG406" s="58"/>
      <c r="BBH406" s="58"/>
      <c r="BBI406" s="58"/>
      <c r="BBJ406" s="58"/>
      <c r="BBK406" s="58"/>
      <c r="BBL406" s="58"/>
      <c r="BBM406" s="58"/>
      <c r="BBN406" s="58"/>
      <c r="BBO406" s="58"/>
      <c r="BBP406" s="58"/>
      <c r="BBQ406" s="58"/>
      <c r="BBR406" s="58"/>
      <c r="BBS406" s="58"/>
      <c r="BBT406" s="58"/>
      <c r="BBU406" s="58"/>
      <c r="BBV406" s="58"/>
      <c r="BBW406" s="58"/>
      <c r="BBX406" s="58"/>
      <c r="BBY406" s="58"/>
      <c r="BBZ406" s="58"/>
      <c r="BCA406" s="58"/>
      <c r="BCB406" s="58"/>
      <c r="BCC406" s="58"/>
      <c r="BCD406" s="58"/>
      <c r="BCE406" s="58"/>
      <c r="BCF406" s="58"/>
      <c r="BCG406" s="58"/>
      <c r="BCH406" s="58"/>
      <c r="BCI406" s="58"/>
      <c r="BCJ406" s="58"/>
      <c r="BCK406" s="58"/>
      <c r="BCL406" s="58"/>
      <c r="BCM406" s="58"/>
      <c r="BCN406" s="58"/>
      <c r="BCO406" s="58"/>
      <c r="BCP406" s="58"/>
      <c r="BCQ406" s="58"/>
      <c r="BCR406" s="58"/>
      <c r="BCS406" s="58"/>
      <c r="BCT406" s="58"/>
      <c r="BCU406" s="58"/>
      <c r="BCV406" s="58"/>
      <c r="BCW406" s="58"/>
      <c r="BCX406" s="58"/>
      <c r="BCY406" s="58"/>
      <c r="BCZ406" s="58"/>
      <c r="BDA406" s="58"/>
      <c r="BDB406" s="58"/>
      <c r="BDC406" s="58"/>
      <c r="BDD406" s="58"/>
      <c r="BDE406" s="58"/>
      <c r="BDF406" s="58"/>
      <c r="BDG406" s="58"/>
      <c r="BDH406" s="58"/>
      <c r="BDI406" s="58"/>
      <c r="BDJ406" s="58"/>
      <c r="BDK406" s="58"/>
      <c r="BDL406" s="58"/>
      <c r="BDM406" s="58"/>
      <c r="BDN406" s="58"/>
      <c r="BDO406" s="58"/>
      <c r="BDP406" s="58"/>
      <c r="BDQ406" s="58"/>
      <c r="BDR406" s="58"/>
      <c r="BDS406" s="58"/>
      <c r="BDT406" s="58"/>
      <c r="BDU406" s="58"/>
      <c r="BDV406" s="58"/>
      <c r="BDW406" s="58"/>
      <c r="BDX406" s="58"/>
      <c r="BDY406" s="58"/>
      <c r="BDZ406" s="58"/>
      <c r="BEA406" s="58"/>
      <c r="BEB406" s="58"/>
      <c r="BEC406" s="58"/>
      <c r="BED406" s="58"/>
      <c r="BEE406" s="58"/>
      <c r="BEF406" s="58"/>
      <c r="BEG406" s="58"/>
      <c r="BEH406" s="58"/>
      <c r="BEI406" s="58"/>
      <c r="BEJ406" s="58"/>
      <c r="BEK406" s="58"/>
      <c r="BEL406" s="58"/>
      <c r="BEM406" s="58"/>
      <c r="BEN406" s="58"/>
      <c r="BEO406" s="58"/>
      <c r="BEP406" s="58"/>
      <c r="BEQ406" s="58"/>
      <c r="BER406" s="58"/>
      <c r="BES406" s="58"/>
      <c r="BET406" s="58"/>
      <c r="BEU406" s="58"/>
      <c r="BEV406" s="58"/>
      <c r="BEW406" s="58"/>
      <c r="BEX406" s="58"/>
      <c r="BEY406" s="58"/>
      <c r="BEZ406" s="58"/>
      <c r="BFA406" s="58"/>
      <c r="BFB406" s="58"/>
      <c r="BFC406" s="58"/>
      <c r="BFD406" s="58"/>
      <c r="BFE406" s="58"/>
      <c r="BFF406" s="58"/>
      <c r="BFG406" s="58"/>
      <c r="BFH406" s="58"/>
      <c r="BFI406" s="58"/>
      <c r="BFJ406" s="58"/>
      <c r="BFK406" s="58"/>
      <c r="BFL406" s="58"/>
      <c r="BFM406" s="58"/>
      <c r="BFN406" s="58"/>
      <c r="BFO406" s="58"/>
      <c r="BFP406" s="58"/>
      <c r="BFQ406" s="58"/>
      <c r="BFR406" s="58"/>
      <c r="BFS406" s="58"/>
      <c r="BFT406" s="58"/>
      <c r="BFU406" s="58"/>
      <c r="BFV406" s="58"/>
      <c r="BFW406" s="58"/>
      <c r="BFX406" s="58"/>
      <c r="BFY406" s="58"/>
      <c r="BFZ406" s="58"/>
      <c r="BGA406" s="58"/>
      <c r="BGB406" s="58"/>
      <c r="BGC406" s="58"/>
      <c r="BGD406" s="58"/>
      <c r="BGE406" s="58"/>
      <c r="BGF406" s="58"/>
      <c r="BGG406" s="58"/>
      <c r="BGH406" s="58"/>
      <c r="BGI406" s="58"/>
      <c r="BGJ406" s="58"/>
      <c r="BGK406" s="58"/>
      <c r="BGL406" s="58"/>
      <c r="BGM406" s="58"/>
      <c r="BGN406" s="58"/>
      <c r="BGO406" s="58"/>
      <c r="BGP406" s="58"/>
      <c r="BGQ406" s="58"/>
      <c r="BGR406" s="58"/>
      <c r="BGS406" s="58"/>
      <c r="BGT406" s="58"/>
      <c r="BGU406" s="58"/>
      <c r="BGV406" s="58"/>
      <c r="BGW406" s="58"/>
      <c r="BGX406" s="58"/>
      <c r="BGY406" s="58"/>
      <c r="BGZ406" s="58"/>
      <c r="BHA406" s="58"/>
      <c r="BHB406" s="58"/>
      <c r="BHC406" s="58"/>
      <c r="BHD406" s="58"/>
      <c r="BHE406" s="58"/>
      <c r="BHF406" s="58"/>
      <c r="BHG406" s="58"/>
      <c r="BHH406" s="58"/>
      <c r="BHI406" s="58"/>
      <c r="BHJ406" s="58"/>
      <c r="BHK406" s="58"/>
      <c r="BHL406" s="58"/>
      <c r="BHM406" s="58"/>
      <c r="BHN406" s="58"/>
      <c r="BHO406" s="58"/>
      <c r="BHP406" s="58"/>
      <c r="BHQ406" s="58"/>
      <c r="BHR406" s="58"/>
      <c r="BHS406" s="58"/>
      <c r="BHT406" s="58"/>
      <c r="BHU406" s="58"/>
      <c r="BHV406" s="58"/>
      <c r="BHW406" s="58"/>
      <c r="BHX406" s="58"/>
      <c r="BHY406" s="58"/>
      <c r="BHZ406" s="58"/>
      <c r="BIA406" s="58"/>
      <c r="BIB406" s="58"/>
      <c r="BIC406" s="58"/>
      <c r="BID406" s="58"/>
      <c r="BIE406" s="58"/>
      <c r="BIF406" s="58"/>
      <c r="BIG406" s="58"/>
      <c r="BIH406" s="58"/>
      <c r="BII406" s="58"/>
      <c r="BIJ406" s="58"/>
      <c r="BIK406" s="58"/>
      <c r="BIL406" s="58"/>
      <c r="BIM406" s="58"/>
      <c r="BIN406" s="58"/>
      <c r="BIO406" s="58"/>
      <c r="BIP406" s="58"/>
      <c r="BIQ406" s="58"/>
      <c r="BIR406" s="58"/>
      <c r="BIS406" s="58"/>
      <c r="BIT406" s="58"/>
      <c r="BIU406" s="58"/>
      <c r="BIV406" s="58"/>
      <c r="BIW406" s="58"/>
      <c r="BIX406" s="58"/>
      <c r="BIY406" s="58"/>
      <c r="BIZ406" s="58"/>
      <c r="BJA406" s="58"/>
      <c r="BJB406" s="58"/>
      <c r="BJC406" s="58"/>
      <c r="BJD406" s="58"/>
      <c r="BJE406" s="58"/>
      <c r="BJF406" s="58"/>
      <c r="BJG406" s="58"/>
      <c r="BJH406" s="58"/>
      <c r="BJI406" s="58"/>
      <c r="BJJ406" s="58"/>
      <c r="BJK406" s="58"/>
      <c r="BJL406" s="58"/>
      <c r="BJM406" s="58"/>
      <c r="BJN406" s="58"/>
      <c r="BJO406" s="58"/>
      <c r="BJP406" s="58"/>
      <c r="BJQ406" s="58"/>
      <c r="BJR406" s="58"/>
      <c r="BJS406" s="58"/>
      <c r="BJT406" s="58"/>
      <c r="BJU406" s="58"/>
      <c r="BJV406" s="58"/>
      <c r="BJW406" s="58"/>
      <c r="BJX406" s="58"/>
      <c r="BJY406" s="58"/>
      <c r="BJZ406" s="58"/>
      <c r="BKA406" s="58"/>
      <c r="BKB406" s="58"/>
      <c r="BKC406" s="58"/>
      <c r="BKD406" s="58"/>
      <c r="BKE406" s="58"/>
      <c r="BKF406" s="58"/>
      <c r="BKG406" s="58"/>
      <c r="BKH406" s="58"/>
      <c r="BKI406" s="58"/>
      <c r="BKJ406" s="58"/>
      <c r="BKK406" s="58"/>
      <c r="BKL406" s="58"/>
      <c r="BKM406" s="58"/>
      <c r="BKN406" s="58"/>
      <c r="BKO406" s="58"/>
      <c r="BKP406" s="58"/>
      <c r="BKQ406" s="58"/>
      <c r="BKR406" s="58"/>
      <c r="BKS406" s="58"/>
      <c r="BKT406" s="58"/>
      <c r="BKU406" s="58"/>
      <c r="BKV406" s="58"/>
      <c r="BKW406" s="58"/>
      <c r="BKX406" s="58"/>
      <c r="BKY406" s="58"/>
      <c r="BKZ406" s="58"/>
      <c r="BLA406" s="58"/>
      <c r="BLB406" s="58"/>
      <c r="BLC406" s="58"/>
      <c r="BLD406" s="58"/>
      <c r="BLE406" s="58"/>
      <c r="BLF406" s="58"/>
      <c r="BLG406" s="58"/>
      <c r="BLH406" s="58"/>
      <c r="BLI406" s="58"/>
      <c r="BLJ406" s="58"/>
      <c r="BLK406" s="58"/>
      <c r="BLL406" s="58"/>
      <c r="BLM406" s="58"/>
      <c r="BLN406" s="58"/>
      <c r="BLO406" s="58"/>
      <c r="BLP406" s="58"/>
      <c r="BLQ406" s="58"/>
      <c r="BLR406" s="58"/>
      <c r="BLS406" s="58"/>
      <c r="BLT406" s="58"/>
      <c r="BLU406" s="58"/>
      <c r="BLV406" s="58"/>
      <c r="BLW406" s="58"/>
      <c r="BLX406" s="58"/>
      <c r="BLY406" s="58"/>
      <c r="BLZ406" s="58"/>
      <c r="BMA406" s="58"/>
      <c r="BMB406" s="58"/>
      <c r="BMC406" s="58"/>
      <c r="BMD406" s="58"/>
      <c r="BME406" s="58"/>
      <c r="BMF406" s="58"/>
      <c r="BMG406" s="58"/>
      <c r="BMH406" s="58"/>
      <c r="BMI406" s="58"/>
      <c r="BMJ406" s="58"/>
      <c r="BMK406" s="58"/>
      <c r="BML406" s="58"/>
      <c r="BMM406" s="58"/>
      <c r="BMN406" s="58"/>
      <c r="BMO406" s="58"/>
      <c r="BMP406" s="58"/>
      <c r="BMQ406" s="58"/>
      <c r="BMR406" s="58"/>
      <c r="BMS406" s="58"/>
      <c r="BMT406" s="58"/>
      <c r="BMU406" s="58"/>
      <c r="BMV406" s="58"/>
      <c r="BMW406" s="58"/>
      <c r="BMX406" s="58"/>
      <c r="BMY406" s="58"/>
      <c r="BMZ406" s="58"/>
      <c r="BNA406" s="58"/>
      <c r="BNB406" s="58"/>
      <c r="BNC406" s="58"/>
      <c r="BND406" s="58"/>
      <c r="BNE406" s="58"/>
      <c r="BNF406" s="58"/>
      <c r="BNG406" s="58"/>
      <c r="BNH406" s="58"/>
      <c r="BNI406" s="58"/>
      <c r="BNJ406" s="58"/>
      <c r="BNK406" s="58"/>
      <c r="BNL406" s="58"/>
      <c r="BNM406" s="58"/>
      <c r="BNN406" s="58"/>
      <c r="BNO406" s="58"/>
      <c r="BNP406" s="58"/>
      <c r="BNQ406" s="58"/>
      <c r="BNR406" s="58"/>
      <c r="BNS406" s="58"/>
      <c r="BNT406" s="58"/>
      <c r="BNU406" s="58"/>
      <c r="BNV406" s="58"/>
      <c r="BNW406" s="58"/>
      <c r="BNX406" s="58"/>
      <c r="BNY406" s="58"/>
      <c r="BNZ406" s="58"/>
      <c r="BOA406" s="58"/>
      <c r="BOB406" s="58"/>
      <c r="BOC406" s="58"/>
      <c r="BOD406" s="58"/>
      <c r="BOE406" s="58"/>
      <c r="BOF406" s="58"/>
      <c r="BOG406" s="58"/>
      <c r="BOH406" s="58"/>
      <c r="BOI406" s="58"/>
      <c r="BOJ406" s="58"/>
      <c r="BOK406" s="58"/>
      <c r="BOL406" s="58"/>
      <c r="BOM406" s="58"/>
      <c r="BON406" s="58"/>
      <c r="BOO406" s="58"/>
      <c r="BOP406" s="58"/>
      <c r="BOQ406" s="58"/>
      <c r="BOR406" s="58"/>
      <c r="BOS406" s="58"/>
      <c r="BOT406" s="58"/>
      <c r="BOU406" s="58"/>
      <c r="BOV406" s="58"/>
      <c r="BOW406" s="58"/>
      <c r="BOX406" s="58"/>
      <c r="BOY406" s="58"/>
      <c r="BOZ406" s="58"/>
      <c r="BPA406" s="58"/>
      <c r="BPB406" s="58"/>
      <c r="BPC406" s="58"/>
      <c r="BPD406" s="58"/>
      <c r="BPE406" s="58"/>
      <c r="BPF406" s="58"/>
      <c r="BPG406" s="58"/>
      <c r="BPH406" s="58"/>
      <c r="BPI406" s="58"/>
      <c r="BPJ406" s="58"/>
      <c r="BPK406" s="58"/>
      <c r="BPL406" s="58"/>
      <c r="BPM406" s="58"/>
      <c r="BPN406" s="58"/>
      <c r="BPO406" s="58"/>
      <c r="BPP406" s="58"/>
      <c r="BPQ406" s="58"/>
      <c r="BPR406" s="58"/>
      <c r="BPS406" s="58"/>
      <c r="BPT406" s="58"/>
      <c r="BPU406" s="58"/>
      <c r="BPV406" s="58"/>
      <c r="BPW406" s="58"/>
      <c r="BPX406" s="58"/>
      <c r="BPY406" s="58"/>
      <c r="BPZ406" s="58"/>
      <c r="BQA406" s="58"/>
      <c r="BQB406" s="58"/>
      <c r="BQC406" s="58"/>
      <c r="BQD406" s="58"/>
      <c r="BQE406" s="58"/>
      <c r="BQF406" s="58"/>
      <c r="BQG406" s="58"/>
      <c r="BQH406" s="58"/>
      <c r="BQI406" s="58"/>
      <c r="BQJ406" s="58"/>
      <c r="BQK406" s="58"/>
      <c r="BQL406" s="58"/>
      <c r="BQM406" s="58"/>
      <c r="BQN406" s="58"/>
      <c r="BQO406" s="58"/>
      <c r="BQP406" s="58"/>
      <c r="BQQ406" s="58"/>
      <c r="BQR406" s="58"/>
      <c r="BQS406" s="58"/>
      <c r="BQT406" s="58"/>
      <c r="BQU406" s="58"/>
      <c r="BQV406" s="58"/>
      <c r="BQW406" s="58"/>
      <c r="BQX406" s="58"/>
      <c r="BQY406" s="58"/>
      <c r="BQZ406" s="58"/>
      <c r="BRA406" s="58"/>
      <c r="BRB406" s="58"/>
      <c r="BRC406" s="58"/>
      <c r="BRD406" s="58"/>
      <c r="BRE406" s="58"/>
      <c r="BRF406" s="58"/>
      <c r="BRG406" s="58"/>
      <c r="BRH406" s="58"/>
      <c r="BRI406" s="58"/>
      <c r="BRJ406" s="58"/>
      <c r="BRK406" s="58"/>
      <c r="BRL406" s="58"/>
      <c r="BRM406" s="58"/>
      <c r="BRN406" s="58"/>
      <c r="BRO406" s="58"/>
      <c r="BRP406" s="58"/>
      <c r="BRQ406" s="58"/>
      <c r="BRR406" s="58"/>
      <c r="BRS406" s="58"/>
      <c r="BRT406" s="58"/>
      <c r="BRU406" s="58"/>
      <c r="BRV406" s="58"/>
      <c r="BRW406" s="58"/>
      <c r="BRX406" s="58"/>
      <c r="BRY406" s="58"/>
      <c r="BRZ406" s="58"/>
      <c r="BSA406" s="58"/>
      <c r="BSB406" s="58"/>
      <c r="BSC406" s="58"/>
      <c r="BSD406" s="58"/>
      <c r="BSE406" s="58"/>
      <c r="BSF406" s="58"/>
      <c r="BSG406" s="58"/>
      <c r="BSH406" s="58"/>
      <c r="BSI406" s="58"/>
      <c r="BSJ406" s="58"/>
      <c r="BSK406" s="58"/>
      <c r="BSL406" s="58"/>
      <c r="BSM406" s="58"/>
      <c r="BSN406" s="58"/>
      <c r="BSO406" s="58"/>
      <c r="BSP406" s="58"/>
      <c r="BSQ406" s="58"/>
      <c r="BSR406" s="58"/>
      <c r="BSS406" s="58"/>
      <c r="BST406" s="58"/>
      <c r="BSU406" s="58"/>
      <c r="BSV406" s="58"/>
      <c r="BSW406" s="58"/>
      <c r="BSX406" s="58"/>
      <c r="BSY406" s="58"/>
      <c r="BSZ406" s="58"/>
      <c r="BTA406" s="58"/>
      <c r="BTB406" s="58"/>
      <c r="BTC406" s="58"/>
      <c r="BTD406" s="58"/>
      <c r="BTE406" s="58"/>
      <c r="BTF406" s="58"/>
      <c r="BTG406" s="58"/>
      <c r="BTH406" s="58"/>
      <c r="BTI406" s="58"/>
      <c r="BTJ406" s="58"/>
      <c r="BTK406" s="58"/>
      <c r="BTL406" s="58"/>
      <c r="BTM406" s="58"/>
      <c r="BTN406" s="58"/>
      <c r="BTO406" s="58"/>
      <c r="BTP406" s="58"/>
      <c r="BTQ406" s="58"/>
      <c r="BTR406" s="58"/>
      <c r="BTS406" s="58"/>
      <c r="BTT406" s="58"/>
      <c r="BTU406" s="58"/>
      <c r="BTV406" s="58"/>
      <c r="BTW406" s="58"/>
      <c r="BTX406" s="58"/>
      <c r="BTY406" s="58"/>
      <c r="BTZ406" s="58"/>
      <c r="BUA406" s="58"/>
      <c r="BUB406" s="58"/>
      <c r="BUC406" s="58"/>
      <c r="BUD406" s="58"/>
      <c r="BUE406" s="58"/>
      <c r="BUF406" s="58"/>
      <c r="BUG406" s="58"/>
      <c r="BUH406" s="58"/>
      <c r="BUI406" s="58"/>
      <c r="BUJ406" s="58"/>
      <c r="BUK406" s="58"/>
      <c r="BUL406" s="58"/>
      <c r="BUM406" s="58"/>
      <c r="BUN406" s="58"/>
      <c r="BUO406" s="58"/>
      <c r="BUP406" s="58"/>
      <c r="BUQ406" s="58"/>
      <c r="BUR406" s="58"/>
      <c r="BUS406" s="58"/>
      <c r="BUT406" s="58"/>
      <c r="BUU406" s="58"/>
      <c r="BUV406" s="58"/>
      <c r="BUW406" s="58"/>
      <c r="BUX406" s="58"/>
      <c r="BUY406" s="58"/>
      <c r="BUZ406" s="58"/>
      <c r="BVA406" s="58"/>
      <c r="BVB406" s="58"/>
      <c r="BVC406" s="58"/>
      <c r="BVD406" s="58"/>
      <c r="BVE406" s="58"/>
      <c r="BVF406" s="58"/>
      <c r="BVG406" s="58"/>
      <c r="BVH406" s="58"/>
      <c r="BVI406" s="58"/>
      <c r="BVJ406" s="58"/>
      <c r="BVK406" s="58"/>
      <c r="BVL406" s="58"/>
      <c r="BVM406" s="58"/>
      <c r="BVN406" s="58"/>
      <c r="BVO406" s="58"/>
      <c r="BVP406" s="58"/>
      <c r="BVQ406" s="58"/>
      <c r="BVR406" s="58"/>
      <c r="BVS406" s="58"/>
      <c r="BVT406" s="58"/>
      <c r="BVU406" s="58"/>
      <c r="BVV406" s="58"/>
      <c r="BVW406" s="58"/>
      <c r="BVX406" s="58"/>
      <c r="BVY406" s="58"/>
      <c r="BVZ406" s="58"/>
      <c r="BWA406" s="58"/>
      <c r="BWB406" s="58"/>
      <c r="BWC406" s="58"/>
      <c r="BWD406" s="58"/>
      <c r="BWE406" s="58"/>
      <c r="BWF406" s="58"/>
      <c r="BWG406" s="58"/>
      <c r="BWH406" s="58"/>
      <c r="BWI406" s="58"/>
      <c r="BWJ406" s="58"/>
      <c r="BWK406" s="58"/>
      <c r="BWL406" s="58"/>
      <c r="BWM406" s="58"/>
      <c r="BWN406" s="58"/>
      <c r="BWO406" s="58"/>
      <c r="BWP406" s="58"/>
      <c r="BWQ406" s="58"/>
      <c r="BWR406" s="58"/>
      <c r="BWS406" s="58"/>
      <c r="BWT406" s="58"/>
      <c r="BWU406" s="58"/>
      <c r="BWV406" s="58"/>
      <c r="BWW406" s="58"/>
      <c r="BWX406" s="58"/>
      <c r="BWY406" s="58"/>
      <c r="BWZ406" s="58"/>
      <c r="BXA406" s="58"/>
      <c r="BXB406" s="58"/>
      <c r="BXC406" s="58"/>
      <c r="BXD406" s="58"/>
      <c r="BXE406" s="58"/>
      <c r="BXF406" s="58"/>
      <c r="BXG406" s="58"/>
      <c r="BXH406" s="58"/>
      <c r="BXI406" s="58"/>
      <c r="BXJ406" s="58"/>
      <c r="BXK406" s="58"/>
      <c r="BXL406" s="58"/>
      <c r="BXM406" s="58"/>
      <c r="BXN406" s="58"/>
      <c r="BXO406" s="58"/>
      <c r="BXP406" s="58"/>
      <c r="BXQ406" s="58"/>
      <c r="BXR406" s="58"/>
      <c r="BXS406" s="58"/>
      <c r="BXT406" s="58"/>
      <c r="BXU406" s="58"/>
      <c r="BXV406" s="58"/>
      <c r="BXW406" s="58"/>
      <c r="BXX406" s="58"/>
      <c r="BXY406" s="58"/>
      <c r="BXZ406" s="58"/>
      <c r="BYA406" s="58"/>
      <c r="BYB406" s="58"/>
      <c r="BYC406" s="58"/>
      <c r="BYD406" s="58"/>
      <c r="BYE406" s="58"/>
      <c r="BYF406" s="58"/>
      <c r="BYG406" s="58"/>
      <c r="BYH406" s="58"/>
      <c r="BYI406" s="58"/>
      <c r="BYJ406" s="58"/>
      <c r="BYK406" s="58"/>
      <c r="BYL406" s="58"/>
      <c r="BYM406" s="58"/>
      <c r="BYN406" s="58"/>
      <c r="BYO406" s="58"/>
      <c r="BYP406" s="58"/>
      <c r="BYQ406" s="58"/>
      <c r="BYR406" s="58"/>
      <c r="BYS406" s="58"/>
      <c r="BYT406" s="58"/>
      <c r="BYU406" s="58"/>
      <c r="BYV406" s="58"/>
      <c r="BYW406" s="58"/>
      <c r="BYX406" s="58"/>
      <c r="BYY406" s="58"/>
      <c r="BYZ406" s="58"/>
      <c r="BZA406" s="58"/>
      <c r="BZB406" s="58"/>
      <c r="BZC406" s="58"/>
      <c r="BZD406" s="58"/>
      <c r="BZE406" s="58"/>
      <c r="BZF406" s="58"/>
      <c r="BZG406" s="58"/>
      <c r="BZH406" s="58"/>
      <c r="BZI406" s="58"/>
      <c r="BZJ406" s="58"/>
      <c r="BZK406" s="58"/>
      <c r="BZL406" s="58"/>
      <c r="BZM406" s="58"/>
      <c r="BZN406" s="58"/>
      <c r="BZO406" s="58"/>
      <c r="BZP406" s="58"/>
      <c r="BZQ406" s="58"/>
      <c r="BZR406" s="58"/>
      <c r="BZS406" s="58"/>
      <c r="BZT406" s="58"/>
      <c r="BZU406" s="58"/>
      <c r="BZV406" s="58"/>
      <c r="BZW406" s="58"/>
      <c r="BZX406" s="58"/>
      <c r="BZY406" s="58"/>
      <c r="BZZ406" s="58"/>
      <c r="CAA406" s="58"/>
      <c r="CAB406" s="58"/>
      <c r="CAC406" s="58"/>
      <c r="CAD406" s="58"/>
      <c r="CAE406" s="58"/>
      <c r="CAF406" s="58"/>
      <c r="CAG406" s="58"/>
      <c r="CAH406" s="58"/>
      <c r="CAI406" s="58"/>
      <c r="CAJ406" s="58"/>
      <c r="CAK406" s="58"/>
      <c r="CAL406" s="58"/>
      <c r="CAM406" s="58"/>
      <c r="CAN406" s="58"/>
      <c r="CAO406" s="58"/>
      <c r="CAP406" s="58"/>
      <c r="CAQ406" s="58"/>
      <c r="CAR406" s="58"/>
      <c r="CAS406" s="58"/>
      <c r="CAT406" s="58"/>
      <c r="CAU406" s="58"/>
      <c r="CAV406" s="58"/>
      <c r="CAW406" s="58"/>
      <c r="CAX406" s="58"/>
      <c r="CAY406" s="58"/>
      <c r="CAZ406" s="58"/>
      <c r="CBA406" s="58"/>
      <c r="CBB406" s="58"/>
      <c r="CBC406" s="58"/>
      <c r="CBD406" s="58"/>
      <c r="CBE406" s="58"/>
      <c r="CBF406" s="58"/>
      <c r="CBG406" s="58"/>
      <c r="CBH406" s="58"/>
      <c r="CBI406" s="58"/>
      <c r="CBJ406" s="58"/>
      <c r="CBK406" s="58"/>
      <c r="CBL406" s="58"/>
      <c r="CBM406" s="58"/>
      <c r="CBN406" s="58"/>
      <c r="CBO406" s="58"/>
      <c r="CBP406" s="58"/>
      <c r="CBQ406" s="58"/>
      <c r="CBR406" s="58"/>
      <c r="CBS406" s="58"/>
      <c r="CBT406" s="58"/>
      <c r="CBU406" s="58"/>
      <c r="CBV406" s="58"/>
      <c r="CBW406" s="58"/>
      <c r="CBX406" s="58"/>
      <c r="CBY406" s="58"/>
      <c r="CBZ406" s="58"/>
      <c r="CCA406" s="58"/>
      <c r="CCB406" s="58"/>
      <c r="CCC406" s="58"/>
      <c r="CCD406" s="58"/>
      <c r="CCE406" s="58"/>
      <c r="CCF406" s="58"/>
      <c r="CCG406" s="58"/>
      <c r="CCH406" s="58"/>
      <c r="CCI406" s="58"/>
      <c r="CCJ406" s="58"/>
      <c r="CCK406" s="58"/>
      <c r="CCL406" s="58"/>
      <c r="CCM406" s="58"/>
      <c r="CCN406" s="58"/>
      <c r="CCO406" s="58"/>
      <c r="CCP406" s="58"/>
      <c r="CCQ406" s="58"/>
      <c r="CCR406" s="58"/>
      <c r="CCS406" s="58"/>
      <c r="CCT406" s="58"/>
      <c r="CCU406" s="58"/>
      <c r="CCV406" s="58"/>
      <c r="CCW406" s="58"/>
      <c r="CCX406" s="58"/>
      <c r="CCY406" s="58"/>
      <c r="CCZ406" s="58"/>
      <c r="CDA406" s="58"/>
      <c r="CDB406" s="58"/>
      <c r="CDC406" s="58"/>
      <c r="CDD406" s="58"/>
      <c r="CDE406" s="58"/>
      <c r="CDF406" s="58"/>
      <c r="CDG406" s="58"/>
      <c r="CDH406" s="58"/>
      <c r="CDI406" s="58"/>
      <c r="CDJ406" s="58"/>
      <c r="CDK406" s="58"/>
      <c r="CDL406" s="58"/>
      <c r="CDM406" s="58"/>
      <c r="CDN406" s="58"/>
      <c r="CDO406" s="58"/>
      <c r="CDP406" s="58"/>
      <c r="CDQ406" s="58"/>
      <c r="CDR406" s="58"/>
      <c r="CDS406" s="58"/>
      <c r="CDT406" s="58"/>
      <c r="CDU406" s="58"/>
      <c r="CDV406" s="58"/>
      <c r="CDW406" s="58"/>
      <c r="CDX406" s="58"/>
      <c r="CDY406" s="58"/>
      <c r="CDZ406" s="58"/>
      <c r="CEA406" s="58"/>
      <c r="CEB406" s="58"/>
      <c r="CEC406" s="58"/>
      <c r="CED406" s="58"/>
      <c r="CEE406" s="58"/>
      <c r="CEF406" s="58"/>
      <c r="CEG406" s="58"/>
      <c r="CEH406" s="58"/>
      <c r="CEI406" s="58"/>
      <c r="CEJ406" s="58"/>
      <c r="CEK406" s="58"/>
      <c r="CEL406" s="58"/>
      <c r="CEM406" s="58"/>
      <c r="CEN406" s="58"/>
      <c r="CEO406" s="58"/>
      <c r="CEP406" s="58"/>
      <c r="CEQ406" s="58"/>
      <c r="CER406" s="58"/>
      <c r="CES406" s="58"/>
      <c r="CET406" s="58"/>
      <c r="CEU406" s="58"/>
      <c r="CEV406" s="58"/>
      <c r="CEW406" s="58"/>
      <c r="CEX406" s="58"/>
      <c r="CEY406" s="58"/>
      <c r="CEZ406" s="58"/>
      <c r="CFA406" s="58"/>
      <c r="CFB406" s="58"/>
      <c r="CFC406" s="58"/>
      <c r="CFD406" s="58"/>
      <c r="CFE406" s="58"/>
      <c r="CFF406" s="58"/>
      <c r="CFG406" s="58"/>
      <c r="CFH406" s="58"/>
      <c r="CFI406" s="58"/>
      <c r="CFJ406" s="58"/>
      <c r="CFK406" s="58"/>
      <c r="CFL406" s="58"/>
      <c r="CFM406" s="58"/>
      <c r="CFN406" s="58"/>
      <c r="CFO406" s="58"/>
      <c r="CFP406" s="58"/>
      <c r="CFQ406" s="58"/>
      <c r="CFR406" s="58"/>
      <c r="CFS406" s="58"/>
      <c r="CFT406" s="58"/>
      <c r="CFU406" s="58"/>
      <c r="CFV406" s="58"/>
      <c r="CFW406" s="58"/>
      <c r="CFX406" s="58"/>
      <c r="CFY406" s="58"/>
      <c r="CFZ406" s="58"/>
      <c r="CGA406" s="58"/>
      <c r="CGB406" s="58"/>
      <c r="CGC406" s="58"/>
      <c r="CGD406" s="58"/>
      <c r="CGE406" s="58"/>
      <c r="CGF406" s="58"/>
      <c r="CGG406" s="58"/>
      <c r="CGH406" s="58"/>
      <c r="CGI406" s="58"/>
      <c r="CGJ406" s="58"/>
      <c r="CGK406" s="58"/>
      <c r="CGL406" s="58"/>
      <c r="CGM406" s="58"/>
      <c r="CGN406" s="58"/>
      <c r="CGO406" s="58"/>
      <c r="CGP406" s="58"/>
      <c r="CGQ406" s="58"/>
      <c r="CGR406" s="58"/>
      <c r="CGS406" s="58"/>
      <c r="CGT406" s="58"/>
      <c r="CGU406" s="58"/>
      <c r="CGV406" s="58"/>
      <c r="CGW406" s="58"/>
      <c r="CGX406" s="58"/>
      <c r="CGY406" s="58"/>
      <c r="CGZ406" s="58"/>
      <c r="CHA406" s="58"/>
      <c r="CHB406" s="58"/>
      <c r="CHC406" s="58"/>
      <c r="CHD406" s="58"/>
      <c r="CHE406" s="58"/>
      <c r="CHF406" s="58"/>
      <c r="CHG406" s="58"/>
      <c r="CHH406" s="58"/>
      <c r="CHI406" s="58"/>
      <c r="CHJ406" s="58"/>
      <c r="CHK406" s="58"/>
      <c r="CHL406" s="58"/>
      <c r="CHM406" s="58"/>
      <c r="CHN406" s="58"/>
      <c r="CHO406" s="58"/>
      <c r="CHP406" s="58"/>
      <c r="CHQ406" s="58"/>
      <c r="CHR406" s="58"/>
      <c r="CHS406" s="58"/>
      <c r="CHT406" s="58"/>
      <c r="CHU406" s="58"/>
      <c r="CHV406" s="58"/>
      <c r="CHW406" s="58"/>
      <c r="CHX406" s="58"/>
      <c r="CHY406" s="58"/>
      <c r="CHZ406" s="58"/>
      <c r="CIA406" s="58"/>
      <c r="CIB406" s="58"/>
      <c r="CIC406" s="58"/>
      <c r="CID406" s="58"/>
      <c r="CIE406" s="58"/>
      <c r="CIF406" s="58"/>
      <c r="CIG406" s="58"/>
      <c r="CIH406" s="58"/>
      <c r="CII406" s="58"/>
      <c r="CIJ406" s="58"/>
      <c r="CIK406" s="58"/>
      <c r="CIL406" s="58"/>
      <c r="CIM406" s="58"/>
      <c r="CIN406" s="58"/>
      <c r="CIO406" s="58"/>
      <c r="CIP406" s="58"/>
      <c r="CIQ406" s="58"/>
      <c r="CIR406" s="58"/>
      <c r="CIS406" s="58"/>
      <c r="CIT406" s="58"/>
      <c r="CIU406" s="58"/>
      <c r="CIV406" s="58"/>
      <c r="CIW406" s="58"/>
      <c r="CIX406" s="58"/>
      <c r="CIY406" s="58"/>
      <c r="CIZ406" s="58"/>
      <c r="CJA406" s="58"/>
      <c r="CJB406" s="58"/>
      <c r="CJC406" s="58"/>
      <c r="CJD406" s="58"/>
      <c r="CJE406" s="58"/>
      <c r="CJF406" s="58"/>
      <c r="CJG406" s="58"/>
      <c r="CJH406" s="58"/>
      <c r="CJI406" s="58"/>
      <c r="CJJ406" s="58"/>
      <c r="CJK406" s="58"/>
      <c r="CJL406" s="58"/>
      <c r="CJM406" s="58"/>
      <c r="CJN406" s="58"/>
      <c r="CJO406" s="58"/>
      <c r="CJP406" s="58"/>
      <c r="CJQ406" s="58"/>
      <c r="CJR406" s="58"/>
      <c r="CJS406" s="58"/>
      <c r="CJT406" s="58"/>
      <c r="CJU406" s="58"/>
      <c r="CJV406" s="58"/>
      <c r="CJW406" s="58"/>
      <c r="CJX406" s="58"/>
      <c r="CJY406" s="58"/>
      <c r="CJZ406" s="58"/>
      <c r="CKA406" s="58"/>
      <c r="CKB406" s="58"/>
      <c r="CKC406" s="58"/>
      <c r="CKD406" s="58"/>
      <c r="CKE406" s="58"/>
      <c r="CKF406" s="58"/>
      <c r="CKG406" s="58"/>
      <c r="CKH406" s="58"/>
      <c r="CKI406" s="58"/>
      <c r="CKJ406" s="58"/>
      <c r="CKK406" s="58"/>
      <c r="CKL406" s="58"/>
      <c r="CKM406" s="58"/>
      <c r="CKN406" s="58"/>
      <c r="CKO406" s="58"/>
      <c r="CKP406" s="58"/>
      <c r="CKQ406" s="58"/>
      <c r="CKR406" s="58"/>
      <c r="CKS406" s="58"/>
      <c r="CKT406" s="58"/>
      <c r="CKU406" s="58"/>
      <c r="CKV406" s="58"/>
      <c r="CKW406" s="58"/>
      <c r="CKX406" s="58"/>
      <c r="CKY406" s="58"/>
      <c r="CKZ406" s="58"/>
      <c r="CLA406" s="58"/>
      <c r="CLB406" s="58"/>
      <c r="CLC406" s="58"/>
      <c r="CLD406" s="58"/>
      <c r="CLE406" s="58"/>
      <c r="CLF406" s="58"/>
      <c r="CLG406" s="58"/>
      <c r="CLH406" s="58"/>
      <c r="CLI406" s="58"/>
      <c r="CLJ406" s="58"/>
      <c r="CLK406" s="58"/>
      <c r="CLL406" s="58"/>
      <c r="CLM406" s="58"/>
      <c r="CLN406" s="58"/>
      <c r="CLO406" s="58"/>
      <c r="CLP406" s="58"/>
      <c r="CLQ406" s="58"/>
      <c r="CLR406" s="58"/>
      <c r="CLS406" s="58"/>
      <c r="CLT406" s="58"/>
      <c r="CLU406" s="58"/>
      <c r="CLV406" s="58"/>
      <c r="CLW406" s="58"/>
      <c r="CLX406" s="58"/>
      <c r="CLY406" s="58"/>
      <c r="CLZ406" s="58"/>
      <c r="CMA406" s="58"/>
      <c r="CMB406" s="58"/>
      <c r="CMC406" s="58"/>
      <c r="CMD406" s="58"/>
      <c r="CME406" s="58"/>
      <c r="CMF406" s="58"/>
      <c r="CMG406" s="58"/>
      <c r="CMH406" s="58"/>
      <c r="CMI406" s="58"/>
      <c r="CMJ406" s="58"/>
      <c r="CMK406" s="58"/>
      <c r="CML406" s="58"/>
      <c r="CMM406" s="58"/>
      <c r="CMN406" s="58"/>
      <c r="CMO406" s="58"/>
      <c r="CMP406" s="58"/>
      <c r="CMQ406" s="58"/>
      <c r="CMR406" s="58"/>
      <c r="CMS406" s="58"/>
      <c r="CMT406" s="58"/>
      <c r="CMU406" s="58"/>
      <c r="CMV406" s="58"/>
      <c r="CMW406" s="58"/>
      <c r="CMX406" s="58"/>
      <c r="CMY406" s="58"/>
      <c r="CMZ406" s="58"/>
      <c r="CNA406" s="58"/>
      <c r="CNB406" s="58"/>
      <c r="CNC406" s="58"/>
      <c r="CND406" s="58"/>
      <c r="CNE406" s="58"/>
      <c r="CNF406" s="58"/>
      <c r="CNG406" s="58"/>
      <c r="CNH406" s="58"/>
      <c r="CNI406" s="58"/>
      <c r="CNJ406" s="58"/>
      <c r="CNK406" s="58"/>
      <c r="CNL406" s="58"/>
      <c r="CNM406" s="58"/>
      <c r="CNN406" s="58"/>
      <c r="CNO406" s="58"/>
      <c r="CNP406" s="58"/>
      <c r="CNQ406" s="58"/>
      <c r="CNR406" s="58"/>
      <c r="CNS406" s="58"/>
      <c r="CNT406" s="58"/>
      <c r="CNU406" s="58"/>
      <c r="CNV406" s="58"/>
      <c r="CNW406" s="58"/>
      <c r="CNX406" s="58"/>
      <c r="CNY406" s="58"/>
      <c r="CNZ406" s="58"/>
      <c r="COA406" s="58"/>
      <c r="COB406" s="58"/>
      <c r="COC406" s="58"/>
      <c r="COD406" s="58"/>
      <c r="COE406" s="58"/>
      <c r="COF406" s="58"/>
      <c r="COG406" s="58"/>
      <c r="COH406" s="58"/>
      <c r="COI406" s="58"/>
      <c r="COJ406" s="58"/>
      <c r="COK406" s="58"/>
      <c r="COL406" s="58"/>
      <c r="COM406" s="58"/>
      <c r="CON406" s="58"/>
      <c r="COO406" s="58"/>
      <c r="COP406" s="58"/>
      <c r="COQ406" s="58"/>
      <c r="COR406" s="58"/>
      <c r="COS406" s="58"/>
      <c r="COT406" s="58"/>
      <c r="COU406" s="58"/>
      <c r="COV406" s="58"/>
      <c r="COW406" s="58"/>
      <c r="COX406" s="58"/>
      <c r="COY406" s="58"/>
      <c r="COZ406" s="58"/>
      <c r="CPA406" s="58"/>
      <c r="CPB406" s="58"/>
      <c r="CPC406" s="58"/>
      <c r="CPD406" s="58"/>
      <c r="CPE406" s="58"/>
      <c r="CPF406" s="58"/>
      <c r="CPG406" s="58"/>
      <c r="CPH406" s="58"/>
      <c r="CPI406" s="58"/>
      <c r="CPJ406" s="58"/>
      <c r="CPK406" s="58"/>
      <c r="CPL406" s="58"/>
      <c r="CPM406" s="58"/>
      <c r="CPN406" s="58"/>
      <c r="CPO406" s="58"/>
      <c r="CPP406" s="58"/>
      <c r="CPQ406" s="58"/>
      <c r="CPR406" s="58"/>
      <c r="CPS406" s="58"/>
      <c r="CPT406" s="58"/>
      <c r="CPU406" s="58"/>
      <c r="CPV406" s="58"/>
      <c r="CPW406" s="58"/>
      <c r="CPX406" s="58"/>
      <c r="CPY406" s="58"/>
      <c r="CPZ406" s="58"/>
      <c r="CQA406" s="58"/>
      <c r="CQB406" s="58"/>
      <c r="CQC406" s="58"/>
      <c r="CQD406" s="58"/>
      <c r="CQE406" s="58"/>
      <c r="CQF406" s="58"/>
      <c r="CQG406" s="58"/>
      <c r="CQH406" s="58"/>
      <c r="CQI406" s="58"/>
      <c r="CQJ406" s="58"/>
      <c r="CQK406" s="58"/>
      <c r="CQL406" s="58"/>
      <c r="CQM406" s="58"/>
      <c r="CQN406" s="58"/>
      <c r="CQO406" s="58"/>
      <c r="CQP406" s="58"/>
      <c r="CQQ406" s="58"/>
      <c r="CQR406" s="58"/>
      <c r="CQS406" s="58"/>
      <c r="CQT406" s="58"/>
      <c r="CQU406" s="58"/>
      <c r="CQV406" s="58"/>
      <c r="CQW406" s="58"/>
      <c r="CQX406" s="58"/>
      <c r="CQY406" s="58"/>
      <c r="CQZ406" s="58"/>
      <c r="CRA406" s="58"/>
      <c r="CRB406" s="58"/>
      <c r="CRC406" s="58"/>
      <c r="CRD406" s="58"/>
      <c r="CRE406" s="58"/>
      <c r="CRF406" s="58"/>
      <c r="CRG406" s="58"/>
      <c r="CRH406" s="58"/>
      <c r="CRI406" s="58"/>
      <c r="CRJ406" s="58"/>
      <c r="CRK406" s="58"/>
      <c r="CRL406" s="58"/>
      <c r="CRM406" s="58"/>
      <c r="CRN406" s="58"/>
      <c r="CRO406" s="58"/>
      <c r="CRP406" s="58"/>
      <c r="CRQ406" s="58"/>
      <c r="CRR406" s="58"/>
      <c r="CRS406" s="58"/>
      <c r="CRT406" s="58"/>
      <c r="CRU406" s="58"/>
      <c r="CRV406" s="58"/>
      <c r="CRW406" s="58"/>
      <c r="CRX406" s="58"/>
      <c r="CRY406" s="58"/>
      <c r="CRZ406" s="58"/>
      <c r="CSA406" s="58"/>
      <c r="CSB406" s="58"/>
      <c r="CSC406" s="58"/>
      <c r="CSD406" s="58"/>
      <c r="CSE406" s="58"/>
      <c r="CSF406" s="58"/>
      <c r="CSG406" s="58"/>
      <c r="CSH406" s="58"/>
      <c r="CSI406" s="58"/>
      <c r="CSJ406" s="58"/>
      <c r="CSK406" s="58"/>
      <c r="CSL406" s="58"/>
      <c r="CSM406" s="58"/>
      <c r="CSN406" s="58"/>
      <c r="CSO406" s="58"/>
      <c r="CSP406" s="58"/>
      <c r="CSQ406" s="58"/>
      <c r="CSR406" s="58"/>
      <c r="CSS406" s="58"/>
      <c r="CST406" s="58"/>
      <c r="CSU406" s="58"/>
      <c r="CSV406" s="58"/>
      <c r="CSW406" s="58"/>
      <c r="CSX406" s="58"/>
      <c r="CSY406" s="58"/>
      <c r="CSZ406" s="58"/>
      <c r="CTA406" s="58"/>
      <c r="CTB406" s="58"/>
      <c r="CTC406" s="58"/>
      <c r="CTD406" s="58"/>
      <c r="CTE406" s="58"/>
      <c r="CTF406" s="58"/>
      <c r="CTG406" s="58"/>
      <c r="CTH406" s="58"/>
      <c r="CTI406" s="58"/>
      <c r="CTJ406" s="58"/>
      <c r="CTK406" s="58"/>
      <c r="CTL406" s="58"/>
      <c r="CTM406" s="58"/>
      <c r="CTN406" s="58"/>
      <c r="CTO406" s="58"/>
      <c r="CTP406" s="58"/>
      <c r="CTQ406" s="58"/>
      <c r="CTR406" s="58"/>
      <c r="CTS406" s="58"/>
      <c r="CTT406" s="58"/>
      <c r="CTU406" s="58"/>
      <c r="CTV406" s="58"/>
      <c r="CTW406" s="58"/>
      <c r="CTX406" s="58"/>
      <c r="CTY406" s="58"/>
      <c r="CTZ406" s="58"/>
      <c r="CUA406" s="58"/>
      <c r="CUB406" s="58"/>
      <c r="CUC406" s="58"/>
      <c r="CUD406" s="58"/>
      <c r="CUE406" s="58"/>
      <c r="CUF406" s="58"/>
      <c r="CUG406" s="58"/>
      <c r="CUH406" s="58"/>
      <c r="CUI406" s="58"/>
      <c r="CUJ406" s="58"/>
      <c r="CUK406" s="58"/>
      <c r="CUL406" s="58"/>
      <c r="CUM406" s="58"/>
      <c r="CUN406" s="58"/>
      <c r="CUO406" s="58"/>
      <c r="CUP406" s="58"/>
      <c r="CUQ406" s="58"/>
      <c r="CUR406" s="58"/>
      <c r="CUS406" s="58"/>
      <c r="CUT406" s="58"/>
      <c r="CUU406" s="58"/>
      <c r="CUV406" s="58"/>
      <c r="CUW406" s="58"/>
      <c r="CUX406" s="58"/>
      <c r="CUY406" s="58"/>
      <c r="CUZ406" s="58"/>
      <c r="CVA406" s="58"/>
      <c r="CVB406" s="58"/>
      <c r="CVC406" s="58"/>
      <c r="CVD406" s="58"/>
      <c r="CVE406" s="58"/>
      <c r="CVF406" s="58"/>
      <c r="CVG406" s="58"/>
      <c r="CVH406" s="58"/>
      <c r="CVI406" s="58"/>
      <c r="CVJ406" s="58"/>
      <c r="CVK406" s="58"/>
      <c r="CVL406" s="58"/>
      <c r="CVM406" s="58"/>
      <c r="CVN406" s="58"/>
      <c r="CVO406" s="58"/>
      <c r="CVP406" s="58"/>
      <c r="CVQ406" s="58"/>
      <c r="CVR406" s="58"/>
      <c r="CVS406" s="58"/>
      <c r="CVT406" s="58"/>
      <c r="CVU406" s="58"/>
      <c r="CVV406" s="58"/>
      <c r="CVW406" s="58"/>
      <c r="CVX406" s="58"/>
      <c r="CVY406" s="58"/>
      <c r="CVZ406" s="58"/>
      <c r="CWA406" s="58"/>
      <c r="CWB406" s="58"/>
      <c r="CWC406" s="58"/>
      <c r="CWD406" s="58"/>
      <c r="CWE406" s="58"/>
      <c r="CWF406" s="58"/>
      <c r="CWG406" s="58"/>
      <c r="CWH406" s="58"/>
      <c r="CWI406" s="58"/>
      <c r="CWJ406" s="58"/>
      <c r="CWK406" s="58"/>
      <c r="CWL406" s="58"/>
      <c r="CWM406" s="58"/>
      <c r="CWN406" s="58"/>
      <c r="CWO406" s="58"/>
      <c r="CWP406" s="58"/>
      <c r="CWQ406" s="58"/>
      <c r="CWR406" s="58"/>
      <c r="CWS406" s="58"/>
      <c r="CWT406" s="58"/>
      <c r="CWU406" s="58"/>
      <c r="CWV406" s="58"/>
      <c r="CWW406" s="58"/>
      <c r="CWX406" s="58"/>
      <c r="CWY406" s="58"/>
      <c r="CWZ406" s="58"/>
      <c r="CXA406" s="58"/>
      <c r="CXB406" s="58"/>
      <c r="CXC406" s="58"/>
      <c r="CXD406" s="58"/>
      <c r="CXE406" s="58"/>
      <c r="CXF406" s="58"/>
      <c r="CXG406" s="58"/>
      <c r="CXH406" s="58"/>
      <c r="CXI406" s="58"/>
      <c r="CXJ406" s="58"/>
      <c r="CXK406" s="58"/>
      <c r="CXL406" s="58"/>
      <c r="CXM406" s="58"/>
      <c r="CXN406" s="58"/>
      <c r="CXO406" s="58"/>
      <c r="CXP406" s="58"/>
      <c r="CXQ406" s="58"/>
      <c r="CXR406" s="58"/>
      <c r="CXS406" s="58"/>
      <c r="CXT406" s="58"/>
      <c r="CXU406" s="58"/>
      <c r="CXV406" s="58"/>
      <c r="CXW406" s="58"/>
      <c r="CXX406" s="58"/>
      <c r="CXY406" s="58"/>
      <c r="CXZ406" s="58"/>
      <c r="CYA406" s="58"/>
      <c r="CYB406" s="58"/>
      <c r="CYC406" s="58"/>
      <c r="CYD406" s="58"/>
      <c r="CYE406" s="58"/>
      <c r="CYF406" s="58"/>
      <c r="CYG406" s="58"/>
      <c r="CYH406" s="58"/>
      <c r="CYI406" s="58"/>
      <c r="CYJ406" s="58"/>
      <c r="CYK406" s="58"/>
      <c r="CYL406" s="58"/>
      <c r="CYM406" s="58"/>
      <c r="CYN406" s="58"/>
      <c r="CYO406" s="58"/>
      <c r="CYP406" s="58"/>
      <c r="CYQ406" s="58"/>
      <c r="CYR406" s="58"/>
      <c r="CYS406" s="58"/>
      <c r="CYT406" s="58"/>
      <c r="CYU406" s="58"/>
      <c r="CYV406" s="58"/>
      <c r="CYW406" s="58"/>
      <c r="CYX406" s="58"/>
      <c r="CYY406" s="58"/>
      <c r="CYZ406" s="58"/>
      <c r="CZA406" s="58"/>
      <c r="CZB406" s="58"/>
      <c r="CZC406" s="58"/>
      <c r="CZD406" s="58"/>
      <c r="CZE406" s="58"/>
      <c r="CZF406" s="58"/>
      <c r="CZG406" s="58"/>
      <c r="CZH406" s="58"/>
      <c r="CZI406" s="58"/>
      <c r="CZJ406" s="58"/>
      <c r="CZK406" s="58"/>
      <c r="CZL406" s="58"/>
      <c r="CZM406" s="58"/>
      <c r="CZN406" s="58"/>
      <c r="CZO406" s="58"/>
      <c r="CZP406" s="58"/>
      <c r="CZQ406" s="58"/>
      <c r="CZR406" s="58"/>
      <c r="CZS406" s="58"/>
      <c r="CZT406" s="58"/>
      <c r="CZU406" s="58"/>
      <c r="CZV406" s="58"/>
      <c r="CZW406" s="58"/>
      <c r="CZX406" s="58"/>
      <c r="CZY406" s="58"/>
      <c r="CZZ406" s="58"/>
      <c r="DAA406" s="58"/>
      <c r="DAB406" s="58"/>
      <c r="DAC406" s="58"/>
      <c r="DAD406" s="58"/>
      <c r="DAE406" s="58"/>
      <c r="DAF406" s="58"/>
      <c r="DAG406" s="58"/>
      <c r="DAH406" s="58"/>
      <c r="DAI406" s="58"/>
      <c r="DAJ406" s="58"/>
      <c r="DAK406" s="58"/>
      <c r="DAL406" s="58"/>
      <c r="DAM406" s="58"/>
      <c r="DAN406" s="58"/>
      <c r="DAO406" s="58"/>
      <c r="DAP406" s="58"/>
      <c r="DAQ406" s="58"/>
      <c r="DAR406" s="58"/>
      <c r="DAS406" s="58"/>
      <c r="DAT406" s="58"/>
      <c r="DAU406" s="58"/>
      <c r="DAV406" s="58"/>
      <c r="DAW406" s="58"/>
      <c r="DAX406" s="58"/>
      <c r="DAY406" s="58"/>
      <c r="DAZ406" s="58"/>
      <c r="DBA406" s="58"/>
      <c r="DBB406" s="58"/>
      <c r="DBC406" s="58"/>
      <c r="DBD406" s="58"/>
      <c r="DBE406" s="58"/>
      <c r="DBF406" s="58"/>
      <c r="DBG406" s="58"/>
      <c r="DBH406" s="58"/>
      <c r="DBI406" s="58"/>
      <c r="DBJ406" s="58"/>
      <c r="DBK406" s="58"/>
      <c r="DBL406" s="58"/>
      <c r="DBM406" s="58"/>
      <c r="DBN406" s="58"/>
      <c r="DBO406" s="58"/>
      <c r="DBP406" s="58"/>
      <c r="DBQ406" s="58"/>
      <c r="DBR406" s="58"/>
      <c r="DBS406" s="58"/>
      <c r="DBT406" s="58"/>
      <c r="DBU406" s="58"/>
      <c r="DBV406" s="58"/>
      <c r="DBW406" s="58"/>
      <c r="DBX406" s="58"/>
      <c r="DBY406" s="58"/>
      <c r="DBZ406" s="58"/>
      <c r="DCA406" s="58"/>
      <c r="DCB406" s="58"/>
      <c r="DCC406" s="58"/>
      <c r="DCD406" s="58"/>
      <c r="DCE406" s="58"/>
      <c r="DCF406" s="58"/>
      <c r="DCG406" s="58"/>
      <c r="DCH406" s="58"/>
      <c r="DCI406" s="58"/>
      <c r="DCJ406" s="58"/>
      <c r="DCK406" s="58"/>
      <c r="DCL406" s="58"/>
      <c r="DCM406" s="58"/>
      <c r="DCN406" s="58"/>
      <c r="DCO406" s="58"/>
      <c r="DCP406" s="58"/>
      <c r="DCQ406" s="58"/>
      <c r="DCR406" s="58"/>
      <c r="DCS406" s="58"/>
      <c r="DCT406" s="58"/>
      <c r="DCU406" s="58"/>
      <c r="DCV406" s="58"/>
      <c r="DCW406" s="58"/>
      <c r="DCX406" s="58"/>
      <c r="DCY406" s="58"/>
      <c r="DCZ406" s="58"/>
      <c r="DDA406" s="58"/>
      <c r="DDB406" s="58"/>
      <c r="DDC406" s="58"/>
      <c r="DDD406" s="58"/>
      <c r="DDE406" s="58"/>
      <c r="DDF406" s="58"/>
      <c r="DDG406" s="58"/>
      <c r="DDH406" s="58"/>
      <c r="DDI406" s="58"/>
      <c r="DDJ406" s="58"/>
      <c r="DDK406" s="58"/>
      <c r="DDL406" s="58"/>
      <c r="DDM406" s="58"/>
      <c r="DDN406" s="58"/>
      <c r="DDO406" s="58"/>
      <c r="DDP406" s="58"/>
      <c r="DDQ406" s="58"/>
      <c r="DDR406" s="58"/>
      <c r="DDS406" s="58"/>
      <c r="DDT406" s="58"/>
      <c r="DDU406" s="58"/>
      <c r="DDV406" s="58"/>
      <c r="DDW406" s="58"/>
      <c r="DDX406" s="58"/>
      <c r="DDY406" s="58"/>
      <c r="DDZ406" s="58"/>
      <c r="DEA406" s="58"/>
      <c r="DEB406" s="58"/>
      <c r="DEC406" s="58"/>
      <c r="DED406" s="58"/>
      <c r="DEE406" s="58"/>
      <c r="DEF406" s="58"/>
      <c r="DEG406" s="58"/>
      <c r="DEH406" s="58"/>
      <c r="DEI406" s="58"/>
      <c r="DEJ406" s="58"/>
      <c r="DEK406" s="58"/>
      <c r="DEL406" s="58"/>
      <c r="DEM406" s="58"/>
      <c r="DEN406" s="58"/>
      <c r="DEO406" s="58"/>
      <c r="DEP406" s="58"/>
      <c r="DEQ406" s="58"/>
      <c r="DER406" s="58"/>
      <c r="DES406" s="58"/>
      <c r="DET406" s="58"/>
      <c r="DEU406" s="58"/>
      <c r="DEV406" s="58"/>
      <c r="DEW406" s="58"/>
      <c r="DEX406" s="58"/>
      <c r="DEY406" s="58"/>
      <c r="DEZ406" s="58"/>
      <c r="DFA406" s="58"/>
      <c r="DFB406" s="58"/>
      <c r="DFC406" s="58"/>
      <c r="DFD406" s="58"/>
      <c r="DFE406" s="58"/>
      <c r="DFF406" s="58"/>
      <c r="DFG406" s="58"/>
      <c r="DFH406" s="58"/>
      <c r="DFI406" s="58"/>
      <c r="DFJ406" s="58"/>
      <c r="DFK406" s="58"/>
      <c r="DFL406" s="58"/>
      <c r="DFM406" s="58"/>
      <c r="DFN406" s="58"/>
      <c r="DFO406" s="58"/>
      <c r="DFP406" s="58"/>
      <c r="DFQ406" s="58"/>
      <c r="DFR406" s="58"/>
      <c r="DFS406" s="58"/>
      <c r="DFT406" s="58"/>
      <c r="DFU406" s="58"/>
      <c r="DFV406" s="58"/>
      <c r="DFW406" s="58"/>
      <c r="DFX406" s="58"/>
      <c r="DFY406" s="58"/>
      <c r="DFZ406" s="58"/>
      <c r="DGA406" s="58"/>
      <c r="DGB406" s="58"/>
      <c r="DGC406" s="58"/>
      <c r="DGD406" s="58"/>
      <c r="DGE406" s="58"/>
      <c r="DGF406" s="58"/>
      <c r="DGG406" s="58"/>
      <c r="DGH406" s="58"/>
      <c r="DGI406" s="58"/>
      <c r="DGJ406" s="58"/>
      <c r="DGK406" s="58"/>
      <c r="DGL406" s="58"/>
      <c r="DGM406" s="58"/>
      <c r="DGN406" s="58"/>
      <c r="DGO406" s="58"/>
      <c r="DGP406" s="58"/>
      <c r="DGQ406" s="58"/>
      <c r="DGR406" s="58"/>
      <c r="DGS406" s="58"/>
      <c r="DGT406" s="58"/>
      <c r="DGU406" s="58"/>
      <c r="DGV406" s="58"/>
      <c r="DGW406" s="58"/>
      <c r="DGX406" s="58"/>
      <c r="DGY406" s="58"/>
      <c r="DGZ406" s="58"/>
      <c r="DHA406" s="58"/>
      <c r="DHB406" s="58"/>
      <c r="DHC406" s="58"/>
      <c r="DHD406" s="58"/>
      <c r="DHE406" s="58"/>
      <c r="DHF406" s="58"/>
      <c r="DHG406" s="58"/>
      <c r="DHH406" s="58"/>
      <c r="DHI406" s="58"/>
      <c r="DHJ406" s="58"/>
      <c r="DHK406" s="58"/>
      <c r="DHL406" s="58"/>
      <c r="DHM406" s="58"/>
      <c r="DHN406" s="58"/>
      <c r="DHO406" s="58"/>
      <c r="DHP406" s="58"/>
      <c r="DHQ406" s="58"/>
      <c r="DHR406" s="58"/>
      <c r="DHS406" s="58"/>
      <c r="DHT406" s="58"/>
      <c r="DHU406" s="58"/>
      <c r="DHV406" s="58"/>
      <c r="DHW406" s="58"/>
      <c r="DHX406" s="58"/>
      <c r="DHY406" s="58"/>
      <c r="DHZ406" s="58"/>
      <c r="DIA406" s="58"/>
      <c r="DIB406" s="58"/>
      <c r="DIC406" s="58"/>
      <c r="DID406" s="58"/>
      <c r="DIE406" s="58"/>
      <c r="DIF406" s="58"/>
      <c r="DIG406" s="58"/>
      <c r="DIH406" s="58"/>
      <c r="DII406" s="58"/>
      <c r="DIJ406" s="58"/>
      <c r="DIK406" s="58"/>
      <c r="DIL406" s="58"/>
      <c r="DIM406" s="58"/>
      <c r="DIN406" s="58"/>
      <c r="DIO406" s="58"/>
      <c r="DIP406" s="58"/>
      <c r="DIQ406" s="58"/>
      <c r="DIR406" s="58"/>
      <c r="DIS406" s="58"/>
      <c r="DIT406" s="58"/>
      <c r="DIU406" s="58"/>
      <c r="DIV406" s="58"/>
      <c r="DIW406" s="58"/>
      <c r="DIX406" s="58"/>
      <c r="DIY406" s="58"/>
      <c r="DIZ406" s="58"/>
      <c r="DJA406" s="58"/>
      <c r="DJB406" s="58"/>
      <c r="DJC406" s="58"/>
      <c r="DJD406" s="58"/>
      <c r="DJE406" s="58"/>
      <c r="DJF406" s="58"/>
      <c r="DJG406" s="58"/>
      <c r="DJH406" s="58"/>
      <c r="DJI406" s="58"/>
      <c r="DJJ406" s="58"/>
      <c r="DJK406" s="58"/>
      <c r="DJL406" s="58"/>
      <c r="DJM406" s="58"/>
      <c r="DJN406" s="58"/>
      <c r="DJO406" s="58"/>
      <c r="DJP406" s="58"/>
      <c r="DJQ406" s="58"/>
      <c r="DJR406" s="58"/>
      <c r="DJS406" s="58"/>
      <c r="DJT406" s="58"/>
      <c r="DJU406" s="58"/>
      <c r="DJV406" s="58"/>
      <c r="DJW406" s="58"/>
      <c r="DJX406" s="58"/>
      <c r="DJY406" s="58"/>
      <c r="DJZ406" s="58"/>
      <c r="DKA406" s="58"/>
      <c r="DKB406" s="58"/>
      <c r="DKC406" s="58"/>
      <c r="DKD406" s="58"/>
      <c r="DKE406" s="58"/>
      <c r="DKF406" s="58"/>
      <c r="DKG406" s="58"/>
      <c r="DKH406" s="58"/>
      <c r="DKI406" s="58"/>
      <c r="DKJ406" s="58"/>
      <c r="DKK406" s="58"/>
      <c r="DKL406" s="58"/>
      <c r="DKM406" s="58"/>
      <c r="DKN406" s="58"/>
      <c r="DKO406" s="58"/>
      <c r="DKP406" s="58"/>
      <c r="DKQ406" s="58"/>
      <c r="DKR406" s="58"/>
      <c r="DKS406" s="58"/>
      <c r="DKT406" s="58"/>
      <c r="DKU406" s="58"/>
      <c r="DKV406" s="58"/>
      <c r="DKW406" s="58"/>
      <c r="DKX406" s="58"/>
      <c r="DKY406" s="58"/>
      <c r="DKZ406" s="58"/>
      <c r="DLA406" s="58"/>
      <c r="DLB406" s="58"/>
      <c r="DLC406" s="58"/>
      <c r="DLD406" s="58"/>
      <c r="DLE406" s="58"/>
      <c r="DLF406" s="58"/>
      <c r="DLG406" s="58"/>
      <c r="DLH406" s="58"/>
      <c r="DLI406" s="58"/>
      <c r="DLJ406" s="58"/>
      <c r="DLK406" s="58"/>
      <c r="DLL406" s="58"/>
      <c r="DLM406" s="58"/>
      <c r="DLN406" s="58"/>
      <c r="DLO406" s="58"/>
      <c r="DLP406" s="58"/>
      <c r="DLQ406" s="58"/>
      <c r="DLR406" s="58"/>
      <c r="DLS406" s="58"/>
      <c r="DLT406" s="58"/>
      <c r="DLU406" s="58"/>
      <c r="DLV406" s="58"/>
      <c r="DLW406" s="58"/>
      <c r="DLX406" s="58"/>
      <c r="DLY406" s="58"/>
      <c r="DLZ406" s="58"/>
      <c r="DMA406" s="58"/>
      <c r="DMB406" s="58"/>
      <c r="DMC406" s="58"/>
      <c r="DMD406" s="58"/>
      <c r="DME406" s="58"/>
      <c r="DMF406" s="58"/>
      <c r="DMG406" s="58"/>
      <c r="DMH406" s="58"/>
      <c r="DMI406" s="58"/>
      <c r="DMJ406" s="58"/>
      <c r="DMK406" s="58"/>
      <c r="DML406" s="58"/>
      <c r="DMM406" s="58"/>
      <c r="DMN406" s="58"/>
      <c r="DMO406" s="58"/>
      <c r="DMP406" s="58"/>
      <c r="DMQ406" s="58"/>
      <c r="DMR406" s="58"/>
      <c r="DMS406" s="58"/>
      <c r="DMT406" s="58"/>
      <c r="DMU406" s="58"/>
      <c r="DMV406" s="58"/>
      <c r="DMW406" s="58"/>
      <c r="DMX406" s="58"/>
      <c r="DMY406" s="58"/>
      <c r="DMZ406" s="58"/>
      <c r="DNA406" s="58"/>
      <c r="DNB406" s="58"/>
      <c r="DNC406" s="58"/>
      <c r="DND406" s="58"/>
      <c r="DNE406" s="58"/>
      <c r="DNF406" s="58"/>
      <c r="DNG406" s="58"/>
      <c r="DNH406" s="58"/>
      <c r="DNI406" s="58"/>
      <c r="DNJ406" s="58"/>
      <c r="DNK406" s="58"/>
      <c r="DNL406" s="58"/>
      <c r="DNM406" s="58"/>
      <c r="DNN406" s="58"/>
      <c r="DNO406" s="58"/>
      <c r="DNP406" s="58"/>
      <c r="DNQ406" s="58"/>
      <c r="DNR406" s="58"/>
      <c r="DNS406" s="58"/>
      <c r="DNT406" s="58"/>
      <c r="DNU406" s="58"/>
      <c r="DNV406" s="58"/>
      <c r="DNW406" s="58"/>
      <c r="DNX406" s="58"/>
      <c r="DNY406" s="58"/>
      <c r="DNZ406" s="58"/>
      <c r="DOA406" s="58"/>
      <c r="DOB406" s="58"/>
      <c r="DOC406" s="58"/>
      <c r="DOD406" s="58"/>
      <c r="DOE406" s="58"/>
      <c r="DOF406" s="58"/>
      <c r="DOG406" s="58"/>
      <c r="DOH406" s="58"/>
      <c r="DOI406" s="58"/>
      <c r="DOJ406" s="58"/>
      <c r="DOK406" s="58"/>
      <c r="DOL406" s="58"/>
      <c r="DOM406" s="58"/>
      <c r="DON406" s="58"/>
      <c r="DOO406" s="58"/>
      <c r="DOP406" s="58"/>
      <c r="DOQ406" s="58"/>
      <c r="DOR406" s="58"/>
      <c r="DOS406" s="58"/>
      <c r="DOT406" s="58"/>
      <c r="DOU406" s="58"/>
      <c r="DOV406" s="58"/>
      <c r="DOW406" s="58"/>
      <c r="DOX406" s="58"/>
      <c r="DOY406" s="58"/>
      <c r="DOZ406" s="58"/>
      <c r="DPA406" s="58"/>
      <c r="DPB406" s="58"/>
      <c r="DPC406" s="58"/>
      <c r="DPD406" s="58"/>
      <c r="DPE406" s="58"/>
      <c r="DPF406" s="58"/>
      <c r="DPG406" s="58"/>
      <c r="DPH406" s="58"/>
      <c r="DPI406" s="58"/>
      <c r="DPJ406" s="58"/>
      <c r="DPK406" s="58"/>
      <c r="DPL406" s="58"/>
      <c r="DPM406" s="58"/>
      <c r="DPN406" s="58"/>
      <c r="DPO406" s="58"/>
      <c r="DPP406" s="58"/>
      <c r="DPQ406" s="58"/>
      <c r="DPR406" s="58"/>
      <c r="DPS406" s="58"/>
      <c r="DPT406" s="58"/>
      <c r="DPU406" s="58"/>
      <c r="DPV406" s="58"/>
      <c r="DPW406" s="58"/>
      <c r="DPX406" s="58"/>
      <c r="DPY406" s="58"/>
      <c r="DPZ406" s="58"/>
      <c r="DQA406" s="58"/>
      <c r="DQB406" s="58"/>
      <c r="DQC406" s="58"/>
      <c r="DQD406" s="58"/>
      <c r="DQE406" s="58"/>
      <c r="DQF406" s="58"/>
      <c r="DQG406" s="58"/>
      <c r="DQH406" s="58"/>
      <c r="DQI406" s="58"/>
      <c r="DQJ406" s="58"/>
      <c r="DQK406" s="58"/>
      <c r="DQL406" s="58"/>
      <c r="DQM406" s="58"/>
      <c r="DQN406" s="58"/>
      <c r="DQO406" s="58"/>
      <c r="DQP406" s="58"/>
      <c r="DQQ406" s="58"/>
      <c r="DQR406" s="58"/>
      <c r="DQS406" s="58"/>
      <c r="DQT406" s="58"/>
      <c r="DQU406" s="58"/>
      <c r="DQV406" s="58"/>
      <c r="DQW406" s="58"/>
      <c r="DQX406" s="58"/>
      <c r="DQY406" s="58"/>
      <c r="DQZ406" s="58"/>
      <c r="DRA406" s="58"/>
      <c r="DRB406" s="58"/>
      <c r="DRC406" s="58"/>
      <c r="DRD406" s="58"/>
      <c r="DRE406" s="58"/>
      <c r="DRF406" s="58"/>
      <c r="DRG406" s="58"/>
      <c r="DRH406" s="58"/>
      <c r="DRI406" s="58"/>
      <c r="DRJ406" s="58"/>
      <c r="DRK406" s="58"/>
      <c r="DRL406" s="58"/>
      <c r="DRM406" s="58"/>
      <c r="DRN406" s="58"/>
      <c r="DRO406" s="58"/>
      <c r="DRP406" s="58"/>
      <c r="DRQ406" s="58"/>
      <c r="DRR406" s="58"/>
      <c r="DRS406" s="58"/>
      <c r="DRT406" s="58"/>
      <c r="DRU406" s="58"/>
      <c r="DRV406" s="58"/>
      <c r="DRW406" s="58"/>
      <c r="DRX406" s="58"/>
      <c r="DRY406" s="58"/>
      <c r="DRZ406" s="58"/>
      <c r="DSA406" s="58"/>
      <c r="DSB406" s="58"/>
      <c r="DSC406" s="58"/>
      <c r="DSD406" s="58"/>
      <c r="DSE406" s="58"/>
      <c r="DSF406" s="58"/>
      <c r="DSG406" s="58"/>
      <c r="DSH406" s="58"/>
      <c r="DSI406" s="58"/>
      <c r="DSJ406" s="58"/>
      <c r="DSK406" s="58"/>
      <c r="DSL406" s="58"/>
      <c r="DSM406" s="58"/>
      <c r="DSN406" s="58"/>
      <c r="DSO406" s="58"/>
      <c r="DSP406" s="58"/>
      <c r="DSQ406" s="58"/>
      <c r="DSR406" s="58"/>
      <c r="DSS406" s="58"/>
      <c r="DST406" s="58"/>
      <c r="DSU406" s="58"/>
      <c r="DSV406" s="58"/>
      <c r="DSW406" s="58"/>
      <c r="DSX406" s="58"/>
      <c r="DSY406" s="58"/>
      <c r="DSZ406" s="58"/>
      <c r="DTA406" s="58"/>
      <c r="DTB406" s="58"/>
      <c r="DTC406" s="58"/>
      <c r="DTD406" s="58"/>
      <c r="DTE406" s="58"/>
      <c r="DTF406" s="58"/>
      <c r="DTG406" s="58"/>
      <c r="DTH406" s="58"/>
      <c r="DTI406" s="58"/>
      <c r="DTJ406" s="58"/>
      <c r="DTK406" s="58"/>
      <c r="DTL406" s="58"/>
      <c r="DTM406" s="58"/>
      <c r="DTN406" s="58"/>
      <c r="DTO406" s="58"/>
      <c r="DTP406" s="58"/>
      <c r="DTQ406" s="58"/>
      <c r="DTR406" s="58"/>
      <c r="DTS406" s="58"/>
      <c r="DTT406" s="58"/>
      <c r="DTU406" s="58"/>
      <c r="DTV406" s="58"/>
      <c r="DTW406" s="58"/>
      <c r="DTX406" s="58"/>
      <c r="DTY406" s="58"/>
      <c r="DTZ406" s="58"/>
      <c r="DUA406" s="58"/>
      <c r="DUB406" s="58"/>
      <c r="DUC406" s="58"/>
      <c r="DUD406" s="58"/>
      <c r="DUE406" s="58"/>
      <c r="DUF406" s="58"/>
      <c r="DUG406" s="58"/>
      <c r="DUH406" s="58"/>
      <c r="DUI406" s="58"/>
      <c r="DUJ406" s="58"/>
      <c r="DUK406" s="58"/>
      <c r="DUL406" s="58"/>
      <c r="DUM406" s="58"/>
      <c r="DUN406" s="58"/>
      <c r="DUO406" s="58"/>
      <c r="DUP406" s="58"/>
      <c r="DUQ406" s="58"/>
      <c r="DUR406" s="58"/>
      <c r="DUS406" s="58"/>
      <c r="DUT406" s="58"/>
      <c r="DUU406" s="58"/>
      <c r="DUV406" s="58"/>
      <c r="DUW406" s="58"/>
      <c r="DUX406" s="58"/>
      <c r="DUY406" s="58"/>
      <c r="DUZ406" s="58"/>
      <c r="DVA406" s="58"/>
      <c r="DVB406" s="58"/>
      <c r="DVC406" s="58"/>
      <c r="DVD406" s="58"/>
      <c r="DVE406" s="58"/>
      <c r="DVF406" s="58"/>
      <c r="DVG406" s="58"/>
      <c r="DVH406" s="58"/>
      <c r="DVI406" s="58"/>
      <c r="DVJ406" s="58"/>
      <c r="DVK406" s="58"/>
      <c r="DVL406" s="58"/>
      <c r="DVM406" s="58"/>
      <c r="DVN406" s="58"/>
      <c r="DVO406" s="58"/>
      <c r="DVP406" s="58"/>
      <c r="DVQ406" s="58"/>
      <c r="DVR406" s="58"/>
      <c r="DVS406" s="58"/>
      <c r="DVT406" s="58"/>
      <c r="DVU406" s="58"/>
      <c r="DVV406" s="58"/>
      <c r="DVW406" s="58"/>
      <c r="DVX406" s="58"/>
      <c r="DVY406" s="58"/>
      <c r="DVZ406" s="58"/>
      <c r="DWA406" s="58"/>
      <c r="DWB406" s="58"/>
      <c r="DWC406" s="58"/>
      <c r="DWD406" s="58"/>
      <c r="DWE406" s="58"/>
      <c r="DWF406" s="58"/>
      <c r="DWG406" s="58"/>
      <c r="DWH406" s="58"/>
      <c r="DWI406" s="58"/>
      <c r="DWJ406" s="58"/>
      <c r="DWK406" s="58"/>
      <c r="DWL406" s="58"/>
      <c r="DWM406" s="58"/>
      <c r="DWN406" s="58"/>
      <c r="DWO406" s="58"/>
      <c r="DWP406" s="58"/>
      <c r="DWQ406" s="58"/>
      <c r="DWR406" s="58"/>
      <c r="DWS406" s="58"/>
      <c r="DWT406" s="58"/>
      <c r="DWU406" s="58"/>
      <c r="DWV406" s="58"/>
      <c r="DWW406" s="58"/>
      <c r="DWX406" s="58"/>
      <c r="DWY406" s="58"/>
      <c r="DWZ406" s="58"/>
      <c r="DXA406" s="58"/>
      <c r="DXB406" s="58"/>
      <c r="DXC406" s="58"/>
      <c r="DXD406" s="58"/>
      <c r="DXE406" s="58"/>
      <c r="DXF406" s="58"/>
      <c r="DXG406" s="58"/>
      <c r="DXH406" s="58"/>
      <c r="DXI406" s="58"/>
      <c r="DXJ406" s="58"/>
      <c r="DXK406" s="58"/>
      <c r="DXL406" s="58"/>
      <c r="DXM406" s="58"/>
      <c r="DXN406" s="58"/>
      <c r="DXO406" s="58"/>
      <c r="DXP406" s="58"/>
      <c r="DXQ406" s="58"/>
      <c r="DXR406" s="58"/>
      <c r="DXS406" s="58"/>
      <c r="DXT406" s="58"/>
      <c r="DXU406" s="58"/>
      <c r="DXV406" s="58"/>
      <c r="DXW406" s="58"/>
      <c r="DXX406" s="58"/>
      <c r="DXY406" s="58"/>
      <c r="DXZ406" s="58"/>
      <c r="DYA406" s="58"/>
      <c r="DYB406" s="58"/>
      <c r="DYC406" s="58"/>
      <c r="DYD406" s="58"/>
      <c r="DYE406" s="58"/>
      <c r="DYF406" s="58"/>
      <c r="DYG406" s="58"/>
      <c r="DYH406" s="58"/>
      <c r="DYI406" s="58"/>
      <c r="DYJ406" s="58"/>
      <c r="DYK406" s="58"/>
      <c r="DYL406" s="58"/>
      <c r="DYM406" s="58"/>
      <c r="DYN406" s="58"/>
      <c r="DYO406" s="58"/>
      <c r="DYP406" s="58"/>
      <c r="DYQ406" s="58"/>
      <c r="DYR406" s="58"/>
      <c r="DYS406" s="58"/>
      <c r="DYT406" s="58"/>
      <c r="DYU406" s="58"/>
      <c r="DYV406" s="58"/>
      <c r="DYW406" s="58"/>
      <c r="DYX406" s="58"/>
      <c r="DYY406" s="58"/>
      <c r="DYZ406" s="58"/>
      <c r="DZA406" s="58"/>
      <c r="DZB406" s="58"/>
      <c r="DZC406" s="58"/>
      <c r="DZD406" s="58"/>
      <c r="DZE406" s="58"/>
      <c r="DZF406" s="58"/>
      <c r="DZG406" s="58"/>
      <c r="DZH406" s="58"/>
      <c r="DZI406" s="58"/>
      <c r="DZJ406" s="58"/>
      <c r="DZK406" s="58"/>
      <c r="DZL406" s="58"/>
      <c r="DZM406" s="58"/>
      <c r="DZN406" s="58"/>
      <c r="DZO406" s="58"/>
      <c r="DZP406" s="58"/>
      <c r="DZQ406" s="58"/>
      <c r="DZR406" s="58"/>
      <c r="DZS406" s="58"/>
      <c r="DZT406" s="58"/>
      <c r="DZU406" s="58"/>
      <c r="DZV406" s="58"/>
      <c r="DZW406" s="58"/>
      <c r="DZX406" s="58"/>
      <c r="DZY406" s="58"/>
      <c r="DZZ406" s="58"/>
      <c r="EAA406" s="58"/>
      <c r="EAB406" s="58"/>
      <c r="EAC406" s="58"/>
      <c r="EAD406" s="58"/>
      <c r="EAE406" s="58"/>
      <c r="EAF406" s="58"/>
      <c r="EAG406" s="58"/>
      <c r="EAH406" s="58"/>
      <c r="EAI406" s="58"/>
      <c r="EAJ406" s="58"/>
      <c r="EAK406" s="58"/>
      <c r="EAL406" s="58"/>
      <c r="EAM406" s="58"/>
      <c r="EAN406" s="58"/>
      <c r="EAO406" s="58"/>
      <c r="EAP406" s="58"/>
      <c r="EAQ406" s="58"/>
      <c r="EAR406" s="58"/>
      <c r="EAS406" s="58"/>
      <c r="EAT406" s="58"/>
      <c r="EAU406" s="58"/>
      <c r="EAV406" s="58"/>
      <c r="EAW406" s="58"/>
      <c r="EAX406" s="58"/>
      <c r="EAY406" s="58"/>
      <c r="EAZ406" s="58"/>
      <c r="EBA406" s="58"/>
      <c r="EBB406" s="58"/>
      <c r="EBC406" s="58"/>
      <c r="EBD406" s="58"/>
      <c r="EBE406" s="58"/>
      <c r="EBF406" s="58"/>
      <c r="EBG406" s="58"/>
      <c r="EBH406" s="58"/>
      <c r="EBI406" s="58"/>
      <c r="EBJ406" s="58"/>
      <c r="EBK406" s="58"/>
      <c r="EBL406" s="58"/>
      <c r="EBM406" s="58"/>
      <c r="EBN406" s="58"/>
      <c r="EBO406" s="58"/>
      <c r="EBP406" s="58"/>
      <c r="EBQ406" s="58"/>
      <c r="EBR406" s="58"/>
      <c r="EBS406" s="58"/>
      <c r="EBT406" s="58"/>
      <c r="EBU406" s="58"/>
      <c r="EBV406" s="58"/>
      <c r="EBW406" s="58"/>
      <c r="EBX406" s="58"/>
      <c r="EBY406" s="58"/>
      <c r="EBZ406" s="58"/>
      <c r="ECA406" s="58"/>
      <c r="ECB406" s="58"/>
      <c r="ECC406" s="58"/>
      <c r="ECD406" s="58"/>
      <c r="ECE406" s="58"/>
      <c r="ECF406" s="58"/>
      <c r="ECG406" s="58"/>
      <c r="ECH406" s="58"/>
      <c r="ECI406" s="58"/>
      <c r="ECJ406" s="58"/>
      <c r="ECK406" s="58"/>
      <c r="ECL406" s="58"/>
      <c r="ECM406" s="58"/>
      <c r="ECN406" s="58"/>
      <c r="ECO406" s="58"/>
      <c r="ECP406" s="58"/>
      <c r="ECQ406" s="58"/>
      <c r="ECR406" s="58"/>
      <c r="ECS406" s="58"/>
      <c r="ECT406" s="58"/>
      <c r="ECU406" s="58"/>
      <c r="ECV406" s="58"/>
      <c r="ECW406" s="58"/>
      <c r="ECX406" s="58"/>
      <c r="ECY406" s="58"/>
      <c r="ECZ406" s="58"/>
      <c r="EDA406" s="58"/>
      <c r="EDB406" s="58"/>
      <c r="EDC406" s="58"/>
      <c r="EDD406" s="58"/>
      <c r="EDE406" s="58"/>
      <c r="EDF406" s="58"/>
      <c r="EDG406" s="58"/>
      <c r="EDH406" s="58"/>
      <c r="EDI406" s="58"/>
      <c r="EDJ406" s="58"/>
      <c r="EDK406" s="58"/>
      <c r="EDL406" s="58"/>
      <c r="EDM406" s="58"/>
      <c r="EDN406" s="58"/>
      <c r="EDO406" s="58"/>
      <c r="EDP406" s="58"/>
      <c r="EDQ406" s="58"/>
      <c r="EDR406" s="58"/>
      <c r="EDS406" s="58"/>
      <c r="EDT406" s="58"/>
      <c r="EDU406" s="58"/>
      <c r="EDV406" s="58"/>
      <c r="EDW406" s="58"/>
      <c r="EDX406" s="58"/>
      <c r="EDY406" s="58"/>
      <c r="EDZ406" s="58"/>
      <c r="EEA406" s="58"/>
      <c r="EEB406" s="58"/>
      <c r="EEC406" s="58"/>
      <c r="EED406" s="58"/>
      <c r="EEE406" s="58"/>
      <c r="EEF406" s="58"/>
      <c r="EEG406" s="58"/>
      <c r="EEH406" s="58"/>
      <c r="EEI406" s="58"/>
      <c r="EEJ406" s="58"/>
      <c r="EEK406" s="58"/>
      <c r="EEL406" s="58"/>
      <c r="EEM406" s="58"/>
      <c r="EEN406" s="58"/>
      <c r="EEO406" s="58"/>
      <c r="EEP406" s="58"/>
      <c r="EEQ406" s="58"/>
      <c r="EER406" s="58"/>
      <c r="EES406" s="58"/>
      <c r="EET406" s="58"/>
      <c r="EEU406" s="58"/>
      <c r="EEV406" s="58"/>
      <c r="EEW406" s="58"/>
      <c r="EEX406" s="58"/>
      <c r="EEY406" s="58"/>
      <c r="EEZ406" s="58"/>
      <c r="EFA406" s="58"/>
      <c r="EFB406" s="58"/>
      <c r="EFC406" s="58"/>
      <c r="EFD406" s="58"/>
      <c r="EFE406" s="58"/>
      <c r="EFF406" s="58"/>
      <c r="EFG406" s="58"/>
      <c r="EFH406" s="58"/>
      <c r="EFI406" s="58"/>
      <c r="EFJ406" s="58"/>
      <c r="EFK406" s="58"/>
      <c r="EFL406" s="58"/>
      <c r="EFM406" s="58"/>
      <c r="EFN406" s="58"/>
      <c r="EFO406" s="58"/>
      <c r="EFP406" s="58"/>
      <c r="EFQ406" s="58"/>
      <c r="EFR406" s="58"/>
      <c r="EFS406" s="58"/>
      <c r="EFT406" s="58"/>
      <c r="EFU406" s="58"/>
      <c r="EFV406" s="58"/>
      <c r="EFW406" s="58"/>
      <c r="EFX406" s="58"/>
      <c r="EFY406" s="58"/>
      <c r="EFZ406" s="58"/>
      <c r="EGA406" s="58"/>
      <c r="EGB406" s="58"/>
      <c r="EGC406" s="58"/>
      <c r="EGD406" s="58"/>
      <c r="EGE406" s="58"/>
      <c r="EGF406" s="58"/>
      <c r="EGG406" s="58"/>
      <c r="EGH406" s="58"/>
      <c r="EGI406" s="58"/>
      <c r="EGJ406" s="58"/>
      <c r="EGK406" s="58"/>
      <c r="EGL406" s="58"/>
      <c r="EGM406" s="58"/>
      <c r="EGN406" s="58"/>
      <c r="EGO406" s="58"/>
      <c r="EGP406" s="58"/>
      <c r="EGQ406" s="58"/>
      <c r="EGR406" s="58"/>
      <c r="EGS406" s="58"/>
      <c r="EGT406" s="58"/>
      <c r="EGU406" s="58"/>
      <c r="EGV406" s="58"/>
      <c r="EGW406" s="58"/>
      <c r="EGX406" s="58"/>
      <c r="EGY406" s="58"/>
      <c r="EGZ406" s="58"/>
      <c r="EHA406" s="58"/>
      <c r="EHB406" s="58"/>
      <c r="EHC406" s="58"/>
      <c r="EHD406" s="58"/>
      <c r="EHE406" s="58"/>
      <c r="EHF406" s="58"/>
      <c r="EHG406" s="58"/>
      <c r="EHH406" s="58"/>
      <c r="EHI406" s="58"/>
      <c r="EHJ406" s="58"/>
      <c r="EHK406" s="58"/>
      <c r="EHL406" s="58"/>
      <c r="EHM406" s="58"/>
      <c r="EHN406" s="58"/>
      <c r="EHO406" s="58"/>
      <c r="EHP406" s="58"/>
      <c r="EHQ406" s="58"/>
      <c r="EHR406" s="58"/>
      <c r="EHS406" s="58"/>
      <c r="EHT406" s="58"/>
      <c r="EHU406" s="58"/>
      <c r="EHV406" s="58"/>
      <c r="EHW406" s="58"/>
      <c r="EHX406" s="58"/>
      <c r="EHY406" s="58"/>
      <c r="EHZ406" s="58"/>
      <c r="EIA406" s="58"/>
      <c r="EIB406" s="58"/>
      <c r="EIC406" s="58"/>
      <c r="EID406" s="58"/>
      <c r="EIE406" s="58"/>
      <c r="EIF406" s="58"/>
      <c r="EIG406" s="58"/>
      <c r="EIH406" s="58"/>
      <c r="EII406" s="58"/>
      <c r="EIJ406" s="58"/>
      <c r="EIK406" s="58"/>
      <c r="EIL406" s="58"/>
      <c r="EIM406" s="58"/>
      <c r="EIN406" s="58"/>
      <c r="EIO406" s="58"/>
      <c r="EIP406" s="58"/>
      <c r="EIQ406" s="58"/>
      <c r="EIR406" s="58"/>
      <c r="EIS406" s="58"/>
      <c r="EIT406" s="58"/>
      <c r="EIU406" s="58"/>
      <c r="EIV406" s="58"/>
      <c r="EIW406" s="58"/>
      <c r="EIX406" s="58"/>
      <c r="EIY406" s="58"/>
      <c r="EIZ406" s="58"/>
      <c r="EJA406" s="58"/>
      <c r="EJB406" s="58"/>
      <c r="EJC406" s="58"/>
      <c r="EJD406" s="58"/>
      <c r="EJE406" s="58"/>
      <c r="EJF406" s="58"/>
      <c r="EJG406" s="58"/>
      <c r="EJH406" s="58"/>
      <c r="EJI406" s="58"/>
      <c r="EJJ406" s="58"/>
      <c r="EJK406" s="58"/>
      <c r="EJL406" s="58"/>
      <c r="EJM406" s="58"/>
      <c r="EJN406" s="58"/>
      <c r="EJO406" s="58"/>
      <c r="EJP406" s="58"/>
      <c r="EJQ406" s="58"/>
      <c r="EJR406" s="58"/>
      <c r="EJS406" s="58"/>
      <c r="EJT406" s="58"/>
      <c r="EJU406" s="58"/>
      <c r="EJV406" s="58"/>
      <c r="EJW406" s="58"/>
      <c r="EJX406" s="58"/>
      <c r="EJY406" s="58"/>
      <c r="EJZ406" s="58"/>
      <c r="EKA406" s="58"/>
      <c r="EKB406" s="58"/>
      <c r="EKC406" s="58"/>
      <c r="EKD406" s="58"/>
      <c r="EKE406" s="58"/>
      <c r="EKF406" s="58"/>
      <c r="EKG406" s="58"/>
      <c r="EKH406" s="58"/>
      <c r="EKI406" s="58"/>
      <c r="EKJ406" s="58"/>
      <c r="EKK406" s="58"/>
      <c r="EKL406" s="58"/>
      <c r="EKM406" s="58"/>
      <c r="EKN406" s="58"/>
      <c r="EKO406" s="58"/>
      <c r="EKP406" s="58"/>
      <c r="EKQ406" s="58"/>
      <c r="EKR406" s="58"/>
      <c r="EKS406" s="58"/>
      <c r="EKT406" s="58"/>
      <c r="EKU406" s="58"/>
      <c r="EKV406" s="58"/>
      <c r="EKW406" s="58"/>
      <c r="EKX406" s="58"/>
      <c r="EKY406" s="58"/>
      <c r="EKZ406" s="58"/>
      <c r="ELA406" s="58"/>
      <c r="ELB406" s="58"/>
      <c r="ELC406" s="58"/>
      <c r="ELD406" s="58"/>
      <c r="ELE406" s="58"/>
      <c r="ELF406" s="58"/>
      <c r="ELG406" s="58"/>
      <c r="ELH406" s="58"/>
      <c r="ELI406" s="58"/>
      <c r="ELJ406" s="58"/>
      <c r="ELK406" s="58"/>
      <c r="ELL406" s="58"/>
      <c r="ELM406" s="58"/>
      <c r="ELN406" s="58"/>
      <c r="ELO406" s="58"/>
      <c r="ELP406" s="58"/>
      <c r="ELQ406" s="58"/>
      <c r="ELR406" s="58"/>
      <c r="ELS406" s="58"/>
      <c r="ELT406" s="58"/>
      <c r="ELU406" s="58"/>
      <c r="ELV406" s="58"/>
      <c r="ELW406" s="58"/>
      <c r="ELX406" s="58"/>
      <c r="ELY406" s="58"/>
      <c r="ELZ406" s="58"/>
      <c r="EMA406" s="58"/>
      <c r="EMB406" s="58"/>
      <c r="EMC406" s="58"/>
      <c r="EMD406" s="58"/>
      <c r="EME406" s="58"/>
      <c r="EMF406" s="58"/>
      <c r="EMG406" s="58"/>
      <c r="EMH406" s="58"/>
      <c r="EMI406" s="58"/>
      <c r="EMJ406" s="58"/>
      <c r="EMK406" s="58"/>
      <c r="EML406" s="58"/>
      <c r="EMM406" s="58"/>
      <c r="EMN406" s="58"/>
      <c r="EMO406" s="58"/>
      <c r="EMP406" s="58"/>
      <c r="EMQ406" s="58"/>
      <c r="EMR406" s="58"/>
      <c r="EMS406" s="58"/>
      <c r="EMT406" s="58"/>
      <c r="EMU406" s="58"/>
      <c r="EMV406" s="58"/>
      <c r="EMW406" s="58"/>
      <c r="EMX406" s="58"/>
      <c r="EMY406" s="58"/>
      <c r="EMZ406" s="58"/>
      <c r="ENA406" s="58"/>
      <c r="ENB406" s="58"/>
      <c r="ENC406" s="58"/>
      <c r="END406" s="58"/>
      <c r="ENE406" s="58"/>
      <c r="ENF406" s="58"/>
      <c r="ENG406" s="58"/>
      <c r="ENH406" s="58"/>
      <c r="ENI406" s="58"/>
      <c r="ENJ406" s="58"/>
      <c r="ENK406" s="58"/>
      <c r="ENL406" s="58"/>
      <c r="ENM406" s="58"/>
      <c r="ENN406" s="58"/>
      <c r="ENO406" s="58"/>
      <c r="ENP406" s="58"/>
      <c r="ENQ406" s="58"/>
      <c r="ENR406" s="58"/>
      <c r="ENS406" s="58"/>
      <c r="ENT406" s="58"/>
      <c r="ENU406" s="58"/>
      <c r="ENV406" s="58"/>
      <c r="ENW406" s="58"/>
      <c r="ENX406" s="58"/>
      <c r="ENY406" s="58"/>
      <c r="ENZ406" s="58"/>
      <c r="EOA406" s="58"/>
      <c r="EOB406" s="58"/>
      <c r="EOC406" s="58"/>
      <c r="EOD406" s="58"/>
      <c r="EOE406" s="58"/>
      <c r="EOF406" s="58"/>
      <c r="EOG406" s="58"/>
      <c r="EOH406" s="58"/>
      <c r="EOI406" s="58"/>
      <c r="EOJ406" s="58"/>
      <c r="EOK406" s="58"/>
      <c r="EOL406" s="58"/>
      <c r="EOM406" s="58"/>
      <c r="EON406" s="58"/>
      <c r="EOO406" s="58"/>
      <c r="EOP406" s="58"/>
      <c r="EOQ406" s="58"/>
      <c r="EOR406" s="58"/>
      <c r="EOS406" s="58"/>
      <c r="EOT406" s="58"/>
      <c r="EOU406" s="58"/>
      <c r="EOV406" s="58"/>
      <c r="EOW406" s="58"/>
      <c r="EOX406" s="58"/>
      <c r="EOY406" s="58"/>
      <c r="EOZ406" s="58"/>
      <c r="EPA406" s="58"/>
      <c r="EPB406" s="58"/>
      <c r="EPC406" s="58"/>
      <c r="EPD406" s="58"/>
      <c r="EPE406" s="58"/>
      <c r="EPF406" s="58"/>
      <c r="EPG406" s="58"/>
      <c r="EPH406" s="58"/>
      <c r="EPI406" s="58"/>
      <c r="EPJ406" s="58"/>
      <c r="EPK406" s="58"/>
      <c r="EPL406" s="58"/>
      <c r="EPM406" s="58"/>
      <c r="EPN406" s="58"/>
      <c r="EPO406" s="58"/>
      <c r="EPP406" s="58"/>
      <c r="EPQ406" s="58"/>
      <c r="EPR406" s="58"/>
      <c r="EPS406" s="58"/>
      <c r="EPT406" s="58"/>
      <c r="EPU406" s="58"/>
      <c r="EPV406" s="58"/>
      <c r="EPW406" s="58"/>
      <c r="EPX406" s="58"/>
      <c r="EPY406" s="58"/>
      <c r="EPZ406" s="58"/>
      <c r="EQA406" s="58"/>
      <c r="EQB406" s="58"/>
      <c r="EQC406" s="58"/>
      <c r="EQD406" s="58"/>
      <c r="EQE406" s="58"/>
      <c r="EQF406" s="58"/>
      <c r="EQG406" s="58"/>
      <c r="EQH406" s="58"/>
      <c r="EQI406" s="58"/>
      <c r="EQJ406" s="58"/>
      <c r="EQK406" s="58"/>
      <c r="EQL406" s="58"/>
      <c r="EQM406" s="58"/>
      <c r="EQN406" s="58"/>
      <c r="EQO406" s="58"/>
      <c r="EQP406" s="58"/>
      <c r="EQQ406" s="58"/>
      <c r="EQR406" s="58"/>
      <c r="EQS406" s="58"/>
      <c r="EQT406" s="58"/>
      <c r="EQU406" s="58"/>
      <c r="EQV406" s="58"/>
      <c r="EQW406" s="58"/>
      <c r="EQX406" s="58"/>
      <c r="EQY406" s="58"/>
      <c r="EQZ406" s="58"/>
      <c r="ERA406" s="58"/>
      <c r="ERB406" s="58"/>
      <c r="ERC406" s="58"/>
      <c r="ERD406" s="58"/>
      <c r="ERE406" s="58"/>
      <c r="ERF406" s="58"/>
      <c r="ERG406" s="58"/>
      <c r="ERH406" s="58"/>
      <c r="ERI406" s="58"/>
      <c r="ERJ406" s="58"/>
      <c r="ERK406" s="58"/>
      <c r="ERL406" s="58"/>
      <c r="ERM406" s="58"/>
      <c r="ERN406" s="58"/>
      <c r="ERO406" s="58"/>
      <c r="ERP406" s="58"/>
      <c r="ERQ406" s="58"/>
      <c r="ERR406" s="58"/>
      <c r="ERS406" s="58"/>
      <c r="ERT406" s="58"/>
      <c r="ERU406" s="58"/>
      <c r="ERV406" s="58"/>
      <c r="ERW406" s="58"/>
      <c r="ERX406" s="58"/>
      <c r="ERY406" s="58"/>
      <c r="ERZ406" s="58"/>
      <c r="ESA406" s="58"/>
      <c r="ESB406" s="58"/>
      <c r="ESC406" s="58"/>
      <c r="ESD406" s="58"/>
      <c r="ESE406" s="58"/>
      <c r="ESF406" s="58"/>
      <c r="ESG406" s="58"/>
      <c r="ESH406" s="58"/>
      <c r="ESI406" s="58"/>
      <c r="ESJ406" s="58"/>
      <c r="ESK406" s="58"/>
      <c r="ESL406" s="58"/>
      <c r="ESM406" s="58"/>
      <c r="ESN406" s="58"/>
      <c r="ESO406" s="58"/>
      <c r="ESP406" s="58"/>
      <c r="ESQ406" s="58"/>
      <c r="ESR406" s="58"/>
      <c r="ESS406" s="58"/>
      <c r="EST406" s="58"/>
      <c r="ESU406" s="58"/>
      <c r="ESV406" s="58"/>
      <c r="ESW406" s="58"/>
      <c r="ESX406" s="58"/>
      <c r="ESY406" s="58"/>
      <c r="ESZ406" s="58"/>
      <c r="ETA406" s="58"/>
      <c r="ETB406" s="58"/>
      <c r="ETC406" s="58"/>
      <c r="ETD406" s="58"/>
      <c r="ETE406" s="58"/>
      <c r="ETF406" s="58"/>
      <c r="ETG406" s="58"/>
      <c r="ETH406" s="58"/>
      <c r="ETI406" s="58"/>
      <c r="ETJ406" s="58"/>
      <c r="ETK406" s="58"/>
      <c r="ETL406" s="58"/>
      <c r="ETM406" s="58"/>
      <c r="ETN406" s="58"/>
      <c r="ETO406" s="58"/>
      <c r="ETP406" s="58"/>
      <c r="ETQ406" s="58"/>
      <c r="ETR406" s="58"/>
      <c r="ETS406" s="58"/>
      <c r="ETT406" s="58"/>
      <c r="ETU406" s="58"/>
      <c r="ETV406" s="58"/>
      <c r="ETW406" s="58"/>
      <c r="ETX406" s="58"/>
      <c r="ETY406" s="58"/>
      <c r="ETZ406" s="58"/>
      <c r="EUA406" s="58"/>
      <c r="EUB406" s="58"/>
      <c r="EUC406" s="58"/>
      <c r="EUD406" s="58"/>
      <c r="EUE406" s="58"/>
      <c r="EUF406" s="58"/>
      <c r="EUG406" s="58"/>
      <c r="EUH406" s="58"/>
      <c r="EUI406" s="58"/>
      <c r="EUJ406" s="58"/>
      <c r="EUK406" s="58"/>
      <c r="EUL406" s="58"/>
      <c r="EUM406" s="58"/>
      <c r="EUN406" s="58"/>
      <c r="EUO406" s="58"/>
      <c r="EUP406" s="58"/>
      <c r="EUQ406" s="58"/>
      <c r="EUR406" s="58"/>
      <c r="EUS406" s="58"/>
      <c r="EUT406" s="58"/>
      <c r="EUU406" s="58"/>
      <c r="EUV406" s="58"/>
      <c r="EUW406" s="58"/>
      <c r="EUX406" s="58"/>
      <c r="EUY406" s="58"/>
      <c r="EUZ406" s="58"/>
      <c r="EVA406" s="58"/>
      <c r="EVB406" s="58"/>
      <c r="EVC406" s="58"/>
      <c r="EVD406" s="58"/>
      <c r="EVE406" s="58"/>
      <c r="EVF406" s="58"/>
      <c r="EVG406" s="58"/>
      <c r="EVH406" s="58"/>
      <c r="EVI406" s="58"/>
      <c r="EVJ406" s="58"/>
      <c r="EVK406" s="58"/>
      <c r="EVL406" s="58"/>
      <c r="EVM406" s="58"/>
      <c r="EVN406" s="58"/>
      <c r="EVO406" s="58"/>
      <c r="EVP406" s="58"/>
      <c r="EVQ406" s="58"/>
      <c r="EVR406" s="58"/>
      <c r="EVS406" s="58"/>
      <c r="EVT406" s="58"/>
      <c r="EVU406" s="58"/>
      <c r="EVV406" s="58"/>
      <c r="EVW406" s="58"/>
      <c r="EVX406" s="58"/>
      <c r="EVY406" s="58"/>
      <c r="EVZ406" s="58"/>
      <c r="EWA406" s="58"/>
      <c r="EWB406" s="58"/>
      <c r="EWC406" s="58"/>
      <c r="EWD406" s="58"/>
      <c r="EWE406" s="58"/>
      <c r="EWF406" s="58"/>
      <c r="EWG406" s="58"/>
      <c r="EWH406" s="58"/>
      <c r="EWI406" s="58"/>
      <c r="EWJ406" s="58"/>
      <c r="EWK406" s="58"/>
      <c r="EWL406" s="58"/>
      <c r="EWM406" s="58"/>
      <c r="EWN406" s="58"/>
      <c r="EWO406" s="58"/>
      <c r="EWP406" s="58"/>
      <c r="EWQ406" s="58"/>
      <c r="EWR406" s="58"/>
      <c r="EWS406" s="58"/>
      <c r="EWT406" s="58"/>
      <c r="EWU406" s="58"/>
      <c r="EWV406" s="58"/>
      <c r="EWW406" s="58"/>
      <c r="EWX406" s="58"/>
      <c r="EWY406" s="58"/>
      <c r="EWZ406" s="58"/>
      <c r="EXA406" s="58"/>
      <c r="EXB406" s="58"/>
      <c r="EXC406" s="58"/>
      <c r="EXD406" s="58"/>
      <c r="EXE406" s="58"/>
      <c r="EXF406" s="58"/>
      <c r="EXG406" s="58"/>
      <c r="EXH406" s="58"/>
      <c r="EXI406" s="58"/>
      <c r="EXJ406" s="58"/>
      <c r="EXK406" s="58"/>
      <c r="EXL406" s="58"/>
      <c r="EXM406" s="58"/>
      <c r="EXN406" s="58"/>
      <c r="EXO406" s="58"/>
      <c r="EXP406" s="58"/>
      <c r="EXQ406" s="58"/>
      <c r="EXR406" s="58"/>
      <c r="EXS406" s="58"/>
      <c r="EXT406" s="58"/>
      <c r="EXU406" s="58"/>
      <c r="EXV406" s="58"/>
      <c r="EXW406" s="58"/>
      <c r="EXX406" s="58"/>
      <c r="EXY406" s="58"/>
      <c r="EXZ406" s="58"/>
      <c r="EYA406" s="58"/>
      <c r="EYB406" s="58"/>
      <c r="EYC406" s="58"/>
      <c r="EYD406" s="58"/>
      <c r="EYE406" s="58"/>
      <c r="EYF406" s="58"/>
      <c r="EYG406" s="58"/>
      <c r="EYH406" s="58"/>
      <c r="EYI406" s="58"/>
      <c r="EYJ406" s="58"/>
      <c r="EYK406" s="58"/>
      <c r="EYL406" s="58"/>
      <c r="EYM406" s="58"/>
      <c r="EYN406" s="58"/>
      <c r="EYO406" s="58"/>
      <c r="EYP406" s="58"/>
      <c r="EYQ406" s="58"/>
      <c r="EYR406" s="58"/>
      <c r="EYS406" s="58"/>
      <c r="EYT406" s="58"/>
      <c r="EYU406" s="58"/>
      <c r="EYV406" s="58"/>
      <c r="EYW406" s="58"/>
      <c r="EYX406" s="58"/>
      <c r="EYY406" s="58"/>
      <c r="EYZ406" s="58"/>
      <c r="EZA406" s="58"/>
      <c r="EZB406" s="58"/>
      <c r="EZC406" s="58"/>
      <c r="EZD406" s="58"/>
      <c r="EZE406" s="58"/>
      <c r="EZF406" s="58"/>
      <c r="EZG406" s="58"/>
      <c r="EZH406" s="58"/>
      <c r="EZI406" s="58"/>
      <c r="EZJ406" s="58"/>
      <c r="EZK406" s="58"/>
      <c r="EZL406" s="58"/>
      <c r="EZM406" s="58"/>
      <c r="EZN406" s="58"/>
      <c r="EZO406" s="58"/>
      <c r="EZP406" s="58"/>
      <c r="EZQ406" s="58"/>
      <c r="EZR406" s="58"/>
      <c r="EZS406" s="58"/>
      <c r="EZT406" s="58"/>
      <c r="EZU406" s="58"/>
      <c r="EZV406" s="58"/>
      <c r="EZW406" s="58"/>
      <c r="EZX406" s="58"/>
      <c r="EZY406" s="58"/>
      <c r="EZZ406" s="58"/>
      <c r="FAA406" s="58"/>
      <c r="FAB406" s="58"/>
      <c r="FAC406" s="58"/>
      <c r="FAD406" s="58"/>
      <c r="FAE406" s="58"/>
      <c r="FAF406" s="58"/>
      <c r="FAG406" s="58"/>
      <c r="FAH406" s="58"/>
      <c r="FAI406" s="58"/>
      <c r="FAJ406" s="58"/>
      <c r="FAK406" s="58"/>
      <c r="FAL406" s="58"/>
      <c r="FAM406" s="58"/>
      <c r="FAN406" s="58"/>
      <c r="FAO406" s="58"/>
      <c r="FAP406" s="58"/>
      <c r="FAQ406" s="58"/>
      <c r="FAR406" s="58"/>
      <c r="FAS406" s="58"/>
      <c r="FAT406" s="58"/>
      <c r="FAU406" s="58"/>
      <c r="FAV406" s="58"/>
      <c r="FAW406" s="58"/>
      <c r="FAX406" s="58"/>
      <c r="FAY406" s="58"/>
      <c r="FAZ406" s="58"/>
      <c r="FBA406" s="58"/>
      <c r="FBB406" s="58"/>
      <c r="FBC406" s="58"/>
      <c r="FBD406" s="58"/>
      <c r="FBE406" s="58"/>
      <c r="FBF406" s="58"/>
      <c r="FBG406" s="58"/>
      <c r="FBH406" s="58"/>
      <c r="FBI406" s="58"/>
      <c r="FBJ406" s="58"/>
      <c r="FBK406" s="58"/>
      <c r="FBL406" s="58"/>
      <c r="FBM406" s="58"/>
      <c r="FBN406" s="58"/>
      <c r="FBO406" s="58"/>
      <c r="FBP406" s="58"/>
      <c r="FBQ406" s="58"/>
      <c r="FBR406" s="58"/>
      <c r="FBS406" s="58"/>
      <c r="FBT406" s="58"/>
      <c r="FBU406" s="58"/>
      <c r="FBV406" s="58"/>
      <c r="FBW406" s="58"/>
      <c r="FBX406" s="58"/>
      <c r="FBY406" s="58"/>
      <c r="FBZ406" s="58"/>
      <c r="FCA406" s="58"/>
      <c r="FCB406" s="58"/>
      <c r="FCC406" s="58"/>
      <c r="FCD406" s="58"/>
      <c r="FCE406" s="58"/>
      <c r="FCF406" s="58"/>
      <c r="FCG406" s="58"/>
      <c r="FCH406" s="58"/>
      <c r="FCI406" s="58"/>
      <c r="FCJ406" s="58"/>
      <c r="FCK406" s="58"/>
      <c r="FCL406" s="58"/>
      <c r="FCM406" s="58"/>
      <c r="FCN406" s="58"/>
      <c r="FCO406" s="58"/>
      <c r="FCP406" s="58"/>
      <c r="FCQ406" s="58"/>
      <c r="FCR406" s="58"/>
      <c r="FCS406" s="58"/>
      <c r="FCT406" s="58"/>
      <c r="FCU406" s="58"/>
      <c r="FCV406" s="58"/>
      <c r="FCW406" s="58"/>
      <c r="FCX406" s="58"/>
      <c r="FCY406" s="58"/>
      <c r="FCZ406" s="58"/>
      <c r="FDA406" s="58"/>
      <c r="FDB406" s="58"/>
      <c r="FDC406" s="58"/>
      <c r="FDD406" s="58"/>
      <c r="FDE406" s="58"/>
      <c r="FDF406" s="58"/>
      <c r="FDG406" s="58"/>
      <c r="FDH406" s="58"/>
      <c r="FDI406" s="58"/>
      <c r="FDJ406" s="58"/>
      <c r="FDK406" s="58"/>
      <c r="FDL406" s="58"/>
      <c r="FDM406" s="58"/>
      <c r="FDN406" s="58"/>
      <c r="FDO406" s="58"/>
      <c r="FDP406" s="58"/>
      <c r="FDQ406" s="58"/>
      <c r="FDR406" s="58"/>
      <c r="FDS406" s="58"/>
      <c r="FDT406" s="58"/>
      <c r="FDU406" s="58"/>
      <c r="FDV406" s="58"/>
      <c r="FDW406" s="58"/>
      <c r="FDX406" s="58"/>
      <c r="FDY406" s="58"/>
      <c r="FDZ406" s="58"/>
      <c r="FEA406" s="58"/>
      <c r="FEB406" s="58"/>
      <c r="FEC406" s="58"/>
      <c r="FED406" s="58"/>
      <c r="FEE406" s="58"/>
      <c r="FEF406" s="58"/>
      <c r="FEG406" s="58"/>
      <c r="FEH406" s="58"/>
      <c r="FEI406" s="58"/>
      <c r="FEJ406" s="58"/>
      <c r="FEK406" s="58"/>
      <c r="FEL406" s="58"/>
      <c r="FEM406" s="58"/>
      <c r="FEN406" s="58"/>
      <c r="FEO406" s="58"/>
      <c r="FEP406" s="58"/>
      <c r="FEQ406" s="58"/>
      <c r="FER406" s="58"/>
      <c r="FES406" s="58"/>
      <c r="FET406" s="58"/>
      <c r="FEU406" s="58"/>
      <c r="FEV406" s="58"/>
      <c r="FEW406" s="58"/>
      <c r="FEX406" s="58"/>
      <c r="FEY406" s="58"/>
      <c r="FEZ406" s="58"/>
      <c r="FFA406" s="58"/>
      <c r="FFB406" s="58"/>
      <c r="FFC406" s="58"/>
      <c r="FFD406" s="58"/>
      <c r="FFE406" s="58"/>
      <c r="FFF406" s="58"/>
      <c r="FFG406" s="58"/>
      <c r="FFH406" s="58"/>
      <c r="FFI406" s="58"/>
      <c r="FFJ406" s="58"/>
      <c r="FFK406" s="58"/>
      <c r="FFL406" s="58"/>
      <c r="FFM406" s="58"/>
      <c r="FFN406" s="58"/>
      <c r="FFO406" s="58"/>
      <c r="FFP406" s="58"/>
      <c r="FFQ406" s="58"/>
      <c r="FFR406" s="58"/>
      <c r="FFS406" s="58"/>
      <c r="FFT406" s="58"/>
      <c r="FFU406" s="58"/>
      <c r="FFV406" s="58"/>
      <c r="FFW406" s="58"/>
      <c r="FFX406" s="58"/>
      <c r="FFY406" s="58"/>
      <c r="FFZ406" s="58"/>
      <c r="FGA406" s="58"/>
      <c r="FGB406" s="58"/>
      <c r="FGC406" s="58"/>
      <c r="FGD406" s="58"/>
      <c r="FGE406" s="58"/>
      <c r="FGF406" s="58"/>
      <c r="FGG406" s="58"/>
      <c r="FGH406" s="58"/>
      <c r="FGI406" s="58"/>
      <c r="FGJ406" s="58"/>
      <c r="FGK406" s="58"/>
      <c r="FGL406" s="58"/>
      <c r="FGM406" s="58"/>
      <c r="FGN406" s="58"/>
      <c r="FGO406" s="58"/>
      <c r="FGP406" s="58"/>
      <c r="FGQ406" s="58"/>
      <c r="FGR406" s="58"/>
      <c r="FGS406" s="58"/>
      <c r="FGT406" s="58"/>
      <c r="FGU406" s="58"/>
      <c r="FGV406" s="58"/>
      <c r="FGW406" s="58"/>
      <c r="FGX406" s="58"/>
      <c r="FGY406" s="58"/>
      <c r="FGZ406" s="58"/>
      <c r="FHA406" s="58"/>
      <c r="FHB406" s="58"/>
      <c r="FHC406" s="58"/>
      <c r="FHD406" s="58"/>
      <c r="FHE406" s="58"/>
      <c r="FHF406" s="58"/>
      <c r="FHG406" s="58"/>
      <c r="FHH406" s="58"/>
      <c r="FHI406" s="58"/>
      <c r="FHJ406" s="58"/>
      <c r="FHK406" s="58"/>
      <c r="FHL406" s="58"/>
      <c r="FHM406" s="58"/>
      <c r="FHN406" s="58"/>
      <c r="FHO406" s="58"/>
      <c r="FHP406" s="58"/>
      <c r="FHQ406" s="58"/>
      <c r="FHR406" s="58"/>
      <c r="FHS406" s="58"/>
      <c r="FHT406" s="58"/>
      <c r="FHU406" s="58"/>
      <c r="FHV406" s="58"/>
      <c r="FHW406" s="58"/>
      <c r="FHX406" s="58"/>
      <c r="FHY406" s="58"/>
      <c r="FHZ406" s="58"/>
      <c r="FIA406" s="58"/>
      <c r="FIB406" s="58"/>
      <c r="FIC406" s="58"/>
      <c r="FID406" s="58"/>
      <c r="FIE406" s="58"/>
      <c r="FIF406" s="58"/>
      <c r="FIG406" s="58"/>
      <c r="FIH406" s="58"/>
      <c r="FII406" s="58"/>
      <c r="FIJ406" s="58"/>
      <c r="FIK406" s="58"/>
      <c r="FIL406" s="58"/>
      <c r="FIM406" s="58"/>
      <c r="FIN406" s="58"/>
      <c r="FIO406" s="58"/>
      <c r="FIP406" s="58"/>
      <c r="FIQ406" s="58"/>
      <c r="FIR406" s="58"/>
      <c r="FIS406" s="58"/>
      <c r="FIT406" s="58"/>
      <c r="FIU406" s="58"/>
      <c r="FIV406" s="58"/>
      <c r="FIW406" s="58"/>
      <c r="FIX406" s="58"/>
      <c r="FIY406" s="58"/>
      <c r="FIZ406" s="58"/>
      <c r="FJA406" s="58"/>
      <c r="FJB406" s="58"/>
      <c r="FJC406" s="58"/>
      <c r="FJD406" s="58"/>
      <c r="FJE406" s="58"/>
      <c r="FJF406" s="58"/>
      <c r="FJG406" s="58"/>
      <c r="FJH406" s="58"/>
      <c r="FJI406" s="58"/>
      <c r="FJJ406" s="58"/>
      <c r="FJK406" s="58"/>
      <c r="FJL406" s="58"/>
      <c r="FJM406" s="58"/>
      <c r="FJN406" s="58"/>
      <c r="FJO406" s="58"/>
      <c r="FJP406" s="58"/>
      <c r="FJQ406" s="58"/>
      <c r="FJR406" s="58"/>
      <c r="FJS406" s="58"/>
      <c r="FJT406" s="58"/>
      <c r="FJU406" s="58"/>
      <c r="FJV406" s="58"/>
      <c r="FJW406" s="58"/>
      <c r="FJX406" s="58"/>
      <c r="FJY406" s="58"/>
      <c r="FJZ406" s="58"/>
      <c r="FKA406" s="58"/>
      <c r="FKB406" s="58"/>
      <c r="FKC406" s="58"/>
      <c r="FKD406" s="58"/>
      <c r="FKE406" s="58"/>
      <c r="FKF406" s="58"/>
      <c r="FKG406" s="58"/>
      <c r="FKH406" s="58"/>
      <c r="FKI406" s="58"/>
      <c r="FKJ406" s="58"/>
      <c r="FKK406" s="58"/>
      <c r="FKL406" s="58"/>
      <c r="FKM406" s="58"/>
      <c r="FKN406" s="58"/>
      <c r="FKO406" s="58"/>
      <c r="FKP406" s="58"/>
      <c r="FKQ406" s="58"/>
      <c r="FKR406" s="58"/>
      <c r="FKS406" s="58"/>
      <c r="FKT406" s="58"/>
      <c r="FKU406" s="58"/>
      <c r="FKV406" s="58"/>
      <c r="FKW406" s="58"/>
      <c r="FKX406" s="58"/>
      <c r="FKY406" s="58"/>
      <c r="FKZ406" s="58"/>
      <c r="FLA406" s="58"/>
      <c r="FLB406" s="58"/>
      <c r="FLC406" s="58"/>
      <c r="FLD406" s="58"/>
      <c r="FLE406" s="58"/>
      <c r="FLF406" s="58"/>
      <c r="FLG406" s="58"/>
      <c r="FLH406" s="58"/>
      <c r="FLI406" s="58"/>
      <c r="FLJ406" s="58"/>
      <c r="FLK406" s="58"/>
      <c r="FLL406" s="58"/>
      <c r="FLM406" s="58"/>
      <c r="FLN406" s="58"/>
      <c r="FLO406" s="58"/>
      <c r="FLP406" s="58"/>
      <c r="FLQ406" s="58"/>
      <c r="FLR406" s="58"/>
      <c r="FLS406" s="58"/>
      <c r="FLT406" s="58"/>
      <c r="FLU406" s="58"/>
      <c r="FLV406" s="58"/>
      <c r="FLW406" s="58"/>
      <c r="FLX406" s="58"/>
      <c r="FLY406" s="58"/>
      <c r="FLZ406" s="58"/>
      <c r="FMA406" s="58"/>
      <c r="FMB406" s="58"/>
      <c r="FMC406" s="58"/>
      <c r="FMD406" s="58"/>
      <c r="FME406" s="58"/>
      <c r="FMF406" s="58"/>
      <c r="FMG406" s="58"/>
      <c r="FMH406" s="58"/>
      <c r="FMI406" s="58"/>
      <c r="FMJ406" s="58"/>
      <c r="FMK406" s="58"/>
      <c r="FML406" s="58"/>
      <c r="FMM406" s="58"/>
      <c r="FMN406" s="58"/>
      <c r="FMO406" s="58"/>
      <c r="FMP406" s="58"/>
      <c r="FMQ406" s="58"/>
      <c r="FMR406" s="58"/>
      <c r="FMS406" s="58"/>
      <c r="FMT406" s="58"/>
      <c r="FMU406" s="58"/>
      <c r="FMV406" s="58"/>
      <c r="FMW406" s="58"/>
      <c r="FMX406" s="58"/>
      <c r="FMY406" s="58"/>
      <c r="FMZ406" s="58"/>
      <c r="FNA406" s="58"/>
      <c r="FNB406" s="58"/>
      <c r="FNC406" s="58"/>
      <c r="FND406" s="58"/>
      <c r="FNE406" s="58"/>
      <c r="FNF406" s="58"/>
      <c r="FNG406" s="58"/>
      <c r="FNH406" s="58"/>
      <c r="FNI406" s="58"/>
      <c r="FNJ406" s="58"/>
      <c r="FNK406" s="58"/>
      <c r="FNL406" s="58"/>
      <c r="FNM406" s="58"/>
      <c r="FNN406" s="58"/>
      <c r="FNO406" s="58"/>
      <c r="FNP406" s="58"/>
      <c r="FNQ406" s="58"/>
      <c r="FNR406" s="58"/>
      <c r="FNS406" s="58"/>
      <c r="FNT406" s="58"/>
      <c r="FNU406" s="58"/>
      <c r="FNV406" s="58"/>
      <c r="FNW406" s="58"/>
      <c r="FNX406" s="58"/>
      <c r="FNY406" s="58"/>
      <c r="FNZ406" s="58"/>
      <c r="FOA406" s="58"/>
      <c r="FOB406" s="58"/>
      <c r="FOC406" s="58"/>
      <c r="FOD406" s="58"/>
      <c r="FOE406" s="58"/>
      <c r="FOF406" s="58"/>
      <c r="FOG406" s="58"/>
      <c r="FOH406" s="58"/>
      <c r="FOI406" s="58"/>
      <c r="FOJ406" s="58"/>
      <c r="FOK406" s="58"/>
      <c r="FOL406" s="58"/>
      <c r="FOM406" s="58"/>
      <c r="FON406" s="58"/>
      <c r="FOO406" s="58"/>
      <c r="FOP406" s="58"/>
      <c r="FOQ406" s="58"/>
      <c r="FOR406" s="58"/>
      <c r="FOS406" s="58"/>
      <c r="FOT406" s="58"/>
      <c r="FOU406" s="58"/>
      <c r="FOV406" s="58"/>
      <c r="FOW406" s="58"/>
      <c r="FOX406" s="58"/>
      <c r="FOY406" s="58"/>
      <c r="FOZ406" s="58"/>
      <c r="FPA406" s="58"/>
      <c r="FPB406" s="58"/>
      <c r="FPC406" s="58"/>
      <c r="FPD406" s="58"/>
      <c r="FPE406" s="58"/>
      <c r="FPF406" s="58"/>
      <c r="FPG406" s="58"/>
      <c r="FPH406" s="58"/>
      <c r="FPI406" s="58"/>
      <c r="FPJ406" s="58"/>
      <c r="FPK406" s="58"/>
      <c r="FPL406" s="58"/>
      <c r="FPM406" s="58"/>
      <c r="FPN406" s="58"/>
      <c r="FPO406" s="58"/>
      <c r="FPP406" s="58"/>
      <c r="FPQ406" s="58"/>
      <c r="FPR406" s="58"/>
      <c r="FPS406" s="58"/>
      <c r="FPT406" s="58"/>
      <c r="FPU406" s="58"/>
      <c r="FPV406" s="58"/>
      <c r="FPW406" s="58"/>
      <c r="FPX406" s="58"/>
      <c r="FPY406" s="58"/>
      <c r="FPZ406" s="58"/>
      <c r="FQA406" s="58"/>
      <c r="FQB406" s="58"/>
      <c r="FQC406" s="58"/>
      <c r="FQD406" s="58"/>
      <c r="FQE406" s="58"/>
      <c r="FQF406" s="58"/>
      <c r="FQG406" s="58"/>
      <c r="FQH406" s="58"/>
      <c r="FQI406" s="58"/>
      <c r="FQJ406" s="58"/>
      <c r="FQK406" s="58"/>
      <c r="FQL406" s="58"/>
      <c r="FQM406" s="58"/>
      <c r="FQN406" s="58"/>
      <c r="FQO406" s="58"/>
      <c r="FQP406" s="58"/>
      <c r="FQQ406" s="58"/>
      <c r="FQR406" s="58"/>
      <c r="FQS406" s="58"/>
      <c r="FQT406" s="58"/>
      <c r="FQU406" s="58"/>
      <c r="FQV406" s="58"/>
      <c r="FQW406" s="58"/>
      <c r="FQX406" s="58"/>
      <c r="FQY406" s="58"/>
      <c r="FQZ406" s="58"/>
      <c r="FRA406" s="58"/>
      <c r="FRB406" s="58"/>
      <c r="FRC406" s="58"/>
      <c r="FRD406" s="58"/>
      <c r="FRE406" s="58"/>
      <c r="FRF406" s="58"/>
      <c r="FRG406" s="58"/>
      <c r="FRH406" s="58"/>
      <c r="FRI406" s="58"/>
      <c r="FRJ406" s="58"/>
      <c r="FRK406" s="58"/>
      <c r="FRL406" s="58"/>
      <c r="FRM406" s="58"/>
      <c r="FRN406" s="58"/>
      <c r="FRO406" s="58"/>
      <c r="FRP406" s="58"/>
      <c r="FRQ406" s="58"/>
      <c r="FRR406" s="58"/>
      <c r="FRS406" s="58"/>
      <c r="FRT406" s="58"/>
      <c r="FRU406" s="58"/>
      <c r="FRV406" s="58"/>
      <c r="FRW406" s="58"/>
      <c r="FRX406" s="58"/>
      <c r="FRY406" s="58"/>
      <c r="FRZ406" s="58"/>
      <c r="FSA406" s="58"/>
      <c r="FSB406" s="58"/>
      <c r="FSC406" s="58"/>
      <c r="FSD406" s="58"/>
      <c r="FSE406" s="58"/>
      <c r="FSF406" s="58"/>
      <c r="FSG406" s="58"/>
      <c r="FSH406" s="58"/>
      <c r="FSI406" s="58"/>
      <c r="FSJ406" s="58"/>
      <c r="FSK406" s="58"/>
      <c r="FSL406" s="58"/>
      <c r="FSM406" s="58"/>
      <c r="FSN406" s="58"/>
      <c r="FSO406" s="58"/>
      <c r="FSP406" s="58"/>
      <c r="FSQ406" s="58"/>
      <c r="FSR406" s="58"/>
      <c r="FSS406" s="58"/>
      <c r="FST406" s="58"/>
      <c r="FSU406" s="58"/>
      <c r="FSV406" s="58"/>
      <c r="FSW406" s="58"/>
      <c r="FSX406" s="58"/>
      <c r="FSY406" s="58"/>
      <c r="FSZ406" s="58"/>
      <c r="FTA406" s="58"/>
      <c r="FTB406" s="58"/>
      <c r="FTC406" s="58"/>
      <c r="FTD406" s="58"/>
      <c r="FTE406" s="58"/>
      <c r="FTF406" s="58"/>
      <c r="FTG406" s="58"/>
      <c r="FTH406" s="58"/>
      <c r="FTI406" s="58"/>
      <c r="FTJ406" s="58"/>
      <c r="FTK406" s="58"/>
      <c r="FTL406" s="58"/>
      <c r="FTM406" s="58"/>
      <c r="FTN406" s="58"/>
      <c r="FTO406" s="58"/>
      <c r="FTP406" s="58"/>
      <c r="FTQ406" s="58"/>
      <c r="FTR406" s="58"/>
      <c r="FTS406" s="58"/>
      <c r="FTT406" s="58"/>
      <c r="FTU406" s="58"/>
      <c r="FTV406" s="58"/>
      <c r="FTW406" s="58"/>
      <c r="FTX406" s="58"/>
      <c r="FTY406" s="58"/>
      <c r="FTZ406" s="58"/>
      <c r="FUA406" s="58"/>
      <c r="FUB406" s="58"/>
      <c r="FUC406" s="58"/>
      <c r="FUD406" s="58"/>
      <c r="FUE406" s="58"/>
      <c r="FUF406" s="58"/>
      <c r="FUG406" s="58"/>
      <c r="FUH406" s="58"/>
      <c r="FUI406" s="58"/>
      <c r="FUJ406" s="58"/>
      <c r="FUK406" s="58"/>
      <c r="FUL406" s="58"/>
      <c r="FUM406" s="58"/>
      <c r="FUN406" s="58"/>
      <c r="FUO406" s="58"/>
      <c r="FUP406" s="58"/>
      <c r="FUQ406" s="58"/>
      <c r="FUR406" s="58"/>
      <c r="FUS406" s="58"/>
      <c r="FUT406" s="58"/>
      <c r="FUU406" s="58"/>
      <c r="FUV406" s="58"/>
      <c r="FUW406" s="58"/>
      <c r="FUX406" s="58"/>
      <c r="FUY406" s="58"/>
      <c r="FUZ406" s="58"/>
      <c r="FVA406" s="58"/>
      <c r="FVB406" s="58"/>
      <c r="FVC406" s="58"/>
      <c r="FVD406" s="58"/>
      <c r="FVE406" s="58"/>
      <c r="FVF406" s="58"/>
      <c r="FVG406" s="58"/>
      <c r="FVH406" s="58"/>
      <c r="FVI406" s="58"/>
      <c r="FVJ406" s="58"/>
      <c r="FVK406" s="58"/>
      <c r="FVL406" s="58"/>
      <c r="FVM406" s="58"/>
      <c r="FVN406" s="58"/>
      <c r="FVO406" s="58"/>
      <c r="FVP406" s="58"/>
      <c r="FVQ406" s="58"/>
      <c r="FVR406" s="58"/>
      <c r="FVS406" s="58"/>
      <c r="FVT406" s="58"/>
      <c r="FVU406" s="58"/>
      <c r="FVV406" s="58"/>
      <c r="FVW406" s="58"/>
      <c r="FVX406" s="58"/>
      <c r="FVY406" s="58"/>
      <c r="FVZ406" s="58"/>
      <c r="FWA406" s="58"/>
      <c r="FWB406" s="58"/>
      <c r="FWC406" s="58"/>
      <c r="FWD406" s="58"/>
      <c r="FWE406" s="58"/>
      <c r="FWF406" s="58"/>
      <c r="FWG406" s="58"/>
      <c r="FWH406" s="58"/>
      <c r="FWI406" s="58"/>
      <c r="FWJ406" s="58"/>
      <c r="FWK406" s="58"/>
      <c r="FWL406" s="58"/>
      <c r="FWM406" s="58"/>
      <c r="FWN406" s="58"/>
      <c r="FWO406" s="58"/>
      <c r="FWP406" s="58"/>
      <c r="FWQ406" s="58"/>
      <c r="FWR406" s="58"/>
      <c r="FWS406" s="58"/>
      <c r="FWT406" s="58"/>
      <c r="FWU406" s="58"/>
      <c r="FWV406" s="58"/>
      <c r="FWW406" s="58"/>
      <c r="FWX406" s="58"/>
      <c r="FWY406" s="58"/>
      <c r="FWZ406" s="58"/>
      <c r="FXA406" s="58"/>
      <c r="FXB406" s="58"/>
      <c r="FXC406" s="58"/>
      <c r="FXD406" s="58"/>
      <c r="FXE406" s="58"/>
      <c r="FXF406" s="58"/>
      <c r="FXG406" s="58"/>
      <c r="FXH406" s="58"/>
      <c r="FXI406" s="58"/>
      <c r="FXJ406" s="58"/>
      <c r="FXK406" s="58"/>
      <c r="FXL406" s="58"/>
      <c r="FXM406" s="58"/>
      <c r="FXN406" s="58"/>
      <c r="FXO406" s="58"/>
      <c r="FXP406" s="58"/>
      <c r="FXQ406" s="58"/>
      <c r="FXR406" s="58"/>
      <c r="FXS406" s="58"/>
      <c r="FXT406" s="58"/>
      <c r="FXU406" s="58"/>
      <c r="FXV406" s="58"/>
      <c r="FXW406" s="58"/>
      <c r="FXX406" s="58"/>
      <c r="FXY406" s="58"/>
      <c r="FXZ406" s="58"/>
      <c r="FYA406" s="58"/>
      <c r="FYB406" s="58"/>
      <c r="FYC406" s="58"/>
      <c r="FYD406" s="58"/>
      <c r="FYE406" s="58"/>
      <c r="FYF406" s="58"/>
      <c r="FYG406" s="58"/>
      <c r="FYH406" s="58"/>
      <c r="FYI406" s="58"/>
      <c r="FYJ406" s="58"/>
      <c r="FYK406" s="58"/>
      <c r="FYL406" s="58"/>
      <c r="FYM406" s="58"/>
      <c r="FYN406" s="58"/>
      <c r="FYO406" s="58"/>
      <c r="FYP406" s="58"/>
      <c r="FYQ406" s="58"/>
      <c r="FYR406" s="58"/>
      <c r="FYS406" s="58"/>
      <c r="FYT406" s="58"/>
      <c r="FYU406" s="58"/>
      <c r="FYV406" s="58"/>
      <c r="FYW406" s="58"/>
      <c r="FYX406" s="58"/>
      <c r="FYY406" s="58"/>
      <c r="FYZ406" s="58"/>
      <c r="FZA406" s="58"/>
      <c r="FZB406" s="58"/>
      <c r="FZC406" s="58"/>
      <c r="FZD406" s="58"/>
      <c r="FZE406" s="58"/>
      <c r="FZF406" s="58"/>
      <c r="FZG406" s="58"/>
      <c r="FZH406" s="58"/>
      <c r="FZI406" s="58"/>
      <c r="FZJ406" s="58"/>
      <c r="FZK406" s="58"/>
      <c r="FZL406" s="58"/>
      <c r="FZM406" s="58"/>
      <c r="FZN406" s="58"/>
      <c r="FZO406" s="58"/>
      <c r="FZP406" s="58"/>
      <c r="FZQ406" s="58"/>
      <c r="FZR406" s="58"/>
      <c r="FZS406" s="58"/>
      <c r="FZT406" s="58"/>
      <c r="FZU406" s="58"/>
      <c r="FZV406" s="58"/>
      <c r="FZW406" s="58"/>
      <c r="FZX406" s="58"/>
      <c r="FZY406" s="58"/>
      <c r="FZZ406" s="58"/>
      <c r="GAA406" s="58"/>
      <c r="GAB406" s="58"/>
      <c r="GAC406" s="58"/>
      <c r="GAD406" s="58"/>
      <c r="GAE406" s="58"/>
      <c r="GAF406" s="58"/>
      <c r="GAG406" s="58"/>
      <c r="GAH406" s="58"/>
      <c r="GAI406" s="58"/>
      <c r="GAJ406" s="58"/>
      <c r="GAK406" s="58"/>
      <c r="GAL406" s="58"/>
      <c r="GAM406" s="58"/>
      <c r="GAN406" s="58"/>
      <c r="GAO406" s="58"/>
      <c r="GAP406" s="58"/>
      <c r="GAQ406" s="58"/>
      <c r="GAR406" s="58"/>
      <c r="GAS406" s="58"/>
      <c r="GAT406" s="58"/>
      <c r="GAU406" s="58"/>
      <c r="GAV406" s="58"/>
      <c r="GAW406" s="58"/>
      <c r="GAX406" s="58"/>
      <c r="GAY406" s="58"/>
      <c r="GAZ406" s="58"/>
      <c r="GBA406" s="58"/>
      <c r="GBB406" s="58"/>
      <c r="GBC406" s="58"/>
      <c r="GBD406" s="58"/>
      <c r="GBE406" s="58"/>
      <c r="GBF406" s="58"/>
      <c r="GBG406" s="58"/>
      <c r="GBH406" s="58"/>
      <c r="GBI406" s="58"/>
      <c r="GBJ406" s="58"/>
      <c r="GBK406" s="58"/>
      <c r="GBL406" s="58"/>
      <c r="GBM406" s="58"/>
      <c r="GBN406" s="58"/>
      <c r="GBO406" s="58"/>
      <c r="GBP406" s="58"/>
      <c r="GBQ406" s="58"/>
      <c r="GBR406" s="58"/>
      <c r="GBS406" s="58"/>
      <c r="GBT406" s="58"/>
      <c r="GBU406" s="58"/>
      <c r="GBV406" s="58"/>
      <c r="GBW406" s="58"/>
      <c r="GBX406" s="58"/>
      <c r="GBY406" s="58"/>
      <c r="GBZ406" s="58"/>
      <c r="GCA406" s="58"/>
      <c r="GCB406" s="58"/>
      <c r="GCC406" s="58"/>
      <c r="GCD406" s="58"/>
      <c r="GCE406" s="58"/>
      <c r="GCF406" s="58"/>
      <c r="GCG406" s="58"/>
      <c r="GCH406" s="58"/>
      <c r="GCI406" s="58"/>
      <c r="GCJ406" s="58"/>
      <c r="GCK406" s="58"/>
      <c r="GCL406" s="58"/>
      <c r="GCM406" s="58"/>
      <c r="GCN406" s="58"/>
      <c r="GCO406" s="58"/>
      <c r="GCP406" s="58"/>
      <c r="GCQ406" s="58"/>
      <c r="GCR406" s="58"/>
      <c r="GCS406" s="58"/>
      <c r="GCT406" s="58"/>
      <c r="GCU406" s="58"/>
      <c r="GCV406" s="58"/>
      <c r="GCW406" s="58"/>
      <c r="GCX406" s="58"/>
      <c r="GCY406" s="58"/>
      <c r="GCZ406" s="58"/>
      <c r="GDA406" s="58"/>
      <c r="GDB406" s="58"/>
      <c r="GDC406" s="58"/>
      <c r="GDD406" s="58"/>
      <c r="GDE406" s="58"/>
      <c r="GDF406" s="58"/>
      <c r="GDG406" s="58"/>
      <c r="GDH406" s="58"/>
      <c r="GDI406" s="58"/>
      <c r="GDJ406" s="58"/>
      <c r="GDK406" s="58"/>
      <c r="GDL406" s="58"/>
      <c r="GDM406" s="58"/>
      <c r="GDN406" s="58"/>
      <c r="GDO406" s="58"/>
      <c r="GDP406" s="58"/>
      <c r="GDQ406" s="58"/>
      <c r="GDR406" s="58"/>
      <c r="GDS406" s="58"/>
      <c r="GDT406" s="58"/>
      <c r="GDU406" s="58"/>
      <c r="GDV406" s="58"/>
      <c r="GDW406" s="58"/>
      <c r="GDX406" s="58"/>
      <c r="GDY406" s="58"/>
      <c r="GDZ406" s="58"/>
      <c r="GEA406" s="58"/>
      <c r="GEB406" s="58"/>
      <c r="GEC406" s="58"/>
      <c r="GED406" s="58"/>
      <c r="GEE406" s="58"/>
      <c r="GEF406" s="58"/>
      <c r="GEG406" s="58"/>
      <c r="GEH406" s="58"/>
      <c r="GEI406" s="58"/>
      <c r="GEJ406" s="58"/>
      <c r="GEK406" s="58"/>
      <c r="GEL406" s="58"/>
      <c r="GEM406" s="58"/>
      <c r="GEN406" s="58"/>
      <c r="GEO406" s="58"/>
      <c r="GEP406" s="58"/>
      <c r="GEQ406" s="58"/>
      <c r="GER406" s="58"/>
      <c r="GES406" s="58"/>
      <c r="GET406" s="58"/>
      <c r="GEU406" s="58"/>
      <c r="GEV406" s="58"/>
      <c r="GEW406" s="58"/>
      <c r="GEX406" s="58"/>
      <c r="GEY406" s="58"/>
      <c r="GEZ406" s="58"/>
      <c r="GFA406" s="58"/>
      <c r="GFB406" s="58"/>
      <c r="GFC406" s="58"/>
      <c r="GFD406" s="58"/>
      <c r="GFE406" s="58"/>
      <c r="GFF406" s="58"/>
      <c r="GFG406" s="58"/>
      <c r="GFH406" s="58"/>
      <c r="GFI406" s="58"/>
      <c r="GFJ406" s="58"/>
      <c r="GFK406" s="58"/>
      <c r="GFL406" s="58"/>
      <c r="GFM406" s="58"/>
      <c r="GFN406" s="58"/>
      <c r="GFO406" s="58"/>
      <c r="GFP406" s="58"/>
      <c r="GFQ406" s="58"/>
      <c r="GFR406" s="58"/>
      <c r="GFS406" s="58"/>
      <c r="GFT406" s="58"/>
      <c r="GFU406" s="58"/>
      <c r="GFV406" s="58"/>
      <c r="GFW406" s="58"/>
      <c r="GFX406" s="58"/>
      <c r="GFY406" s="58"/>
      <c r="GFZ406" s="58"/>
      <c r="GGA406" s="58"/>
      <c r="GGB406" s="58"/>
      <c r="GGC406" s="58"/>
      <c r="GGD406" s="58"/>
      <c r="GGE406" s="58"/>
      <c r="GGF406" s="58"/>
      <c r="GGG406" s="58"/>
      <c r="GGH406" s="58"/>
      <c r="GGI406" s="58"/>
      <c r="GGJ406" s="58"/>
      <c r="GGK406" s="58"/>
      <c r="GGL406" s="58"/>
      <c r="GGM406" s="58"/>
      <c r="GGN406" s="58"/>
      <c r="GGO406" s="58"/>
      <c r="GGP406" s="58"/>
      <c r="GGQ406" s="58"/>
      <c r="GGR406" s="58"/>
      <c r="GGS406" s="58"/>
      <c r="GGT406" s="58"/>
      <c r="GGU406" s="58"/>
      <c r="GGV406" s="58"/>
      <c r="GGW406" s="58"/>
      <c r="GGX406" s="58"/>
      <c r="GGY406" s="58"/>
      <c r="GGZ406" s="58"/>
      <c r="GHA406" s="58"/>
      <c r="GHB406" s="58"/>
      <c r="GHC406" s="58"/>
      <c r="GHD406" s="58"/>
      <c r="GHE406" s="58"/>
      <c r="GHF406" s="58"/>
      <c r="GHG406" s="58"/>
      <c r="GHH406" s="58"/>
      <c r="GHI406" s="58"/>
      <c r="GHJ406" s="58"/>
      <c r="GHK406" s="58"/>
      <c r="GHL406" s="58"/>
      <c r="GHM406" s="58"/>
      <c r="GHN406" s="58"/>
      <c r="GHO406" s="58"/>
      <c r="GHP406" s="58"/>
      <c r="GHQ406" s="58"/>
      <c r="GHR406" s="58"/>
      <c r="GHS406" s="58"/>
      <c r="GHT406" s="58"/>
      <c r="GHU406" s="58"/>
      <c r="GHV406" s="58"/>
      <c r="GHW406" s="58"/>
      <c r="GHX406" s="58"/>
      <c r="GHY406" s="58"/>
      <c r="GHZ406" s="58"/>
      <c r="GIA406" s="58"/>
      <c r="GIB406" s="58"/>
      <c r="GIC406" s="58"/>
      <c r="GID406" s="58"/>
      <c r="GIE406" s="58"/>
      <c r="GIF406" s="58"/>
      <c r="GIG406" s="58"/>
      <c r="GIH406" s="58"/>
      <c r="GII406" s="58"/>
      <c r="GIJ406" s="58"/>
      <c r="GIK406" s="58"/>
      <c r="GIL406" s="58"/>
      <c r="GIM406" s="58"/>
      <c r="GIN406" s="58"/>
      <c r="GIO406" s="58"/>
      <c r="GIP406" s="58"/>
      <c r="GIQ406" s="58"/>
      <c r="GIR406" s="58"/>
      <c r="GIS406" s="58"/>
      <c r="GIT406" s="58"/>
      <c r="GIU406" s="58"/>
      <c r="GIV406" s="58"/>
      <c r="GIW406" s="58"/>
      <c r="GIX406" s="58"/>
      <c r="GIY406" s="58"/>
      <c r="GIZ406" s="58"/>
      <c r="GJA406" s="58"/>
      <c r="GJB406" s="58"/>
      <c r="GJC406" s="58"/>
      <c r="GJD406" s="58"/>
      <c r="GJE406" s="58"/>
      <c r="GJF406" s="58"/>
      <c r="GJG406" s="58"/>
      <c r="GJH406" s="58"/>
      <c r="GJI406" s="58"/>
      <c r="GJJ406" s="58"/>
      <c r="GJK406" s="58"/>
      <c r="GJL406" s="58"/>
      <c r="GJM406" s="58"/>
      <c r="GJN406" s="58"/>
      <c r="GJO406" s="58"/>
      <c r="GJP406" s="58"/>
      <c r="GJQ406" s="58"/>
      <c r="GJR406" s="58"/>
      <c r="GJS406" s="58"/>
      <c r="GJT406" s="58"/>
      <c r="GJU406" s="58"/>
      <c r="GJV406" s="58"/>
      <c r="GJW406" s="58"/>
      <c r="GJX406" s="58"/>
      <c r="GJY406" s="58"/>
      <c r="GJZ406" s="58"/>
      <c r="GKA406" s="58"/>
      <c r="GKB406" s="58"/>
      <c r="GKC406" s="58"/>
      <c r="GKD406" s="58"/>
      <c r="GKE406" s="58"/>
      <c r="GKF406" s="58"/>
      <c r="GKG406" s="58"/>
      <c r="GKH406" s="58"/>
      <c r="GKI406" s="58"/>
      <c r="GKJ406" s="58"/>
      <c r="GKK406" s="58"/>
      <c r="GKL406" s="58"/>
      <c r="GKM406" s="58"/>
      <c r="GKN406" s="58"/>
      <c r="GKO406" s="58"/>
      <c r="GKP406" s="58"/>
      <c r="GKQ406" s="58"/>
      <c r="GKR406" s="58"/>
      <c r="GKS406" s="58"/>
      <c r="GKT406" s="58"/>
      <c r="GKU406" s="58"/>
      <c r="GKV406" s="58"/>
      <c r="GKW406" s="58"/>
      <c r="GKX406" s="58"/>
      <c r="GKY406" s="58"/>
      <c r="GKZ406" s="58"/>
      <c r="GLA406" s="58"/>
      <c r="GLB406" s="58"/>
      <c r="GLC406" s="58"/>
      <c r="GLD406" s="58"/>
      <c r="GLE406" s="58"/>
      <c r="GLF406" s="58"/>
      <c r="GLG406" s="58"/>
      <c r="GLH406" s="58"/>
      <c r="GLI406" s="58"/>
      <c r="GLJ406" s="58"/>
      <c r="GLK406" s="58"/>
      <c r="GLL406" s="58"/>
      <c r="GLM406" s="58"/>
      <c r="GLN406" s="58"/>
      <c r="GLO406" s="58"/>
      <c r="GLP406" s="58"/>
      <c r="GLQ406" s="58"/>
      <c r="GLR406" s="58"/>
      <c r="GLS406" s="58"/>
      <c r="GLT406" s="58"/>
      <c r="GLU406" s="58"/>
      <c r="GLV406" s="58"/>
      <c r="GLW406" s="58"/>
      <c r="GLX406" s="58"/>
      <c r="GLY406" s="58"/>
      <c r="GLZ406" s="58"/>
      <c r="GMA406" s="58"/>
      <c r="GMB406" s="58"/>
      <c r="GMC406" s="58"/>
      <c r="GMD406" s="58"/>
      <c r="GME406" s="58"/>
      <c r="GMF406" s="58"/>
      <c r="GMG406" s="58"/>
      <c r="GMH406" s="58"/>
      <c r="GMI406" s="58"/>
      <c r="GMJ406" s="58"/>
      <c r="GMK406" s="58"/>
      <c r="GML406" s="58"/>
      <c r="GMM406" s="58"/>
      <c r="GMN406" s="58"/>
      <c r="GMO406" s="58"/>
      <c r="GMP406" s="58"/>
      <c r="GMQ406" s="58"/>
      <c r="GMR406" s="58"/>
      <c r="GMS406" s="58"/>
      <c r="GMT406" s="58"/>
      <c r="GMU406" s="58"/>
      <c r="GMV406" s="58"/>
      <c r="GMW406" s="58"/>
      <c r="GMX406" s="58"/>
      <c r="GMY406" s="58"/>
      <c r="GMZ406" s="58"/>
      <c r="GNA406" s="58"/>
      <c r="GNB406" s="58"/>
      <c r="GNC406" s="58"/>
      <c r="GND406" s="58"/>
      <c r="GNE406" s="58"/>
      <c r="GNF406" s="58"/>
      <c r="GNG406" s="58"/>
      <c r="GNH406" s="58"/>
      <c r="GNI406" s="58"/>
      <c r="GNJ406" s="58"/>
      <c r="GNK406" s="58"/>
      <c r="GNL406" s="58"/>
      <c r="GNM406" s="58"/>
      <c r="GNN406" s="58"/>
      <c r="GNO406" s="58"/>
      <c r="GNP406" s="58"/>
      <c r="GNQ406" s="58"/>
      <c r="GNR406" s="58"/>
      <c r="GNS406" s="58"/>
      <c r="GNT406" s="58"/>
      <c r="GNU406" s="58"/>
      <c r="GNV406" s="58"/>
      <c r="GNW406" s="58"/>
      <c r="GNX406" s="58"/>
      <c r="GNY406" s="58"/>
      <c r="GNZ406" s="58"/>
      <c r="GOA406" s="58"/>
      <c r="GOB406" s="58"/>
      <c r="GOC406" s="58"/>
      <c r="GOD406" s="58"/>
      <c r="GOE406" s="58"/>
      <c r="GOF406" s="58"/>
      <c r="GOG406" s="58"/>
      <c r="GOH406" s="58"/>
      <c r="GOI406" s="58"/>
      <c r="GOJ406" s="58"/>
      <c r="GOK406" s="58"/>
      <c r="GOL406" s="58"/>
      <c r="GOM406" s="58"/>
      <c r="GON406" s="58"/>
      <c r="GOO406" s="58"/>
      <c r="GOP406" s="58"/>
      <c r="GOQ406" s="58"/>
      <c r="GOR406" s="58"/>
      <c r="GOS406" s="58"/>
      <c r="GOT406" s="58"/>
      <c r="GOU406" s="58"/>
      <c r="GOV406" s="58"/>
      <c r="GOW406" s="58"/>
      <c r="GOX406" s="58"/>
      <c r="GOY406" s="58"/>
      <c r="GOZ406" s="58"/>
      <c r="GPA406" s="58"/>
      <c r="GPB406" s="58"/>
      <c r="GPC406" s="58"/>
      <c r="GPD406" s="58"/>
      <c r="GPE406" s="58"/>
      <c r="GPF406" s="58"/>
      <c r="GPG406" s="58"/>
      <c r="GPH406" s="58"/>
      <c r="GPI406" s="58"/>
      <c r="GPJ406" s="58"/>
      <c r="GPK406" s="58"/>
      <c r="GPL406" s="58"/>
      <c r="GPM406" s="58"/>
      <c r="GPN406" s="58"/>
      <c r="GPO406" s="58"/>
      <c r="GPP406" s="58"/>
      <c r="GPQ406" s="58"/>
      <c r="GPR406" s="58"/>
      <c r="GPS406" s="58"/>
      <c r="GPT406" s="58"/>
      <c r="GPU406" s="58"/>
      <c r="GPV406" s="58"/>
      <c r="GPW406" s="58"/>
      <c r="GPX406" s="58"/>
      <c r="GPY406" s="58"/>
      <c r="GPZ406" s="58"/>
      <c r="GQA406" s="58"/>
      <c r="GQB406" s="58"/>
      <c r="GQC406" s="58"/>
      <c r="GQD406" s="58"/>
      <c r="GQE406" s="58"/>
      <c r="GQF406" s="58"/>
      <c r="GQG406" s="58"/>
      <c r="GQH406" s="58"/>
      <c r="GQI406" s="58"/>
      <c r="GQJ406" s="58"/>
      <c r="GQK406" s="58"/>
      <c r="GQL406" s="58"/>
      <c r="GQM406" s="58"/>
      <c r="GQN406" s="58"/>
      <c r="GQO406" s="58"/>
      <c r="GQP406" s="58"/>
      <c r="GQQ406" s="58"/>
      <c r="GQR406" s="58"/>
      <c r="GQS406" s="58"/>
      <c r="GQT406" s="58"/>
      <c r="GQU406" s="58"/>
      <c r="GQV406" s="58"/>
      <c r="GQW406" s="58"/>
      <c r="GQX406" s="58"/>
      <c r="GQY406" s="58"/>
      <c r="GQZ406" s="58"/>
      <c r="GRA406" s="58"/>
      <c r="GRB406" s="58"/>
      <c r="GRC406" s="58"/>
      <c r="GRD406" s="58"/>
      <c r="GRE406" s="58"/>
      <c r="GRF406" s="58"/>
      <c r="GRG406" s="58"/>
      <c r="GRH406" s="58"/>
      <c r="GRI406" s="58"/>
      <c r="GRJ406" s="58"/>
      <c r="GRK406" s="58"/>
      <c r="GRL406" s="58"/>
      <c r="GRM406" s="58"/>
      <c r="GRN406" s="58"/>
      <c r="GRO406" s="58"/>
      <c r="GRP406" s="58"/>
      <c r="GRQ406" s="58"/>
      <c r="GRR406" s="58"/>
      <c r="GRS406" s="58"/>
      <c r="GRT406" s="58"/>
      <c r="GRU406" s="58"/>
      <c r="GRV406" s="58"/>
      <c r="GRW406" s="58"/>
      <c r="GRX406" s="58"/>
      <c r="GRY406" s="58"/>
      <c r="GRZ406" s="58"/>
      <c r="GSA406" s="58"/>
      <c r="GSB406" s="58"/>
      <c r="GSC406" s="58"/>
      <c r="GSD406" s="58"/>
      <c r="GSE406" s="58"/>
      <c r="GSF406" s="58"/>
      <c r="GSG406" s="58"/>
      <c r="GSH406" s="58"/>
      <c r="GSI406" s="58"/>
      <c r="GSJ406" s="58"/>
      <c r="GSK406" s="58"/>
      <c r="GSL406" s="58"/>
      <c r="GSM406" s="58"/>
      <c r="GSN406" s="58"/>
      <c r="GSO406" s="58"/>
      <c r="GSP406" s="58"/>
      <c r="GSQ406" s="58"/>
      <c r="GSR406" s="58"/>
      <c r="GSS406" s="58"/>
      <c r="GST406" s="58"/>
      <c r="GSU406" s="58"/>
      <c r="GSV406" s="58"/>
      <c r="GSW406" s="58"/>
      <c r="GSX406" s="58"/>
      <c r="GSY406" s="58"/>
      <c r="GSZ406" s="58"/>
      <c r="GTA406" s="58"/>
      <c r="GTB406" s="58"/>
      <c r="GTC406" s="58"/>
      <c r="GTD406" s="58"/>
      <c r="GTE406" s="58"/>
      <c r="GTF406" s="58"/>
      <c r="GTG406" s="58"/>
      <c r="GTH406" s="58"/>
      <c r="GTI406" s="58"/>
      <c r="GTJ406" s="58"/>
      <c r="GTK406" s="58"/>
      <c r="GTL406" s="58"/>
      <c r="GTM406" s="58"/>
      <c r="GTN406" s="58"/>
      <c r="GTO406" s="58"/>
      <c r="GTP406" s="58"/>
      <c r="GTQ406" s="58"/>
      <c r="GTR406" s="58"/>
      <c r="GTS406" s="58"/>
      <c r="GTT406" s="58"/>
      <c r="GTU406" s="58"/>
      <c r="GTV406" s="58"/>
      <c r="GTW406" s="58"/>
      <c r="GTX406" s="58"/>
      <c r="GTY406" s="58"/>
      <c r="GTZ406" s="58"/>
      <c r="GUA406" s="58"/>
      <c r="GUB406" s="58"/>
      <c r="GUC406" s="58"/>
      <c r="GUD406" s="58"/>
      <c r="GUE406" s="58"/>
      <c r="GUF406" s="58"/>
      <c r="GUG406" s="58"/>
      <c r="GUH406" s="58"/>
      <c r="GUI406" s="58"/>
      <c r="GUJ406" s="58"/>
      <c r="GUK406" s="58"/>
      <c r="GUL406" s="58"/>
      <c r="GUM406" s="58"/>
      <c r="GUN406" s="58"/>
      <c r="GUO406" s="58"/>
      <c r="GUP406" s="58"/>
      <c r="GUQ406" s="58"/>
      <c r="GUR406" s="58"/>
      <c r="GUS406" s="58"/>
      <c r="GUT406" s="58"/>
      <c r="GUU406" s="58"/>
      <c r="GUV406" s="58"/>
      <c r="GUW406" s="58"/>
      <c r="GUX406" s="58"/>
      <c r="GUY406" s="58"/>
      <c r="GUZ406" s="58"/>
      <c r="GVA406" s="58"/>
      <c r="GVB406" s="58"/>
      <c r="GVC406" s="58"/>
      <c r="GVD406" s="58"/>
      <c r="GVE406" s="58"/>
      <c r="GVF406" s="58"/>
      <c r="GVG406" s="58"/>
      <c r="GVH406" s="58"/>
      <c r="GVI406" s="58"/>
      <c r="GVJ406" s="58"/>
      <c r="GVK406" s="58"/>
      <c r="GVL406" s="58"/>
      <c r="GVM406" s="58"/>
      <c r="GVN406" s="58"/>
      <c r="GVO406" s="58"/>
      <c r="GVP406" s="58"/>
      <c r="GVQ406" s="58"/>
      <c r="GVR406" s="58"/>
      <c r="GVS406" s="58"/>
      <c r="GVT406" s="58"/>
      <c r="GVU406" s="58"/>
      <c r="GVV406" s="58"/>
      <c r="GVW406" s="58"/>
      <c r="GVX406" s="58"/>
      <c r="GVY406" s="58"/>
      <c r="GVZ406" s="58"/>
      <c r="GWA406" s="58"/>
      <c r="GWB406" s="58"/>
      <c r="GWC406" s="58"/>
      <c r="GWD406" s="58"/>
      <c r="GWE406" s="58"/>
      <c r="GWF406" s="58"/>
      <c r="GWG406" s="58"/>
      <c r="GWH406" s="58"/>
      <c r="GWI406" s="58"/>
      <c r="GWJ406" s="58"/>
      <c r="GWK406" s="58"/>
      <c r="GWL406" s="58"/>
      <c r="GWM406" s="58"/>
      <c r="GWN406" s="58"/>
      <c r="GWO406" s="58"/>
      <c r="GWP406" s="58"/>
      <c r="GWQ406" s="58"/>
      <c r="GWR406" s="58"/>
      <c r="GWS406" s="58"/>
      <c r="GWT406" s="58"/>
      <c r="GWU406" s="58"/>
      <c r="GWV406" s="58"/>
      <c r="GWW406" s="58"/>
      <c r="GWX406" s="58"/>
      <c r="GWY406" s="58"/>
      <c r="GWZ406" s="58"/>
      <c r="GXA406" s="58"/>
      <c r="GXB406" s="58"/>
      <c r="GXC406" s="58"/>
      <c r="GXD406" s="58"/>
      <c r="GXE406" s="58"/>
      <c r="GXF406" s="58"/>
      <c r="GXG406" s="58"/>
      <c r="GXH406" s="58"/>
      <c r="GXI406" s="58"/>
      <c r="GXJ406" s="58"/>
      <c r="GXK406" s="58"/>
      <c r="GXL406" s="58"/>
      <c r="GXM406" s="58"/>
      <c r="GXN406" s="58"/>
      <c r="GXO406" s="58"/>
      <c r="GXP406" s="58"/>
      <c r="GXQ406" s="58"/>
      <c r="GXR406" s="58"/>
      <c r="GXS406" s="58"/>
      <c r="GXT406" s="58"/>
      <c r="GXU406" s="58"/>
      <c r="GXV406" s="58"/>
      <c r="GXW406" s="58"/>
      <c r="GXX406" s="58"/>
      <c r="GXY406" s="58"/>
      <c r="GXZ406" s="58"/>
      <c r="GYA406" s="58"/>
      <c r="GYB406" s="58"/>
      <c r="GYC406" s="58"/>
      <c r="GYD406" s="58"/>
      <c r="GYE406" s="58"/>
      <c r="GYF406" s="58"/>
      <c r="GYG406" s="58"/>
      <c r="GYH406" s="58"/>
      <c r="GYI406" s="58"/>
      <c r="GYJ406" s="58"/>
      <c r="GYK406" s="58"/>
      <c r="GYL406" s="58"/>
      <c r="GYM406" s="58"/>
      <c r="GYN406" s="58"/>
      <c r="GYO406" s="58"/>
      <c r="GYP406" s="58"/>
      <c r="GYQ406" s="58"/>
      <c r="GYR406" s="58"/>
      <c r="GYS406" s="58"/>
      <c r="GYT406" s="58"/>
      <c r="GYU406" s="58"/>
      <c r="GYV406" s="58"/>
      <c r="GYW406" s="58"/>
      <c r="GYX406" s="58"/>
      <c r="GYY406" s="58"/>
      <c r="GYZ406" s="58"/>
      <c r="GZA406" s="58"/>
      <c r="GZB406" s="58"/>
      <c r="GZC406" s="58"/>
      <c r="GZD406" s="58"/>
      <c r="GZE406" s="58"/>
      <c r="GZF406" s="58"/>
      <c r="GZG406" s="58"/>
      <c r="GZH406" s="58"/>
      <c r="GZI406" s="58"/>
      <c r="GZJ406" s="58"/>
      <c r="GZK406" s="58"/>
      <c r="GZL406" s="58"/>
      <c r="GZM406" s="58"/>
      <c r="GZN406" s="58"/>
      <c r="GZO406" s="58"/>
      <c r="GZP406" s="58"/>
      <c r="GZQ406" s="58"/>
      <c r="GZR406" s="58"/>
      <c r="GZS406" s="58"/>
      <c r="GZT406" s="58"/>
      <c r="GZU406" s="58"/>
      <c r="GZV406" s="58"/>
      <c r="GZW406" s="58"/>
      <c r="GZX406" s="58"/>
      <c r="GZY406" s="58"/>
      <c r="GZZ406" s="58"/>
      <c r="HAA406" s="58"/>
      <c r="HAB406" s="58"/>
      <c r="HAC406" s="58"/>
      <c r="HAD406" s="58"/>
      <c r="HAE406" s="58"/>
      <c r="HAF406" s="58"/>
      <c r="HAG406" s="58"/>
      <c r="HAH406" s="58"/>
      <c r="HAI406" s="58"/>
      <c r="HAJ406" s="58"/>
      <c r="HAK406" s="58"/>
      <c r="HAL406" s="58"/>
      <c r="HAM406" s="58"/>
      <c r="HAN406" s="58"/>
      <c r="HAO406" s="58"/>
      <c r="HAP406" s="58"/>
      <c r="HAQ406" s="58"/>
      <c r="HAR406" s="58"/>
      <c r="HAS406" s="58"/>
      <c r="HAT406" s="58"/>
      <c r="HAU406" s="58"/>
      <c r="HAV406" s="58"/>
      <c r="HAW406" s="58"/>
      <c r="HAX406" s="58"/>
      <c r="HAY406" s="58"/>
      <c r="HAZ406" s="58"/>
      <c r="HBA406" s="58"/>
      <c r="HBB406" s="58"/>
      <c r="HBC406" s="58"/>
      <c r="HBD406" s="58"/>
      <c r="HBE406" s="58"/>
      <c r="HBF406" s="58"/>
      <c r="HBG406" s="58"/>
      <c r="HBH406" s="58"/>
      <c r="HBI406" s="58"/>
      <c r="HBJ406" s="58"/>
      <c r="HBK406" s="58"/>
      <c r="HBL406" s="58"/>
      <c r="HBM406" s="58"/>
      <c r="HBN406" s="58"/>
      <c r="HBO406" s="58"/>
      <c r="HBP406" s="58"/>
      <c r="HBQ406" s="58"/>
      <c r="HBR406" s="58"/>
      <c r="HBS406" s="58"/>
      <c r="HBT406" s="58"/>
      <c r="HBU406" s="58"/>
      <c r="HBV406" s="58"/>
      <c r="HBW406" s="58"/>
      <c r="HBX406" s="58"/>
      <c r="HBY406" s="58"/>
      <c r="HBZ406" s="58"/>
      <c r="HCA406" s="58"/>
      <c r="HCB406" s="58"/>
      <c r="HCC406" s="58"/>
      <c r="HCD406" s="58"/>
      <c r="HCE406" s="58"/>
      <c r="HCF406" s="58"/>
      <c r="HCG406" s="58"/>
      <c r="HCH406" s="58"/>
      <c r="HCI406" s="58"/>
      <c r="HCJ406" s="58"/>
      <c r="HCK406" s="58"/>
      <c r="HCL406" s="58"/>
      <c r="HCM406" s="58"/>
      <c r="HCN406" s="58"/>
      <c r="HCO406" s="58"/>
      <c r="HCP406" s="58"/>
      <c r="HCQ406" s="58"/>
      <c r="HCR406" s="58"/>
      <c r="HCS406" s="58"/>
      <c r="HCT406" s="58"/>
      <c r="HCU406" s="58"/>
      <c r="HCV406" s="58"/>
      <c r="HCW406" s="58"/>
      <c r="HCX406" s="58"/>
      <c r="HCY406" s="58"/>
      <c r="HCZ406" s="58"/>
      <c r="HDA406" s="58"/>
      <c r="HDB406" s="58"/>
      <c r="HDC406" s="58"/>
      <c r="HDD406" s="58"/>
      <c r="HDE406" s="58"/>
      <c r="HDF406" s="58"/>
      <c r="HDG406" s="58"/>
      <c r="HDH406" s="58"/>
      <c r="HDI406" s="58"/>
      <c r="HDJ406" s="58"/>
      <c r="HDK406" s="58"/>
      <c r="HDL406" s="58"/>
      <c r="HDM406" s="58"/>
      <c r="HDN406" s="58"/>
      <c r="HDO406" s="58"/>
      <c r="HDP406" s="58"/>
      <c r="HDQ406" s="58"/>
      <c r="HDR406" s="58"/>
      <c r="HDS406" s="58"/>
      <c r="HDT406" s="58"/>
      <c r="HDU406" s="58"/>
      <c r="HDV406" s="58"/>
      <c r="HDW406" s="58"/>
      <c r="HDX406" s="58"/>
      <c r="HDY406" s="58"/>
      <c r="HDZ406" s="58"/>
      <c r="HEA406" s="58"/>
      <c r="HEB406" s="58"/>
      <c r="HEC406" s="58"/>
      <c r="HED406" s="58"/>
      <c r="HEE406" s="58"/>
      <c r="HEF406" s="58"/>
      <c r="HEG406" s="58"/>
      <c r="HEH406" s="58"/>
      <c r="HEI406" s="58"/>
      <c r="HEJ406" s="58"/>
      <c r="HEK406" s="58"/>
      <c r="HEL406" s="58"/>
      <c r="HEM406" s="58"/>
      <c r="HEN406" s="58"/>
      <c r="HEO406" s="58"/>
      <c r="HEP406" s="58"/>
      <c r="HEQ406" s="58"/>
      <c r="HER406" s="58"/>
      <c r="HES406" s="58"/>
      <c r="HET406" s="58"/>
      <c r="HEU406" s="58"/>
      <c r="HEV406" s="58"/>
      <c r="HEW406" s="58"/>
      <c r="HEX406" s="58"/>
      <c r="HEY406" s="58"/>
      <c r="HEZ406" s="58"/>
      <c r="HFA406" s="58"/>
      <c r="HFB406" s="58"/>
      <c r="HFC406" s="58"/>
      <c r="HFD406" s="58"/>
      <c r="HFE406" s="58"/>
      <c r="HFF406" s="58"/>
      <c r="HFG406" s="58"/>
      <c r="HFH406" s="58"/>
      <c r="HFI406" s="58"/>
      <c r="HFJ406" s="58"/>
      <c r="HFK406" s="58"/>
      <c r="HFL406" s="58"/>
      <c r="HFM406" s="58"/>
      <c r="HFN406" s="58"/>
      <c r="HFO406" s="58"/>
      <c r="HFP406" s="58"/>
      <c r="HFQ406" s="58"/>
      <c r="HFR406" s="58"/>
      <c r="HFS406" s="58"/>
      <c r="HFT406" s="58"/>
      <c r="HFU406" s="58"/>
      <c r="HFV406" s="58"/>
      <c r="HFW406" s="58"/>
      <c r="HFX406" s="58"/>
      <c r="HFY406" s="58"/>
      <c r="HFZ406" s="58"/>
      <c r="HGA406" s="58"/>
      <c r="HGB406" s="58"/>
      <c r="HGC406" s="58"/>
      <c r="HGD406" s="58"/>
      <c r="HGE406" s="58"/>
      <c r="HGF406" s="58"/>
      <c r="HGG406" s="58"/>
      <c r="HGH406" s="58"/>
      <c r="HGI406" s="58"/>
      <c r="HGJ406" s="58"/>
      <c r="HGK406" s="58"/>
      <c r="HGL406" s="58"/>
      <c r="HGM406" s="58"/>
      <c r="HGN406" s="58"/>
      <c r="HGO406" s="58"/>
      <c r="HGP406" s="58"/>
      <c r="HGQ406" s="58"/>
      <c r="HGR406" s="58"/>
      <c r="HGS406" s="58"/>
      <c r="HGT406" s="58"/>
      <c r="HGU406" s="58"/>
      <c r="HGV406" s="58"/>
      <c r="HGW406" s="58"/>
      <c r="HGX406" s="58"/>
      <c r="HGY406" s="58"/>
      <c r="HGZ406" s="58"/>
      <c r="HHA406" s="58"/>
      <c r="HHB406" s="58"/>
      <c r="HHC406" s="58"/>
      <c r="HHD406" s="58"/>
      <c r="HHE406" s="58"/>
      <c r="HHF406" s="58"/>
      <c r="HHG406" s="58"/>
      <c r="HHH406" s="58"/>
      <c r="HHI406" s="58"/>
      <c r="HHJ406" s="58"/>
      <c r="HHK406" s="58"/>
      <c r="HHL406" s="58"/>
      <c r="HHM406" s="58"/>
      <c r="HHN406" s="58"/>
      <c r="HHO406" s="58"/>
      <c r="HHP406" s="58"/>
      <c r="HHQ406" s="58"/>
      <c r="HHR406" s="58"/>
      <c r="HHS406" s="58"/>
      <c r="HHT406" s="58"/>
      <c r="HHU406" s="58"/>
      <c r="HHV406" s="58"/>
      <c r="HHW406" s="58"/>
      <c r="HHX406" s="58"/>
      <c r="HHY406" s="58"/>
      <c r="HHZ406" s="58"/>
      <c r="HIA406" s="58"/>
      <c r="HIB406" s="58"/>
      <c r="HIC406" s="58"/>
      <c r="HID406" s="58"/>
      <c r="HIE406" s="58"/>
      <c r="HIF406" s="58"/>
      <c r="HIG406" s="58"/>
      <c r="HIH406" s="58"/>
      <c r="HII406" s="58"/>
      <c r="HIJ406" s="58"/>
      <c r="HIK406" s="58"/>
      <c r="HIL406" s="58"/>
      <c r="HIM406" s="58"/>
      <c r="HIN406" s="58"/>
      <c r="HIO406" s="58"/>
      <c r="HIP406" s="58"/>
      <c r="HIQ406" s="58"/>
      <c r="HIR406" s="58"/>
      <c r="HIS406" s="58"/>
      <c r="HIT406" s="58"/>
      <c r="HIU406" s="58"/>
      <c r="HIV406" s="58"/>
      <c r="HIW406" s="58"/>
      <c r="HIX406" s="58"/>
      <c r="HIY406" s="58"/>
      <c r="HIZ406" s="58"/>
      <c r="HJA406" s="58"/>
      <c r="HJB406" s="58"/>
      <c r="HJC406" s="58"/>
      <c r="HJD406" s="58"/>
      <c r="HJE406" s="58"/>
      <c r="HJF406" s="58"/>
      <c r="HJG406" s="58"/>
      <c r="HJH406" s="58"/>
      <c r="HJI406" s="58"/>
      <c r="HJJ406" s="58"/>
      <c r="HJK406" s="58"/>
      <c r="HJL406" s="58"/>
      <c r="HJM406" s="58"/>
      <c r="HJN406" s="58"/>
      <c r="HJO406" s="58"/>
      <c r="HJP406" s="58"/>
      <c r="HJQ406" s="58"/>
      <c r="HJR406" s="58"/>
      <c r="HJS406" s="58"/>
      <c r="HJT406" s="58"/>
      <c r="HJU406" s="58"/>
      <c r="HJV406" s="58"/>
      <c r="HJW406" s="58"/>
      <c r="HJX406" s="58"/>
      <c r="HJY406" s="58"/>
      <c r="HJZ406" s="58"/>
      <c r="HKA406" s="58"/>
      <c r="HKB406" s="58"/>
      <c r="HKC406" s="58"/>
      <c r="HKD406" s="58"/>
      <c r="HKE406" s="58"/>
      <c r="HKF406" s="58"/>
      <c r="HKG406" s="58"/>
      <c r="HKH406" s="58"/>
      <c r="HKI406" s="58"/>
      <c r="HKJ406" s="58"/>
      <c r="HKK406" s="58"/>
      <c r="HKL406" s="58"/>
      <c r="HKM406" s="58"/>
      <c r="HKN406" s="58"/>
      <c r="HKO406" s="58"/>
      <c r="HKP406" s="58"/>
      <c r="HKQ406" s="58"/>
      <c r="HKR406" s="58"/>
      <c r="HKS406" s="58"/>
      <c r="HKT406" s="58"/>
      <c r="HKU406" s="58"/>
      <c r="HKV406" s="58"/>
      <c r="HKW406" s="58"/>
      <c r="HKX406" s="58"/>
      <c r="HKY406" s="58"/>
      <c r="HKZ406" s="58"/>
      <c r="HLA406" s="58"/>
      <c r="HLB406" s="58"/>
      <c r="HLC406" s="58"/>
      <c r="HLD406" s="58"/>
      <c r="HLE406" s="58"/>
      <c r="HLF406" s="58"/>
      <c r="HLG406" s="58"/>
      <c r="HLH406" s="58"/>
      <c r="HLI406" s="58"/>
      <c r="HLJ406" s="58"/>
      <c r="HLK406" s="58"/>
      <c r="HLL406" s="58"/>
      <c r="HLM406" s="58"/>
      <c r="HLN406" s="58"/>
      <c r="HLO406" s="58"/>
      <c r="HLP406" s="58"/>
      <c r="HLQ406" s="58"/>
      <c r="HLR406" s="58"/>
      <c r="HLS406" s="58"/>
      <c r="HLT406" s="58"/>
      <c r="HLU406" s="58"/>
      <c r="HLV406" s="58"/>
      <c r="HLW406" s="58"/>
      <c r="HLX406" s="58"/>
      <c r="HLY406" s="58"/>
      <c r="HLZ406" s="58"/>
      <c r="HMA406" s="58"/>
      <c r="HMB406" s="58"/>
      <c r="HMC406" s="58"/>
      <c r="HMD406" s="58"/>
      <c r="HME406" s="58"/>
      <c r="HMF406" s="58"/>
      <c r="HMG406" s="58"/>
      <c r="HMH406" s="58"/>
      <c r="HMI406" s="58"/>
      <c r="HMJ406" s="58"/>
      <c r="HMK406" s="58"/>
      <c r="HML406" s="58"/>
      <c r="HMM406" s="58"/>
      <c r="HMN406" s="58"/>
      <c r="HMO406" s="58"/>
      <c r="HMP406" s="58"/>
      <c r="HMQ406" s="58"/>
      <c r="HMR406" s="58"/>
      <c r="HMS406" s="58"/>
      <c r="HMT406" s="58"/>
      <c r="HMU406" s="58"/>
      <c r="HMV406" s="58"/>
      <c r="HMW406" s="58"/>
      <c r="HMX406" s="58"/>
      <c r="HMY406" s="58"/>
      <c r="HMZ406" s="58"/>
      <c r="HNA406" s="58"/>
      <c r="HNB406" s="58"/>
      <c r="HNC406" s="58"/>
      <c r="HND406" s="58"/>
      <c r="HNE406" s="58"/>
      <c r="HNF406" s="58"/>
      <c r="HNG406" s="58"/>
      <c r="HNH406" s="58"/>
      <c r="HNI406" s="58"/>
      <c r="HNJ406" s="58"/>
      <c r="HNK406" s="58"/>
      <c r="HNL406" s="58"/>
      <c r="HNM406" s="58"/>
      <c r="HNN406" s="58"/>
      <c r="HNO406" s="58"/>
      <c r="HNP406" s="58"/>
      <c r="HNQ406" s="58"/>
      <c r="HNR406" s="58"/>
      <c r="HNS406" s="58"/>
      <c r="HNT406" s="58"/>
      <c r="HNU406" s="58"/>
      <c r="HNV406" s="58"/>
      <c r="HNW406" s="58"/>
      <c r="HNX406" s="58"/>
      <c r="HNY406" s="58"/>
      <c r="HNZ406" s="58"/>
      <c r="HOA406" s="58"/>
      <c r="HOB406" s="58"/>
      <c r="HOC406" s="58"/>
      <c r="HOD406" s="58"/>
      <c r="HOE406" s="58"/>
      <c r="HOF406" s="58"/>
      <c r="HOG406" s="58"/>
      <c r="HOH406" s="58"/>
      <c r="HOI406" s="58"/>
      <c r="HOJ406" s="58"/>
      <c r="HOK406" s="58"/>
      <c r="HOL406" s="58"/>
      <c r="HOM406" s="58"/>
      <c r="HON406" s="58"/>
      <c r="HOO406" s="58"/>
      <c r="HOP406" s="58"/>
      <c r="HOQ406" s="58"/>
      <c r="HOR406" s="58"/>
      <c r="HOS406" s="58"/>
      <c r="HOT406" s="58"/>
      <c r="HOU406" s="58"/>
      <c r="HOV406" s="58"/>
      <c r="HOW406" s="58"/>
      <c r="HOX406" s="58"/>
      <c r="HOY406" s="58"/>
      <c r="HOZ406" s="58"/>
      <c r="HPA406" s="58"/>
      <c r="HPB406" s="58"/>
      <c r="HPC406" s="58"/>
      <c r="HPD406" s="58"/>
      <c r="HPE406" s="58"/>
      <c r="HPF406" s="58"/>
      <c r="HPG406" s="58"/>
      <c r="HPH406" s="58"/>
      <c r="HPI406" s="58"/>
      <c r="HPJ406" s="58"/>
      <c r="HPK406" s="58"/>
      <c r="HPL406" s="58"/>
      <c r="HPM406" s="58"/>
      <c r="HPN406" s="58"/>
      <c r="HPO406" s="58"/>
      <c r="HPP406" s="58"/>
      <c r="HPQ406" s="58"/>
      <c r="HPR406" s="58"/>
      <c r="HPS406" s="58"/>
      <c r="HPT406" s="58"/>
      <c r="HPU406" s="58"/>
      <c r="HPV406" s="58"/>
      <c r="HPW406" s="58"/>
      <c r="HPX406" s="58"/>
      <c r="HPY406" s="58"/>
      <c r="HPZ406" s="58"/>
      <c r="HQA406" s="58"/>
      <c r="HQB406" s="58"/>
      <c r="HQC406" s="58"/>
      <c r="HQD406" s="58"/>
      <c r="HQE406" s="58"/>
      <c r="HQF406" s="58"/>
      <c r="HQG406" s="58"/>
      <c r="HQH406" s="58"/>
      <c r="HQI406" s="58"/>
      <c r="HQJ406" s="58"/>
      <c r="HQK406" s="58"/>
      <c r="HQL406" s="58"/>
      <c r="HQM406" s="58"/>
      <c r="HQN406" s="58"/>
      <c r="HQO406" s="58"/>
      <c r="HQP406" s="58"/>
      <c r="HQQ406" s="58"/>
      <c r="HQR406" s="58"/>
      <c r="HQS406" s="58"/>
      <c r="HQT406" s="58"/>
      <c r="HQU406" s="58"/>
      <c r="HQV406" s="58"/>
      <c r="HQW406" s="58"/>
      <c r="HQX406" s="58"/>
      <c r="HQY406" s="58"/>
      <c r="HQZ406" s="58"/>
      <c r="HRA406" s="58"/>
      <c r="HRB406" s="58"/>
      <c r="HRC406" s="58"/>
      <c r="HRD406" s="58"/>
      <c r="HRE406" s="58"/>
      <c r="HRF406" s="58"/>
      <c r="HRG406" s="58"/>
      <c r="HRH406" s="58"/>
      <c r="HRI406" s="58"/>
      <c r="HRJ406" s="58"/>
      <c r="HRK406" s="58"/>
      <c r="HRL406" s="58"/>
      <c r="HRM406" s="58"/>
      <c r="HRN406" s="58"/>
      <c r="HRO406" s="58"/>
      <c r="HRP406" s="58"/>
      <c r="HRQ406" s="58"/>
      <c r="HRR406" s="58"/>
      <c r="HRS406" s="58"/>
      <c r="HRT406" s="58"/>
      <c r="HRU406" s="58"/>
      <c r="HRV406" s="58"/>
      <c r="HRW406" s="58"/>
      <c r="HRX406" s="58"/>
      <c r="HRY406" s="58"/>
      <c r="HRZ406" s="58"/>
      <c r="HSA406" s="58"/>
      <c r="HSB406" s="58"/>
      <c r="HSC406" s="58"/>
      <c r="HSD406" s="58"/>
      <c r="HSE406" s="58"/>
      <c r="HSF406" s="58"/>
      <c r="HSG406" s="58"/>
      <c r="HSH406" s="58"/>
      <c r="HSI406" s="58"/>
      <c r="HSJ406" s="58"/>
      <c r="HSK406" s="58"/>
      <c r="HSL406" s="58"/>
      <c r="HSM406" s="58"/>
      <c r="HSN406" s="58"/>
      <c r="HSO406" s="58"/>
      <c r="HSP406" s="58"/>
      <c r="HSQ406" s="58"/>
      <c r="HSR406" s="58"/>
      <c r="HSS406" s="58"/>
      <c r="HST406" s="58"/>
      <c r="HSU406" s="58"/>
      <c r="HSV406" s="58"/>
      <c r="HSW406" s="58"/>
      <c r="HSX406" s="58"/>
      <c r="HSY406" s="58"/>
      <c r="HSZ406" s="58"/>
      <c r="HTA406" s="58"/>
      <c r="HTB406" s="58"/>
      <c r="HTC406" s="58"/>
      <c r="HTD406" s="58"/>
      <c r="HTE406" s="58"/>
      <c r="HTF406" s="58"/>
      <c r="HTG406" s="58"/>
      <c r="HTH406" s="58"/>
      <c r="HTI406" s="58"/>
      <c r="HTJ406" s="58"/>
      <c r="HTK406" s="58"/>
      <c r="HTL406" s="58"/>
      <c r="HTM406" s="58"/>
      <c r="HTN406" s="58"/>
      <c r="HTO406" s="58"/>
      <c r="HTP406" s="58"/>
      <c r="HTQ406" s="58"/>
      <c r="HTR406" s="58"/>
      <c r="HTS406" s="58"/>
      <c r="HTT406" s="58"/>
      <c r="HTU406" s="58"/>
      <c r="HTV406" s="58"/>
      <c r="HTW406" s="58"/>
      <c r="HTX406" s="58"/>
      <c r="HTY406" s="58"/>
      <c r="HTZ406" s="58"/>
      <c r="HUA406" s="58"/>
      <c r="HUB406" s="58"/>
      <c r="HUC406" s="58"/>
      <c r="HUD406" s="58"/>
      <c r="HUE406" s="58"/>
      <c r="HUF406" s="58"/>
      <c r="HUG406" s="58"/>
      <c r="HUH406" s="58"/>
      <c r="HUI406" s="58"/>
      <c r="HUJ406" s="58"/>
      <c r="HUK406" s="58"/>
      <c r="HUL406" s="58"/>
      <c r="HUM406" s="58"/>
      <c r="HUN406" s="58"/>
      <c r="HUO406" s="58"/>
      <c r="HUP406" s="58"/>
      <c r="HUQ406" s="58"/>
      <c r="HUR406" s="58"/>
      <c r="HUS406" s="58"/>
      <c r="HUT406" s="58"/>
      <c r="HUU406" s="58"/>
      <c r="HUV406" s="58"/>
      <c r="HUW406" s="58"/>
      <c r="HUX406" s="58"/>
      <c r="HUY406" s="58"/>
      <c r="HUZ406" s="58"/>
      <c r="HVA406" s="58"/>
      <c r="HVB406" s="58"/>
      <c r="HVC406" s="58"/>
      <c r="HVD406" s="58"/>
      <c r="HVE406" s="58"/>
      <c r="HVF406" s="58"/>
      <c r="HVG406" s="58"/>
      <c r="HVH406" s="58"/>
      <c r="HVI406" s="58"/>
      <c r="HVJ406" s="58"/>
      <c r="HVK406" s="58"/>
      <c r="HVL406" s="58"/>
      <c r="HVM406" s="58"/>
      <c r="HVN406" s="58"/>
      <c r="HVO406" s="58"/>
      <c r="HVP406" s="58"/>
      <c r="HVQ406" s="58"/>
      <c r="HVR406" s="58"/>
      <c r="HVS406" s="58"/>
      <c r="HVT406" s="58"/>
      <c r="HVU406" s="58"/>
      <c r="HVV406" s="58"/>
      <c r="HVW406" s="58"/>
      <c r="HVX406" s="58"/>
      <c r="HVY406" s="58"/>
      <c r="HVZ406" s="58"/>
      <c r="HWA406" s="58"/>
      <c r="HWB406" s="58"/>
      <c r="HWC406" s="58"/>
      <c r="HWD406" s="58"/>
      <c r="HWE406" s="58"/>
      <c r="HWF406" s="58"/>
      <c r="HWG406" s="58"/>
      <c r="HWH406" s="58"/>
      <c r="HWI406" s="58"/>
      <c r="HWJ406" s="58"/>
      <c r="HWK406" s="58"/>
      <c r="HWL406" s="58"/>
      <c r="HWM406" s="58"/>
      <c r="HWN406" s="58"/>
      <c r="HWO406" s="58"/>
      <c r="HWP406" s="58"/>
      <c r="HWQ406" s="58"/>
      <c r="HWR406" s="58"/>
      <c r="HWS406" s="58"/>
      <c r="HWT406" s="58"/>
      <c r="HWU406" s="58"/>
      <c r="HWV406" s="58"/>
      <c r="HWW406" s="58"/>
      <c r="HWX406" s="58"/>
      <c r="HWY406" s="58"/>
      <c r="HWZ406" s="58"/>
      <c r="HXA406" s="58"/>
      <c r="HXB406" s="58"/>
      <c r="HXC406" s="58"/>
      <c r="HXD406" s="58"/>
      <c r="HXE406" s="58"/>
      <c r="HXF406" s="58"/>
      <c r="HXG406" s="58"/>
      <c r="HXH406" s="58"/>
      <c r="HXI406" s="58"/>
      <c r="HXJ406" s="58"/>
      <c r="HXK406" s="58"/>
      <c r="HXL406" s="58"/>
      <c r="HXM406" s="58"/>
      <c r="HXN406" s="58"/>
      <c r="HXO406" s="58"/>
      <c r="HXP406" s="58"/>
      <c r="HXQ406" s="58"/>
      <c r="HXR406" s="58"/>
      <c r="HXS406" s="58"/>
      <c r="HXT406" s="58"/>
      <c r="HXU406" s="58"/>
      <c r="HXV406" s="58"/>
      <c r="HXW406" s="58"/>
      <c r="HXX406" s="58"/>
      <c r="HXY406" s="58"/>
      <c r="HXZ406" s="58"/>
      <c r="HYA406" s="58"/>
      <c r="HYB406" s="58"/>
      <c r="HYC406" s="58"/>
      <c r="HYD406" s="58"/>
      <c r="HYE406" s="58"/>
      <c r="HYF406" s="58"/>
      <c r="HYG406" s="58"/>
      <c r="HYH406" s="58"/>
      <c r="HYI406" s="58"/>
      <c r="HYJ406" s="58"/>
      <c r="HYK406" s="58"/>
      <c r="HYL406" s="58"/>
      <c r="HYM406" s="58"/>
      <c r="HYN406" s="58"/>
      <c r="HYO406" s="58"/>
      <c r="HYP406" s="58"/>
      <c r="HYQ406" s="58"/>
      <c r="HYR406" s="58"/>
      <c r="HYS406" s="58"/>
      <c r="HYT406" s="58"/>
      <c r="HYU406" s="58"/>
      <c r="HYV406" s="58"/>
      <c r="HYW406" s="58"/>
      <c r="HYX406" s="58"/>
      <c r="HYY406" s="58"/>
      <c r="HYZ406" s="58"/>
      <c r="HZA406" s="58"/>
      <c r="HZB406" s="58"/>
      <c r="HZC406" s="58"/>
      <c r="HZD406" s="58"/>
      <c r="HZE406" s="58"/>
      <c r="HZF406" s="58"/>
      <c r="HZG406" s="58"/>
      <c r="HZH406" s="58"/>
      <c r="HZI406" s="58"/>
      <c r="HZJ406" s="58"/>
      <c r="HZK406" s="58"/>
      <c r="HZL406" s="58"/>
      <c r="HZM406" s="58"/>
      <c r="HZN406" s="58"/>
      <c r="HZO406" s="58"/>
      <c r="HZP406" s="58"/>
      <c r="HZQ406" s="58"/>
      <c r="HZR406" s="58"/>
      <c r="HZS406" s="58"/>
      <c r="HZT406" s="58"/>
      <c r="HZU406" s="58"/>
      <c r="HZV406" s="58"/>
      <c r="HZW406" s="58"/>
      <c r="HZX406" s="58"/>
      <c r="HZY406" s="58"/>
      <c r="HZZ406" s="58"/>
      <c r="IAA406" s="58"/>
      <c r="IAB406" s="58"/>
      <c r="IAC406" s="58"/>
      <c r="IAD406" s="58"/>
      <c r="IAE406" s="58"/>
      <c r="IAF406" s="58"/>
      <c r="IAG406" s="58"/>
      <c r="IAH406" s="58"/>
      <c r="IAI406" s="58"/>
      <c r="IAJ406" s="58"/>
      <c r="IAK406" s="58"/>
      <c r="IAL406" s="58"/>
      <c r="IAM406" s="58"/>
      <c r="IAN406" s="58"/>
      <c r="IAO406" s="58"/>
      <c r="IAP406" s="58"/>
      <c r="IAQ406" s="58"/>
      <c r="IAR406" s="58"/>
      <c r="IAS406" s="58"/>
      <c r="IAT406" s="58"/>
      <c r="IAU406" s="58"/>
      <c r="IAV406" s="58"/>
      <c r="IAW406" s="58"/>
      <c r="IAX406" s="58"/>
      <c r="IAY406" s="58"/>
      <c r="IAZ406" s="58"/>
      <c r="IBA406" s="58"/>
      <c r="IBB406" s="58"/>
      <c r="IBC406" s="58"/>
      <c r="IBD406" s="58"/>
      <c r="IBE406" s="58"/>
      <c r="IBF406" s="58"/>
      <c r="IBG406" s="58"/>
      <c r="IBH406" s="58"/>
      <c r="IBI406" s="58"/>
      <c r="IBJ406" s="58"/>
      <c r="IBK406" s="58"/>
      <c r="IBL406" s="58"/>
      <c r="IBM406" s="58"/>
      <c r="IBN406" s="58"/>
      <c r="IBO406" s="58"/>
      <c r="IBP406" s="58"/>
      <c r="IBQ406" s="58"/>
      <c r="IBR406" s="58"/>
      <c r="IBS406" s="58"/>
      <c r="IBT406" s="58"/>
      <c r="IBU406" s="58"/>
      <c r="IBV406" s="58"/>
      <c r="IBW406" s="58"/>
      <c r="IBX406" s="58"/>
      <c r="IBY406" s="58"/>
      <c r="IBZ406" s="58"/>
      <c r="ICA406" s="58"/>
      <c r="ICB406" s="58"/>
      <c r="ICC406" s="58"/>
      <c r="ICD406" s="58"/>
      <c r="ICE406" s="58"/>
      <c r="ICF406" s="58"/>
      <c r="ICG406" s="58"/>
      <c r="ICH406" s="58"/>
      <c r="ICI406" s="58"/>
      <c r="ICJ406" s="58"/>
      <c r="ICK406" s="58"/>
      <c r="ICL406" s="58"/>
      <c r="ICM406" s="58"/>
      <c r="ICN406" s="58"/>
      <c r="ICO406" s="58"/>
      <c r="ICP406" s="58"/>
      <c r="ICQ406" s="58"/>
      <c r="ICR406" s="58"/>
      <c r="ICS406" s="58"/>
      <c r="ICT406" s="58"/>
      <c r="ICU406" s="58"/>
      <c r="ICV406" s="58"/>
      <c r="ICW406" s="58"/>
      <c r="ICX406" s="58"/>
      <c r="ICY406" s="58"/>
      <c r="ICZ406" s="58"/>
      <c r="IDA406" s="58"/>
      <c r="IDB406" s="58"/>
      <c r="IDC406" s="58"/>
      <c r="IDD406" s="58"/>
      <c r="IDE406" s="58"/>
      <c r="IDF406" s="58"/>
      <c r="IDG406" s="58"/>
      <c r="IDH406" s="58"/>
      <c r="IDI406" s="58"/>
      <c r="IDJ406" s="58"/>
      <c r="IDK406" s="58"/>
      <c r="IDL406" s="58"/>
      <c r="IDM406" s="58"/>
      <c r="IDN406" s="58"/>
      <c r="IDO406" s="58"/>
      <c r="IDP406" s="58"/>
      <c r="IDQ406" s="58"/>
      <c r="IDR406" s="58"/>
      <c r="IDS406" s="58"/>
      <c r="IDT406" s="58"/>
      <c r="IDU406" s="58"/>
      <c r="IDV406" s="58"/>
      <c r="IDW406" s="58"/>
      <c r="IDX406" s="58"/>
      <c r="IDY406" s="58"/>
      <c r="IDZ406" s="58"/>
      <c r="IEA406" s="58"/>
      <c r="IEB406" s="58"/>
      <c r="IEC406" s="58"/>
      <c r="IED406" s="58"/>
      <c r="IEE406" s="58"/>
      <c r="IEF406" s="58"/>
      <c r="IEG406" s="58"/>
      <c r="IEH406" s="58"/>
      <c r="IEI406" s="58"/>
      <c r="IEJ406" s="58"/>
      <c r="IEK406" s="58"/>
      <c r="IEL406" s="58"/>
      <c r="IEM406" s="58"/>
      <c r="IEN406" s="58"/>
      <c r="IEO406" s="58"/>
      <c r="IEP406" s="58"/>
      <c r="IEQ406" s="58"/>
      <c r="IER406" s="58"/>
      <c r="IES406" s="58"/>
      <c r="IET406" s="58"/>
      <c r="IEU406" s="58"/>
      <c r="IEV406" s="58"/>
      <c r="IEW406" s="58"/>
      <c r="IEX406" s="58"/>
      <c r="IEY406" s="58"/>
      <c r="IEZ406" s="58"/>
      <c r="IFA406" s="58"/>
      <c r="IFB406" s="58"/>
      <c r="IFC406" s="58"/>
      <c r="IFD406" s="58"/>
      <c r="IFE406" s="58"/>
      <c r="IFF406" s="58"/>
      <c r="IFG406" s="58"/>
      <c r="IFH406" s="58"/>
      <c r="IFI406" s="58"/>
      <c r="IFJ406" s="58"/>
      <c r="IFK406" s="58"/>
      <c r="IFL406" s="58"/>
      <c r="IFM406" s="58"/>
      <c r="IFN406" s="58"/>
      <c r="IFO406" s="58"/>
      <c r="IFP406" s="58"/>
      <c r="IFQ406" s="58"/>
      <c r="IFR406" s="58"/>
      <c r="IFS406" s="58"/>
      <c r="IFT406" s="58"/>
      <c r="IFU406" s="58"/>
      <c r="IFV406" s="58"/>
      <c r="IFW406" s="58"/>
      <c r="IFX406" s="58"/>
      <c r="IFY406" s="58"/>
      <c r="IFZ406" s="58"/>
      <c r="IGA406" s="58"/>
      <c r="IGB406" s="58"/>
      <c r="IGC406" s="58"/>
      <c r="IGD406" s="58"/>
      <c r="IGE406" s="58"/>
      <c r="IGF406" s="58"/>
      <c r="IGG406" s="58"/>
      <c r="IGH406" s="58"/>
      <c r="IGI406" s="58"/>
      <c r="IGJ406" s="58"/>
      <c r="IGK406" s="58"/>
      <c r="IGL406" s="58"/>
      <c r="IGM406" s="58"/>
      <c r="IGN406" s="58"/>
      <c r="IGO406" s="58"/>
      <c r="IGP406" s="58"/>
      <c r="IGQ406" s="58"/>
      <c r="IGR406" s="58"/>
      <c r="IGS406" s="58"/>
      <c r="IGT406" s="58"/>
      <c r="IGU406" s="58"/>
      <c r="IGV406" s="58"/>
      <c r="IGW406" s="58"/>
      <c r="IGX406" s="58"/>
      <c r="IGY406" s="58"/>
      <c r="IGZ406" s="58"/>
      <c r="IHA406" s="58"/>
      <c r="IHB406" s="58"/>
      <c r="IHC406" s="58"/>
      <c r="IHD406" s="58"/>
      <c r="IHE406" s="58"/>
      <c r="IHF406" s="58"/>
      <c r="IHG406" s="58"/>
      <c r="IHH406" s="58"/>
      <c r="IHI406" s="58"/>
      <c r="IHJ406" s="58"/>
      <c r="IHK406" s="58"/>
      <c r="IHL406" s="58"/>
      <c r="IHM406" s="58"/>
      <c r="IHN406" s="58"/>
      <c r="IHO406" s="58"/>
      <c r="IHP406" s="58"/>
      <c r="IHQ406" s="58"/>
      <c r="IHR406" s="58"/>
      <c r="IHS406" s="58"/>
      <c r="IHT406" s="58"/>
      <c r="IHU406" s="58"/>
      <c r="IHV406" s="58"/>
      <c r="IHW406" s="58"/>
      <c r="IHX406" s="58"/>
      <c r="IHY406" s="58"/>
      <c r="IHZ406" s="58"/>
      <c r="IIA406" s="58"/>
      <c r="IIB406" s="58"/>
      <c r="IIC406" s="58"/>
      <c r="IID406" s="58"/>
      <c r="IIE406" s="58"/>
      <c r="IIF406" s="58"/>
      <c r="IIG406" s="58"/>
      <c r="IIH406" s="58"/>
      <c r="III406" s="58"/>
      <c r="IIJ406" s="58"/>
      <c r="IIK406" s="58"/>
      <c r="IIL406" s="58"/>
      <c r="IIM406" s="58"/>
      <c r="IIN406" s="58"/>
      <c r="IIO406" s="58"/>
      <c r="IIP406" s="58"/>
      <c r="IIQ406" s="58"/>
      <c r="IIR406" s="58"/>
      <c r="IIS406" s="58"/>
      <c r="IIT406" s="58"/>
      <c r="IIU406" s="58"/>
      <c r="IIV406" s="58"/>
      <c r="IIW406" s="58"/>
      <c r="IIX406" s="58"/>
      <c r="IIY406" s="58"/>
      <c r="IIZ406" s="58"/>
      <c r="IJA406" s="58"/>
      <c r="IJB406" s="58"/>
      <c r="IJC406" s="58"/>
      <c r="IJD406" s="58"/>
      <c r="IJE406" s="58"/>
      <c r="IJF406" s="58"/>
      <c r="IJG406" s="58"/>
      <c r="IJH406" s="58"/>
      <c r="IJI406" s="58"/>
      <c r="IJJ406" s="58"/>
      <c r="IJK406" s="58"/>
      <c r="IJL406" s="58"/>
      <c r="IJM406" s="58"/>
      <c r="IJN406" s="58"/>
      <c r="IJO406" s="58"/>
      <c r="IJP406" s="58"/>
      <c r="IJQ406" s="58"/>
      <c r="IJR406" s="58"/>
      <c r="IJS406" s="58"/>
      <c r="IJT406" s="58"/>
      <c r="IJU406" s="58"/>
      <c r="IJV406" s="58"/>
      <c r="IJW406" s="58"/>
      <c r="IJX406" s="58"/>
      <c r="IJY406" s="58"/>
      <c r="IJZ406" s="58"/>
      <c r="IKA406" s="58"/>
      <c r="IKB406" s="58"/>
      <c r="IKC406" s="58"/>
      <c r="IKD406" s="58"/>
      <c r="IKE406" s="58"/>
      <c r="IKF406" s="58"/>
      <c r="IKG406" s="58"/>
      <c r="IKH406" s="58"/>
      <c r="IKI406" s="58"/>
      <c r="IKJ406" s="58"/>
      <c r="IKK406" s="58"/>
      <c r="IKL406" s="58"/>
      <c r="IKM406" s="58"/>
      <c r="IKN406" s="58"/>
      <c r="IKO406" s="58"/>
      <c r="IKP406" s="58"/>
      <c r="IKQ406" s="58"/>
      <c r="IKR406" s="58"/>
      <c r="IKS406" s="58"/>
      <c r="IKT406" s="58"/>
      <c r="IKU406" s="58"/>
      <c r="IKV406" s="58"/>
      <c r="IKW406" s="58"/>
      <c r="IKX406" s="58"/>
      <c r="IKY406" s="58"/>
      <c r="IKZ406" s="58"/>
      <c r="ILA406" s="58"/>
      <c r="ILB406" s="58"/>
      <c r="ILC406" s="58"/>
      <c r="ILD406" s="58"/>
      <c r="ILE406" s="58"/>
      <c r="ILF406" s="58"/>
      <c r="ILG406" s="58"/>
      <c r="ILH406" s="58"/>
      <c r="ILI406" s="58"/>
      <c r="ILJ406" s="58"/>
      <c r="ILK406" s="58"/>
      <c r="ILL406" s="58"/>
      <c r="ILM406" s="58"/>
      <c r="ILN406" s="58"/>
      <c r="ILO406" s="58"/>
      <c r="ILP406" s="58"/>
      <c r="ILQ406" s="58"/>
      <c r="ILR406" s="58"/>
      <c r="ILS406" s="58"/>
      <c r="ILT406" s="58"/>
      <c r="ILU406" s="58"/>
      <c r="ILV406" s="58"/>
      <c r="ILW406" s="58"/>
      <c r="ILX406" s="58"/>
      <c r="ILY406" s="58"/>
      <c r="ILZ406" s="58"/>
      <c r="IMA406" s="58"/>
      <c r="IMB406" s="58"/>
      <c r="IMC406" s="58"/>
      <c r="IMD406" s="58"/>
      <c r="IME406" s="58"/>
      <c r="IMF406" s="58"/>
      <c r="IMG406" s="58"/>
      <c r="IMH406" s="58"/>
      <c r="IMI406" s="58"/>
      <c r="IMJ406" s="58"/>
      <c r="IMK406" s="58"/>
      <c r="IML406" s="58"/>
      <c r="IMM406" s="58"/>
      <c r="IMN406" s="58"/>
      <c r="IMO406" s="58"/>
      <c r="IMP406" s="58"/>
      <c r="IMQ406" s="58"/>
      <c r="IMR406" s="58"/>
      <c r="IMS406" s="58"/>
      <c r="IMT406" s="58"/>
      <c r="IMU406" s="58"/>
      <c r="IMV406" s="58"/>
      <c r="IMW406" s="58"/>
      <c r="IMX406" s="58"/>
      <c r="IMY406" s="58"/>
      <c r="IMZ406" s="58"/>
      <c r="INA406" s="58"/>
      <c r="INB406" s="58"/>
      <c r="INC406" s="58"/>
      <c r="IND406" s="58"/>
      <c r="INE406" s="58"/>
      <c r="INF406" s="58"/>
      <c r="ING406" s="58"/>
      <c r="INH406" s="58"/>
      <c r="INI406" s="58"/>
      <c r="INJ406" s="58"/>
      <c r="INK406" s="58"/>
      <c r="INL406" s="58"/>
      <c r="INM406" s="58"/>
      <c r="INN406" s="58"/>
      <c r="INO406" s="58"/>
      <c r="INP406" s="58"/>
      <c r="INQ406" s="58"/>
      <c r="INR406" s="58"/>
      <c r="INS406" s="58"/>
      <c r="INT406" s="58"/>
      <c r="INU406" s="58"/>
      <c r="INV406" s="58"/>
      <c r="INW406" s="58"/>
      <c r="INX406" s="58"/>
      <c r="INY406" s="58"/>
      <c r="INZ406" s="58"/>
      <c r="IOA406" s="58"/>
      <c r="IOB406" s="58"/>
      <c r="IOC406" s="58"/>
      <c r="IOD406" s="58"/>
      <c r="IOE406" s="58"/>
      <c r="IOF406" s="58"/>
      <c r="IOG406" s="58"/>
      <c r="IOH406" s="58"/>
      <c r="IOI406" s="58"/>
      <c r="IOJ406" s="58"/>
      <c r="IOK406" s="58"/>
      <c r="IOL406" s="58"/>
      <c r="IOM406" s="58"/>
      <c r="ION406" s="58"/>
      <c r="IOO406" s="58"/>
      <c r="IOP406" s="58"/>
      <c r="IOQ406" s="58"/>
      <c r="IOR406" s="58"/>
      <c r="IOS406" s="58"/>
      <c r="IOT406" s="58"/>
      <c r="IOU406" s="58"/>
      <c r="IOV406" s="58"/>
      <c r="IOW406" s="58"/>
      <c r="IOX406" s="58"/>
      <c r="IOY406" s="58"/>
      <c r="IOZ406" s="58"/>
      <c r="IPA406" s="58"/>
      <c r="IPB406" s="58"/>
      <c r="IPC406" s="58"/>
      <c r="IPD406" s="58"/>
      <c r="IPE406" s="58"/>
      <c r="IPF406" s="58"/>
      <c r="IPG406" s="58"/>
      <c r="IPH406" s="58"/>
      <c r="IPI406" s="58"/>
      <c r="IPJ406" s="58"/>
      <c r="IPK406" s="58"/>
      <c r="IPL406" s="58"/>
      <c r="IPM406" s="58"/>
      <c r="IPN406" s="58"/>
      <c r="IPO406" s="58"/>
      <c r="IPP406" s="58"/>
      <c r="IPQ406" s="58"/>
      <c r="IPR406" s="58"/>
      <c r="IPS406" s="58"/>
      <c r="IPT406" s="58"/>
      <c r="IPU406" s="58"/>
      <c r="IPV406" s="58"/>
      <c r="IPW406" s="58"/>
      <c r="IPX406" s="58"/>
      <c r="IPY406" s="58"/>
      <c r="IPZ406" s="58"/>
      <c r="IQA406" s="58"/>
      <c r="IQB406" s="58"/>
      <c r="IQC406" s="58"/>
      <c r="IQD406" s="58"/>
      <c r="IQE406" s="58"/>
      <c r="IQF406" s="58"/>
      <c r="IQG406" s="58"/>
      <c r="IQH406" s="58"/>
      <c r="IQI406" s="58"/>
      <c r="IQJ406" s="58"/>
      <c r="IQK406" s="58"/>
      <c r="IQL406" s="58"/>
      <c r="IQM406" s="58"/>
      <c r="IQN406" s="58"/>
      <c r="IQO406" s="58"/>
      <c r="IQP406" s="58"/>
      <c r="IQQ406" s="58"/>
      <c r="IQR406" s="58"/>
      <c r="IQS406" s="58"/>
      <c r="IQT406" s="58"/>
      <c r="IQU406" s="58"/>
      <c r="IQV406" s="58"/>
      <c r="IQW406" s="58"/>
      <c r="IQX406" s="58"/>
      <c r="IQY406" s="58"/>
      <c r="IQZ406" s="58"/>
      <c r="IRA406" s="58"/>
      <c r="IRB406" s="58"/>
      <c r="IRC406" s="58"/>
      <c r="IRD406" s="58"/>
      <c r="IRE406" s="58"/>
      <c r="IRF406" s="58"/>
      <c r="IRG406" s="58"/>
      <c r="IRH406" s="58"/>
      <c r="IRI406" s="58"/>
      <c r="IRJ406" s="58"/>
      <c r="IRK406" s="58"/>
      <c r="IRL406" s="58"/>
      <c r="IRM406" s="58"/>
      <c r="IRN406" s="58"/>
      <c r="IRO406" s="58"/>
      <c r="IRP406" s="58"/>
      <c r="IRQ406" s="58"/>
      <c r="IRR406" s="58"/>
      <c r="IRS406" s="58"/>
      <c r="IRT406" s="58"/>
      <c r="IRU406" s="58"/>
      <c r="IRV406" s="58"/>
      <c r="IRW406" s="58"/>
      <c r="IRX406" s="58"/>
      <c r="IRY406" s="58"/>
      <c r="IRZ406" s="58"/>
      <c r="ISA406" s="58"/>
      <c r="ISB406" s="58"/>
      <c r="ISC406" s="58"/>
      <c r="ISD406" s="58"/>
      <c r="ISE406" s="58"/>
      <c r="ISF406" s="58"/>
      <c r="ISG406" s="58"/>
      <c r="ISH406" s="58"/>
      <c r="ISI406" s="58"/>
      <c r="ISJ406" s="58"/>
      <c r="ISK406" s="58"/>
      <c r="ISL406" s="58"/>
      <c r="ISM406" s="58"/>
      <c r="ISN406" s="58"/>
      <c r="ISO406" s="58"/>
      <c r="ISP406" s="58"/>
      <c r="ISQ406" s="58"/>
      <c r="ISR406" s="58"/>
      <c r="ISS406" s="58"/>
      <c r="IST406" s="58"/>
      <c r="ISU406" s="58"/>
      <c r="ISV406" s="58"/>
      <c r="ISW406" s="58"/>
      <c r="ISX406" s="58"/>
      <c r="ISY406" s="58"/>
      <c r="ISZ406" s="58"/>
      <c r="ITA406" s="58"/>
      <c r="ITB406" s="58"/>
      <c r="ITC406" s="58"/>
      <c r="ITD406" s="58"/>
      <c r="ITE406" s="58"/>
      <c r="ITF406" s="58"/>
      <c r="ITG406" s="58"/>
      <c r="ITH406" s="58"/>
      <c r="ITI406" s="58"/>
      <c r="ITJ406" s="58"/>
      <c r="ITK406" s="58"/>
      <c r="ITL406" s="58"/>
      <c r="ITM406" s="58"/>
      <c r="ITN406" s="58"/>
      <c r="ITO406" s="58"/>
      <c r="ITP406" s="58"/>
      <c r="ITQ406" s="58"/>
      <c r="ITR406" s="58"/>
      <c r="ITS406" s="58"/>
      <c r="ITT406" s="58"/>
      <c r="ITU406" s="58"/>
      <c r="ITV406" s="58"/>
      <c r="ITW406" s="58"/>
      <c r="ITX406" s="58"/>
      <c r="ITY406" s="58"/>
      <c r="ITZ406" s="58"/>
      <c r="IUA406" s="58"/>
      <c r="IUB406" s="58"/>
      <c r="IUC406" s="58"/>
      <c r="IUD406" s="58"/>
      <c r="IUE406" s="58"/>
      <c r="IUF406" s="58"/>
      <c r="IUG406" s="58"/>
      <c r="IUH406" s="58"/>
      <c r="IUI406" s="58"/>
      <c r="IUJ406" s="58"/>
      <c r="IUK406" s="58"/>
      <c r="IUL406" s="58"/>
      <c r="IUM406" s="58"/>
      <c r="IUN406" s="58"/>
      <c r="IUO406" s="58"/>
      <c r="IUP406" s="58"/>
      <c r="IUQ406" s="58"/>
      <c r="IUR406" s="58"/>
      <c r="IUS406" s="58"/>
      <c r="IUT406" s="58"/>
      <c r="IUU406" s="58"/>
      <c r="IUV406" s="58"/>
      <c r="IUW406" s="58"/>
      <c r="IUX406" s="58"/>
      <c r="IUY406" s="58"/>
      <c r="IUZ406" s="58"/>
      <c r="IVA406" s="58"/>
      <c r="IVB406" s="58"/>
      <c r="IVC406" s="58"/>
      <c r="IVD406" s="58"/>
      <c r="IVE406" s="58"/>
      <c r="IVF406" s="58"/>
      <c r="IVG406" s="58"/>
      <c r="IVH406" s="58"/>
      <c r="IVI406" s="58"/>
      <c r="IVJ406" s="58"/>
      <c r="IVK406" s="58"/>
      <c r="IVL406" s="58"/>
      <c r="IVM406" s="58"/>
      <c r="IVN406" s="58"/>
      <c r="IVO406" s="58"/>
      <c r="IVP406" s="58"/>
      <c r="IVQ406" s="58"/>
      <c r="IVR406" s="58"/>
      <c r="IVS406" s="58"/>
      <c r="IVT406" s="58"/>
      <c r="IVU406" s="58"/>
      <c r="IVV406" s="58"/>
      <c r="IVW406" s="58"/>
      <c r="IVX406" s="58"/>
      <c r="IVY406" s="58"/>
      <c r="IVZ406" s="58"/>
      <c r="IWA406" s="58"/>
      <c r="IWB406" s="58"/>
      <c r="IWC406" s="58"/>
      <c r="IWD406" s="58"/>
      <c r="IWE406" s="58"/>
      <c r="IWF406" s="58"/>
      <c r="IWG406" s="58"/>
      <c r="IWH406" s="58"/>
      <c r="IWI406" s="58"/>
      <c r="IWJ406" s="58"/>
      <c r="IWK406" s="58"/>
      <c r="IWL406" s="58"/>
      <c r="IWM406" s="58"/>
      <c r="IWN406" s="58"/>
      <c r="IWO406" s="58"/>
      <c r="IWP406" s="58"/>
      <c r="IWQ406" s="58"/>
      <c r="IWR406" s="58"/>
      <c r="IWS406" s="58"/>
      <c r="IWT406" s="58"/>
      <c r="IWU406" s="58"/>
      <c r="IWV406" s="58"/>
      <c r="IWW406" s="58"/>
      <c r="IWX406" s="58"/>
      <c r="IWY406" s="58"/>
      <c r="IWZ406" s="58"/>
      <c r="IXA406" s="58"/>
      <c r="IXB406" s="58"/>
      <c r="IXC406" s="58"/>
      <c r="IXD406" s="58"/>
      <c r="IXE406" s="58"/>
      <c r="IXF406" s="58"/>
      <c r="IXG406" s="58"/>
      <c r="IXH406" s="58"/>
      <c r="IXI406" s="58"/>
      <c r="IXJ406" s="58"/>
      <c r="IXK406" s="58"/>
      <c r="IXL406" s="58"/>
      <c r="IXM406" s="58"/>
      <c r="IXN406" s="58"/>
      <c r="IXO406" s="58"/>
      <c r="IXP406" s="58"/>
      <c r="IXQ406" s="58"/>
      <c r="IXR406" s="58"/>
      <c r="IXS406" s="58"/>
      <c r="IXT406" s="58"/>
      <c r="IXU406" s="58"/>
      <c r="IXV406" s="58"/>
      <c r="IXW406" s="58"/>
      <c r="IXX406" s="58"/>
      <c r="IXY406" s="58"/>
      <c r="IXZ406" s="58"/>
      <c r="IYA406" s="58"/>
      <c r="IYB406" s="58"/>
      <c r="IYC406" s="58"/>
      <c r="IYD406" s="58"/>
      <c r="IYE406" s="58"/>
      <c r="IYF406" s="58"/>
      <c r="IYG406" s="58"/>
      <c r="IYH406" s="58"/>
      <c r="IYI406" s="58"/>
      <c r="IYJ406" s="58"/>
      <c r="IYK406" s="58"/>
      <c r="IYL406" s="58"/>
      <c r="IYM406" s="58"/>
      <c r="IYN406" s="58"/>
      <c r="IYO406" s="58"/>
      <c r="IYP406" s="58"/>
      <c r="IYQ406" s="58"/>
      <c r="IYR406" s="58"/>
      <c r="IYS406" s="58"/>
      <c r="IYT406" s="58"/>
      <c r="IYU406" s="58"/>
      <c r="IYV406" s="58"/>
      <c r="IYW406" s="58"/>
      <c r="IYX406" s="58"/>
      <c r="IYY406" s="58"/>
      <c r="IYZ406" s="58"/>
      <c r="IZA406" s="58"/>
      <c r="IZB406" s="58"/>
      <c r="IZC406" s="58"/>
      <c r="IZD406" s="58"/>
      <c r="IZE406" s="58"/>
      <c r="IZF406" s="58"/>
      <c r="IZG406" s="58"/>
      <c r="IZH406" s="58"/>
      <c r="IZI406" s="58"/>
      <c r="IZJ406" s="58"/>
      <c r="IZK406" s="58"/>
      <c r="IZL406" s="58"/>
      <c r="IZM406" s="58"/>
      <c r="IZN406" s="58"/>
      <c r="IZO406" s="58"/>
      <c r="IZP406" s="58"/>
      <c r="IZQ406" s="58"/>
      <c r="IZR406" s="58"/>
      <c r="IZS406" s="58"/>
      <c r="IZT406" s="58"/>
      <c r="IZU406" s="58"/>
      <c r="IZV406" s="58"/>
      <c r="IZW406" s="58"/>
      <c r="IZX406" s="58"/>
      <c r="IZY406" s="58"/>
      <c r="IZZ406" s="58"/>
      <c r="JAA406" s="58"/>
      <c r="JAB406" s="58"/>
      <c r="JAC406" s="58"/>
      <c r="JAD406" s="58"/>
      <c r="JAE406" s="58"/>
      <c r="JAF406" s="58"/>
      <c r="JAG406" s="58"/>
      <c r="JAH406" s="58"/>
      <c r="JAI406" s="58"/>
      <c r="JAJ406" s="58"/>
      <c r="JAK406" s="58"/>
      <c r="JAL406" s="58"/>
      <c r="JAM406" s="58"/>
      <c r="JAN406" s="58"/>
      <c r="JAO406" s="58"/>
      <c r="JAP406" s="58"/>
      <c r="JAQ406" s="58"/>
      <c r="JAR406" s="58"/>
      <c r="JAS406" s="58"/>
      <c r="JAT406" s="58"/>
      <c r="JAU406" s="58"/>
      <c r="JAV406" s="58"/>
      <c r="JAW406" s="58"/>
      <c r="JAX406" s="58"/>
      <c r="JAY406" s="58"/>
      <c r="JAZ406" s="58"/>
      <c r="JBA406" s="58"/>
      <c r="JBB406" s="58"/>
      <c r="JBC406" s="58"/>
      <c r="JBD406" s="58"/>
      <c r="JBE406" s="58"/>
      <c r="JBF406" s="58"/>
      <c r="JBG406" s="58"/>
      <c r="JBH406" s="58"/>
      <c r="JBI406" s="58"/>
      <c r="JBJ406" s="58"/>
      <c r="JBK406" s="58"/>
      <c r="JBL406" s="58"/>
      <c r="JBM406" s="58"/>
      <c r="JBN406" s="58"/>
      <c r="JBO406" s="58"/>
      <c r="JBP406" s="58"/>
      <c r="JBQ406" s="58"/>
      <c r="JBR406" s="58"/>
      <c r="JBS406" s="58"/>
      <c r="JBT406" s="58"/>
      <c r="JBU406" s="58"/>
      <c r="JBV406" s="58"/>
      <c r="JBW406" s="58"/>
      <c r="JBX406" s="58"/>
      <c r="JBY406" s="58"/>
      <c r="JBZ406" s="58"/>
      <c r="JCA406" s="58"/>
      <c r="JCB406" s="58"/>
      <c r="JCC406" s="58"/>
      <c r="JCD406" s="58"/>
      <c r="JCE406" s="58"/>
      <c r="JCF406" s="58"/>
      <c r="JCG406" s="58"/>
      <c r="JCH406" s="58"/>
      <c r="JCI406" s="58"/>
      <c r="JCJ406" s="58"/>
      <c r="JCK406" s="58"/>
      <c r="JCL406" s="58"/>
      <c r="JCM406" s="58"/>
      <c r="JCN406" s="58"/>
      <c r="JCO406" s="58"/>
      <c r="JCP406" s="58"/>
      <c r="JCQ406" s="58"/>
      <c r="JCR406" s="58"/>
      <c r="JCS406" s="58"/>
      <c r="JCT406" s="58"/>
      <c r="JCU406" s="58"/>
      <c r="JCV406" s="58"/>
      <c r="JCW406" s="58"/>
      <c r="JCX406" s="58"/>
      <c r="JCY406" s="58"/>
      <c r="JCZ406" s="58"/>
      <c r="JDA406" s="58"/>
      <c r="JDB406" s="58"/>
      <c r="JDC406" s="58"/>
      <c r="JDD406" s="58"/>
      <c r="JDE406" s="58"/>
      <c r="JDF406" s="58"/>
      <c r="JDG406" s="58"/>
      <c r="JDH406" s="58"/>
      <c r="JDI406" s="58"/>
      <c r="JDJ406" s="58"/>
      <c r="JDK406" s="58"/>
      <c r="JDL406" s="58"/>
      <c r="JDM406" s="58"/>
      <c r="JDN406" s="58"/>
      <c r="JDO406" s="58"/>
      <c r="JDP406" s="58"/>
      <c r="JDQ406" s="58"/>
      <c r="JDR406" s="58"/>
      <c r="JDS406" s="58"/>
      <c r="JDT406" s="58"/>
      <c r="JDU406" s="58"/>
      <c r="JDV406" s="58"/>
      <c r="JDW406" s="58"/>
      <c r="JDX406" s="58"/>
      <c r="JDY406" s="58"/>
      <c r="JDZ406" s="58"/>
      <c r="JEA406" s="58"/>
      <c r="JEB406" s="58"/>
      <c r="JEC406" s="58"/>
      <c r="JED406" s="58"/>
      <c r="JEE406" s="58"/>
      <c r="JEF406" s="58"/>
      <c r="JEG406" s="58"/>
      <c r="JEH406" s="58"/>
      <c r="JEI406" s="58"/>
      <c r="JEJ406" s="58"/>
      <c r="JEK406" s="58"/>
      <c r="JEL406" s="58"/>
      <c r="JEM406" s="58"/>
      <c r="JEN406" s="58"/>
      <c r="JEO406" s="58"/>
      <c r="JEP406" s="58"/>
      <c r="JEQ406" s="58"/>
      <c r="JER406" s="58"/>
      <c r="JES406" s="58"/>
      <c r="JET406" s="58"/>
      <c r="JEU406" s="58"/>
      <c r="JEV406" s="58"/>
      <c r="JEW406" s="58"/>
      <c r="JEX406" s="58"/>
      <c r="JEY406" s="58"/>
      <c r="JEZ406" s="58"/>
      <c r="JFA406" s="58"/>
      <c r="JFB406" s="58"/>
      <c r="JFC406" s="58"/>
      <c r="JFD406" s="58"/>
      <c r="JFE406" s="58"/>
      <c r="JFF406" s="58"/>
      <c r="JFG406" s="58"/>
      <c r="JFH406" s="58"/>
      <c r="JFI406" s="58"/>
      <c r="JFJ406" s="58"/>
      <c r="JFK406" s="58"/>
      <c r="JFL406" s="58"/>
      <c r="JFM406" s="58"/>
      <c r="JFN406" s="58"/>
      <c r="JFO406" s="58"/>
      <c r="JFP406" s="58"/>
      <c r="JFQ406" s="58"/>
      <c r="JFR406" s="58"/>
      <c r="JFS406" s="58"/>
      <c r="JFT406" s="58"/>
      <c r="JFU406" s="58"/>
      <c r="JFV406" s="58"/>
      <c r="JFW406" s="58"/>
      <c r="JFX406" s="58"/>
      <c r="JFY406" s="58"/>
      <c r="JFZ406" s="58"/>
      <c r="JGA406" s="58"/>
      <c r="JGB406" s="58"/>
      <c r="JGC406" s="58"/>
      <c r="JGD406" s="58"/>
      <c r="JGE406" s="58"/>
      <c r="JGF406" s="58"/>
      <c r="JGG406" s="58"/>
      <c r="JGH406" s="58"/>
      <c r="JGI406" s="58"/>
      <c r="JGJ406" s="58"/>
      <c r="JGK406" s="58"/>
      <c r="JGL406" s="58"/>
      <c r="JGM406" s="58"/>
      <c r="JGN406" s="58"/>
      <c r="JGO406" s="58"/>
      <c r="JGP406" s="58"/>
      <c r="JGQ406" s="58"/>
      <c r="JGR406" s="58"/>
      <c r="JGS406" s="58"/>
      <c r="JGT406" s="58"/>
      <c r="JGU406" s="58"/>
      <c r="JGV406" s="58"/>
      <c r="JGW406" s="58"/>
      <c r="JGX406" s="58"/>
      <c r="JGY406" s="58"/>
      <c r="JGZ406" s="58"/>
      <c r="JHA406" s="58"/>
      <c r="JHB406" s="58"/>
      <c r="JHC406" s="58"/>
      <c r="JHD406" s="58"/>
      <c r="JHE406" s="58"/>
      <c r="JHF406" s="58"/>
      <c r="JHG406" s="58"/>
      <c r="JHH406" s="58"/>
      <c r="JHI406" s="58"/>
      <c r="JHJ406" s="58"/>
      <c r="JHK406" s="58"/>
      <c r="JHL406" s="58"/>
      <c r="JHM406" s="58"/>
      <c r="JHN406" s="58"/>
      <c r="JHO406" s="58"/>
      <c r="JHP406" s="58"/>
      <c r="JHQ406" s="58"/>
      <c r="JHR406" s="58"/>
      <c r="JHS406" s="58"/>
      <c r="JHT406" s="58"/>
      <c r="JHU406" s="58"/>
      <c r="JHV406" s="58"/>
      <c r="JHW406" s="58"/>
      <c r="JHX406" s="58"/>
      <c r="JHY406" s="58"/>
      <c r="JHZ406" s="58"/>
      <c r="JIA406" s="58"/>
      <c r="JIB406" s="58"/>
      <c r="JIC406" s="58"/>
      <c r="JID406" s="58"/>
      <c r="JIE406" s="58"/>
      <c r="JIF406" s="58"/>
      <c r="JIG406" s="58"/>
      <c r="JIH406" s="58"/>
      <c r="JII406" s="58"/>
      <c r="JIJ406" s="58"/>
      <c r="JIK406" s="58"/>
      <c r="JIL406" s="58"/>
      <c r="JIM406" s="58"/>
      <c r="JIN406" s="58"/>
      <c r="JIO406" s="58"/>
      <c r="JIP406" s="58"/>
      <c r="JIQ406" s="58"/>
      <c r="JIR406" s="58"/>
      <c r="JIS406" s="58"/>
      <c r="JIT406" s="58"/>
      <c r="JIU406" s="58"/>
      <c r="JIV406" s="58"/>
      <c r="JIW406" s="58"/>
      <c r="JIX406" s="58"/>
      <c r="JIY406" s="58"/>
      <c r="JIZ406" s="58"/>
      <c r="JJA406" s="58"/>
      <c r="JJB406" s="58"/>
      <c r="JJC406" s="58"/>
      <c r="JJD406" s="58"/>
      <c r="JJE406" s="58"/>
      <c r="JJF406" s="58"/>
      <c r="JJG406" s="58"/>
      <c r="JJH406" s="58"/>
      <c r="JJI406" s="58"/>
      <c r="JJJ406" s="58"/>
      <c r="JJK406" s="58"/>
      <c r="JJL406" s="58"/>
      <c r="JJM406" s="58"/>
      <c r="JJN406" s="58"/>
      <c r="JJO406" s="58"/>
      <c r="JJP406" s="58"/>
      <c r="JJQ406" s="58"/>
      <c r="JJR406" s="58"/>
      <c r="JJS406" s="58"/>
      <c r="JJT406" s="58"/>
      <c r="JJU406" s="58"/>
      <c r="JJV406" s="58"/>
      <c r="JJW406" s="58"/>
      <c r="JJX406" s="58"/>
      <c r="JJY406" s="58"/>
      <c r="JJZ406" s="58"/>
      <c r="JKA406" s="58"/>
      <c r="JKB406" s="58"/>
      <c r="JKC406" s="58"/>
      <c r="JKD406" s="58"/>
      <c r="JKE406" s="58"/>
      <c r="JKF406" s="58"/>
      <c r="JKG406" s="58"/>
      <c r="JKH406" s="58"/>
      <c r="JKI406" s="58"/>
      <c r="JKJ406" s="58"/>
      <c r="JKK406" s="58"/>
      <c r="JKL406" s="58"/>
      <c r="JKM406" s="58"/>
      <c r="JKN406" s="58"/>
      <c r="JKO406" s="58"/>
      <c r="JKP406" s="58"/>
      <c r="JKQ406" s="58"/>
      <c r="JKR406" s="58"/>
      <c r="JKS406" s="58"/>
      <c r="JKT406" s="58"/>
      <c r="JKU406" s="58"/>
      <c r="JKV406" s="58"/>
      <c r="JKW406" s="58"/>
      <c r="JKX406" s="58"/>
      <c r="JKY406" s="58"/>
      <c r="JKZ406" s="58"/>
      <c r="JLA406" s="58"/>
      <c r="JLB406" s="58"/>
      <c r="JLC406" s="58"/>
      <c r="JLD406" s="58"/>
      <c r="JLE406" s="58"/>
      <c r="JLF406" s="58"/>
      <c r="JLG406" s="58"/>
      <c r="JLH406" s="58"/>
      <c r="JLI406" s="58"/>
      <c r="JLJ406" s="58"/>
      <c r="JLK406" s="58"/>
      <c r="JLL406" s="58"/>
      <c r="JLM406" s="58"/>
      <c r="JLN406" s="58"/>
      <c r="JLO406" s="58"/>
      <c r="JLP406" s="58"/>
      <c r="JLQ406" s="58"/>
      <c r="JLR406" s="58"/>
      <c r="JLS406" s="58"/>
      <c r="JLT406" s="58"/>
      <c r="JLU406" s="58"/>
      <c r="JLV406" s="58"/>
      <c r="JLW406" s="58"/>
      <c r="JLX406" s="58"/>
      <c r="JLY406" s="58"/>
      <c r="JLZ406" s="58"/>
      <c r="JMA406" s="58"/>
      <c r="JMB406" s="58"/>
      <c r="JMC406" s="58"/>
      <c r="JMD406" s="58"/>
      <c r="JME406" s="58"/>
      <c r="JMF406" s="58"/>
      <c r="JMG406" s="58"/>
      <c r="JMH406" s="58"/>
      <c r="JMI406" s="58"/>
      <c r="JMJ406" s="58"/>
      <c r="JMK406" s="58"/>
      <c r="JML406" s="58"/>
      <c r="JMM406" s="58"/>
      <c r="JMN406" s="58"/>
      <c r="JMO406" s="58"/>
      <c r="JMP406" s="58"/>
      <c r="JMQ406" s="58"/>
      <c r="JMR406" s="58"/>
      <c r="JMS406" s="58"/>
      <c r="JMT406" s="58"/>
      <c r="JMU406" s="58"/>
      <c r="JMV406" s="58"/>
      <c r="JMW406" s="58"/>
      <c r="JMX406" s="58"/>
      <c r="JMY406" s="58"/>
      <c r="JMZ406" s="58"/>
      <c r="JNA406" s="58"/>
      <c r="JNB406" s="58"/>
      <c r="JNC406" s="58"/>
      <c r="JND406" s="58"/>
      <c r="JNE406" s="58"/>
      <c r="JNF406" s="58"/>
      <c r="JNG406" s="58"/>
      <c r="JNH406" s="58"/>
      <c r="JNI406" s="58"/>
      <c r="JNJ406" s="58"/>
      <c r="JNK406" s="58"/>
      <c r="JNL406" s="58"/>
      <c r="JNM406" s="58"/>
      <c r="JNN406" s="58"/>
      <c r="JNO406" s="58"/>
      <c r="JNP406" s="58"/>
      <c r="JNQ406" s="58"/>
      <c r="JNR406" s="58"/>
      <c r="JNS406" s="58"/>
      <c r="JNT406" s="58"/>
      <c r="JNU406" s="58"/>
      <c r="JNV406" s="58"/>
      <c r="JNW406" s="58"/>
      <c r="JNX406" s="58"/>
      <c r="JNY406" s="58"/>
      <c r="JNZ406" s="58"/>
      <c r="JOA406" s="58"/>
      <c r="JOB406" s="58"/>
      <c r="JOC406" s="58"/>
      <c r="JOD406" s="58"/>
      <c r="JOE406" s="58"/>
      <c r="JOF406" s="58"/>
      <c r="JOG406" s="58"/>
      <c r="JOH406" s="58"/>
      <c r="JOI406" s="58"/>
      <c r="JOJ406" s="58"/>
      <c r="JOK406" s="58"/>
      <c r="JOL406" s="58"/>
      <c r="JOM406" s="58"/>
      <c r="JON406" s="58"/>
      <c r="JOO406" s="58"/>
      <c r="JOP406" s="58"/>
      <c r="JOQ406" s="58"/>
      <c r="JOR406" s="58"/>
      <c r="JOS406" s="58"/>
      <c r="JOT406" s="58"/>
      <c r="JOU406" s="58"/>
      <c r="JOV406" s="58"/>
      <c r="JOW406" s="58"/>
      <c r="JOX406" s="58"/>
      <c r="JOY406" s="58"/>
      <c r="JOZ406" s="58"/>
      <c r="JPA406" s="58"/>
      <c r="JPB406" s="58"/>
      <c r="JPC406" s="58"/>
      <c r="JPD406" s="58"/>
      <c r="JPE406" s="58"/>
      <c r="JPF406" s="58"/>
      <c r="JPG406" s="58"/>
      <c r="JPH406" s="58"/>
      <c r="JPI406" s="58"/>
      <c r="JPJ406" s="58"/>
      <c r="JPK406" s="58"/>
      <c r="JPL406" s="58"/>
      <c r="JPM406" s="58"/>
      <c r="JPN406" s="58"/>
      <c r="JPO406" s="58"/>
      <c r="JPP406" s="58"/>
      <c r="JPQ406" s="58"/>
      <c r="JPR406" s="58"/>
      <c r="JPS406" s="58"/>
      <c r="JPT406" s="58"/>
      <c r="JPU406" s="58"/>
      <c r="JPV406" s="58"/>
      <c r="JPW406" s="58"/>
      <c r="JPX406" s="58"/>
      <c r="JPY406" s="58"/>
      <c r="JPZ406" s="58"/>
      <c r="JQA406" s="58"/>
      <c r="JQB406" s="58"/>
      <c r="JQC406" s="58"/>
      <c r="JQD406" s="58"/>
      <c r="JQE406" s="58"/>
      <c r="JQF406" s="58"/>
      <c r="JQG406" s="58"/>
      <c r="JQH406" s="58"/>
      <c r="JQI406" s="58"/>
      <c r="JQJ406" s="58"/>
      <c r="JQK406" s="58"/>
      <c r="JQL406" s="58"/>
      <c r="JQM406" s="58"/>
      <c r="JQN406" s="58"/>
      <c r="JQO406" s="58"/>
      <c r="JQP406" s="58"/>
      <c r="JQQ406" s="58"/>
      <c r="JQR406" s="58"/>
      <c r="JQS406" s="58"/>
      <c r="JQT406" s="58"/>
      <c r="JQU406" s="58"/>
      <c r="JQV406" s="58"/>
      <c r="JQW406" s="58"/>
      <c r="JQX406" s="58"/>
      <c r="JQY406" s="58"/>
      <c r="JQZ406" s="58"/>
      <c r="JRA406" s="58"/>
      <c r="JRB406" s="58"/>
      <c r="JRC406" s="58"/>
      <c r="JRD406" s="58"/>
      <c r="JRE406" s="58"/>
      <c r="JRF406" s="58"/>
      <c r="JRG406" s="58"/>
      <c r="JRH406" s="58"/>
      <c r="JRI406" s="58"/>
      <c r="JRJ406" s="58"/>
      <c r="JRK406" s="58"/>
      <c r="JRL406" s="58"/>
      <c r="JRM406" s="58"/>
      <c r="JRN406" s="58"/>
      <c r="JRO406" s="58"/>
      <c r="JRP406" s="58"/>
      <c r="JRQ406" s="58"/>
      <c r="JRR406" s="58"/>
      <c r="JRS406" s="58"/>
      <c r="JRT406" s="58"/>
      <c r="JRU406" s="58"/>
      <c r="JRV406" s="58"/>
      <c r="JRW406" s="58"/>
      <c r="JRX406" s="58"/>
      <c r="JRY406" s="58"/>
      <c r="JRZ406" s="58"/>
      <c r="JSA406" s="58"/>
      <c r="JSB406" s="58"/>
      <c r="JSC406" s="58"/>
      <c r="JSD406" s="58"/>
      <c r="JSE406" s="58"/>
      <c r="JSF406" s="58"/>
      <c r="JSG406" s="58"/>
      <c r="JSH406" s="58"/>
      <c r="JSI406" s="58"/>
      <c r="JSJ406" s="58"/>
      <c r="JSK406" s="58"/>
      <c r="JSL406" s="58"/>
      <c r="JSM406" s="58"/>
      <c r="JSN406" s="58"/>
      <c r="JSO406" s="58"/>
      <c r="JSP406" s="58"/>
      <c r="JSQ406" s="58"/>
      <c r="JSR406" s="58"/>
      <c r="JSS406" s="58"/>
      <c r="JST406" s="58"/>
      <c r="JSU406" s="58"/>
      <c r="JSV406" s="58"/>
      <c r="JSW406" s="58"/>
      <c r="JSX406" s="58"/>
      <c r="JSY406" s="58"/>
      <c r="JSZ406" s="58"/>
      <c r="JTA406" s="58"/>
      <c r="JTB406" s="58"/>
      <c r="JTC406" s="58"/>
      <c r="JTD406" s="58"/>
      <c r="JTE406" s="58"/>
      <c r="JTF406" s="58"/>
      <c r="JTG406" s="58"/>
      <c r="JTH406" s="58"/>
      <c r="JTI406" s="58"/>
      <c r="JTJ406" s="58"/>
      <c r="JTK406" s="58"/>
      <c r="JTL406" s="58"/>
      <c r="JTM406" s="58"/>
      <c r="JTN406" s="58"/>
      <c r="JTO406" s="58"/>
      <c r="JTP406" s="58"/>
      <c r="JTQ406" s="58"/>
      <c r="JTR406" s="58"/>
      <c r="JTS406" s="58"/>
      <c r="JTT406" s="58"/>
      <c r="JTU406" s="58"/>
      <c r="JTV406" s="58"/>
      <c r="JTW406" s="58"/>
      <c r="JTX406" s="58"/>
      <c r="JTY406" s="58"/>
      <c r="JTZ406" s="58"/>
      <c r="JUA406" s="58"/>
      <c r="JUB406" s="58"/>
      <c r="JUC406" s="58"/>
      <c r="JUD406" s="58"/>
      <c r="JUE406" s="58"/>
      <c r="JUF406" s="58"/>
      <c r="JUG406" s="58"/>
      <c r="JUH406" s="58"/>
      <c r="JUI406" s="58"/>
      <c r="JUJ406" s="58"/>
      <c r="JUK406" s="58"/>
      <c r="JUL406" s="58"/>
      <c r="JUM406" s="58"/>
      <c r="JUN406" s="58"/>
      <c r="JUO406" s="58"/>
      <c r="JUP406" s="58"/>
      <c r="JUQ406" s="58"/>
      <c r="JUR406" s="58"/>
      <c r="JUS406" s="58"/>
      <c r="JUT406" s="58"/>
      <c r="JUU406" s="58"/>
      <c r="JUV406" s="58"/>
      <c r="JUW406" s="58"/>
      <c r="JUX406" s="58"/>
      <c r="JUY406" s="58"/>
      <c r="JUZ406" s="58"/>
      <c r="JVA406" s="58"/>
      <c r="JVB406" s="58"/>
      <c r="JVC406" s="58"/>
      <c r="JVD406" s="58"/>
      <c r="JVE406" s="58"/>
      <c r="JVF406" s="58"/>
      <c r="JVG406" s="58"/>
      <c r="JVH406" s="58"/>
      <c r="JVI406" s="58"/>
      <c r="JVJ406" s="58"/>
      <c r="JVK406" s="58"/>
      <c r="JVL406" s="58"/>
      <c r="JVM406" s="58"/>
      <c r="JVN406" s="58"/>
      <c r="JVO406" s="58"/>
      <c r="JVP406" s="58"/>
      <c r="JVQ406" s="58"/>
      <c r="JVR406" s="58"/>
      <c r="JVS406" s="58"/>
      <c r="JVT406" s="58"/>
      <c r="JVU406" s="58"/>
      <c r="JVV406" s="58"/>
      <c r="JVW406" s="58"/>
      <c r="JVX406" s="58"/>
      <c r="JVY406" s="58"/>
      <c r="JVZ406" s="58"/>
      <c r="JWA406" s="58"/>
      <c r="JWB406" s="58"/>
      <c r="JWC406" s="58"/>
      <c r="JWD406" s="58"/>
      <c r="JWE406" s="58"/>
      <c r="JWF406" s="58"/>
      <c r="JWG406" s="58"/>
      <c r="JWH406" s="58"/>
      <c r="JWI406" s="58"/>
      <c r="JWJ406" s="58"/>
      <c r="JWK406" s="58"/>
      <c r="JWL406" s="58"/>
      <c r="JWM406" s="58"/>
      <c r="JWN406" s="58"/>
      <c r="JWO406" s="58"/>
      <c r="JWP406" s="58"/>
      <c r="JWQ406" s="58"/>
      <c r="JWR406" s="58"/>
      <c r="JWS406" s="58"/>
      <c r="JWT406" s="58"/>
      <c r="JWU406" s="58"/>
      <c r="JWV406" s="58"/>
      <c r="JWW406" s="58"/>
      <c r="JWX406" s="58"/>
      <c r="JWY406" s="58"/>
      <c r="JWZ406" s="58"/>
      <c r="JXA406" s="58"/>
      <c r="JXB406" s="58"/>
      <c r="JXC406" s="58"/>
      <c r="JXD406" s="58"/>
      <c r="JXE406" s="58"/>
      <c r="JXF406" s="58"/>
      <c r="JXG406" s="58"/>
      <c r="JXH406" s="58"/>
      <c r="JXI406" s="58"/>
      <c r="JXJ406" s="58"/>
      <c r="JXK406" s="58"/>
      <c r="JXL406" s="58"/>
      <c r="JXM406" s="58"/>
      <c r="JXN406" s="58"/>
      <c r="JXO406" s="58"/>
      <c r="JXP406" s="58"/>
      <c r="JXQ406" s="58"/>
      <c r="JXR406" s="58"/>
      <c r="JXS406" s="58"/>
      <c r="JXT406" s="58"/>
      <c r="JXU406" s="58"/>
      <c r="JXV406" s="58"/>
      <c r="JXW406" s="58"/>
      <c r="JXX406" s="58"/>
      <c r="JXY406" s="58"/>
      <c r="JXZ406" s="58"/>
      <c r="JYA406" s="58"/>
      <c r="JYB406" s="58"/>
      <c r="JYC406" s="58"/>
      <c r="JYD406" s="58"/>
      <c r="JYE406" s="58"/>
      <c r="JYF406" s="58"/>
      <c r="JYG406" s="58"/>
      <c r="JYH406" s="58"/>
      <c r="JYI406" s="58"/>
      <c r="JYJ406" s="58"/>
      <c r="JYK406" s="58"/>
      <c r="JYL406" s="58"/>
      <c r="JYM406" s="58"/>
      <c r="JYN406" s="58"/>
      <c r="JYO406" s="58"/>
      <c r="JYP406" s="58"/>
      <c r="JYQ406" s="58"/>
      <c r="JYR406" s="58"/>
      <c r="JYS406" s="58"/>
      <c r="JYT406" s="58"/>
      <c r="JYU406" s="58"/>
      <c r="JYV406" s="58"/>
      <c r="JYW406" s="58"/>
      <c r="JYX406" s="58"/>
      <c r="JYY406" s="58"/>
      <c r="JYZ406" s="58"/>
      <c r="JZA406" s="58"/>
      <c r="JZB406" s="58"/>
      <c r="JZC406" s="58"/>
      <c r="JZD406" s="58"/>
      <c r="JZE406" s="58"/>
      <c r="JZF406" s="58"/>
      <c r="JZG406" s="58"/>
      <c r="JZH406" s="58"/>
      <c r="JZI406" s="58"/>
      <c r="JZJ406" s="58"/>
      <c r="JZK406" s="58"/>
      <c r="JZL406" s="58"/>
      <c r="JZM406" s="58"/>
      <c r="JZN406" s="58"/>
      <c r="JZO406" s="58"/>
      <c r="JZP406" s="58"/>
      <c r="JZQ406" s="58"/>
      <c r="JZR406" s="58"/>
      <c r="JZS406" s="58"/>
      <c r="JZT406" s="58"/>
      <c r="JZU406" s="58"/>
      <c r="JZV406" s="58"/>
      <c r="JZW406" s="58"/>
      <c r="JZX406" s="58"/>
      <c r="JZY406" s="58"/>
      <c r="JZZ406" s="58"/>
      <c r="KAA406" s="58"/>
      <c r="KAB406" s="58"/>
      <c r="KAC406" s="58"/>
      <c r="KAD406" s="58"/>
      <c r="KAE406" s="58"/>
      <c r="KAF406" s="58"/>
      <c r="KAG406" s="58"/>
      <c r="KAH406" s="58"/>
      <c r="KAI406" s="58"/>
      <c r="KAJ406" s="58"/>
      <c r="KAK406" s="58"/>
      <c r="KAL406" s="58"/>
      <c r="KAM406" s="58"/>
      <c r="KAN406" s="58"/>
      <c r="KAO406" s="58"/>
      <c r="KAP406" s="58"/>
      <c r="KAQ406" s="58"/>
      <c r="KAR406" s="58"/>
      <c r="KAS406" s="58"/>
      <c r="KAT406" s="58"/>
      <c r="KAU406" s="58"/>
      <c r="KAV406" s="58"/>
      <c r="KAW406" s="58"/>
      <c r="KAX406" s="58"/>
      <c r="KAY406" s="58"/>
      <c r="KAZ406" s="58"/>
      <c r="KBA406" s="58"/>
      <c r="KBB406" s="58"/>
      <c r="KBC406" s="58"/>
      <c r="KBD406" s="58"/>
      <c r="KBE406" s="58"/>
      <c r="KBF406" s="58"/>
      <c r="KBG406" s="58"/>
      <c r="KBH406" s="58"/>
      <c r="KBI406" s="58"/>
      <c r="KBJ406" s="58"/>
      <c r="KBK406" s="58"/>
      <c r="KBL406" s="58"/>
      <c r="KBM406" s="58"/>
      <c r="KBN406" s="58"/>
      <c r="KBO406" s="58"/>
      <c r="KBP406" s="58"/>
      <c r="KBQ406" s="58"/>
      <c r="KBR406" s="58"/>
      <c r="KBS406" s="58"/>
      <c r="KBT406" s="58"/>
      <c r="KBU406" s="58"/>
      <c r="KBV406" s="58"/>
      <c r="KBW406" s="58"/>
      <c r="KBX406" s="58"/>
      <c r="KBY406" s="58"/>
      <c r="KBZ406" s="58"/>
      <c r="KCA406" s="58"/>
      <c r="KCB406" s="58"/>
      <c r="KCC406" s="58"/>
      <c r="KCD406" s="58"/>
      <c r="KCE406" s="58"/>
      <c r="KCF406" s="58"/>
      <c r="KCG406" s="58"/>
      <c r="KCH406" s="58"/>
      <c r="KCI406" s="58"/>
      <c r="KCJ406" s="58"/>
      <c r="KCK406" s="58"/>
      <c r="KCL406" s="58"/>
      <c r="KCM406" s="58"/>
      <c r="KCN406" s="58"/>
      <c r="KCO406" s="58"/>
      <c r="KCP406" s="58"/>
      <c r="KCQ406" s="58"/>
      <c r="KCR406" s="58"/>
      <c r="KCS406" s="58"/>
      <c r="KCT406" s="58"/>
      <c r="KCU406" s="58"/>
      <c r="KCV406" s="58"/>
      <c r="KCW406" s="58"/>
      <c r="KCX406" s="58"/>
      <c r="KCY406" s="58"/>
      <c r="KCZ406" s="58"/>
      <c r="KDA406" s="58"/>
      <c r="KDB406" s="58"/>
      <c r="KDC406" s="58"/>
      <c r="KDD406" s="58"/>
      <c r="KDE406" s="58"/>
      <c r="KDF406" s="58"/>
      <c r="KDG406" s="58"/>
      <c r="KDH406" s="58"/>
      <c r="KDI406" s="58"/>
      <c r="KDJ406" s="58"/>
      <c r="KDK406" s="58"/>
      <c r="KDL406" s="58"/>
      <c r="KDM406" s="58"/>
      <c r="KDN406" s="58"/>
      <c r="KDO406" s="58"/>
      <c r="KDP406" s="58"/>
      <c r="KDQ406" s="58"/>
      <c r="KDR406" s="58"/>
      <c r="KDS406" s="58"/>
      <c r="KDT406" s="58"/>
      <c r="KDU406" s="58"/>
      <c r="KDV406" s="58"/>
      <c r="KDW406" s="58"/>
      <c r="KDX406" s="58"/>
      <c r="KDY406" s="58"/>
      <c r="KDZ406" s="58"/>
      <c r="KEA406" s="58"/>
      <c r="KEB406" s="58"/>
      <c r="KEC406" s="58"/>
      <c r="KED406" s="58"/>
      <c r="KEE406" s="58"/>
      <c r="KEF406" s="58"/>
      <c r="KEG406" s="58"/>
      <c r="KEH406" s="58"/>
      <c r="KEI406" s="58"/>
      <c r="KEJ406" s="58"/>
      <c r="KEK406" s="58"/>
      <c r="KEL406" s="58"/>
      <c r="KEM406" s="58"/>
      <c r="KEN406" s="58"/>
      <c r="KEO406" s="58"/>
      <c r="KEP406" s="58"/>
      <c r="KEQ406" s="58"/>
      <c r="KER406" s="58"/>
      <c r="KES406" s="58"/>
      <c r="KET406" s="58"/>
      <c r="KEU406" s="58"/>
      <c r="KEV406" s="58"/>
      <c r="KEW406" s="58"/>
      <c r="KEX406" s="58"/>
      <c r="KEY406" s="58"/>
      <c r="KEZ406" s="58"/>
      <c r="KFA406" s="58"/>
      <c r="KFB406" s="58"/>
      <c r="KFC406" s="58"/>
      <c r="KFD406" s="58"/>
      <c r="KFE406" s="58"/>
      <c r="KFF406" s="58"/>
      <c r="KFG406" s="58"/>
      <c r="KFH406" s="58"/>
      <c r="KFI406" s="58"/>
      <c r="KFJ406" s="58"/>
      <c r="KFK406" s="58"/>
      <c r="KFL406" s="58"/>
      <c r="KFM406" s="58"/>
      <c r="KFN406" s="58"/>
      <c r="KFO406" s="58"/>
      <c r="KFP406" s="58"/>
      <c r="KFQ406" s="58"/>
      <c r="KFR406" s="58"/>
      <c r="KFS406" s="58"/>
      <c r="KFT406" s="58"/>
      <c r="KFU406" s="58"/>
      <c r="KFV406" s="58"/>
      <c r="KFW406" s="58"/>
      <c r="KFX406" s="58"/>
      <c r="KFY406" s="58"/>
      <c r="KFZ406" s="58"/>
      <c r="KGA406" s="58"/>
      <c r="KGB406" s="58"/>
      <c r="KGC406" s="58"/>
      <c r="KGD406" s="58"/>
      <c r="KGE406" s="58"/>
      <c r="KGF406" s="58"/>
      <c r="KGG406" s="58"/>
      <c r="KGH406" s="58"/>
      <c r="KGI406" s="58"/>
      <c r="KGJ406" s="58"/>
      <c r="KGK406" s="58"/>
      <c r="KGL406" s="58"/>
      <c r="KGM406" s="58"/>
      <c r="KGN406" s="58"/>
      <c r="KGO406" s="58"/>
      <c r="KGP406" s="58"/>
      <c r="KGQ406" s="58"/>
      <c r="KGR406" s="58"/>
      <c r="KGS406" s="58"/>
      <c r="KGT406" s="58"/>
      <c r="KGU406" s="58"/>
      <c r="KGV406" s="58"/>
      <c r="KGW406" s="58"/>
      <c r="KGX406" s="58"/>
      <c r="KGY406" s="58"/>
      <c r="KGZ406" s="58"/>
      <c r="KHA406" s="58"/>
      <c r="KHB406" s="58"/>
      <c r="KHC406" s="58"/>
      <c r="KHD406" s="58"/>
      <c r="KHE406" s="58"/>
      <c r="KHF406" s="58"/>
      <c r="KHG406" s="58"/>
      <c r="KHH406" s="58"/>
      <c r="KHI406" s="58"/>
      <c r="KHJ406" s="58"/>
      <c r="KHK406" s="58"/>
      <c r="KHL406" s="58"/>
      <c r="KHM406" s="58"/>
      <c r="KHN406" s="58"/>
      <c r="KHO406" s="58"/>
      <c r="KHP406" s="58"/>
      <c r="KHQ406" s="58"/>
      <c r="KHR406" s="58"/>
      <c r="KHS406" s="58"/>
      <c r="KHT406" s="58"/>
      <c r="KHU406" s="58"/>
      <c r="KHV406" s="58"/>
      <c r="KHW406" s="58"/>
      <c r="KHX406" s="58"/>
      <c r="KHY406" s="58"/>
      <c r="KHZ406" s="58"/>
      <c r="KIA406" s="58"/>
      <c r="KIB406" s="58"/>
      <c r="KIC406" s="58"/>
      <c r="KID406" s="58"/>
      <c r="KIE406" s="58"/>
      <c r="KIF406" s="58"/>
      <c r="KIG406" s="58"/>
      <c r="KIH406" s="58"/>
      <c r="KII406" s="58"/>
      <c r="KIJ406" s="58"/>
      <c r="KIK406" s="58"/>
      <c r="KIL406" s="58"/>
      <c r="KIM406" s="58"/>
      <c r="KIN406" s="58"/>
      <c r="KIO406" s="58"/>
      <c r="KIP406" s="58"/>
      <c r="KIQ406" s="58"/>
      <c r="KIR406" s="58"/>
      <c r="KIS406" s="58"/>
      <c r="KIT406" s="58"/>
      <c r="KIU406" s="58"/>
      <c r="KIV406" s="58"/>
      <c r="KIW406" s="58"/>
      <c r="KIX406" s="58"/>
      <c r="KIY406" s="58"/>
      <c r="KIZ406" s="58"/>
      <c r="KJA406" s="58"/>
      <c r="KJB406" s="58"/>
      <c r="KJC406" s="58"/>
      <c r="KJD406" s="58"/>
      <c r="KJE406" s="58"/>
      <c r="KJF406" s="58"/>
      <c r="KJG406" s="58"/>
      <c r="KJH406" s="58"/>
      <c r="KJI406" s="58"/>
      <c r="KJJ406" s="58"/>
      <c r="KJK406" s="58"/>
      <c r="KJL406" s="58"/>
      <c r="KJM406" s="58"/>
      <c r="KJN406" s="58"/>
      <c r="KJO406" s="58"/>
      <c r="KJP406" s="58"/>
      <c r="KJQ406" s="58"/>
      <c r="KJR406" s="58"/>
      <c r="KJS406" s="58"/>
      <c r="KJT406" s="58"/>
      <c r="KJU406" s="58"/>
      <c r="KJV406" s="58"/>
      <c r="KJW406" s="58"/>
      <c r="KJX406" s="58"/>
      <c r="KJY406" s="58"/>
      <c r="KJZ406" s="58"/>
      <c r="KKA406" s="58"/>
      <c r="KKB406" s="58"/>
      <c r="KKC406" s="58"/>
      <c r="KKD406" s="58"/>
      <c r="KKE406" s="58"/>
      <c r="KKF406" s="58"/>
      <c r="KKG406" s="58"/>
      <c r="KKH406" s="58"/>
      <c r="KKI406" s="58"/>
      <c r="KKJ406" s="58"/>
      <c r="KKK406" s="58"/>
      <c r="KKL406" s="58"/>
      <c r="KKM406" s="58"/>
      <c r="KKN406" s="58"/>
      <c r="KKO406" s="58"/>
      <c r="KKP406" s="58"/>
      <c r="KKQ406" s="58"/>
      <c r="KKR406" s="58"/>
      <c r="KKS406" s="58"/>
      <c r="KKT406" s="58"/>
      <c r="KKU406" s="58"/>
      <c r="KKV406" s="58"/>
      <c r="KKW406" s="58"/>
      <c r="KKX406" s="58"/>
      <c r="KKY406" s="58"/>
      <c r="KKZ406" s="58"/>
      <c r="KLA406" s="58"/>
      <c r="KLB406" s="58"/>
      <c r="KLC406" s="58"/>
      <c r="KLD406" s="58"/>
      <c r="KLE406" s="58"/>
      <c r="KLF406" s="58"/>
      <c r="KLG406" s="58"/>
      <c r="KLH406" s="58"/>
      <c r="KLI406" s="58"/>
      <c r="KLJ406" s="58"/>
      <c r="KLK406" s="58"/>
      <c r="KLL406" s="58"/>
      <c r="KLM406" s="58"/>
      <c r="KLN406" s="58"/>
      <c r="KLO406" s="58"/>
      <c r="KLP406" s="58"/>
      <c r="KLQ406" s="58"/>
      <c r="KLR406" s="58"/>
      <c r="KLS406" s="58"/>
      <c r="KLT406" s="58"/>
      <c r="KLU406" s="58"/>
      <c r="KLV406" s="58"/>
      <c r="KLW406" s="58"/>
      <c r="KLX406" s="58"/>
      <c r="KLY406" s="58"/>
      <c r="KLZ406" s="58"/>
      <c r="KMA406" s="58"/>
      <c r="KMB406" s="58"/>
      <c r="KMC406" s="58"/>
      <c r="KMD406" s="58"/>
      <c r="KME406" s="58"/>
      <c r="KMF406" s="58"/>
      <c r="KMG406" s="58"/>
      <c r="KMH406" s="58"/>
      <c r="KMI406" s="58"/>
      <c r="KMJ406" s="58"/>
      <c r="KMK406" s="58"/>
      <c r="KML406" s="58"/>
      <c r="KMM406" s="58"/>
      <c r="KMN406" s="58"/>
      <c r="KMO406" s="58"/>
      <c r="KMP406" s="58"/>
      <c r="KMQ406" s="58"/>
      <c r="KMR406" s="58"/>
      <c r="KMS406" s="58"/>
      <c r="KMT406" s="58"/>
      <c r="KMU406" s="58"/>
      <c r="KMV406" s="58"/>
      <c r="KMW406" s="58"/>
      <c r="KMX406" s="58"/>
      <c r="KMY406" s="58"/>
      <c r="KMZ406" s="58"/>
      <c r="KNA406" s="58"/>
      <c r="KNB406" s="58"/>
      <c r="KNC406" s="58"/>
      <c r="KND406" s="58"/>
      <c r="KNE406" s="58"/>
      <c r="KNF406" s="58"/>
      <c r="KNG406" s="58"/>
      <c r="KNH406" s="58"/>
      <c r="KNI406" s="58"/>
      <c r="KNJ406" s="58"/>
      <c r="KNK406" s="58"/>
      <c r="KNL406" s="58"/>
      <c r="KNM406" s="58"/>
      <c r="KNN406" s="58"/>
      <c r="KNO406" s="58"/>
      <c r="KNP406" s="58"/>
      <c r="KNQ406" s="58"/>
      <c r="KNR406" s="58"/>
      <c r="KNS406" s="58"/>
      <c r="KNT406" s="58"/>
      <c r="KNU406" s="58"/>
      <c r="KNV406" s="58"/>
      <c r="KNW406" s="58"/>
      <c r="KNX406" s="58"/>
      <c r="KNY406" s="58"/>
      <c r="KNZ406" s="58"/>
      <c r="KOA406" s="58"/>
      <c r="KOB406" s="58"/>
      <c r="KOC406" s="58"/>
      <c r="KOD406" s="58"/>
      <c r="KOE406" s="58"/>
      <c r="KOF406" s="58"/>
      <c r="KOG406" s="58"/>
      <c r="KOH406" s="58"/>
      <c r="KOI406" s="58"/>
      <c r="KOJ406" s="58"/>
      <c r="KOK406" s="58"/>
      <c r="KOL406" s="58"/>
      <c r="KOM406" s="58"/>
      <c r="KON406" s="58"/>
      <c r="KOO406" s="58"/>
      <c r="KOP406" s="58"/>
      <c r="KOQ406" s="58"/>
      <c r="KOR406" s="58"/>
      <c r="KOS406" s="58"/>
      <c r="KOT406" s="58"/>
      <c r="KOU406" s="58"/>
      <c r="KOV406" s="58"/>
      <c r="KOW406" s="58"/>
      <c r="KOX406" s="58"/>
      <c r="KOY406" s="58"/>
      <c r="KOZ406" s="58"/>
      <c r="KPA406" s="58"/>
      <c r="KPB406" s="58"/>
      <c r="KPC406" s="58"/>
      <c r="KPD406" s="58"/>
      <c r="KPE406" s="58"/>
      <c r="KPF406" s="58"/>
      <c r="KPG406" s="58"/>
      <c r="KPH406" s="58"/>
      <c r="KPI406" s="58"/>
      <c r="KPJ406" s="58"/>
      <c r="KPK406" s="58"/>
      <c r="KPL406" s="58"/>
      <c r="KPM406" s="58"/>
      <c r="KPN406" s="58"/>
      <c r="KPO406" s="58"/>
      <c r="KPP406" s="58"/>
      <c r="KPQ406" s="58"/>
      <c r="KPR406" s="58"/>
      <c r="KPS406" s="58"/>
      <c r="KPT406" s="58"/>
      <c r="KPU406" s="58"/>
      <c r="KPV406" s="58"/>
      <c r="KPW406" s="58"/>
      <c r="KPX406" s="58"/>
      <c r="KPY406" s="58"/>
      <c r="KPZ406" s="58"/>
      <c r="KQA406" s="58"/>
      <c r="KQB406" s="58"/>
      <c r="KQC406" s="58"/>
      <c r="KQD406" s="58"/>
      <c r="KQE406" s="58"/>
      <c r="KQF406" s="58"/>
      <c r="KQG406" s="58"/>
      <c r="KQH406" s="58"/>
      <c r="KQI406" s="58"/>
      <c r="KQJ406" s="58"/>
      <c r="KQK406" s="58"/>
      <c r="KQL406" s="58"/>
      <c r="KQM406" s="58"/>
      <c r="KQN406" s="58"/>
      <c r="KQO406" s="58"/>
      <c r="KQP406" s="58"/>
      <c r="KQQ406" s="58"/>
      <c r="KQR406" s="58"/>
      <c r="KQS406" s="58"/>
      <c r="KQT406" s="58"/>
      <c r="KQU406" s="58"/>
      <c r="KQV406" s="58"/>
      <c r="KQW406" s="58"/>
      <c r="KQX406" s="58"/>
      <c r="KQY406" s="58"/>
      <c r="KQZ406" s="58"/>
      <c r="KRA406" s="58"/>
      <c r="KRB406" s="58"/>
      <c r="KRC406" s="58"/>
      <c r="KRD406" s="58"/>
      <c r="KRE406" s="58"/>
      <c r="KRF406" s="58"/>
      <c r="KRG406" s="58"/>
      <c r="KRH406" s="58"/>
      <c r="KRI406" s="58"/>
      <c r="KRJ406" s="58"/>
      <c r="KRK406" s="58"/>
      <c r="KRL406" s="58"/>
      <c r="KRM406" s="58"/>
      <c r="KRN406" s="58"/>
      <c r="KRO406" s="58"/>
      <c r="KRP406" s="58"/>
      <c r="KRQ406" s="58"/>
      <c r="KRR406" s="58"/>
      <c r="KRS406" s="58"/>
      <c r="KRT406" s="58"/>
      <c r="KRU406" s="58"/>
      <c r="KRV406" s="58"/>
      <c r="KRW406" s="58"/>
      <c r="KRX406" s="58"/>
      <c r="KRY406" s="58"/>
      <c r="KRZ406" s="58"/>
      <c r="KSA406" s="58"/>
      <c r="KSB406" s="58"/>
      <c r="KSC406" s="58"/>
      <c r="KSD406" s="58"/>
      <c r="KSE406" s="58"/>
      <c r="KSF406" s="58"/>
      <c r="KSG406" s="58"/>
      <c r="KSH406" s="58"/>
      <c r="KSI406" s="58"/>
      <c r="KSJ406" s="58"/>
      <c r="KSK406" s="58"/>
      <c r="KSL406" s="58"/>
      <c r="KSM406" s="58"/>
      <c r="KSN406" s="58"/>
      <c r="KSO406" s="58"/>
      <c r="KSP406" s="58"/>
      <c r="KSQ406" s="58"/>
      <c r="KSR406" s="58"/>
      <c r="KSS406" s="58"/>
      <c r="KST406" s="58"/>
      <c r="KSU406" s="58"/>
      <c r="KSV406" s="58"/>
      <c r="KSW406" s="58"/>
      <c r="KSX406" s="58"/>
      <c r="KSY406" s="58"/>
      <c r="KSZ406" s="58"/>
      <c r="KTA406" s="58"/>
      <c r="KTB406" s="58"/>
      <c r="KTC406" s="58"/>
      <c r="KTD406" s="58"/>
      <c r="KTE406" s="58"/>
      <c r="KTF406" s="58"/>
      <c r="KTG406" s="58"/>
      <c r="KTH406" s="58"/>
      <c r="KTI406" s="58"/>
      <c r="KTJ406" s="58"/>
      <c r="KTK406" s="58"/>
      <c r="KTL406" s="58"/>
      <c r="KTM406" s="58"/>
      <c r="KTN406" s="58"/>
      <c r="KTO406" s="58"/>
      <c r="KTP406" s="58"/>
      <c r="KTQ406" s="58"/>
      <c r="KTR406" s="58"/>
      <c r="KTS406" s="58"/>
      <c r="KTT406" s="58"/>
      <c r="KTU406" s="58"/>
      <c r="KTV406" s="58"/>
      <c r="KTW406" s="58"/>
      <c r="KTX406" s="58"/>
      <c r="KTY406" s="58"/>
      <c r="KTZ406" s="58"/>
      <c r="KUA406" s="58"/>
      <c r="KUB406" s="58"/>
      <c r="KUC406" s="58"/>
      <c r="KUD406" s="58"/>
      <c r="KUE406" s="58"/>
      <c r="KUF406" s="58"/>
      <c r="KUG406" s="58"/>
      <c r="KUH406" s="58"/>
      <c r="KUI406" s="58"/>
      <c r="KUJ406" s="58"/>
      <c r="KUK406" s="58"/>
      <c r="KUL406" s="58"/>
      <c r="KUM406" s="58"/>
      <c r="KUN406" s="58"/>
      <c r="KUO406" s="58"/>
      <c r="KUP406" s="58"/>
      <c r="KUQ406" s="58"/>
      <c r="KUR406" s="58"/>
      <c r="KUS406" s="58"/>
      <c r="KUT406" s="58"/>
      <c r="KUU406" s="58"/>
      <c r="KUV406" s="58"/>
      <c r="KUW406" s="58"/>
      <c r="KUX406" s="58"/>
      <c r="KUY406" s="58"/>
      <c r="KUZ406" s="58"/>
      <c r="KVA406" s="58"/>
      <c r="KVB406" s="58"/>
      <c r="KVC406" s="58"/>
      <c r="KVD406" s="58"/>
      <c r="KVE406" s="58"/>
      <c r="KVF406" s="58"/>
      <c r="KVG406" s="58"/>
      <c r="KVH406" s="58"/>
      <c r="KVI406" s="58"/>
      <c r="KVJ406" s="58"/>
      <c r="KVK406" s="58"/>
      <c r="KVL406" s="58"/>
      <c r="KVM406" s="58"/>
      <c r="KVN406" s="58"/>
      <c r="KVO406" s="58"/>
      <c r="KVP406" s="58"/>
      <c r="KVQ406" s="58"/>
      <c r="KVR406" s="58"/>
      <c r="KVS406" s="58"/>
      <c r="KVT406" s="58"/>
      <c r="KVU406" s="58"/>
      <c r="KVV406" s="58"/>
      <c r="KVW406" s="58"/>
      <c r="KVX406" s="58"/>
      <c r="KVY406" s="58"/>
      <c r="KVZ406" s="58"/>
      <c r="KWA406" s="58"/>
      <c r="KWB406" s="58"/>
      <c r="KWC406" s="58"/>
      <c r="KWD406" s="58"/>
      <c r="KWE406" s="58"/>
      <c r="KWF406" s="58"/>
      <c r="KWG406" s="58"/>
      <c r="KWH406" s="58"/>
      <c r="KWI406" s="58"/>
      <c r="KWJ406" s="58"/>
      <c r="KWK406" s="58"/>
      <c r="KWL406" s="58"/>
      <c r="KWM406" s="58"/>
      <c r="KWN406" s="58"/>
      <c r="KWO406" s="58"/>
      <c r="KWP406" s="58"/>
      <c r="KWQ406" s="58"/>
      <c r="KWR406" s="58"/>
      <c r="KWS406" s="58"/>
      <c r="KWT406" s="58"/>
      <c r="KWU406" s="58"/>
      <c r="KWV406" s="58"/>
      <c r="KWW406" s="58"/>
      <c r="KWX406" s="58"/>
      <c r="KWY406" s="58"/>
      <c r="KWZ406" s="58"/>
      <c r="KXA406" s="58"/>
      <c r="KXB406" s="58"/>
      <c r="KXC406" s="58"/>
      <c r="KXD406" s="58"/>
      <c r="KXE406" s="58"/>
      <c r="KXF406" s="58"/>
      <c r="KXG406" s="58"/>
      <c r="KXH406" s="58"/>
      <c r="KXI406" s="58"/>
      <c r="KXJ406" s="58"/>
      <c r="KXK406" s="58"/>
      <c r="KXL406" s="58"/>
      <c r="KXM406" s="58"/>
      <c r="KXN406" s="58"/>
      <c r="KXO406" s="58"/>
      <c r="KXP406" s="58"/>
      <c r="KXQ406" s="58"/>
      <c r="KXR406" s="58"/>
      <c r="KXS406" s="58"/>
      <c r="KXT406" s="58"/>
      <c r="KXU406" s="58"/>
      <c r="KXV406" s="58"/>
      <c r="KXW406" s="58"/>
      <c r="KXX406" s="58"/>
      <c r="KXY406" s="58"/>
      <c r="KXZ406" s="58"/>
      <c r="KYA406" s="58"/>
      <c r="KYB406" s="58"/>
      <c r="KYC406" s="58"/>
      <c r="KYD406" s="58"/>
      <c r="KYE406" s="58"/>
      <c r="KYF406" s="58"/>
      <c r="KYG406" s="58"/>
      <c r="KYH406" s="58"/>
      <c r="KYI406" s="58"/>
      <c r="KYJ406" s="58"/>
      <c r="KYK406" s="58"/>
      <c r="KYL406" s="58"/>
      <c r="KYM406" s="58"/>
      <c r="KYN406" s="58"/>
      <c r="KYO406" s="58"/>
      <c r="KYP406" s="58"/>
      <c r="KYQ406" s="58"/>
      <c r="KYR406" s="58"/>
      <c r="KYS406" s="58"/>
      <c r="KYT406" s="58"/>
      <c r="KYU406" s="58"/>
      <c r="KYV406" s="58"/>
      <c r="KYW406" s="58"/>
      <c r="KYX406" s="58"/>
      <c r="KYY406" s="58"/>
      <c r="KYZ406" s="58"/>
      <c r="KZA406" s="58"/>
      <c r="KZB406" s="58"/>
      <c r="KZC406" s="58"/>
      <c r="KZD406" s="58"/>
      <c r="KZE406" s="58"/>
      <c r="KZF406" s="58"/>
      <c r="KZG406" s="58"/>
      <c r="KZH406" s="58"/>
      <c r="KZI406" s="58"/>
      <c r="KZJ406" s="58"/>
      <c r="KZK406" s="58"/>
      <c r="KZL406" s="58"/>
      <c r="KZM406" s="58"/>
      <c r="KZN406" s="58"/>
      <c r="KZO406" s="58"/>
      <c r="KZP406" s="58"/>
      <c r="KZQ406" s="58"/>
      <c r="KZR406" s="58"/>
      <c r="KZS406" s="58"/>
      <c r="KZT406" s="58"/>
      <c r="KZU406" s="58"/>
      <c r="KZV406" s="58"/>
      <c r="KZW406" s="58"/>
      <c r="KZX406" s="58"/>
      <c r="KZY406" s="58"/>
      <c r="KZZ406" s="58"/>
      <c r="LAA406" s="58"/>
      <c r="LAB406" s="58"/>
      <c r="LAC406" s="58"/>
      <c r="LAD406" s="58"/>
      <c r="LAE406" s="58"/>
      <c r="LAF406" s="58"/>
      <c r="LAG406" s="58"/>
      <c r="LAH406" s="58"/>
      <c r="LAI406" s="58"/>
      <c r="LAJ406" s="58"/>
      <c r="LAK406" s="58"/>
      <c r="LAL406" s="58"/>
      <c r="LAM406" s="58"/>
      <c r="LAN406" s="58"/>
      <c r="LAO406" s="58"/>
      <c r="LAP406" s="58"/>
      <c r="LAQ406" s="58"/>
      <c r="LAR406" s="58"/>
      <c r="LAS406" s="58"/>
      <c r="LAT406" s="58"/>
      <c r="LAU406" s="58"/>
      <c r="LAV406" s="58"/>
      <c r="LAW406" s="58"/>
      <c r="LAX406" s="58"/>
      <c r="LAY406" s="58"/>
      <c r="LAZ406" s="58"/>
      <c r="LBA406" s="58"/>
      <c r="LBB406" s="58"/>
      <c r="LBC406" s="58"/>
      <c r="LBD406" s="58"/>
      <c r="LBE406" s="58"/>
      <c r="LBF406" s="58"/>
      <c r="LBG406" s="58"/>
      <c r="LBH406" s="58"/>
      <c r="LBI406" s="58"/>
      <c r="LBJ406" s="58"/>
      <c r="LBK406" s="58"/>
      <c r="LBL406" s="58"/>
      <c r="LBM406" s="58"/>
      <c r="LBN406" s="58"/>
      <c r="LBO406" s="58"/>
      <c r="LBP406" s="58"/>
      <c r="LBQ406" s="58"/>
      <c r="LBR406" s="58"/>
      <c r="LBS406" s="58"/>
      <c r="LBT406" s="58"/>
      <c r="LBU406" s="58"/>
      <c r="LBV406" s="58"/>
      <c r="LBW406" s="58"/>
      <c r="LBX406" s="58"/>
      <c r="LBY406" s="58"/>
      <c r="LBZ406" s="58"/>
      <c r="LCA406" s="58"/>
      <c r="LCB406" s="58"/>
      <c r="LCC406" s="58"/>
      <c r="LCD406" s="58"/>
      <c r="LCE406" s="58"/>
      <c r="LCF406" s="58"/>
      <c r="LCG406" s="58"/>
      <c r="LCH406" s="58"/>
      <c r="LCI406" s="58"/>
      <c r="LCJ406" s="58"/>
      <c r="LCK406" s="58"/>
      <c r="LCL406" s="58"/>
      <c r="LCM406" s="58"/>
      <c r="LCN406" s="58"/>
      <c r="LCO406" s="58"/>
      <c r="LCP406" s="58"/>
      <c r="LCQ406" s="58"/>
      <c r="LCR406" s="58"/>
      <c r="LCS406" s="58"/>
      <c r="LCT406" s="58"/>
      <c r="LCU406" s="58"/>
      <c r="LCV406" s="58"/>
      <c r="LCW406" s="58"/>
      <c r="LCX406" s="58"/>
      <c r="LCY406" s="58"/>
      <c r="LCZ406" s="58"/>
      <c r="LDA406" s="58"/>
      <c r="LDB406" s="58"/>
      <c r="LDC406" s="58"/>
      <c r="LDD406" s="58"/>
      <c r="LDE406" s="58"/>
      <c r="LDF406" s="58"/>
      <c r="LDG406" s="58"/>
      <c r="LDH406" s="58"/>
      <c r="LDI406" s="58"/>
      <c r="LDJ406" s="58"/>
      <c r="LDK406" s="58"/>
      <c r="LDL406" s="58"/>
      <c r="LDM406" s="58"/>
      <c r="LDN406" s="58"/>
      <c r="LDO406" s="58"/>
      <c r="LDP406" s="58"/>
      <c r="LDQ406" s="58"/>
      <c r="LDR406" s="58"/>
      <c r="LDS406" s="58"/>
      <c r="LDT406" s="58"/>
      <c r="LDU406" s="58"/>
      <c r="LDV406" s="58"/>
      <c r="LDW406" s="58"/>
      <c r="LDX406" s="58"/>
      <c r="LDY406" s="58"/>
      <c r="LDZ406" s="58"/>
      <c r="LEA406" s="58"/>
      <c r="LEB406" s="58"/>
      <c r="LEC406" s="58"/>
      <c r="LED406" s="58"/>
      <c r="LEE406" s="58"/>
      <c r="LEF406" s="58"/>
      <c r="LEG406" s="58"/>
      <c r="LEH406" s="58"/>
      <c r="LEI406" s="58"/>
      <c r="LEJ406" s="58"/>
      <c r="LEK406" s="58"/>
      <c r="LEL406" s="58"/>
      <c r="LEM406" s="58"/>
      <c r="LEN406" s="58"/>
      <c r="LEO406" s="58"/>
      <c r="LEP406" s="58"/>
      <c r="LEQ406" s="58"/>
      <c r="LER406" s="58"/>
      <c r="LES406" s="58"/>
      <c r="LET406" s="58"/>
      <c r="LEU406" s="58"/>
      <c r="LEV406" s="58"/>
      <c r="LEW406" s="58"/>
      <c r="LEX406" s="58"/>
      <c r="LEY406" s="58"/>
      <c r="LEZ406" s="58"/>
      <c r="LFA406" s="58"/>
      <c r="LFB406" s="58"/>
      <c r="LFC406" s="58"/>
      <c r="LFD406" s="58"/>
      <c r="LFE406" s="58"/>
      <c r="LFF406" s="58"/>
      <c r="LFG406" s="58"/>
      <c r="LFH406" s="58"/>
      <c r="LFI406" s="58"/>
      <c r="LFJ406" s="58"/>
      <c r="LFK406" s="58"/>
      <c r="LFL406" s="58"/>
      <c r="LFM406" s="58"/>
      <c r="LFN406" s="58"/>
      <c r="LFO406" s="58"/>
      <c r="LFP406" s="58"/>
      <c r="LFQ406" s="58"/>
      <c r="LFR406" s="58"/>
      <c r="LFS406" s="58"/>
      <c r="LFT406" s="58"/>
      <c r="LFU406" s="58"/>
      <c r="LFV406" s="58"/>
      <c r="LFW406" s="58"/>
      <c r="LFX406" s="58"/>
      <c r="LFY406" s="58"/>
      <c r="LFZ406" s="58"/>
      <c r="LGA406" s="58"/>
      <c r="LGB406" s="58"/>
      <c r="LGC406" s="58"/>
      <c r="LGD406" s="58"/>
      <c r="LGE406" s="58"/>
      <c r="LGF406" s="58"/>
      <c r="LGG406" s="58"/>
      <c r="LGH406" s="58"/>
      <c r="LGI406" s="58"/>
      <c r="LGJ406" s="58"/>
      <c r="LGK406" s="58"/>
      <c r="LGL406" s="58"/>
      <c r="LGM406" s="58"/>
      <c r="LGN406" s="58"/>
      <c r="LGO406" s="58"/>
      <c r="LGP406" s="58"/>
      <c r="LGQ406" s="58"/>
      <c r="LGR406" s="58"/>
      <c r="LGS406" s="58"/>
      <c r="LGT406" s="58"/>
      <c r="LGU406" s="58"/>
      <c r="LGV406" s="58"/>
      <c r="LGW406" s="58"/>
      <c r="LGX406" s="58"/>
      <c r="LGY406" s="58"/>
      <c r="LGZ406" s="58"/>
      <c r="LHA406" s="58"/>
      <c r="LHB406" s="58"/>
      <c r="LHC406" s="58"/>
      <c r="LHD406" s="58"/>
      <c r="LHE406" s="58"/>
      <c r="LHF406" s="58"/>
      <c r="LHG406" s="58"/>
      <c r="LHH406" s="58"/>
      <c r="LHI406" s="58"/>
      <c r="LHJ406" s="58"/>
      <c r="LHK406" s="58"/>
      <c r="LHL406" s="58"/>
      <c r="LHM406" s="58"/>
      <c r="LHN406" s="58"/>
      <c r="LHO406" s="58"/>
      <c r="LHP406" s="58"/>
      <c r="LHQ406" s="58"/>
      <c r="LHR406" s="58"/>
      <c r="LHS406" s="58"/>
      <c r="LHT406" s="58"/>
      <c r="LHU406" s="58"/>
      <c r="LHV406" s="58"/>
      <c r="LHW406" s="58"/>
      <c r="LHX406" s="58"/>
      <c r="LHY406" s="58"/>
      <c r="LHZ406" s="58"/>
      <c r="LIA406" s="58"/>
      <c r="LIB406" s="58"/>
      <c r="LIC406" s="58"/>
      <c r="LID406" s="58"/>
      <c r="LIE406" s="58"/>
      <c r="LIF406" s="58"/>
      <c r="LIG406" s="58"/>
      <c r="LIH406" s="58"/>
      <c r="LII406" s="58"/>
      <c r="LIJ406" s="58"/>
      <c r="LIK406" s="58"/>
      <c r="LIL406" s="58"/>
      <c r="LIM406" s="58"/>
      <c r="LIN406" s="58"/>
      <c r="LIO406" s="58"/>
      <c r="LIP406" s="58"/>
      <c r="LIQ406" s="58"/>
      <c r="LIR406" s="58"/>
      <c r="LIS406" s="58"/>
      <c r="LIT406" s="58"/>
      <c r="LIU406" s="58"/>
      <c r="LIV406" s="58"/>
      <c r="LIW406" s="58"/>
      <c r="LIX406" s="58"/>
      <c r="LIY406" s="58"/>
      <c r="LIZ406" s="58"/>
      <c r="LJA406" s="58"/>
      <c r="LJB406" s="58"/>
      <c r="LJC406" s="58"/>
      <c r="LJD406" s="58"/>
      <c r="LJE406" s="58"/>
      <c r="LJF406" s="58"/>
      <c r="LJG406" s="58"/>
      <c r="LJH406" s="58"/>
      <c r="LJI406" s="58"/>
      <c r="LJJ406" s="58"/>
      <c r="LJK406" s="58"/>
      <c r="LJL406" s="58"/>
      <c r="LJM406" s="58"/>
      <c r="LJN406" s="58"/>
      <c r="LJO406" s="58"/>
      <c r="LJP406" s="58"/>
      <c r="LJQ406" s="58"/>
      <c r="LJR406" s="58"/>
      <c r="LJS406" s="58"/>
      <c r="LJT406" s="58"/>
      <c r="LJU406" s="58"/>
      <c r="LJV406" s="58"/>
      <c r="LJW406" s="58"/>
      <c r="LJX406" s="58"/>
      <c r="LJY406" s="58"/>
      <c r="LJZ406" s="58"/>
      <c r="LKA406" s="58"/>
      <c r="LKB406" s="58"/>
      <c r="LKC406" s="58"/>
      <c r="LKD406" s="58"/>
      <c r="LKE406" s="58"/>
      <c r="LKF406" s="58"/>
      <c r="LKG406" s="58"/>
      <c r="LKH406" s="58"/>
      <c r="LKI406" s="58"/>
      <c r="LKJ406" s="58"/>
      <c r="LKK406" s="58"/>
      <c r="LKL406" s="58"/>
      <c r="LKM406" s="58"/>
      <c r="LKN406" s="58"/>
      <c r="LKO406" s="58"/>
      <c r="LKP406" s="58"/>
      <c r="LKQ406" s="58"/>
      <c r="LKR406" s="58"/>
      <c r="LKS406" s="58"/>
      <c r="LKT406" s="58"/>
      <c r="LKU406" s="58"/>
      <c r="LKV406" s="58"/>
      <c r="LKW406" s="58"/>
      <c r="LKX406" s="58"/>
      <c r="LKY406" s="58"/>
      <c r="LKZ406" s="58"/>
      <c r="LLA406" s="58"/>
      <c r="LLB406" s="58"/>
      <c r="LLC406" s="58"/>
      <c r="LLD406" s="58"/>
      <c r="LLE406" s="58"/>
      <c r="LLF406" s="58"/>
      <c r="LLG406" s="58"/>
      <c r="LLH406" s="58"/>
      <c r="LLI406" s="58"/>
      <c r="LLJ406" s="58"/>
      <c r="LLK406" s="58"/>
      <c r="LLL406" s="58"/>
      <c r="LLM406" s="58"/>
      <c r="LLN406" s="58"/>
      <c r="LLO406" s="58"/>
      <c r="LLP406" s="58"/>
      <c r="LLQ406" s="58"/>
      <c r="LLR406" s="58"/>
      <c r="LLS406" s="58"/>
      <c r="LLT406" s="58"/>
      <c r="LLU406" s="58"/>
      <c r="LLV406" s="58"/>
      <c r="LLW406" s="58"/>
      <c r="LLX406" s="58"/>
      <c r="LLY406" s="58"/>
      <c r="LLZ406" s="58"/>
      <c r="LMA406" s="58"/>
      <c r="LMB406" s="58"/>
      <c r="LMC406" s="58"/>
      <c r="LMD406" s="58"/>
      <c r="LME406" s="58"/>
      <c r="LMF406" s="58"/>
      <c r="LMG406" s="58"/>
      <c r="LMH406" s="58"/>
      <c r="LMI406" s="58"/>
      <c r="LMJ406" s="58"/>
      <c r="LMK406" s="58"/>
      <c r="LML406" s="58"/>
      <c r="LMM406" s="58"/>
      <c r="LMN406" s="58"/>
      <c r="LMO406" s="58"/>
      <c r="LMP406" s="58"/>
      <c r="LMQ406" s="58"/>
      <c r="LMR406" s="58"/>
      <c r="LMS406" s="58"/>
      <c r="LMT406" s="58"/>
      <c r="LMU406" s="58"/>
      <c r="LMV406" s="58"/>
      <c r="LMW406" s="58"/>
      <c r="LMX406" s="58"/>
      <c r="LMY406" s="58"/>
      <c r="LMZ406" s="58"/>
      <c r="LNA406" s="58"/>
      <c r="LNB406" s="58"/>
      <c r="LNC406" s="58"/>
      <c r="LND406" s="58"/>
      <c r="LNE406" s="58"/>
      <c r="LNF406" s="58"/>
      <c r="LNG406" s="58"/>
      <c r="LNH406" s="58"/>
      <c r="LNI406" s="58"/>
      <c r="LNJ406" s="58"/>
      <c r="LNK406" s="58"/>
      <c r="LNL406" s="58"/>
      <c r="LNM406" s="58"/>
      <c r="LNN406" s="58"/>
      <c r="LNO406" s="58"/>
      <c r="LNP406" s="58"/>
      <c r="LNQ406" s="58"/>
      <c r="LNR406" s="58"/>
      <c r="LNS406" s="58"/>
      <c r="LNT406" s="58"/>
      <c r="LNU406" s="58"/>
      <c r="LNV406" s="58"/>
      <c r="LNW406" s="58"/>
      <c r="LNX406" s="58"/>
      <c r="LNY406" s="58"/>
      <c r="LNZ406" s="58"/>
      <c r="LOA406" s="58"/>
      <c r="LOB406" s="58"/>
      <c r="LOC406" s="58"/>
      <c r="LOD406" s="58"/>
      <c r="LOE406" s="58"/>
      <c r="LOF406" s="58"/>
      <c r="LOG406" s="58"/>
      <c r="LOH406" s="58"/>
      <c r="LOI406" s="58"/>
      <c r="LOJ406" s="58"/>
      <c r="LOK406" s="58"/>
      <c r="LOL406" s="58"/>
      <c r="LOM406" s="58"/>
      <c r="LON406" s="58"/>
      <c r="LOO406" s="58"/>
      <c r="LOP406" s="58"/>
      <c r="LOQ406" s="58"/>
      <c r="LOR406" s="58"/>
      <c r="LOS406" s="58"/>
      <c r="LOT406" s="58"/>
      <c r="LOU406" s="58"/>
      <c r="LOV406" s="58"/>
      <c r="LOW406" s="58"/>
      <c r="LOX406" s="58"/>
      <c r="LOY406" s="58"/>
      <c r="LOZ406" s="58"/>
      <c r="LPA406" s="58"/>
      <c r="LPB406" s="58"/>
      <c r="LPC406" s="58"/>
      <c r="LPD406" s="58"/>
      <c r="LPE406" s="58"/>
      <c r="LPF406" s="58"/>
      <c r="LPG406" s="58"/>
      <c r="LPH406" s="58"/>
      <c r="LPI406" s="58"/>
      <c r="LPJ406" s="58"/>
      <c r="LPK406" s="58"/>
      <c r="LPL406" s="58"/>
      <c r="LPM406" s="58"/>
      <c r="LPN406" s="58"/>
      <c r="LPO406" s="58"/>
      <c r="LPP406" s="58"/>
      <c r="LPQ406" s="58"/>
      <c r="LPR406" s="58"/>
      <c r="LPS406" s="58"/>
      <c r="LPT406" s="58"/>
      <c r="LPU406" s="58"/>
      <c r="LPV406" s="58"/>
      <c r="LPW406" s="58"/>
      <c r="LPX406" s="58"/>
      <c r="LPY406" s="58"/>
      <c r="LPZ406" s="58"/>
      <c r="LQA406" s="58"/>
      <c r="LQB406" s="58"/>
      <c r="LQC406" s="58"/>
      <c r="LQD406" s="58"/>
      <c r="LQE406" s="58"/>
      <c r="LQF406" s="58"/>
      <c r="LQG406" s="58"/>
      <c r="LQH406" s="58"/>
      <c r="LQI406" s="58"/>
      <c r="LQJ406" s="58"/>
      <c r="LQK406" s="58"/>
      <c r="LQL406" s="58"/>
      <c r="LQM406" s="58"/>
      <c r="LQN406" s="58"/>
      <c r="LQO406" s="58"/>
      <c r="LQP406" s="58"/>
      <c r="LQQ406" s="58"/>
      <c r="LQR406" s="58"/>
      <c r="LQS406" s="58"/>
      <c r="LQT406" s="58"/>
      <c r="LQU406" s="58"/>
      <c r="LQV406" s="58"/>
      <c r="LQW406" s="58"/>
      <c r="LQX406" s="58"/>
      <c r="LQY406" s="58"/>
      <c r="LQZ406" s="58"/>
      <c r="LRA406" s="58"/>
      <c r="LRB406" s="58"/>
      <c r="LRC406" s="58"/>
      <c r="LRD406" s="58"/>
      <c r="LRE406" s="58"/>
      <c r="LRF406" s="58"/>
      <c r="LRG406" s="58"/>
      <c r="LRH406" s="58"/>
      <c r="LRI406" s="58"/>
      <c r="LRJ406" s="58"/>
      <c r="LRK406" s="58"/>
      <c r="LRL406" s="58"/>
      <c r="LRM406" s="58"/>
      <c r="LRN406" s="58"/>
      <c r="LRO406" s="58"/>
      <c r="LRP406" s="58"/>
      <c r="LRQ406" s="58"/>
      <c r="LRR406" s="58"/>
      <c r="LRS406" s="58"/>
      <c r="LRT406" s="58"/>
      <c r="LRU406" s="58"/>
      <c r="LRV406" s="58"/>
      <c r="LRW406" s="58"/>
      <c r="LRX406" s="58"/>
      <c r="LRY406" s="58"/>
      <c r="LRZ406" s="58"/>
      <c r="LSA406" s="58"/>
      <c r="LSB406" s="58"/>
      <c r="LSC406" s="58"/>
      <c r="LSD406" s="58"/>
      <c r="LSE406" s="58"/>
      <c r="LSF406" s="58"/>
      <c r="LSG406" s="58"/>
      <c r="LSH406" s="58"/>
      <c r="LSI406" s="58"/>
      <c r="LSJ406" s="58"/>
      <c r="LSK406" s="58"/>
      <c r="LSL406" s="58"/>
      <c r="LSM406" s="58"/>
      <c r="LSN406" s="58"/>
      <c r="LSO406" s="58"/>
      <c r="LSP406" s="58"/>
      <c r="LSQ406" s="58"/>
      <c r="LSR406" s="58"/>
      <c r="LSS406" s="58"/>
      <c r="LST406" s="58"/>
      <c r="LSU406" s="58"/>
      <c r="LSV406" s="58"/>
      <c r="LSW406" s="58"/>
      <c r="LSX406" s="58"/>
      <c r="LSY406" s="58"/>
      <c r="LSZ406" s="58"/>
      <c r="LTA406" s="58"/>
      <c r="LTB406" s="58"/>
      <c r="LTC406" s="58"/>
      <c r="LTD406" s="58"/>
      <c r="LTE406" s="58"/>
      <c r="LTF406" s="58"/>
      <c r="LTG406" s="58"/>
      <c r="LTH406" s="58"/>
      <c r="LTI406" s="58"/>
      <c r="LTJ406" s="58"/>
      <c r="LTK406" s="58"/>
      <c r="LTL406" s="58"/>
      <c r="LTM406" s="58"/>
      <c r="LTN406" s="58"/>
      <c r="LTO406" s="58"/>
      <c r="LTP406" s="58"/>
      <c r="LTQ406" s="58"/>
      <c r="LTR406" s="58"/>
      <c r="LTS406" s="58"/>
      <c r="LTT406" s="58"/>
      <c r="LTU406" s="58"/>
      <c r="LTV406" s="58"/>
      <c r="LTW406" s="58"/>
      <c r="LTX406" s="58"/>
      <c r="LTY406" s="58"/>
      <c r="LTZ406" s="58"/>
      <c r="LUA406" s="58"/>
      <c r="LUB406" s="58"/>
      <c r="LUC406" s="58"/>
      <c r="LUD406" s="58"/>
      <c r="LUE406" s="58"/>
      <c r="LUF406" s="58"/>
      <c r="LUG406" s="58"/>
      <c r="LUH406" s="58"/>
      <c r="LUI406" s="58"/>
      <c r="LUJ406" s="58"/>
      <c r="LUK406" s="58"/>
      <c r="LUL406" s="58"/>
      <c r="LUM406" s="58"/>
      <c r="LUN406" s="58"/>
      <c r="LUO406" s="58"/>
      <c r="LUP406" s="58"/>
      <c r="LUQ406" s="58"/>
      <c r="LUR406" s="58"/>
      <c r="LUS406" s="58"/>
      <c r="LUT406" s="58"/>
      <c r="LUU406" s="58"/>
      <c r="LUV406" s="58"/>
      <c r="LUW406" s="58"/>
      <c r="LUX406" s="58"/>
      <c r="LUY406" s="58"/>
      <c r="LUZ406" s="58"/>
      <c r="LVA406" s="58"/>
      <c r="LVB406" s="58"/>
      <c r="LVC406" s="58"/>
      <c r="LVD406" s="58"/>
      <c r="LVE406" s="58"/>
      <c r="LVF406" s="58"/>
      <c r="LVG406" s="58"/>
      <c r="LVH406" s="58"/>
      <c r="LVI406" s="58"/>
      <c r="LVJ406" s="58"/>
      <c r="LVK406" s="58"/>
      <c r="LVL406" s="58"/>
      <c r="LVM406" s="58"/>
      <c r="LVN406" s="58"/>
      <c r="LVO406" s="58"/>
      <c r="LVP406" s="58"/>
      <c r="LVQ406" s="58"/>
      <c r="LVR406" s="58"/>
      <c r="LVS406" s="58"/>
      <c r="LVT406" s="58"/>
      <c r="LVU406" s="58"/>
      <c r="LVV406" s="58"/>
      <c r="LVW406" s="58"/>
      <c r="LVX406" s="58"/>
      <c r="LVY406" s="58"/>
      <c r="LVZ406" s="58"/>
      <c r="LWA406" s="58"/>
      <c r="LWB406" s="58"/>
      <c r="LWC406" s="58"/>
      <c r="LWD406" s="58"/>
      <c r="LWE406" s="58"/>
      <c r="LWF406" s="58"/>
      <c r="LWG406" s="58"/>
      <c r="LWH406" s="58"/>
      <c r="LWI406" s="58"/>
      <c r="LWJ406" s="58"/>
      <c r="LWK406" s="58"/>
      <c r="LWL406" s="58"/>
      <c r="LWM406" s="58"/>
      <c r="LWN406" s="58"/>
      <c r="LWO406" s="58"/>
      <c r="LWP406" s="58"/>
      <c r="LWQ406" s="58"/>
      <c r="LWR406" s="58"/>
      <c r="LWS406" s="58"/>
      <c r="LWT406" s="58"/>
      <c r="LWU406" s="58"/>
      <c r="LWV406" s="58"/>
      <c r="LWW406" s="58"/>
      <c r="LWX406" s="58"/>
      <c r="LWY406" s="58"/>
      <c r="LWZ406" s="58"/>
      <c r="LXA406" s="58"/>
      <c r="LXB406" s="58"/>
      <c r="LXC406" s="58"/>
      <c r="LXD406" s="58"/>
      <c r="LXE406" s="58"/>
      <c r="LXF406" s="58"/>
      <c r="LXG406" s="58"/>
      <c r="LXH406" s="58"/>
      <c r="LXI406" s="58"/>
      <c r="LXJ406" s="58"/>
      <c r="LXK406" s="58"/>
      <c r="LXL406" s="58"/>
      <c r="LXM406" s="58"/>
      <c r="LXN406" s="58"/>
      <c r="LXO406" s="58"/>
      <c r="LXP406" s="58"/>
      <c r="LXQ406" s="58"/>
      <c r="LXR406" s="58"/>
      <c r="LXS406" s="58"/>
      <c r="LXT406" s="58"/>
      <c r="LXU406" s="58"/>
      <c r="LXV406" s="58"/>
      <c r="LXW406" s="58"/>
      <c r="LXX406" s="58"/>
      <c r="LXY406" s="58"/>
      <c r="LXZ406" s="58"/>
      <c r="LYA406" s="58"/>
      <c r="LYB406" s="58"/>
      <c r="LYC406" s="58"/>
      <c r="LYD406" s="58"/>
      <c r="LYE406" s="58"/>
      <c r="LYF406" s="58"/>
      <c r="LYG406" s="58"/>
      <c r="LYH406" s="58"/>
      <c r="LYI406" s="58"/>
      <c r="LYJ406" s="58"/>
      <c r="LYK406" s="58"/>
      <c r="LYL406" s="58"/>
      <c r="LYM406" s="58"/>
      <c r="LYN406" s="58"/>
      <c r="LYO406" s="58"/>
      <c r="LYP406" s="58"/>
      <c r="LYQ406" s="58"/>
      <c r="LYR406" s="58"/>
      <c r="LYS406" s="58"/>
      <c r="LYT406" s="58"/>
      <c r="LYU406" s="58"/>
      <c r="LYV406" s="58"/>
      <c r="LYW406" s="58"/>
      <c r="LYX406" s="58"/>
      <c r="LYY406" s="58"/>
      <c r="LYZ406" s="58"/>
      <c r="LZA406" s="58"/>
      <c r="LZB406" s="58"/>
      <c r="LZC406" s="58"/>
      <c r="LZD406" s="58"/>
      <c r="LZE406" s="58"/>
      <c r="LZF406" s="58"/>
      <c r="LZG406" s="58"/>
      <c r="LZH406" s="58"/>
      <c r="LZI406" s="58"/>
      <c r="LZJ406" s="58"/>
      <c r="LZK406" s="58"/>
      <c r="LZL406" s="58"/>
      <c r="LZM406" s="58"/>
      <c r="LZN406" s="58"/>
      <c r="LZO406" s="58"/>
      <c r="LZP406" s="58"/>
      <c r="LZQ406" s="58"/>
      <c r="LZR406" s="58"/>
      <c r="LZS406" s="58"/>
      <c r="LZT406" s="58"/>
      <c r="LZU406" s="58"/>
      <c r="LZV406" s="58"/>
      <c r="LZW406" s="58"/>
      <c r="LZX406" s="58"/>
      <c r="LZY406" s="58"/>
      <c r="LZZ406" s="58"/>
      <c r="MAA406" s="58"/>
      <c r="MAB406" s="58"/>
      <c r="MAC406" s="58"/>
      <c r="MAD406" s="58"/>
      <c r="MAE406" s="58"/>
      <c r="MAF406" s="58"/>
      <c r="MAG406" s="58"/>
      <c r="MAH406" s="58"/>
      <c r="MAI406" s="58"/>
      <c r="MAJ406" s="58"/>
      <c r="MAK406" s="58"/>
      <c r="MAL406" s="58"/>
      <c r="MAM406" s="58"/>
      <c r="MAN406" s="58"/>
      <c r="MAO406" s="58"/>
      <c r="MAP406" s="58"/>
      <c r="MAQ406" s="58"/>
      <c r="MAR406" s="58"/>
      <c r="MAS406" s="58"/>
      <c r="MAT406" s="58"/>
      <c r="MAU406" s="58"/>
      <c r="MAV406" s="58"/>
      <c r="MAW406" s="58"/>
      <c r="MAX406" s="58"/>
      <c r="MAY406" s="58"/>
      <c r="MAZ406" s="58"/>
      <c r="MBA406" s="58"/>
      <c r="MBB406" s="58"/>
      <c r="MBC406" s="58"/>
      <c r="MBD406" s="58"/>
      <c r="MBE406" s="58"/>
      <c r="MBF406" s="58"/>
      <c r="MBG406" s="58"/>
      <c r="MBH406" s="58"/>
      <c r="MBI406" s="58"/>
      <c r="MBJ406" s="58"/>
      <c r="MBK406" s="58"/>
      <c r="MBL406" s="58"/>
      <c r="MBM406" s="58"/>
      <c r="MBN406" s="58"/>
      <c r="MBO406" s="58"/>
      <c r="MBP406" s="58"/>
      <c r="MBQ406" s="58"/>
      <c r="MBR406" s="58"/>
      <c r="MBS406" s="58"/>
      <c r="MBT406" s="58"/>
      <c r="MBU406" s="58"/>
      <c r="MBV406" s="58"/>
      <c r="MBW406" s="58"/>
      <c r="MBX406" s="58"/>
      <c r="MBY406" s="58"/>
      <c r="MBZ406" s="58"/>
      <c r="MCA406" s="58"/>
      <c r="MCB406" s="58"/>
      <c r="MCC406" s="58"/>
      <c r="MCD406" s="58"/>
      <c r="MCE406" s="58"/>
      <c r="MCF406" s="58"/>
      <c r="MCG406" s="58"/>
      <c r="MCH406" s="58"/>
      <c r="MCI406" s="58"/>
      <c r="MCJ406" s="58"/>
      <c r="MCK406" s="58"/>
      <c r="MCL406" s="58"/>
      <c r="MCM406" s="58"/>
      <c r="MCN406" s="58"/>
      <c r="MCO406" s="58"/>
      <c r="MCP406" s="58"/>
      <c r="MCQ406" s="58"/>
      <c r="MCR406" s="58"/>
      <c r="MCS406" s="58"/>
      <c r="MCT406" s="58"/>
      <c r="MCU406" s="58"/>
      <c r="MCV406" s="58"/>
      <c r="MCW406" s="58"/>
      <c r="MCX406" s="58"/>
      <c r="MCY406" s="58"/>
      <c r="MCZ406" s="58"/>
      <c r="MDA406" s="58"/>
      <c r="MDB406" s="58"/>
      <c r="MDC406" s="58"/>
      <c r="MDD406" s="58"/>
      <c r="MDE406" s="58"/>
      <c r="MDF406" s="58"/>
      <c r="MDG406" s="58"/>
      <c r="MDH406" s="58"/>
      <c r="MDI406" s="58"/>
      <c r="MDJ406" s="58"/>
      <c r="MDK406" s="58"/>
      <c r="MDL406" s="58"/>
      <c r="MDM406" s="58"/>
      <c r="MDN406" s="58"/>
      <c r="MDO406" s="58"/>
      <c r="MDP406" s="58"/>
      <c r="MDQ406" s="58"/>
      <c r="MDR406" s="58"/>
      <c r="MDS406" s="58"/>
      <c r="MDT406" s="58"/>
      <c r="MDU406" s="58"/>
      <c r="MDV406" s="58"/>
      <c r="MDW406" s="58"/>
      <c r="MDX406" s="58"/>
      <c r="MDY406" s="58"/>
      <c r="MDZ406" s="58"/>
      <c r="MEA406" s="58"/>
      <c r="MEB406" s="58"/>
      <c r="MEC406" s="58"/>
      <c r="MED406" s="58"/>
      <c r="MEE406" s="58"/>
      <c r="MEF406" s="58"/>
      <c r="MEG406" s="58"/>
      <c r="MEH406" s="58"/>
      <c r="MEI406" s="58"/>
      <c r="MEJ406" s="58"/>
      <c r="MEK406" s="58"/>
      <c r="MEL406" s="58"/>
      <c r="MEM406" s="58"/>
      <c r="MEN406" s="58"/>
      <c r="MEO406" s="58"/>
      <c r="MEP406" s="58"/>
      <c r="MEQ406" s="58"/>
      <c r="MER406" s="58"/>
      <c r="MES406" s="58"/>
      <c r="MET406" s="58"/>
      <c r="MEU406" s="58"/>
      <c r="MEV406" s="58"/>
      <c r="MEW406" s="58"/>
      <c r="MEX406" s="58"/>
      <c r="MEY406" s="58"/>
      <c r="MEZ406" s="58"/>
      <c r="MFA406" s="58"/>
      <c r="MFB406" s="58"/>
      <c r="MFC406" s="58"/>
      <c r="MFD406" s="58"/>
      <c r="MFE406" s="58"/>
      <c r="MFF406" s="58"/>
      <c r="MFG406" s="58"/>
      <c r="MFH406" s="58"/>
      <c r="MFI406" s="58"/>
      <c r="MFJ406" s="58"/>
      <c r="MFK406" s="58"/>
      <c r="MFL406" s="58"/>
      <c r="MFM406" s="58"/>
      <c r="MFN406" s="58"/>
      <c r="MFO406" s="58"/>
      <c r="MFP406" s="58"/>
      <c r="MFQ406" s="58"/>
      <c r="MFR406" s="58"/>
      <c r="MFS406" s="58"/>
      <c r="MFT406" s="58"/>
      <c r="MFU406" s="58"/>
      <c r="MFV406" s="58"/>
      <c r="MFW406" s="58"/>
      <c r="MFX406" s="58"/>
      <c r="MFY406" s="58"/>
      <c r="MFZ406" s="58"/>
      <c r="MGA406" s="58"/>
      <c r="MGB406" s="58"/>
      <c r="MGC406" s="58"/>
      <c r="MGD406" s="58"/>
      <c r="MGE406" s="58"/>
      <c r="MGF406" s="58"/>
      <c r="MGG406" s="58"/>
      <c r="MGH406" s="58"/>
      <c r="MGI406" s="58"/>
      <c r="MGJ406" s="58"/>
      <c r="MGK406" s="58"/>
      <c r="MGL406" s="58"/>
      <c r="MGM406" s="58"/>
      <c r="MGN406" s="58"/>
      <c r="MGO406" s="58"/>
      <c r="MGP406" s="58"/>
      <c r="MGQ406" s="58"/>
      <c r="MGR406" s="58"/>
      <c r="MGS406" s="58"/>
      <c r="MGT406" s="58"/>
      <c r="MGU406" s="58"/>
      <c r="MGV406" s="58"/>
      <c r="MGW406" s="58"/>
      <c r="MGX406" s="58"/>
      <c r="MGY406" s="58"/>
      <c r="MGZ406" s="58"/>
      <c r="MHA406" s="58"/>
      <c r="MHB406" s="58"/>
      <c r="MHC406" s="58"/>
      <c r="MHD406" s="58"/>
      <c r="MHE406" s="58"/>
      <c r="MHF406" s="58"/>
      <c r="MHG406" s="58"/>
      <c r="MHH406" s="58"/>
      <c r="MHI406" s="58"/>
      <c r="MHJ406" s="58"/>
      <c r="MHK406" s="58"/>
      <c r="MHL406" s="58"/>
      <c r="MHM406" s="58"/>
      <c r="MHN406" s="58"/>
      <c r="MHO406" s="58"/>
      <c r="MHP406" s="58"/>
      <c r="MHQ406" s="58"/>
      <c r="MHR406" s="58"/>
      <c r="MHS406" s="58"/>
      <c r="MHT406" s="58"/>
      <c r="MHU406" s="58"/>
      <c r="MHV406" s="58"/>
      <c r="MHW406" s="58"/>
      <c r="MHX406" s="58"/>
      <c r="MHY406" s="58"/>
      <c r="MHZ406" s="58"/>
      <c r="MIA406" s="58"/>
      <c r="MIB406" s="58"/>
      <c r="MIC406" s="58"/>
      <c r="MID406" s="58"/>
      <c r="MIE406" s="58"/>
      <c r="MIF406" s="58"/>
      <c r="MIG406" s="58"/>
      <c r="MIH406" s="58"/>
      <c r="MII406" s="58"/>
      <c r="MIJ406" s="58"/>
      <c r="MIK406" s="58"/>
      <c r="MIL406" s="58"/>
      <c r="MIM406" s="58"/>
      <c r="MIN406" s="58"/>
      <c r="MIO406" s="58"/>
      <c r="MIP406" s="58"/>
      <c r="MIQ406" s="58"/>
      <c r="MIR406" s="58"/>
      <c r="MIS406" s="58"/>
      <c r="MIT406" s="58"/>
      <c r="MIU406" s="58"/>
      <c r="MIV406" s="58"/>
      <c r="MIW406" s="58"/>
      <c r="MIX406" s="58"/>
      <c r="MIY406" s="58"/>
      <c r="MIZ406" s="58"/>
      <c r="MJA406" s="58"/>
      <c r="MJB406" s="58"/>
      <c r="MJC406" s="58"/>
      <c r="MJD406" s="58"/>
      <c r="MJE406" s="58"/>
      <c r="MJF406" s="58"/>
      <c r="MJG406" s="58"/>
      <c r="MJH406" s="58"/>
      <c r="MJI406" s="58"/>
      <c r="MJJ406" s="58"/>
      <c r="MJK406" s="58"/>
      <c r="MJL406" s="58"/>
      <c r="MJM406" s="58"/>
      <c r="MJN406" s="58"/>
      <c r="MJO406" s="58"/>
      <c r="MJP406" s="58"/>
      <c r="MJQ406" s="58"/>
      <c r="MJR406" s="58"/>
      <c r="MJS406" s="58"/>
      <c r="MJT406" s="58"/>
      <c r="MJU406" s="58"/>
      <c r="MJV406" s="58"/>
      <c r="MJW406" s="58"/>
      <c r="MJX406" s="58"/>
      <c r="MJY406" s="58"/>
      <c r="MJZ406" s="58"/>
      <c r="MKA406" s="58"/>
      <c r="MKB406" s="58"/>
      <c r="MKC406" s="58"/>
      <c r="MKD406" s="58"/>
      <c r="MKE406" s="58"/>
      <c r="MKF406" s="58"/>
      <c r="MKG406" s="58"/>
      <c r="MKH406" s="58"/>
      <c r="MKI406" s="58"/>
      <c r="MKJ406" s="58"/>
      <c r="MKK406" s="58"/>
      <c r="MKL406" s="58"/>
      <c r="MKM406" s="58"/>
      <c r="MKN406" s="58"/>
      <c r="MKO406" s="58"/>
      <c r="MKP406" s="58"/>
      <c r="MKQ406" s="58"/>
      <c r="MKR406" s="58"/>
      <c r="MKS406" s="58"/>
      <c r="MKT406" s="58"/>
      <c r="MKU406" s="58"/>
      <c r="MKV406" s="58"/>
      <c r="MKW406" s="58"/>
      <c r="MKX406" s="58"/>
      <c r="MKY406" s="58"/>
      <c r="MKZ406" s="58"/>
      <c r="MLA406" s="58"/>
      <c r="MLB406" s="58"/>
      <c r="MLC406" s="58"/>
      <c r="MLD406" s="58"/>
      <c r="MLE406" s="58"/>
      <c r="MLF406" s="58"/>
      <c r="MLG406" s="58"/>
      <c r="MLH406" s="58"/>
      <c r="MLI406" s="58"/>
      <c r="MLJ406" s="58"/>
      <c r="MLK406" s="58"/>
      <c r="MLL406" s="58"/>
      <c r="MLM406" s="58"/>
      <c r="MLN406" s="58"/>
      <c r="MLO406" s="58"/>
      <c r="MLP406" s="58"/>
      <c r="MLQ406" s="58"/>
      <c r="MLR406" s="58"/>
      <c r="MLS406" s="58"/>
      <c r="MLT406" s="58"/>
      <c r="MLU406" s="58"/>
      <c r="MLV406" s="58"/>
      <c r="MLW406" s="58"/>
      <c r="MLX406" s="58"/>
      <c r="MLY406" s="58"/>
      <c r="MLZ406" s="58"/>
      <c r="MMA406" s="58"/>
      <c r="MMB406" s="58"/>
      <c r="MMC406" s="58"/>
      <c r="MMD406" s="58"/>
      <c r="MME406" s="58"/>
      <c r="MMF406" s="58"/>
      <c r="MMG406" s="58"/>
      <c r="MMH406" s="58"/>
      <c r="MMI406" s="58"/>
      <c r="MMJ406" s="58"/>
      <c r="MMK406" s="58"/>
      <c r="MML406" s="58"/>
      <c r="MMM406" s="58"/>
      <c r="MMN406" s="58"/>
      <c r="MMO406" s="58"/>
      <c r="MMP406" s="58"/>
      <c r="MMQ406" s="58"/>
      <c r="MMR406" s="58"/>
      <c r="MMS406" s="58"/>
      <c r="MMT406" s="58"/>
      <c r="MMU406" s="58"/>
      <c r="MMV406" s="58"/>
      <c r="MMW406" s="58"/>
      <c r="MMX406" s="58"/>
      <c r="MMY406" s="58"/>
      <c r="MMZ406" s="58"/>
      <c r="MNA406" s="58"/>
      <c r="MNB406" s="58"/>
      <c r="MNC406" s="58"/>
      <c r="MND406" s="58"/>
      <c r="MNE406" s="58"/>
      <c r="MNF406" s="58"/>
      <c r="MNG406" s="58"/>
      <c r="MNH406" s="58"/>
      <c r="MNI406" s="58"/>
      <c r="MNJ406" s="58"/>
      <c r="MNK406" s="58"/>
      <c r="MNL406" s="58"/>
      <c r="MNM406" s="58"/>
      <c r="MNN406" s="58"/>
      <c r="MNO406" s="58"/>
      <c r="MNP406" s="58"/>
      <c r="MNQ406" s="58"/>
      <c r="MNR406" s="58"/>
      <c r="MNS406" s="58"/>
      <c r="MNT406" s="58"/>
      <c r="MNU406" s="58"/>
      <c r="MNV406" s="58"/>
      <c r="MNW406" s="58"/>
      <c r="MNX406" s="58"/>
      <c r="MNY406" s="58"/>
      <c r="MNZ406" s="58"/>
      <c r="MOA406" s="58"/>
      <c r="MOB406" s="58"/>
      <c r="MOC406" s="58"/>
      <c r="MOD406" s="58"/>
      <c r="MOE406" s="58"/>
      <c r="MOF406" s="58"/>
      <c r="MOG406" s="58"/>
      <c r="MOH406" s="58"/>
      <c r="MOI406" s="58"/>
      <c r="MOJ406" s="58"/>
      <c r="MOK406" s="58"/>
      <c r="MOL406" s="58"/>
      <c r="MOM406" s="58"/>
      <c r="MON406" s="58"/>
      <c r="MOO406" s="58"/>
      <c r="MOP406" s="58"/>
      <c r="MOQ406" s="58"/>
      <c r="MOR406" s="58"/>
      <c r="MOS406" s="58"/>
      <c r="MOT406" s="58"/>
      <c r="MOU406" s="58"/>
      <c r="MOV406" s="58"/>
      <c r="MOW406" s="58"/>
      <c r="MOX406" s="58"/>
      <c r="MOY406" s="58"/>
      <c r="MOZ406" s="58"/>
      <c r="MPA406" s="58"/>
      <c r="MPB406" s="58"/>
      <c r="MPC406" s="58"/>
      <c r="MPD406" s="58"/>
      <c r="MPE406" s="58"/>
      <c r="MPF406" s="58"/>
      <c r="MPG406" s="58"/>
      <c r="MPH406" s="58"/>
      <c r="MPI406" s="58"/>
      <c r="MPJ406" s="58"/>
      <c r="MPK406" s="58"/>
      <c r="MPL406" s="58"/>
      <c r="MPM406" s="58"/>
      <c r="MPN406" s="58"/>
      <c r="MPO406" s="58"/>
      <c r="MPP406" s="58"/>
      <c r="MPQ406" s="58"/>
      <c r="MPR406" s="58"/>
      <c r="MPS406" s="58"/>
      <c r="MPT406" s="58"/>
      <c r="MPU406" s="58"/>
      <c r="MPV406" s="58"/>
      <c r="MPW406" s="58"/>
      <c r="MPX406" s="58"/>
      <c r="MPY406" s="58"/>
      <c r="MPZ406" s="58"/>
      <c r="MQA406" s="58"/>
      <c r="MQB406" s="58"/>
      <c r="MQC406" s="58"/>
      <c r="MQD406" s="58"/>
      <c r="MQE406" s="58"/>
      <c r="MQF406" s="58"/>
      <c r="MQG406" s="58"/>
      <c r="MQH406" s="58"/>
      <c r="MQI406" s="58"/>
      <c r="MQJ406" s="58"/>
      <c r="MQK406" s="58"/>
      <c r="MQL406" s="58"/>
      <c r="MQM406" s="58"/>
      <c r="MQN406" s="58"/>
      <c r="MQO406" s="58"/>
      <c r="MQP406" s="58"/>
      <c r="MQQ406" s="58"/>
      <c r="MQR406" s="58"/>
      <c r="MQS406" s="58"/>
      <c r="MQT406" s="58"/>
      <c r="MQU406" s="58"/>
      <c r="MQV406" s="58"/>
      <c r="MQW406" s="58"/>
      <c r="MQX406" s="58"/>
      <c r="MQY406" s="58"/>
      <c r="MQZ406" s="58"/>
      <c r="MRA406" s="58"/>
      <c r="MRB406" s="58"/>
      <c r="MRC406" s="58"/>
      <c r="MRD406" s="58"/>
      <c r="MRE406" s="58"/>
      <c r="MRF406" s="58"/>
      <c r="MRG406" s="58"/>
      <c r="MRH406" s="58"/>
      <c r="MRI406" s="58"/>
      <c r="MRJ406" s="58"/>
      <c r="MRK406" s="58"/>
      <c r="MRL406" s="58"/>
      <c r="MRM406" s="58"/>
      <c r="MRN406" s="58"/>
      <c r="MRO406" s="58"/>
      <c r="MRP406" s="58"/>
      <c r="MRQ406" s="58"/>
      <c r="MRR406" s="58"/>
      <c r="MRS406" s="58"/>
      <c r="MRT406" s="58"/>
      <c r="MRU406" s="58"/>
      <c r="MRV406" s="58"/>
      <c r="MRW406" s="58"/>
      <c r="MRX406" s="58"/>
      <c r="MRY406" s="58"/>
      <c r="MRZ406" s="58"/>
      <c r="MSA406" s="58"/>
      <c r="MSB406" s="58"/>
      <c r="MSC406" s="58"/>
      <c r="MSD406" s="58"/>
      <c r="MSE406" s="58"/>
      <c r="MSF406" s="58"/>
      <c r="MSG406" s="58"/>
      <c r="MSH406" s="58"/>
      <c r="MSI406" s="58"/>
      <c r="MSJ406" s="58"/>
      <c r="MSK406" s="58"/>
      <c r="MSL406" s="58"/>
      <c r="MSM406" s="58"/>
      <c r="MSN406" s="58"/>
      <c r="MSO406" s="58"/>
      <c r="MSP406" s="58"/>
      <c r="MSQ406" s="58"/>
      <c r="MSR406" s="58"/>
      <c r="MSS406" s="58"/>
      <c r="MST406" s="58"/>
      <c r="MSU406" s="58"/>
      <c r="MSV406" s="58"/>
      <c r="MSW406" s="58"/>
      <c r="MSX406" s="58"/>
      <c r="MSY406" s="58"/>
      <c r="MSZ406" s="58"/>
      <c r="MTA406" s="58"/>
      <c r="MTB406" s="58"/>
      <c r="MTC406" s="58"/>
      <c r="MTD406" s="58"/>
      <c r="MTE406" s="58"/>
      <c r="MTF406" s="58"/>
      <c r="MTG406" s="58"/>
      <c r="MTH406" s="58"/>
      <c r="MTI406" s="58"/>
      <c r="MTJ406" s="58"/>
      <c r="MTK406" s="58"/>
      <c r="MTL406" s="58"/>
      <c r="MTM406" s="58"/>
      <c r="MTN406" s="58"/>
      <c r="MTO406" s="58"/>
      <c r="MTP406" s="58"/>
      <c r="MTQ406" s="58"/>
      <c r="MTR406" s="58"/>
      <c r="MTS406" s="58"/>
      <c r="MTT406" s="58"/>
      <c r="MTU406" s="58"/>
      <c r="MTV406" s="58"/>
      <c r="MTW406" s="58"/>
      <c r="MTX406" s="58"/>
      <c r="MTY406" s="58"/>
      <c r="MTZ406" s="58"/>
      <c r="MUA406" s="58"/>
      <c r="MUB406" s="58"/>
      <c r="MUC406" s="58"/>
      <c r="MUD406" s="58"/>
      <c r="MUE406" s="58"/>
      <c r="MUF406" s="58"/>
      <c r="MUG406" s="58"/>
      <c r="MUH406" s="58"/>
      <c r="MUI406" s="58"/>
      <c r="MUJ406" s="58"/>
      <c r="MUK406" s="58"/>
      <c r="MUL406" s="58"/>
      <c r="MUM406" s="58"/>
      <c r="MUN406" s="58"/>
      <c r="MUO406" s="58"/>
      <c r="MUP406" s="58"/>
      <c r="MUQ406" s="58"/>
      <c r="MUR406" s="58"/>
      <c r="MUS406" s="58"/>
      <c r="MUT406" s="58"/>
      <c r="MUU406" s="58"/>
      <c r="MUV406" s="58"/>
      <c r="MUW406" s="58"/>
      <c r="MUX406" s="58"/>
      <c r="MUY406" s="58"/>
      <c r="MUZ406" s="58"/>
      <c r="MVA406" s="58"/>
      <c r="MVB406" s="58"/>
      <c r="MVC406" s="58"/>
      <c r="MVD406" s="58"/>
      <c r="MVE406" s="58"/>
      <c r="MVF406" s="58"/>
      <c r="MVG406" s="58"/>
      <c r="MVH406" s="58"/>
      <c r="MVI406" s="58"/>
      <c r="MVJ406" s="58"/>
      <c r="MVK406" s="58"/>
      <c r="MVL406" s="58"/>
      <c r="MVM406" s="58"/>
      <c r="MVN406" s="58"/>
      <c r="MVO406" s="58"/>
      <c r="MVP406" s="58"/>
      <c r="MVQ406" s="58"/>
      <c r="MVR406" s="58"/>
      <c r="MVS406" s="58"/>
      <c r="MVT406" s="58"/>
      <c r="MVU406" s="58"/>
      <c r="MVV406" s="58"/>
      <c r="MVW406" s="58"/>
      <c r="MVX406" s="58"/>
      <c r="MVY406" s="58"/>
      <c r="MVZ406" s="58"/>
      <c r="MWA406" s="58"/>
      <c r="MWB406" s="58"/>
      <c r="MWC406" s="58"/>
      <c r="MWD406" s="58"/>
      <c r="MWE406" s="58"/>
      <c r="MWF406" s="58"/>
      <c r="MWG406" s="58"/>
      <c r="MWH406" s="58"/>
      <c r="MWI406" s="58"/>
      <c r="MWJ406" s="58"/>
      <c r="MWK406" s="58"/>
      <c r="MWL406" s="58"/>
      <c r="MWM406" s="58"/>
      <c r="MWN406" s="58"/>
      <c r="MWO406" s="58"/>
      <c r="MWP406" s="58"/>
      <c r="MWQ406" s="58"/>
      <c r="MWR406" s="58"/>
      <c r="MWS406" s="58"/>
      <c r="MWT406" s="58"/>
      <c r="MWU406" s="58"/>
      <c r="MWV406" s="58"/>
      <c r="MWW406" s="58"/>
      <c r="MWX406" s="58"/>
      <c r="MWY406" s="58"/>
      <c r="MWZ406" s="58"/>
      <c r="MXA406" s="58"/>
      <c r="MXB406" s="58"/>
      <c r="MXC406" s="58"/>
      <c r="MXD406" s="58"/>
      <c r="MXE406" s="58"/>
      <c r="MXF406" s="58"/>
      <c r="MXG406" s="58"/>
      <c r="MXH406" s="58"/>
      <c r="MXI406" s="58"/>
      <c r="MXJ406" s="58"/>
      <c r="MXK406" s="58"/>
      <c r="MXL406" s="58"/>
      <c r="MXM406" s="58"/>
      <c r="MXN406" s="58"/>
      <c r="MXO406" s="58"/>
      <c r="MXP406" s="58"/>
      <c r="MXQ406" s="58"/>
      <c r="MXR406" s="58"/>
      <c r="MXS406" s="58"/>
      <c r="MXT406" s="58"/>
      <c r="MXU406" s="58"/>
      <c r="MXV406" s="58"/>
      <c r="MXW406" s="58"/>
      <c r="MXX406" s="58"/>
      <c r="MXY406" s="58"/>
      <c r="MXZ406" s="58"/>
      <c r="MYA406" s="58"/>
      <c r="MYB406" s="58"/>
      <c r="MYC406" s="58"/>
      <c r="MYD406" s="58"/>
      <c r="MYE406" s="58"/>
      <c r="MYF406" s="58"/>
      <c r="MYG406" s="58"/>
      <c r="MYH406" s="58"/>
      <c r="MYI406" s="58"/>
      <c r="MYJ406" s="58"/>
      <c r="MYK406" s="58"/>
      <c r="MYL406" s="58"/>
      <c r="MYM406" s="58"/>
      <c r="MYN406" s="58"/>
      <c r="MYO406" s="58"/>
      <c r="MYP406" s="58"/>
      <c r="MYQ406" s="58"/>
      <c r="MYR406" s="58"/>
      <c r="MYS406" s="58"/>
      <c r="MYT406" s="58"/>
      <c r="MYU406" s="58"/>
      <c r="MYV406" s="58"/>
      <c r="MYW406" s="58"/>
      <c r="MYX406" s="58"/>
      <c r="MYY406" s="58"/>
      <c r="MYZ406" s="58"/>
      <c r="MZA406" s="58"/>
      <c r="MZB406" s="58"/>
      <c r="MZC406" s="58"/>
      <c r="MZD406" s="58"/>
      <c r="MZE406" s="58"/>
      <c r="MZF406" s="58"/>
      <c r="MZG406" s="58"/>
      <c r="MZH406" s="58"/>
      <c r="MZI406" s="58"/>
      <c r="MZJ406" s="58"/>
      <c r="MZK406" s="58"/>
      <c r="MZL406" s="58"/>
      <c r="MZM406" s="58"/>
      <c r="MZN406" s="58"/>
      <c r="MZO406" s="58"/>
      <c r="MZP406" s="58"/>
      <c r="MZQ406" s="58"/>
      <c r="MZR406" s="58"/>
      <c r="MZS406" s="58"/>
      <c r="MZT406" s="58"/>
      <c r="MZU406" s="58"/>
      <c r="MZV406" s="58"/>
      <c r="MZW406" s="58"/>
      <c r="MZX406" s="58"/>
      <c r="MZY406" s="58"/>
      <c r="MZZ406" s="58"/>
      <c r="NAA406" s="58"/>
      <c r="NAB406" s="58"/>
      <c r="NAC406" s="58"/>
      <c r="NAD406" s="58"/>
      <c r="NAE406" s="58"/>
      <c r="NAF406" s="58"/>
      <c r="NAG406" s="58"/>
      <c r="NAH406" s="58"/>
      <c r="NAI406" s="58"/>
      <c r="NAJ406" s="58"/>
      <c r="NAK406" s="58"/>
      <c r="NAL406" s="58"/>
      <c r="NAM406" s="58"/>
      <c r="NAN406" s="58"/>
      <c r="NAO406" s="58"/>
      <c r="NAP406" s="58"/>
      <c r="NAQ406" s="58"/>
      <c r="NAR406" s="58"/>
      <c r="NAS406" s="58"/>
      <c r="NAT406" s="58"/>
      <c r="NAU406" s="58"/>
      <c r="NAV406" s="58"/>
      <c r="NAW406" s="58"/>
      <c r="NAX406" s="58"/>
      <c r="NAY406" s="58"/>
      <c r="NAZ406" s="58"/>
      <c r="NBA406" s="58"/>
      <c r="NBB406" s="58"/>
      <c r="NBC406" s="58"/>
      <c r="NBD406" s="58"/>
      <c r="NBE406" s="58"/>
      <c r="NBF406" s="58"/>
      <c r="NBG406" s="58"/>
      <c r="NBH406" s="58"/>
      <c r="NBI406" s="58"/>
      <c r="NBJ406" s="58"/>
      <c r="NBK406" s="58"/>
      <c r="NBL406" s="58"/>
      <c r="NBM406" s="58"/>
      <c r="NBN406" s="58"/>
      <c r="NBO406" s="58"/>
      <c r="NBP406" s="58"/>
      <c r="NBQ406" s="58"/>
      <c r="NBR406" s="58"/>
      <c r="NBS406" s="58"/>
      <c r="NBT406" s="58"/>
      <c r="NBU406" s="58"/>
      <c r="NBV406" s="58"/>
      <c r="NBW406" s="58"/>
      <c r="NBX406" s="58"/>
      <c r="NBY406" s="58"/>
      <c r="NBZ406" s="58"/>
      <c r="NCA406" s="58"/>
      <c r="NCB406" s="58"/>
      <c r="NCC406" s="58"/>
      <c r="NCD406" s="58"/>
      <c r="NCE406" s="58"/>
      <c r="NCF406" s="58"/>
      <c r="NCG406" s="58"/>
      <c r="NCH406" s="58"/>
      <c r="NCI406" s="58"/>
      <c r="NCJ406" s="58"/>
      <c r="NCK406" s="58"/>
      <c r="NCL406" s="58"/>
      <c r="NCM406" s="58"/>
      <c r="NCN406" s="58"/>
      <c r="NCO406" s="58"/>
      <c r="NCP406" s="58"/>
      <c r="NCQ406" s="58"/>
      <c r="NCR406" s="58"/>
      <c r="NCS406" s="58"/>
      <c r="NCT406" s="58"/>
      <c r="NCU406" s="58"/>
      <c r="NCV406" s="58"/>
      <c r="NCW406" s="58"/>
      <c r="NCX406" s="58"/>
      <c r="NCY406" s="58"/>
      <c r="NCZ406" s="58"/>
      <c r="NDA406" s="58"/>
      <c r="NDB406" s="58"/>
      <c r="NDC406" s="58"/>
      <c r="NDD406" s="58"/>
      <c r="NDE406" s="58"/>
      <c r="NDF406" s="58"/>
      <c r="NDG406" s="58"/>
      <c r="NDH406" s="58"/>
      <c r="NDI406" s="58"/>
      <c r="NDJ406" s="58"/>
      <c r="NDK406" s="58"/>
      <c r="NDL406" s="58"/>
      <c r="NDM406" s="58"/>
      <c r="NDN406" s="58"/>
      <c r="NDO406" s="58"/>
      <c r="NDP406" s="58"/>
      <c r="NDQ406" s="58"/>
      <c r="NDR406" s="58"/>
      <c r="NDS406" s="58"/>
      <c r="NDT406" s="58"/>
      <c r="NDU406" s="58"/>
      <c r="NDV406" s="58"/>
      <c r="NDW406" s="58"/>
      <c r="NDX406" s="58"/>
      <c r="NDY406" s="58"/>
      <c r="NDZ406" s="58"/>
      <c r="NEA406" s="58"/>
      <c r="NEB406" s="58"/>
      <c r="NEC406" s="58"/>
      <c r="NED406" s="58"/>
      <c r="NEE406" s="58"/>
      <c r="NEF406" s="58"/>
      <c r="NEG406" s="58"/>
      <c r="NEH406" s="58"/>
      <c r="NEI406" s="58"/>
      <c r="NEJ406" s="58"/>
      <c r="NEK406" s="58"/>
      <c r="NEL406" s="58"/>
      <c r="NEM406" s="58"/>
      <c r="NEN406" s="58"/>
      <c r="NEO406" s="58"/>
      <c r="NEP406" s="58"/>
      <c r="NEQ406" s="58"/>
      <c r="NER406" s="58"/>
      <c r="NES406" s="58"/>
      <c r="NET406" s="58"/>
      <c r="NEU406" s="58"/>
      <c r="NEV406" s="58"/>
      <c r="NEW406" s="58"/>
      <c r="NEX406" s="58"/>
      <c r="NEY406" s="58"/>
      <c r="NEZ406" s="58"/>
      <c r="NFA406" s="58"/>
      <c r="NFB406" s="58"/>
      <c r="NFC406" s="58"/>
      <c r="NFD406" s="58"/>
      <c r="NFE406" s="58"/>
      <c r="NFF406" s="58"/>
      <c r="NFG406" s="58"/>
      <c r="NFH406" s="58"/>
      <c r="NFI406" s="58"/>
      <c r="NFJ406" s="58"/>
      <c r="NFK406" s="58"/>
      <c r="NFL406" s="58"/>
      <c r="NFM406" s="58"/>
      <c r="NFN406" s="58"/>
      <c r="NFO406" s="58"/>
      <c r="NFP406" s="58"/>
      <c r="NFQ406" s="58"/>
      <c r="NFR406" s="58"/>
      <c r="NFS406" s="58"/>
      <c r="NFT406" s="58"/>
      <c r="NFU406" s="58"/>
      <c r="NFV406" s="58"/>
      <c r="NFW406" s="58"/>
      <c r="NFX406" s="58"/>
      <c r="NFY406" s="58"/>
      <c r="NFZ406" s="58"/>
      <c r="NGA406" s="58"/>
      <c r="NGB406" s="58"/>
      <c r="NGC406" s="58"/>
      <c r="NGD406" s="58"/>
      <c r="NGE406" s="58"/>
      <c r="NGF406" s="58"/>
      <c r="NGG406" s="58"/>
      <c r="NGH406" s="58"/>
      <c r="NGI406" s="58"/>
      <c r="NGJ406" s="58"/>
      <c r="NGK406" s="58"/>
      <c r="NGL406" s="58"/>
      <c r="NGM406" s="58"/>
      <c r="NGN406" s="58"/>
      <c r="NGO406" s="58"/>
      <c r="NGP406" s="58"/>
      <c r="NGQ406" s="58"/>
      <c r="NGR406" s="58"/>
      <c r="NGS406" s="58"/>
      <c r="NGT406" s="58"/>
      <c r="NGU406" s="58"/>
      <c r="NGV406" s="58"/>
      <c r="NGW406" s="58"/>
      <c r="NGX406" s="58"/>
      <c r="NGY406" s="58"/>
      <c r="NGZ406" s="58"/>
      <c r="NHA406" s="58"/>
      <c r="NHB406" s="58"/>
      <c r="NHC406" s="58"/>
      <c r="NHD406" s="58"/>
      <c r="NHE406" s="58"/>
      <c r="NHF406" s="58"/>
      <c r="NHG406" s="58"/>
      <c r="NHH406" s="58"/>
      <c r="NHI406" s="58"/>
      <c r="NHJ406" s="58"/>
      <c r="NHK406" s="58"/>
      <c r="NHL406" s="58"/>
      <c r="NHM406" s="58"/>
      <c r="NHN406" s="58"/>
      <c r="NHO406" s="58"/>
      <c r="NHP406" s="58"/>
      <c r="NHQ406" s="58"/>
      <c r="NHR406" s="58"/>
      <c r="NHS406" s="58"/>
      <c r="NHT406" s="58"/>
      <c r="NHU406" s="58"/>
      <c r="NHV406" s="58"/>
      <c r="NHW406" s="58"/>
      <c r="NHX406" s="58"/>
      <c r="NHY406" s="58"/>
      <c r="NHZ406" s="58"/>
      <c r="NIA406" s="58"/>
      <c r="NIB406" s="58"/>
      <c r="NIC406" s="58"/>
      <c r="NID406" s="58"/>
      <c r="NIE406" s="58"/>
      <c r="NIF406" s="58"/>
      <c r="NIG406" s="58"/>
      <c r="NIH406" s="58"/>
      <c r="NII406" s="58"/>
      <c r="NIJ406" s="58"/>
      <c r="NIK406" s="58"/>
      <c r="NIL406" s="58"/>
      <c r="NIM406" s="58"/>
      <c r="NIN406" s="58"/>
      <c r="NIO406" s="58"/>
      <c r="NIP406" s="58"/>
      <c r="NIQ406" s="58"/>
      <c r="NIR406" s="58"/>
      <c r="NIS406" s="58"/>
      <c r="NIT406" s="58"/>
      <c r="NIU406" s="58"/>
      <c r="NIV406" s="58"/>
      <c r="NIW406" s="58"/>
      <c r="NIX406" s="58"/>
      <c r="NIY406" s="58"/>
      <c r="NIZ406" s="58"/>
      <c r="NJA406" s="58"/>
      <c r="NJB406" s="58"/>
      <c r="NJC406" s="58"/>
      <c r="NJD406" s="58"/>
      <c r="NJE406" s="58"/>
      <c r="NJF406" s="58"/>
      <c r="NJG406" s="58"/>
      <c r="NJH406" s="58"/>
      <c r="NJI406" s="58"/>
      <c r="NJJ406" s="58"/>
      <c r="NJK406" s="58"/>
      <c r="NJL406" s="58"/>
      <c r="NJM406" s="58"/>
      <c r="NJN406" s="58"/>
      <c r="NJO406" s="58"/>
      <c r="NJP406" s="58"/>
      <c r="NJQ406" s="58"/>
      <c r="NJR406" s="58"/>
      <c r="NJS406" s="58"/>
      <c r="NJT406" s="58"/>
      <c r="NJU406" s="58"/>
      <c r="NJV406" s="58"/>
      <c r="NJW406" s="58"/>
      <c r="NJX406" s="58"/>
      <c r="NJY406" s="58"/>
      <c r="NJZ406" s="58"/>
      <c r="NKA406" s="58"/>
      <c r="NKB406" s="58"/>
      <c r="NKC406" s="58"/>
      <c r="NKD406" s="58"/>
      <c r="NKE406" s="58"/>
      <c r="NKF406" s="58"/>
      <c r="NKG406" s="58"/>
      <c r="NKH406" s="58"/>
      <c r="NKI406" s="58"/>
      <c r="NKJ406" s="58"/>
      <c r="NKK406" s="58"/>
      <c r="NKL406" s="58"/>
      <c r="NKM406" s="58"/>
      <c r="NKN406" s="58"/>
      <c r="NKO406" s="58"/>
      <c r="NKP406" s="58"/>
      <c r="NKQ406" s="58"/>
      <c r="NKR406" s="58"/>
      <c r="NKS406" s="58"/>
      <c r="NKT406" s="58"/>
      <c r="NKU406" s="58"/>
      <c r="NKV406" s="58"/>
      <c r="NKW406" s="58"/>
      <c r="NKX406" s="58"/>
      <c r="NKY406" s="58"/>
      <c r="NKZ406" s="58"/>
      <c r="NLA406" s="58"/>
      <c r="NLB406" s="58"/>
      <c r="NLC406" s="58"/>
      <c r="NLD406" s="58"/>
      <c r="NLE406" s="58"/>
      <c r="NLF406" s="58"/>
      <c r="NLG406" s="58"/>
      <c r="NLH406" s="58"/>
      <c r="NLI406" s="58"/>
      <c r="NLJ406" s="58"/>
      <c r="NLK406" s="58"/>
      <c r="NLL406" s="58"/>
      <c r="NLM406" s="58"/>
      <c r="NLN406" s="58"/>
      <c r="NLO406" s="58"/>
      <c r="NLP406" s="58"/>
      <c r="NLQ406" s="58"/>
      <c r="NLR406" s="58"/>
      <c r="NLS406" s="58"/>
      <c r="NLT406" s="58"/>
      <c r="NLU406" s="58"/>
      <c r="NLV406" s="58"/>
      <c r="NLW406" s="58"/>
      <c r="NLX406" s="58"/>
      <c r="NLY406" s="58"/>
      <c r="NLZ406" s="58"/>
      <c r="NMA406" s="58"/>
      <c r="NMB406" s="58"/>
      <c r="NMC406" s="58"/>
      <c r="NMD406" s="58"/>
      <c r="NME406" s="58"/>
      <c r="NMF406" s="58"/>
      <c r="NMG406" s="58"/>
      <c r="NMH406" s="58"/>
      <c r="NMI406" s="58"/>
      <c r="NMJ406" s="58"/>
      <c r="NMK406" s="58"/>
      <c r="NML406" s="58"/>
      <c r="NMM406" s="58"/>
      <c r="NMN406" s="58"/>
      <c r="NMO406" s="58"/>
      <c r="NMP406" s="58"/>
      <c r="NMQ406" s="58"/>
      <c r="NMR406" s="58"/>
      <c r="NMS406" s="58"/>
      <c r="NMT406" s="58"/>
      <c r="NMU406" s="58"/>
      <c r="NMV406" s="58"/>
      <c r="NMW406" s="58"/>
      <c r="NMX406" s="58"/>
      <c r="NMY406" s="58"/>
      <c r="NMZ406" s="58"/>
      <c r="NNA406" s="58"/>
      <c r="NNB406" s="58"/>
      <c r="NNC406" s="58"/>
      <c r="NND406" s="58"/>
      <c r="NNE406" s="58"/>
      <c r="NNF406" s="58"/>
      <c r="NNG406" s="58"/>
      <c r="NNH406" s="58"/>
      <c r="NNI406" s="58"/>
      <c r="NNJ406" s="58"/>
      <c r="NNK406" s="58"/>
      <c r="NNL406" s="58"/>
      <c r="NNM406" s="58"/>
      <c r="NNN406" s="58"/>
      <c r="NNO406" s="58"/>
      <c r="NNP406" s="58"/>
      <c r="NNQ406" s="58"/>
      <c r="NNR406" s="58"/>
      <c r="NNS406" s="58"/>
      <c r="NNT406" s="58"/>
      <c r="NNU406" s="58"/>
      <c r="NNV406" s="58"/>
      <c r="NNW406" s="58"/>
      <c r="NNX406" s="58"/>
      <c r="NNY406" s="58"/>
      <c r="NNZ406" s="58"/>
      <c r="NOA406" s="58"/>
      <c r="NOB406" s="58"/>
      <c r="NOC406" s="58"/>
      <c r="NOD406" s="58"/>
      <c r="NOE406" s="58"/>
      <c r="NOF406" s="58"/>
      <c r="NOG406" s="58"/>
      <c r="NOH406" s="58"/>
      <c r="NOI406" s="58"/>
      <c r="NOJ406" s="58"/>
      <c r="NOK406" s="58"/>
      <c r="NOL406" s="58"/>
      <c r="NOM406" s="58"/>
      <c r="NON406" s="58"/>
      <c r="NOO406" s="58"/>
      <c r="NOP406" s="58"/>
      <c r="NOQ406" s="58"/>
      <c r="NOR406" s="58"/>
      <c r="NOS406" s="58"/>
      <c r="NOT406" s="58"/>
      <c r="NOU406" s="58"/>
      <c r="NOV406" s="58"/>
      <c r="NOW406" s="58"/>
      <c r="NOX406" s="58"/>
      <c r="NOY406" s="58"/>
      <c r="NOZ406" s="58"/>
      <c r="NPA406" s="58"/>
      <c r="NPB406" s="58"/>
      <c r="NPC406" s="58"/>
      <c r="NPD406" s="58"/>
      <c r="NPE406" s="58"/>
      <c r="NPF406" s="58"/>
      <c r="NPG406" s="58"/>
      <c r="NPH406" s="58"/>
      <c r="NPI406" s="58"/>
      <c r="NPJ406" s="58"/>
      <c r="NPK406" s="58"/>
      <c r="NPL406" s="58"/>
      <c r="NPM406" s="58"/>
      <c r="NPN406" s="58"/>
      <c r="NPO406" s="58"/>
      <c r="NPP406" s="58"/>
      <c r="NPQ406" s="58"/>
      <c r="NPR406" s="58"/>
      <c r="NPS406" s="58"/>
      <c r="NPT406" s="58"/>
      <c r="NPU406" s="58"/>
      <c r="NPV406" s="58"/>
      <c r="NPW406" s="58"/>
      <c r="NPX406" s="58"/>
      <c r="NPY406" s="58"/>
      <c r="NPZ406" s="58"/>
      <c r="NQA406" s="58"/>
      <c r="NQB406" s="58"/>
      <c r="NQC406" s="58"/>
      <c r="NQD406" s="58"/>
      <c r="NQE406" s="58"/>
      <c r="NQF406" s="58"/>
      <c r="NQG406" s="58"/>
      <c r="NQH406" s="58"/>
      <c r="NQI406" s="58"/>
      <c r="NQJ406" s="58"/>
      <c r="NQK406" s="58"/>
      <c r="NQL406" s="58"/>
      <c r="NQM406" s="58"/>
      <c r="NQN406" s="58"/>
      <c r="NQO406" s="58"/>
      <c r="NQP406" s="58"/>
      <c r="NQQ406" s="58"/>
      <c r="NQR406" s="58"/>
      <c r="NQS406" s="58"/>
      <c r="NQT406" s="58"/>
      <c r="NQU406" s="58"/>
      <c r="NQV406" s="58"/>
      <c r="NQW406" s="58"/>
      <c r="NQX406" s="58"/>
      <c r="NQY406" s="58"/>
      <c r="NQZ406" s="58"/>
      <c r="NRA406" s="58"/>
      <c r="NRB406" s="58"/>
      <c r="NRC406" s="58"/>
      <c r="NRD406" s="58"/>
      <c r="NRE406" s="58"/>
      <c r="NRF406" s="58"/>
      <c r="NRG406" s="58"/>
      <c r="NRH406" s="58"/>
      <c r="NRI406" s="58"/>
      <c r="NRJ406" s="58"/>
      <c r="NRK406" s="58"/>
      <c r="NRL406" s="58"/>
      <c r="NRM406" s="58"/>
      <c r="NRN406" s="58"/>
      <c r="NRO406" s="58"/>
      <c r="NRP406" s="58"/>
      <c r="NRQ406" s="58"/>
      <c r="NRR406" s="58"/>
      <c r="NRS406" s="58"/>
      <c r="NRT406" s="58"/>
      <c r="NRU406" s="58"/>
      <c r="NRV406" s="58"/>
      <c r="NRW406" s="58"/>
      <c r="NRX406" s="58"/>
      <c r="NRY406" s="58"/>
      <c r="NRZ406" s="58"/>
      <c r="NSA406" s="58"/>
      <c r="NSB406" s="58"/>
      <c r="NSC406" s="58"/>
      <c r="NSD406" s="58"/>
      <c r="NSE406" s="58"/>
      <c r="NSF406" s="58"/>
      <c r="NSG406" s="58"/>
      <c r="NSH406" s="58"/>
      <c r="NSI406" s="58"/>
      <c r="NSJ406" s="58"/>
      <c r="NSK406" s="58"/>
      <c r="NSL406" s="58"/>
      <c r="NSM406" s="58"/>
      <c r="NSN406" s="58"/>
      <c r="NSO406" s="58"/>
      <c r="NSP406" s="58"/>
      <c r="NSQ406" s="58"/>
      <c r="NSR406" s="58"/>
      <c r="NSS406" s="58"/>
      <c r="NST406" s="58"/>
      <c r="NSU406" s="58"/>
      <c r="NSV406" s="58"/>
      <c r="NSW406" s="58"/>
      <c r="NSX406" s="58"/>
      <c r="NSY406" s="58"/>
      <c r="NSZ406" s="58"/>
      <c r="NTA406" s="58"/>
      <c r="NTB406" s="58"/>
      <c r="NTC406" s="58"/>
      <c r="NTD406" s="58"/>
      <c r="NTE406" s="58"/>
      <c r="NTF406" s="58"/>
      <c r="NTG406" s="58"/>
      <c r="NTH406" s="58"/>
      <c r="NTI406" s="58"/>
      <c r="NTJ406" s="58"/>
      <c r="NTK406" s="58"/>
      <c r="NTL406" s="58"/>
      <c r="NTM406" s="58"/>
      <c r="NTN406" s="58"/>
      <c r="NTO406" s="58"/>
      <c r="NTP406" s="58"/>
      <c r="NTQ406" s="58"/>
      <c r="NTR406" s="58"/>
      <c r="NTS406" s="58"/>
      <c r="NTT406" s="58"/>
      <c r="NTU406" s="58"/>
      <c r="NTV406" s="58"/>
      <c r="NTW406" s="58"/>
      <c r="NTX406" s="58"/>
      <c r="NTY406" s="58"/>
      <c r="NTZ406" s="58"/>
      <c r="NUA406" s="58"/>
      <c r="NUB406" s="58"/>
      <c r="NUC406" s="58"/>
      <c r="NUD406" s="58"/>
      <c r="NUE406" s="58"/>
      <c r="NUF406" s="58"/>
      <c r="NUG406" s="58"/>
      <c r="NUH406" s="58"/>
      <c r="NUI406" s="58"/>
      <c r="NUJ406" s="58"/>
      <c r="NUK406" s="58"/>
      <c r="NUL406" s="58"/>
      <c r="NUM406" s="58"/>
      <c r="NUN406" s="58"/>
      <c r="NUO406" s="58"/>
      <c r="NUP406" s="58"/>
      <c r="NUQ406" s="58"/>
      <c r="NUR406" s="58"/>
      <c r="NUS406" s="58"/>
      <c r="NUT406" s="58"/>
      <c r="NUU406" s="58"/>
      <c r="NUV406" s="58"/>
      <c r="NUW406" s="58"/>
      <c r="NUX406" s="58"/>
      <c r="NUY406" s="58"/>
      <c r="NUZ406" s="58"/>
      <c r="NVA406" s="58"/>
      <c r="NVB406" s="58"/>
      <c r="NVC406" s="58"/>
      <c r="NVD406" s="58"/>
      <c r="NVE406" s="58"/>
      <c r="NVF406" s="58"/>
      <c r="NVG406" s="58"/>
      <c r="NVH406" s="58"/>
      <c r="NVI406" s="58"/>
      <c r="NVJ406" s="58"/>
      <c r="NVK406" s="58"/>
      <c r="NVL406" s="58"/>
      <c r="NVM406" s="58"/>
      <c r="NVN406" s="58"/>
      <c r="NVO406" s="58"/>
      <c r="NVP406" s="58"/>
      <c r="NVQ406" s="58"/>
      <c r="NVR406" s="58"/>
      <c r="NVS406" s="58"/>
      <c r="NVT406" s="58"/>
      <c r="NVU406" s="58"/>
      <c r="NVV406" s="58"/>
      <c r="NVW406" s="58"/>
      <c r="NVX406" s="58"/>
      <c r="NVY406" s="58"/>
      <c r="NVZ406" s="58"/>
      <c r="NWA406" s="58"/>
      <c r="NWB406" s="58"/>
      <c r="NWC406" s="58"/>
      <c r="NWD406" s="58"/>
      <c r="NWE406" s="58"/>
      <c r="NWF406" s="58"/>
      <c r="NWG406" s="58"/>
      <c r="NWH406" s="58"/>
      <c r="NWI406" s="58"/>
      <c r="NWJ406" s="58"/>
      <c r="NWK406" s="58"/>
      <c r="NWL406" s="58"/>
      <c r="NWM406" s="58"/>
      <c r="NWN406" s="58"/>
      <c r="NWO406" s="58"/>
      <c r="NWP406" s="58"/>
      <c r="NWQ406" s="58"/>
      <c r="NWR406" s="58"/>
      <c r="NWS406" s="58"/>
      <c r="NWT406" s="58"/>
      <c r="NWU406" s="58"/>
      <c r="NWV406" s="58"/>
      <c r="NWW406" s="58"/>
      <c r="NWX406" s="58"/>
      <c r="NWY406" s="58"/>
      <c r="NWZ406" s="58"/>
      <c r="NXA406" s="58"/>
      <c r="NXB406" s="58"/>
      <c r="NXC406" s="58"/>
      <c r="NXD406" s="58"/>
      <c r="NXE406" s="58"/>
      <c r="NXF406" s="58"/>
      <c r="NXG406" s="58"/>
      <c r="NXH406" s="58"/>
      <c r="NXI406" s="58"/>
      <c r="NXJ406" s="58"/>
      <c r="NXK406" s="58"/>
      <c r="NXL406" s="58"/>
      <c r="NXM406" s="58"/>
      <c r="NXN406" s="58"/>
      <c r="NXO406" s="58"/>
      <c r="NXP406" s="58"/>
      <c r="NXQ406" s="58"/>
      <c r="NXR406" s="58"/>
      <c r="NXS406" s="58"/>
      <c r="NXT406" s="58"/>
      <c r="NXU406" s="58"/>
      <c r="NXV406" s="58"/>
      <c r="NXW406" s="58"/>
      <c r="NXX406" s="58"/>
      <c r="NXY406" s="58"/>
      <c r="NXZ406" s="58"/>
      <c r="NYA406" s="58"/>
      <c r="NYB406" s="58"/>
      <c r="NYC406" s="58"/>
      <c r="NYD406" s="58"/>
      <c r="NYE406" s="58"/>
      <c r="NYF406" s="58"/>
      <c r="NYG406" s="58"/>
      <c r="NYH406" s="58"/>
      <c r="NYI406" s="58"/>
      <c r="NYJ406" s="58"/>
      <c r="NYK406" s="58"/>
      <c r="NYL406" s="58"/>
      <c r="NYM406" s="58"/>
      <c r="NYN406" s="58"/>
      <c r="NYO406" s="58"/>
      <c r="NYP406" s="58"/>
      <c r="NYQ406" s="58"/>
      <c r="NYR406" s="58"/>
      <c r="NYS406" s="58"/>
      <c r="NYT406" s="58"/>
      <c r="NYU406" s="58"/>
      <c r="NYV406" s="58"/>
      <c r="NYW406" s="58"/>
      <c r="NYX406" s="58"/>
      <c r="NYY406" s="58"/>
      <c r="NYZ406" s="58"/>
      <c r="NZA406" s="58"/>
      <c r="NZB406" s="58"/>
      <c r="NZC406" s="58"/>
      <c r="NZD406" s="58"/>
      <c r="NZE406" s="58"/>
      <c r="NZF406" s="58"/>
      <c r="NZG406" s="58"/>
      <c r="NZH406" s="58"/>
      <c r="NZI406" s="58"/>
      <c r="NZJ406" s="58"/>
      <c r="NZK406" s="58"/>
      <c r="NZL406" s="58"/>
      <c r="NZM406" s="58"/>
      <c r="NZN406" s="58"/>
      <c r="NZO406" s="58"/>
      <c r="NZP406" s="58"/>
      <c r="NZQ406" s="58"/>
      <c r="NZR406" s="58"/>
      <c r="NZS406" s="58"/>
      <c r="NZT406" s="58"/>
      <c r="NZU406" s="58"/>
      <c r="NZV406" s="58"/>
      <c r="NZW406" s="58"/>
      <c r="NZX406" s="58"/>
      <c r="NZY406" s="58"/>
      <c r="NZZ406" s="58"/>
      <c r="OAA406" s="58"/>
      <c r="OAB406" s="58"/>
      <c r="OAC406" s="58"/>
      <c r="OAD406" s="58"/>
      <c r="OAE406" s="58"/>
      <c r="OAF406" s="58"/>
      <c r="OAG406" s="58"/>
      <c r="OAH406" s="58"/>
      <c r="OAI406" s="58"/>
      <c r="OAJ406" s="58"/>
      <c r="OAK406" s="58"/>
      <c r="OAL406" s="58"/>
      <c r="OAM406" s="58"/>
      <c r="OAN406" s="58"/>
      <c r="OAO406" s="58"/>
      <c r="OAP406" s="58"/>
      <c r="OAQ406" s="58"/>
      <c r="OAR406" s="58"/>
      <c r="OAS406" s="58"/>
      <c r="OAT406" s="58"/>
      <c r="OAU406" s="58"/>
      <c r="OAV406" s="58"/>
      <c r="OAW406" s="58"/>
      <c r="OAX406" s="58"/>
      <c r="OAY406" s="58"/>
      <c r="OAZ406" s="58"/>
      <c r="OBA406" s="58"/>
      <c r="OBB406" s="58"/>
      <c r="OBC406" s="58"/>
      <c r="OBD406" s="58"/>
      <c r="OBE406" s="58"/>
      <c r="OBF406" s="58"/>
      <c r="OBG406" s="58"/>
      <c r="OBH406" s="58"/>
      <c r="OBI406" s="58"/>
      <c r="OBJ406" s="58"/>
      <c r="OBK406" s="58"/>
      <c r="OBL406" s="58"/>
      <c r="OBM406" s="58"/>
      <c r="OBN406" s="58"/>
      <c r="OBO406" s="58"/>
      <c r="OBP406" s="58"/>
      <c r="OBQ406" s="58"/>
      <c r="OBR406" s="58"/>
      <c r="OBS406" s="58"/>
      <c r="OBT406" s="58"/>
      <c r="OBU406" s="58"/>
      <c r="OBV406" s="58"/>
      <c r="OBW406" s="58"/>
      <c r="OBX406" s="58"/>
      <c r="OBY406" s="58"/>
      <c r="OBZ406" s="58"/>
      <c r="OCA406" s="58"/>
      <c r="OCB406" s="58"/>
      <c r="OCC406" s="58"/>
      <c r="OCD406" s="58"/>
      <c r="OCE406" s="58"/>
      <c r="OCF406" s="58"/>
      <c r="OCG406" s="58"/>
      <c r="OCH406" s="58"/>
      <c r="OCI406" s="58"/>
      <c r="OCJ406" s="58"/>
      <c r="OCK406" s="58"/>
      <c r="OCL406" s="58"/>
      <c r="OCM406" s="58"/>
      <c r="OCN406" s="58"/>
      <c r="OCO406" s="58"/>
      <c r="OCP406" s="58"/>
      <c r="OCQ406" s="58"/>
      <c r="OCR406" s="58"/>
      <c r="OCS406" s="58"/>
      <c r="OCT406" s="58"/>
      <c r="OCU406" s="58"/>
      <c r="OCV406" s="58"/>
      <c r="OCW406" s="58"/>
      <c r="OCX406" s="58"/>
      <c r="OCY406" s="58"/>
      <c r="OCZ406" s="58"/>
      <c r="ODA406" s="58"/>
      <c r="ODB406" s="58"/>
      <c r="ODC406" s="58"/>
      <c r="ODD406" s="58"/>
      <c r="ODE406" s="58"/>
      <c r="ODF406" s="58"/>
      <c r="ODG406" s="58"/>
      <c r="ODH406" s="58"/>
      <c r="ODI406" s="58"/>
      <c r="ODJ406" s="58"/>
      <c r="ODK406" s="58"/>
      <c r="ODL406" s="58"/>
      <c r="ODM406" s="58"/>
      <c r="ODN406" s="58"/>
      <c r="ODO406" s="58"/>
      <c r="ODP406" s="58"/>
      <c r="ODQ406" s="58"/>
      <c r="ODR406" s="58"/>
      <c r="ODS406" s="58"/>
      <c r="ODT406" s="58"/>
      <c r="ODU406" s="58"/>
      <c r="ODV406" s="58"/>
      <c r="ODW406" s="58"/>
      <c r="ODX406" s="58"/>
      <c r="ODY406" s="58"/>
      <c r="ODZ406" s="58"/>
      <c r="OEA406" s="58"/>
      <c r="OEB406" s="58"/>
      <c r="OEC406" s="58"/>
      <c r="OED406" s="58"/>
      <c r="OEE406" s="58"/>
      <c r="OEF406" s="58"/>
      <c r="OEG406" s="58"/>
      <c r="OEH406" s="58"/>
      <c r="OEI406" s="58"/>
      <c r="OEJ406" s="58"/>
      <c r="OEK406" s="58"/>
      <c r="OEL406" s="58"/>
      <c r="OEM406" s="58"/>
      <c r="OEN406" s="58"/>
      <c r="OEO406" s="58"/>
      <c r="OEP406" s="58"/>
      <c r="OEQ406" s="58"/>
      <c r="OER406" s="58"/>
      <c r="OES406" s="58"/>
      <c r="OET406" s="58"/>
      <c r="OEU406" s="58"/>
      <c r="OEV406" s="58"/>
      <c r="OEW406" s="58"/>
      <c r="OEX406" s="58"/>
      <c r="OEY406" s="58"/>
      <c r="OEZ406" s="58"/>
      <c r="OFA406" s="58"/>
      <c r="OFB406" s="58"/>
      <c r="OFC406" s="58"/>
      <c r="OFD406" s="58"/>
      <c r="OFE406" s="58"/>
      <c r="OFF406" s="58"/>
      <c r="OFG406" s="58"/>
      <c r="OFH406" s="58"/>
      <c r="OFI406" s="58"/>
      <c r="OFJ406" s="58"/>
      <c r="OFK406" s="58"/>
      <c r="OFL406" s="58"/>
      <c r="OFM406" s="58"/>
      <c r="OFN406" s="58"/>
      <c r="OFO406" s="58"/>
      <c r="OFP406" s="58"/>
      <c r="OFQ406" s="58"/>
      <c r="OFR406" s="58"/>
      <c r="OFS406" s="58"/>
      <c r="OFT406" s="58"/>
      <c r="OFU406" s="58"/>
      <c r="OFV406" s="58"/>
      <c r="OFW406" s="58"/>
      <c r="OFX406" s="58"/>
      <c r="OFY406" s="58"/>
      <c r="OFZ406" s="58"/>
      <c r="OGA406" s="58"/>
      <c r="OGB406" s="58"/>
      <c r="OGC406" s="58"/>
      <c r="OGD406" s="58"/>
      <c r="OGE406" s="58"/>
      <c r="OGF406" s="58"/>
      <c r="OGG406" s="58"/>
      <c r="OGH406" s="58"/>
      <c r="OGI406" s="58"/>
      <c r="OGJ406" s="58"/>
      <c r="OGK406" s="58"/>
      <c r="OGL406" s="58"/>
      <c r="OGM406" s="58"/>
      <c r="OGN406" s="58"/>
      <c r="OGO406" s="58"/>
      <c r="OGP406" s="58"/>
      <c r="OGQ406" s="58"/>
      <c r="OGR406" s="58"/>
      <c r="OGS406" s="58"/>
      <c r="OGT406" s="58"/>
      <c r="OGU406" s="58"/>
      <c r="OGV406" s="58"/>
      <c r="OGW406" s="58"/>
      <c r="OGX406" s="58"/>
      <c r="OGY406" s="58"/>
      <c r="OGZ406" s="58"/>
      <c r="OHA406" s="58"/>
      <c r="OHB406" s="58"/>
      <c r="OHC406" s="58"/>
      <c r="OHD406" s="58"/>
      <c r="OHE406" s="58"/>
      <c r="OHF406" s="58"/>
      <c r="OHG406" s="58"/>
      <c r="OHH406" s="58"/>
      <c r="OHI406" s="58"/>
      <c r="OHJ406" s="58"/>
      <c r="OHK406" s="58"/>
      <c r="OHL406" s="58"/>
      <c r="OHM406" s="58"/>
      <c r="OHN406" s="58"/>
      <c r="OHO406" s="58"/>
      <c r="OHP406" s="58"/>
      <c r="OHQ406" s="58"/>
      <c r="OHR406" s="58"/>
      <c r="OHS406" s="58"/>
      <c r="OHT406" s="58"/>
      <c r="OHU406" s="58"/>
      <c r="OHV406" s="58"/>
      <c r="OHW406" s="58"/>
      <c r="OHX406" s="58"/>
      <c r="OHY406" s="58"/>
      <c r="OHZ406" s="58"/>
      <c r="OIA406" s="58"/>
      <c r="OIB406" s="58"/>
      <c r="OIC406" s="58"/>
      <c r="OID406" s="58"/>
      <c r="OIE406" s="58"/>
      <c r="OIF406" s="58"/>
      <c r="OIG406" s="58"/>
      <c r="OIH406" s="58"/>
      <c r="OII406" s="58"/>
      <c r="OIJ406" s="58"/>
      <c r="OIK406" s="58"/>
      <c r="OIL406" s="58"/>
      <c r="OIM406" s="58"/>
      <c r="OIN406" s="58"/>
      <c r="OIO406" s="58"/>
      <c r="OIP406" s="58"/>
      <c r="OIQ406" s="58"/>
      <c r="OIR406" s="58"/>
      <c r="OIS406" s="58"/>
      <c r="OIT406" s="58"/>
      <c r="OIU406" s="58"/>
      <c r="OIV406" s="58"/>
      <c r="OIW406" s="58"/>
      <c r="OIX406" s="58"/>
      <c r="OIY406" s="58"/>
      <c r="OIZ406" s="58"/>
      <c r="OJA406" s="58"/>
      <c r="OJB406" s="58"/>
      <c r="OJC406" s="58"/>
      <c r="OJD406" s="58"/>
      <c r="OJE406" s="58"/>
      <c r="OJF406" s="58"/>
      <c r="OJG406" s="58"/>
      <c r="OJH406" s="58"/>
      <c r="OJI406" s="58"/>
      <c r="OJJ406" s="58"/>
      <c r="OJK406" s="58"/>
      <c r="OJL406" s="58"/>
      <c r="OJM406" s="58"/>
      <c r="OJN406" s="58"/>
      <c r="OJO406" s="58"/>
      <c r="OJP406" s="58"/>
      <c r="OJQ406" s="58"/>
      <c r="OJR406" s="58"/>
      <c r="OJS406" s="58"/>
      <c r="OJT406" s="58"/>
      <c r="OJU406" s="58"/>
      <c r="OJV406" s="58"/>
      <c r="OJW406" s="58"/>
      <c r="OJX406" s="58"/>
      <c r="OJY406" s="58"/>
      <c r="OJZ406" s="58"/>
      <c r="OKA406" s="58"/>
      <c r="OKB406" s="58"/>
      <c r="OKC406" s="58"/>
      <c r="OKD406" s="58"/>
      <c r="OKE406" s="58"/>
      <c r="OKF406" s="58"/>
      <c r="OKG406" s="58"/>
      <c r="OKH406" s="58"/>
      <c r="OKI406" s="58"/>
      <c r="OKJ406" s="58"/>
      <c r="OKK406" s="58"/>
      <c r="OKL406" s="58"/>
      <c r="OKM406" s="58"/>
      <c r="OKN406" s="58"/>
      <c r="OKO406" s="58"/>
      <c r="OKP406" s="58"/>
      <c r="OKQ406" s="58"/>
      <c r="OKR406" s="58"/>
      <c r="OKS406" s="58"/>
      <c r="OKT406" s="58"/>
      <c r="OKU406" s="58"/>
      <c r="OKV406" s="58"/>
      <c r="OKW406" s="58"/>
      <c r="OKX406" s="58"/>
      <c r="OKY406" s="58"/>
      <c r="OKZ406" s="58"/>
      <c r="OLA406" s="58"/>
      <c r="OLB406" s="58"/>
      <c r="OLC406" s="58"/>
      <c r="OLD406" s="58"/>
      <c r="OLE406" s="58"/>
      <c r="OLF406" s="58"/>
      <c r="OLG406" s="58"/>
      <c r="OLH406" s="58"/>
      <c r="OLI406" s="58"/>
      <c r="OLJ406" s="58"/>
      <c r="OLK406" s="58"/>
      <c r="OLL406" s="58"/>
      <c r="OLM406" s="58"/>
      <c r="OLN406" s="58"/>
      <c r="OLO406" s="58"/>
      <c r="OLP406" s="58"/>
      <c r="OLQ406" s="58"/>
      <c r="OLR406" s="58"/>
      <c r="OLS406" s="58"/>
      <c r="OLT406" s="58"/>
      <c r="OLU406" s="58"/>
      <c r="OLV406" s="58"/>
      <c r="OLW406" s="58"/>
      <c r="OLX406" s="58"/>
      <c r="OLY406" s="58"/>
      <c r="OLZ406" s="58"/>
      <c r="OMA406" s="58"/>
      <c r="OMB406" s="58"/>
      <c r="OMC406" s="58"/>
      <c r="OMD406" s="58"/>
      <c r="OME406" s="58"/>
      <c r="OMF406" s="58"/>
      <c r="OMG406" s="58"/>
      <c r="OMH406" s="58"/>
      <c r="OMI406" s="58"/>
      <c r="OMJ406" s="58"/>
      <c r="OMK406" s="58"/>
      <c r="OML406" s="58"/>
      <c r="OMM406" s="58"/>
      <c r="OMN406" s="58"/>
      <c r="OMO406" s="58"/>
      <c r="OMP406" s="58"/>
      <c r="OMQ406" s="58"/>
      <c r="OMR406" s="58"/>
      <c r="OMS406" s="58"/>
      <c r="OMT406" s="58"/>
      <c r="OMU406" s="58"/>
      <c r="OMV406" s="58"/>
      <c r="OMW406" s="58"/>
      <c r="OMX406" s="58"/>
      <c r="OMY406" s="58"/>
      <c r="OMZ406" s="58"/>
      <c r="ONA406" s="58"/>
      <c r="ONB406" s="58"/>
      <c r="ONC406" s="58"/>
      <c r="OND406" s="58"/>
      <c r="ONE406" s="58"/>
      <c r="ONF406" s="58"/>
      <c r="ONG406" s="58"/>
      <c r="ONH406" s="58"/>
      <c r="ONI406" s="58"/>
      <c r="ONJ406" s="58"/>
      <c r="ONK406" s="58"/>
      <c r="ONL406" s="58"/>
      <c r="ONM406" s="58"/>
      <c r="ONN406" s="58"/>
      <c r="ONO406" s="58"/>
      <c r="ONP406" s="58"/>
      <c r="ONQ406" s="58"/>
      <c r="ONR406" s="58"/>
      <c r="ONS406" s="58"/>
      <c r="ONT406" s="58"/>
      <c r="ONU406" s="58"/>
      <c r="ONV406" s="58"/>
      <c r="ONW406" s="58"/>
      <c r="ONX406" s="58"/>
      <c r="ONY406" s="58"/>
      <c r="ONZ406" s="58"/>
      <c r="OOA406" s="58"/>
      <c r="OOB406" s="58"/>
      <c r="OOC406" s="58"/>
      <c r="OOD406" s="58"/>
      <c r="OOE406" s="58"/>
      <c r="OOF406" s="58"/>
      <c r="OOG406" s="58"/>
      <c r="OOH406" s="58"/>
      <c r="OOI406" s="58"/>
      <c r="OOJ406" s="58"/>
      <c r="OOK406" s="58"/>
      <c r="OOL406" s="58"/>
      <c r="OOM406" s="58"/>
      <c r="OON406" s="58"/>
      <c r="OOO406" s="58"/>
      <c r="OOP406" s="58"/>
      <c r="OOQ406" s="58"/>
      <c r="OOR406" s="58"/>
      <c r="OOS406" s="58"/>
      <c r="OOT406" s="58"/>
      <c r="OOU406" s="58"/>
      <c r="OOV406" s="58"/>
      <c r="OOW406" s="58"/>
      <c r="OOX406" s="58"/>
      <c r="OOY406" s="58"/>
      <c r="OOZ406" s="58"/>
      <c r="OPA406" s="58"/>
      <c r="OPB406" s="58"/>
      <c r="OPC406" s="58"/>
      <c r="OPD406" s="58"/>
      <c r="OPE406" s="58"/>
      <c r="OPF406" s="58"/>
      <c r="OPG406" s="58"/>
      <c r="OPH406" s="58"/>
      <c r="OPI406" s="58"/>
      <c r="OPJ406" s="58"/>
      <c r="OPK406" s="58"/>
      <c r="OPL406" s="58"/>
      <c r="OPM406" s="58"/>
      <c r="OPN406" s="58"/>
      <c r="OPO406" s="58"/>
      <c r="OPP406" s="58"/>
      <c r="OPQ406" s="58"/>
      <c r="OPR406" s="58"/>
      <c r="OPS406" s="58"/>
      <c r="OPT406" s="58"/>
      <c r="OPU406" s="58"/>
      <c r="OPV406" s="58"/>
      <c r="OPW406" s="58"/>
      <c r="OPX406" s="58"/>
      <c r="OPY406" s="58"/>
      <c r="OPZ406" s="58"/>
      <c r="OQA406" s="58"/>
      <c r="OQB406" s="58"/>
      <c r="OQC406" s="58"/>
      <c r="OQD406" s="58"/>
      <c r="OQE406" s="58"/>
      <c r="OQF406" s="58"/>
      <c r="OQG406" s="58"/>
      <c r="OQH406" s="58"/>
      <c r="OQI406" s="58"/>
      <c r="OQJ406" s="58"/>
      <c r="OQK406" s="58"/>
      <c r="OQL406" s="58"/>
      <c r="OQM406" s="58"/>
      <c r="OQN406" s="58"/>
      <c r="OQO406" s="58"/>
      <c r="OQP406" s="58"/>
      <c r="OQQ406" s="58"/>
      <c r="OQR406" s="58"/>
      <c r="OQS406" s="58"/>
      <c r="OQT406" s="58"/>
      <c r="OQU406" s="58"/>
      <c r="OQV406" s="58"/>
      <c r="OQW406" s="58"/>
      <c r="OQX406" s="58"/>
      <c r="OQY406" s="58"/>
      <c r="OQZ406" s="58"/>
      <c r="ORA406" s="58"/>
      <c r="ORB406" s="58"/>
      <c r="ORC406" s="58"/>
      <c r="ORD406" s="58"/>
      <c r="ORE406" s="58"/>
      <c r="ORF406" s="58"/>
      <c r="ORG406" s="58"/>
      <c r="ORH406" s="58"/>
      <c r="ORI406" s="58"/>
      <c r="ORJ406" s="58"/>
      <c r="ORK406" s="58"/>
      <c r="ORL406" s="58"/>
      <c r="ORM406" s="58"/>
      <c r="ORN406" s="58"/>
      <c r="ORO406" s="58"/>
      <c r="ORP406" s="58"/>
      <c r="ORQ406" s="58"/>
      <c r="ORR406" s="58"/>
      <c r="ORS406" s="58"/>
      <c r="ORT406" s="58"/>
      <c r="ORU406" s="58"/>
      <c r="ORV406" s="58"/>
      <c r="ORW406" s="58"/>
      <c r="ORX406" s="58"/>
      <c r="ORY406" s="58"/>
      <c r="ORZ406" s="58"/>
      <c r="OSA406" s="58"/>
      <c r="OSB406" s="58"/>
      <c r="OSC406" s="58"/>
      <c r="OSD406" s="58"/>
      <c r="OSE406" s="58"/>
      <c r="OSF406" s="58"/>
      <c r="OSG406" s="58"/>
      <c r="OSH406" s="58"/>
      <c r="OSI406" s="58"/>
      <c r="OSJ406" s="58"/>
      <c r="OSK406" s="58"/>
      <c r="OSL406" s="58"/>
      <c r="OSM406" s="58"/>
      <c r="OSN406" s="58"/>
      <c r="OSO406" s="58"/>
      <c r="OSP406" s="58"/>
      <c r="OSQ406" s="58"/>
      <c r="OSR406" s="58"/>
      <c r="OSS406" s="58"/>
      <c r="OST406" s="58"/>
      <c r="OSU406" s="58"/>
      <c r="OSV406" s="58"/>
      <c r="OSW406" s="58"/>
      <c r="OSX406" s="58"/>
      <c r="OSY406" s="58"/>
      <c r="OSZ406" s="58"/>
      <c r="OTA406" s="58"/>
      <c r="OTB406" s="58"/>
      <c r="OTC406" s="58"/>
      <c r="OTD406" s="58"/>
      <c r="OTE406" s="58"/>
      <c r="OTF406" s="58"/>
      <c r="OTG406" s="58"/>
      <c r="OTH406" s="58"/>
      <c r="OTI406" s="58"/>
      <c r="OTJ406" s="58"/>
      <c r="OTK406" s="58"/>
      <c r="OTL406" s="58"/>
      <c r="OTM406" s="58"/>
      <c r="OTN406" s="58"/>
      <c r="OTO406" s="58"/>
      <c r="OTP406" s="58"/>
      <c r="OTQ406" s="58"/>
      <c r="OTR406" s="58"/>
      <c r="OTS406" s="58"/>
      <c r="OTT406" s="58"/>
      <c r="OTU406" s="58"/>
      <c r="OTV406" s="58"/>
      <c r="OTW406" s="58"/>
      <c r="OTX406" s="58"/>
      <c r="OTY406" s="58"/>
      <c r="OTZ406" s="58"/>
      <c r="OUA406" s="58"/>
      <c r="OUB406" s="58"/>
      <c r="OUC406" s="58"/>
      <c r="OUD406" s="58"/>
      <c r="OUE406" s="58"/>
      <c r="OUF406" s="58"/>
      <c r="OUG406" s="58"/>
      <c r="OUH406" s="58"/>
      <c r="OUI406" s="58"/>
      <c r="OUJ406" s="58"/>
      <c r="OUK406" s="58"/>
      <c r="OUL406" s="58"/>
      <c r="OUM406" s="58"/>
      <c r="OUN406" s="58"/>
      <c r="OUO406" s="58"/>
      <c r="OUP406" s="58"/>
      <c r="OUQ406" s="58"/>
      <c r="OUR406" s="58"/>
      <c r="OUS406" s="58"/>
      <c r="OUT406" s="58"/>
      <c r="OUU406" s="58"/>
      <c r="OUV406" s="58"/>
      <c r="OUW406" s="58"/>
      <c r="OUX406" s="58"/>
      <c r="OUY406" s="58"/>
      <c r="OUZ406" s="58"/>
      <c r="OVA406" s="58"/>
      <c r="OVB406" s="58"/>
      <c r="OVC406" s="58"/>
      <c r="OVD406" s="58"/>
      <c r="OVE406" s="58"/>
      <c r="OVF406" s="58"/>
      <c r="OVG406" s="58"/>
      <c r="OVH406" s="58"/>
      <c r="OVI406" s="58"/>
      <c r="OVJ406" s="58"/>
      <c r="OVK406" s="58"/>
      <c r="OVL406" s="58"/>
      <c r="OVM406" s="58"/>
      <c r="OVN406" s="58"/>
      <c r="OVO406" s="58"/>
      <c r="OVP406" s="58"/>
      <c r="OVQ406" s="58"/>
      <c r="OVR406" s="58"/>
      <c r="OVS406" s="58"/>
      <c r="OVT406" s="58"/>
      <c r="OVU406" s="58"/>
      <c r="OVV406" s="58"/>
      <c r="OVW406" s="58"/>
      <c r="OVX406" s="58"/>
      <c r="OVY406" s="58"/>
      <c r="OVZ406" s="58"/>
      <c r="OWA406" s="58"/>
      <c r="OWB406" s="58"/>
      <c r="OWC406" s="58"/>
      <c r="OWD406" s="58"/>
      <c r="OWE406" s="58"/>
      <c r="OWF406" s="58"/>
      <c r="OWG406" s="58"/>
      <c r="OWH406" s="58"/>
      <c r="OWI406" s="58"/>
      <c r="OWJ406" s="58"/>
      <c r="OWK406" s="58"/>
      <c r="OWL406" s="58"/>
      <c r="OWM406" s="58"/>
      <c r="OWN406" s="58"/>
      <c r="OWO406" s="58"/>
      <c r="OWP406" s="58"/>
      <c r="OWQ406" s="58"/>
      <c r="OWR406" s="58"/>
      <c r="OWS406" s="58"/>
      <c r="OWT406" s="58"/>
      <c r="OWU406" s="58"/>
      <c r="OWV406" s="58"/>
      <c r="OWW406" s="58"/>
      <c r="OWX406" s="58"/>
      <c r="OWY406" s="58"/>
      <c r="OWZ406" s="58"/>
      <c r="OXA406" s="58"/>
      <c r="OXB406" s="58"/>
      <c r="OXC406" s="58"/>
      <c r="OXD406" s="58"/>
      <c r="OXE406" s="58"/>
      <c r="OXF406" s="58"/>
      <c r="OXG406" s="58"/>
      <c r="OXH406" s="58"/>
      <c r="OXI406" s="58"/>
      <c r="OXJ406" s="58"/>
      <c r="OXK406" s="58"/>
      <c r="OXL406" s="58"/>
      <c r="OXM406" s="58"/>
      <c r="OXN406" s="58"/>
      <c r="OXO406" s="58"/>
      <c r="OXP406" s="58"/>
      <c r="OXQ406" s="58"/>
      <c r="OXR406" s="58"/>
      <c r="OXS406" s="58"/>
      <c r="OXT406" s="58"/>
      <c r="OXU406" s="58"/>
      <c r="OXV406" s="58"/>
      <c r="OXW406" s="58"/>
      <c r="OXX406" s="58"/>
      <c r="OXY406" s="58"/>
      <c r="OXZ406" s="58"/>
      <c r="OYA406" s="58"/>
      <c r="OYB406" s="58"/>
      <c r="OYC406" s="58"/>
      <c r="OYD406" s="58"/>
      <c r="OYE406" s="58"/>
      <c r="OYF406" s="58"/>
      <c r="OYG406" s="58"/>
      <c r="OYH406" s="58"/>
      <c r="OYI406" s="58"/>
      <c r="OYJ406" s="58"/>
      <c r="OYK406" s="58"/>
      <c r="OYL406" s="58"/>
      <c r="OYM406" s="58"/>
      <c r="OYN406" s="58"/>
      <c r="OYO406" s="58"/>
      <c r="OYP406" s="58"/>
      <c r="OYQ406" s="58"/>
      <c r="OYR406" s="58"/>
      <c r="OYS406" s="58"/>
      <c r="OYT406" s="58"/>
      <c r="OYU406" s="58"/>
      <c r="OYV406" s="58"/>
      <c r="OYW406" s="58"/>
      <c r="OYX406" s="58"/>
      <c r="OYY406" s="58"/>
      <c r="OYZ406" s="58"/>
      <c r="OZA406" s="58"/>
      <c r="OZB406" s="58"/>
      <c r="OZC406" s="58"/>
      <c r="OZD406" s="58"/>
      <c r="OZE406" s="58"/>
      <c r="OZF406" s="58"/>
      <c r="OZG406" s="58"/>
      <c r="OZH406" s="58"/>
      <c r="OZI406" s="58"/>
      <c r="OZJ406" s="58"/>
      <c r="OZK406" s="58"/>
      <c r="OZL406" s="58"/>
      <c r="OZM406" s="58"/>
      <c r="OZN406" s="58"/>
      <c r="OZO406" s="58"/>
      <c r="OZP406" s="58"/>
      <c r="OZQ406" s="58"/>
      <c r="OZR406" s="58"/>
      <c r="OZS406" s="58"/>
      <c r="OZT406" s="58"/>
      <c r="OZU406" s="58"/>
      <c r="OZV406" s="58"/>
      <c r="OZW406" s="58"/>
      <c r="OZX406" s="58"/>
      <c r="OZY406" s="58"/>
      <c r="OZZ406" s="58"/>
      <c r="PAA406" s="58"/>
      <c r="PAB406" s="58"/>
      <c r="PAC406" s="58"/>
      <c r="PAD406" s="58"/>
      <c r="PAE406" s="58"/>
      <c r="PAF406" s="58"/>
      <c r="PAG406" s="58"/>
      <c r="PAH406" s="58"/>
      <c r="PAI406" s="58"/>
      <c r="PAJ406" s="58"/>
      <c r="PAK406" s="58"/>
      <c r="PAL406" s="58"/>
      <c r="PAM406" s="58"/>
      <c r="PAN406" s="58"/>
      <c r="PAO406" s="58"/>
      <c r="PAP406" s="58"/>
      <c r="PAQ406" s="58"/>
      <c r="PAR406" s="58"/>
      <c r="PAS406" s="58"/>
      <c r="PAT406" s="58"/>
      <c r="PAU406" s="58"/>
      <c r="PAV406" s="58"/>
      <c r="PAW406" s="58"/>
      <c r="PAX406" s="58"/>
      <c r="PAY406" s="58"/>
      <c r="PAZ406" s="58"/>
      <c r="PBA406" s="58"/>
      <c r="PBB406" s="58"/>
      <c r="PBC406" s="58"/>
      <c r="PBD406" s="58"/>
      <c r="PBE406" s="58"/>
      <c r="PBF406" s="58"/>
      <c r="PBG406" s="58"/>
      <c r="PBH406" s="58"/>
      <c r="PBI406" s="58"/>
      <c r="PBJ406" s="58"/>
      <c r="PBK406" s="58"/>
      <c r="PBL406" s="58"/>
      <c r="PBM406" s="58"/>
      <c r="PBN406" s="58"/>
      <c r="PBO406" s="58"/>
      <c r="PBP406" s="58"/>
      <c r="PBQ406" s="58"/>
      <c r="PBR406" s="58"/>
      <c r="PBS406" s="58"/>
      <c r="PBT406" s="58"/>
      <c r="PBU406" s="58"/>
      <c r="PBV406" s="58"/>
      <c r="PBW406" s="58"/>
      <c r="PBX406" s="58"/>
      <c r="PBY406" s="58"/>
      <c r="PBZ406" s="58"/>
      <c r="PCA406" s="58"/>
      <c r="PCB406" s="58"/>
      <c r="PCC406" s="58"/>
      <c r="PCD406" s="58"/>
      <c r="PCE406" s="58"/>
      <c r="PCF406" s="58"/>
      <c r="PCG406" s="58"/>
      <c r="PCH406" s="58"/>
      <c r="PCI406" s="58"/>
      <c r="PCJ406" s="58"/>
      <c r="PCK406" s="58"/>
      <c r="PCL406" s="58"/>
      <c r="PCM406" s="58"/>
      <c r="PCN406" s="58"/>
      <c r="PCO406" s="58"/>
      <c r="PCP406" s="58"/>
      <c r="PCQ406" s="58"/>
      <c r="PCR406" s="58"/>
      <c r="PCS406" s="58"/>
      <c r="PCT406" s="58"/>
      <c r="PCU406" s="58"/>
      <c r="PCV406" s="58"/>
      <c r="PCW406" s="58"/>
      <c r="PCX406" s="58"/>
      <c r="PCY406" s="58"/>
      <c r="PCZ406" s="58"/>
      <c r="PDA406" s="58"/>
      <c r="PDB406" s="58"/>
      <c r="PDC406" s="58"/>
      <c r="PDD406" s="58"/>
      <c r="PDE406" s="58"/>
      <c r="PDF406" s="58"/>
      <c r="PDG406" s="58"/>
      <c r="PDH406" s="58"/>
      <c r="PDI406" s="58"/>
      <c r="PDJ406" s="58"/>
      <c r="PDK406" s="58"/>
      <c r="PDL406" s="58"/>
      <c r="PDM406" s="58"/>
      <c r="PDN406" s="58"/>
      <c r="PDO406" s="58"/>
      <c r="PDP406" s="58"/>
      <c r="PDQ406" s="58"/>
      <c r="PDR406" s="58"/>
      <c r="PDS406" s="58"/>
      <c r="PDT406" s="58"/>
      <c r="PDU406" s="58"/>
      <c r="PDV406" s="58"/>
      <c r="PDW406" s="58"/>
      <c r="PDX406" s="58"/>
      <c r="PDY406" s="58"/>
      <c r="PDZ406" s="58"/>
      <c r="PEA406" s="58"/>
      <c r="PEB406" s="58"/>
      <c r="PEC406" s="58"/>
      <c r="PED406" s="58"/>
      <c r="PEE406" s="58"/>
      <c r="PEF406" s="58"/>
      <c r="PEG406" s="58"/>
      <c r="PEH406" s="58"/>
      <c r="PEI406" s="58"/>
      <c r="PEJ406" s="58"/>
      <c r="PEK406" s="58"/>
      <c r="PEL406" s="58"/>
      <c r="PEM406" s="58"/>
      <c r="PEN406" s="58"/>
      <c r="PEO406" s="58"/>
      <c r="PEP406" s="58"/>
      <c r="PEQ406" s="58"/>
      <c r="PER406" s="58"/>
      <c r="PES406" s="58"/>
      <c r="PET406" s="58"/>
      <c r="PEU406" s="58"/>
      <c r="PEV406" s="58"/>
      <c r="PEW406" s="58"/>
      <c r="PEX406" s="58"/>
      <c r="PEY406" s="58"/>
      <c r="PEZ406" s="58"/>
      <c r="PFA406" s="58"/>
      <c r="PFB406" s="58"/>
      <c r="PFC406" s="58"/>
      <c r="PFD406" s="58"/>
      <c r="PFE406" s="58"/>
      <c r="PFF406" s="58"/>
      <c r="PFG406" s="58"/>
      <c r="PFH406" s="58"/>
      <c r="PFI406" s="58"/>
      <c r="PFJ406" s="58"/>
      <c r="PFK406" s="58"/>
      <c r="PFL406" s="58"/>
      <c r="PFM406" s="58"/>
      <c r="PFN406" s="58"/>
      <c r="PFO406" s="58"/>
      <c r="PFP406" s="58"/>
      <c r="PFQ406" s="58"/>
      <c r="PFR406" s="58"/>
      <c r="PFS406" s="58"/>
      <c r="PFT406" s="58"/>
      <c r="PFU406" s="58"/>
      <c r="PFV406" s="58"/>
      <c r="PFW406" s="58"/>
      <c r="PFX406" s="58"/>
      <c r="PFY406" s="58"/>
      <c r="PFZ406" s="58"/>
      <c r="PGA406" s="58"/>
      <c r="PGB406" s="58"/>
      <c r="PGC406" s="58"/>
      <c r="PGD406" s="58"/>
      <c r="PGE406" s="58"/>
      <c r="PGF406" s="58"/>
      <c r="PGG406" s="58"/>
      <c r="PGH406" s="58"/>
      <c r="PGI406" s="58"/>
      <c r="PGJ406" s="58"/>
      <c r="PGK406" s="58"/>
      <c r="PGL406" s="58"/>
      <c r="PGM406" s="58"/>
      <c r="PGN406" s="58"/>
      <c r="PGO406" s="58"/>
      <c r="PGP406" s="58"/>
      <c r="PGQ406" s="58"/>
      <c r="PGR406" s="58"/>
      <c r="PGS406" s="58"/>
      <c r="PGT406" s="58"/>
      <c r="PGU406" s="58"/>
      <c r="PGV406" s="58"/>
      <c r="PGW406" s="58"/>
      <c r="PGX406" s="58"/>
      <c r="PGY406" s="58"/>
      <c r="PGZ406" s="58"/>
      <c r="PHA406" s="58"/>
      <c r="PHB406" s="58"/>
      <c r="PHC406" s="58"/>
      <c r="PHD406" s="58"/>
      <c r="PHE406" s="58"/>
      <c r="PHF406" s="58"/>
      <c r="PHG406" s="58"/>
      <c r="PHH406" s="58"/>
      <c r="PHI406" s="58"/>
      <c r="PHJ406" s="58"/>
      <c r="PHK406" s="58"/>
      <c r="PHL406" s="58"/>
      <c r="PHM406" s="58"/>
      <c r="PHN406" s="58"/>
      <c r="PHO406" s="58"/>
      <c r="PHP406" s="58"/>
      <c r="PHQ406" s="58"/>
      <c r="PHR406" s="58"/>
      <c r="PHS406" s="58"/>
      <c r="PHT406" s="58"/>
      <c r="PHU406" s="58"/>
      <c r="PHV406" s="58"/>
      <c r="PHW406" s="58"/>
      <c r="PHX406" s="58"/>
      <c r="PHY406" s="58"/>
      <c r="PHZ406" s="58"/>
      <c r="PIA406" s="58"/>
      <c r="PIB406" s="58"/>
      <c r="PIC406" s="58"/>
      <c r="PID406" s="58"/>
      <c r="PIE406" s="58"/>
      <c r="PIF406" s="58"/>
      <c r="PIG406" s="58"/>
      <c r="PIH406" s="58"/>
      <c r="PII406" s="58"/>
      <c r="PIJ406" s="58"/>
      <c r="PIK406" s="58"/>
      <c r="PIL406" s="58"/>
      <c r="PIM406" s="58"/>
      <c r="PIN406" s="58"/>
      <c r="PIO406" s="58"/>
      <c r="PIP406" s="58"/>
      <c r="PIQ406" s="58"/>
      <c r="PIR406" s="58"/>
      <c r="PIS406" s="58"/>
      <c r="PIT406" s="58"/>
      <c r="PIU406" s="58"/>
      <c r="PIV406" s="58"/>
      <c r="PIW406" s="58"/>
      <c r="PIX406" s="58"/>
      <c r="PIY406" s="58"/>
      <c r="PIZ406" s="58"/>
      <c r="PJA406" s="58"/>
      <c r="PJB406" s="58"/>
      <c r="PJC406" s="58"/>
      <c r="PJD406" s="58"/>
      <c r="PJE406" s="58"/>
      <c r="PJF406" s="58"/>
      <c r="PJG406" s="58"/>
      <c r="PJH406" s="58"/>
      <c r="PJI406" s="58"/>
      <c r="PJJ406" s="58"/>
      <c r="PJK406" s="58"/>
      <c r="PJL406" s="58"/>
      <c r="PJM406" s="58"/>
      <c r="PJN406" s="58"/>
      <c r="PJO406" s="58"/>
      <c r="PJP406" s="58"/>
      <c r="PJQ406" s="58"/>
      <c r="PJR406" s="58"/>
      <c r="PJS406" s="58"/>
      <c r="PJT406" s="58"/>
      <c r="PJU406" s="58"/>
      <c r="PJV406" s="58"/>
      <c r="PJW406" s="58"/>
      <c r="PJX406" s="58"/>
      <c r="PJY406" s="58"/>
      <c r="PJZ406" s="58"/>
      <c r="PKA406" s="58"/>
      <c r="PKB406" s="58"/>
      <c r="PKC406" s="58"/>
      <c r="PKD406" s="58"/>
      <c r="PKE406" s="58"/>
      <c r="PKF406" s="58"/>
      <c r="PKG406" s="58"/>
      <c r="PKH406" s="58"/>
      <c r="PKI406" s="58"/>
      <c r="PKJ406" s="58"/>
      <c r="PKK406" s="58"/>
      <c r="PKL406" s="58"/>
      <c r="PKM406" s="58"/>
      <c r="PKN406" s="58"/>
      <c r="PKO406" s="58"/>
      <c r="PKP406" s="58"/>
      <c r="PKQ406" s="58"/>
      <c r="PKR406" s="58"/>
      <c r="PKS406" s="58"/>
      <c r="PKT406" s="58"/>
      <c r="PKU406" s="58"/>
      <c r="PKV406" s="58"/>
      <c r="PKW406" s="58"/>
      <c r="PKX406" s="58"/>
      <c r="PKY406" s="58"/>
      <c r="PKZ406" s="58"/>
      <c r="PLA406" s="58"/>
      <c r="PLB406" s="58"/>
      <c r="PLC406" s="58"/>
      <c r="PLD406" s="58"/>
      <c r="PLE406" s="58"/>
      <c r="PLF406" s="58"/>
      <c r="PLG406" s="58"/>
      <c r="PLH406" s="58"/>
      <c r="PLI406" s="58"/>
      <c r="PLJ406" s="58"/>
      <c r="PLK406" s="58"/>
      <c r="PLL406" s="58"/>
      <c r="PLM406" s="58"/>
      <c r="PLN406" s="58"/>
      <c r="PLO406" s="58"/>
      <c r="PLP406" s="58"/>
      <c r="PLQ406" s="58"/>
      <c r="PLR406" s="58"/>
      <c r="PLS406" s="58"/>
      <c r="PLT406" s="58"/>
      <c r="PLU406" s="58"/>
      <c r="PLV406" s="58"/>
      <c r="PLW406" s="58"/>
      <c r="PLX406" s="58"/>
      <c r="PLY406" s="58"/>
      <c r="PLZ406" s="58"/>
      <c r="PMA406" s="58"/>
      <c r="PMB406" s="58"/>
      <c r="PMC406" s="58"/>
      <c r="PMD406" s="58"/>
      <c r="PME406" s="58"/>
      <c r="PMF406" s="58"/>
      <c r="PMG406" s="58"/>
      <c r="PMH406" s="58"/>
      <c r="PMI406" s="58"/>
      <c r="PMJ406" s="58"/>
      <c r="PMK406" s="58"/>
      <c r="PML406" s="58"/>
      <c r="PMM406" s="58"/>
      <c r="PMN406" s="58"/>
      <c r="PMO406" s="58"/>
      <c r="PMP406" s="58"/>
      <c r="PMQ406" s="58"/>
      <c r="PMR406" s="58"/>
      <c r="PMS406" s="58"/>
      <c r="PMT406" s="58"/>
      <c r="PMU406" s="58"/>
      <c r="PMV406" s="58"/>
      <c r="PMW406" s="58"/>
      <c r="PMX406" s="58"/>
      <c r="PMY406" s="58"/>
      <c r="PMZ406" s="58"/>
      <c r="PNA406" s="58"/>
      <c r="PNB406" s="58"/>
      <c r="PNC406" s="58"/>
      <c r="PND406" s="58"/>
      <c r="PNE406" s="58"/>
      <c r="PNF406" s="58"/>
      <c r="PNG406" s="58"/>
      <c r="PNH406" s="58"/>
      <c r="PNI406" s="58"/>
      <c r="PNJ406" s="58"/>
      <c r="PNK406" s="58"/>
      <c r="PNL406" s="58"/>
      <c r="PNM406" s="58"/>
      <c r="PNN406" s="58"/>
      <c r="PNO406" s="58"/>
      <c r="PNP406" s="58"/>
      <c r="PNQ406" s="58"/>
      <c r="PNR406" s="58"/>
      <c r="PNS406" s="58"/>
      <c r="PNT406" s="58"/>
      <c r="PNU406" s="58"/>
      <c r="PNV406" s="58"/>
      <c r="PNW406" s="58"/>
      <c r="PNX406" s="58"/>
      <c r="PNY406" s="58"/>
      <c r="PNZ406" s="58"/>
      <c r="POA406" s="58"/>
      <c r="POB406" s="58"/>
      <c r="POC406" s="58"/>
      <c r="POD406" s="58"/>
      <c r="POE406" s="58"/>
      <c r="POF406" s="58"/>
      <c r="POG406" s="58"/>
      <c r="POH406" s="58"/>
      <c r="POI406" s="58"/>
      <c r="POJ406" s="58"/>
      <c r="POK406" s="58"/>
      <c r="POL406" s="58"/>
      <c r="POM406" s="58"/>
      <c r="PON406" s="58"/>
      <c r="POO406" s="58"/>
      <c r="POP406" s="58"/>
      <c r="POQ406" s="58"/>
      <c r="POR406" s="58"/>
      <c r="POS406" s="58"/>
      <c r="POT406" s="58"/>
      <c r="POU406" s="58"/>
      <c r="POV406" s="58"/>
      <c r="POW406" s="58"/>
      <c r="POX406" s="58"/>
      <c r="POY406" s="58"/>
      <c r="POZ406" s="58"/>
      <c r="PPA406" s="58"/>
      <c r="PPB406" s="58"/>
      <c r="PPC406" s="58"/>
      <c r="PPD406" s="58"/>
      <c r="PPE406" s="58"/>
      <c r="PPF406" s="58"/>
      <c r="PPG406" s="58"/>
      <c r="PPH406" s="58"/>
      <c r="PPI406" s="58"/>
      <c r="PPJ406" s="58"/>
      <c r="PPK406" s="58"/>
      <c r="PPL406" s="58"/>
      <c r="PPM406" s="58"/>
      <c r="PPN406" s="58"/>
      <c r="PPO406" s="58"/>
      <c r="PPP406" s="58"/>
      <c r="PPQ406" s="58"/>
      <c r="PPR406" s="58"/>
      <c r="PPS406" s="58"/>
      <c r="PPT406" s="58"/>
      <c r="PPU406" s="58"/>
      <c r="PPV406" s="58"/>
      <c r="PPW406" s="58"/>
      <c r="PPX406" s="58"/>
      <c r="PPY406" s="58"/>
      <c r="PPZ406" s="58"/>
      <c r="PQA406" s="58"/>
      <c r="PQB406" s="58"/>
      <c r="PQC406" s="58"/>
      <c r="PQD406" s="58"/>
      <c r="PQE406" s="58"/>
      <c r="PQF406" s="58"/>
      <c r="PQG406" s="58"/>
      <c r="PQH406" s="58"/>
      <c r="PQI406" s="58"/>
      <c r="PQJ406" s="58"/>
      <c r="PQK406" s="58"/>
      <c r="PQL406" s="58"/>
      <c r="PQM406" s="58"/>
      <c r="PQN406" s="58"/>
      <c r="PQO406" s="58"/>
      <c r="PQP406" s="58"/>
      <c r="PQQ406" s="58"/>
      <c r="PQR406" s="58"/>
      <c r="PQS406" s="58"/>
      <c r="PQT406" s="58"/>
      <c r="PQU406" s="58"/>
      <c r="PQV406" s="58"/>
      <c r="PQW406" s="58"/>
      <c r="PQX406" s="58"/>
      <c r="PQY406" s="58"/>
      <c r="PQZ406" s="58"/>
      <c r="PRA406" s="58"/>
      <c r="PRB406" s="58"/>
      <c r="PRC406" s="58"/>
      <c r="PRD406" s="58"/>
      <c r="PRE406" s="58"/>
      <c r="PRF406" s="58"/>
      <c r="PRG406" s="58"/>
      <c r="PRH406" s="58"/>
      <c r="PRI406" s="58"/>
      <c r="PRJ406" s="58"/>
      <c r="PRK406" s="58"/>
      <c r="PRL406" s="58"/>
      <c r="PRM406" s="58"/>
      <c r="PRN406" s="58"/>
      <c r="PRO406" s="58"/>
      <c r="PRP406" s="58"/>
      <c r="PRQ406" s="58"/>
      <c r="PRR406" s="58"/>
      <c r="PRS406" s="58"/>
      <c r="PRT406" s="58"/>
      <c r="PRU406" s="58"/>
      <c r="PRV406" s="58"/>
      <c r="PRW406" s="58"/>
      <c r="PRX406" s="58"/>
      <c r="PRY406" s="58"/>
      <c r="PRZ406" s="58"/>
      <c r="PSA406" s="58"/>
      <c r="PSB406" s="58"/>
      <c r="PSC406" s="58"/>
      <c r="PSD406" s="58"/>
      <c r="PSE406" s="58"/>
      <c r="PSF406" s="58"/>
      <c r="PSG406" s="58"/>
      <c r="PSH406" s="58"/>
      <c r="PSI406" s="58"/>
      <c r="PSJ406" s="58"/>
      <c r="PSK406" s="58"/>
      <c r="PSL406" s="58"/>
      <c r="PSM406" s="58"/>
      <c r="PSN406" s="58"/>
      <c r="PSO406" s="58"/>
      <c r="PSP406" s="58"/>
      <c r="PSQ406" s="58"/>
      <c r="PSR406" s="58"/>
      <c r="PSS406" s="58"/>
      <c r="PST406" s="58"/>
      <c r="PSU406" s="58"/>
      <c r="PSV406" s="58"/>
      <c r="PSW406" s="58"/>
      <c r="PSX406" s="58"/>
      <c r="PSY406" s="58"/>
      <c r="PSZ406" s="58"/>
      <c r="PTA406" s="58"/>
      <c r="PTB406" s="58"/>
      <c r="PTC406" s="58"/>
      <c r="PTD406" s="58"/>
      <c r="PTE406" s="58"/>
      <c r="PTF406" s="58"/>
      <c r="PTG406" s="58"/>
      <c r="PTH406" s="58"/>
      <c r="PTI406" s="58"/>
      <c r="PTJ406" s="58"/>
      <c r="PTK406" s="58"/>
      <c r="PTL406" s="58"/>
      <c r="PTM406" s="58"/>
      <c r="PTN406" s="58"/>
      <c r="PTO406" s="58"/>
      <c r="PTP406" s="58"/>
      <c r="PTQ406" s="58"/>
      <c r="PTR406" s="58"/>
      <c r="PTS406" s="58"/>
      <c r="PTT406" s="58"/>
      <c r="PTU406" s="58"/>
      <c r="PTV406" s="58"/>
      <c r="PTW406" s="58"/>
      <c r="PTX406" s="58"/>
      <c r="PTY406" s="58"/>
      <c r="PTZ406" s="58"/>
      <c r="PUA406" s="58"/>
      <c r="PUB406" s="58"/>
      <c r="PUC406" s="58"/>
      <c r="PUD406" s="58"/>
      <c r="PUE406" s="58"/>
      <c r="PUF406" s="58"/>
      <c r="PUG406" s="58"/>
      <c r="PUH406" s="58"/>
      <c r="PUI406" s="58"/>
      <c r="PUJ406" s="58"/>
      <c r="PUK406" s="58"/>
      <c r="PUL406" s="58"/>
      <c r="PUM406" s="58"/>
      <c r="PUN406" s="58"/>
      <c r="PUO406" s="58"/>
      <c r="PUP406" s="58"/>
      <c r="PUQ406" s="58"/>
      <c r="PUR406" s="58"/>
      <c r="PUS406" s="58"/>
      <c r="PUT406" s="58"/>
      <c r="PUU406" s="58"/>
      <c r="PUV406" s="58"/>
      <c r="PUW406" s="58"/>
      <c r="PUX406" s="58"/>
      <c r="PUY406" s="58"/>
      <c r="PUZ406" s="58"/>
      <c r="PVA406" s="58"/>
      <c r="PVB406" s="58"/>
      <c r="PVC406" s="58"/>
      <c r="PVD406" s="58"/>
      <c r="PVE406" s="58"/>
      <c r="PVF406" s="58"/>
      <c r="PVG406" s="58"/>
      <c r="PVH406" s="58"/>
      <c r="PVI406" s="58"/>
      <c r="PVJ406" s="58"/>
      <c r="PVK406" s="58"/>
      <c r="PVL406" s="58"/>
      <c r="PVM406" s="58"/>
      <c r="PVN406" s="58"/>
      <c r="PVO406" s="58"/>
      <c r="PVP406" s="58"/>
      <c r="PVQ406" s="58"/>
      <c r="PVR406" s="58"/>
      <c r="PVS406" s="58"/>
      <c r="PVT406" s="58"/>
      <c r="PVU406" s="58"/>
      <c r="PVV406" s="58"/>
      <c r="PVW406" s="58"/>
      <c r="PVX406" s="58"/>
      <c r="PVY406" s="58"/>
      <c r="PVZ406" s="58"/>
      <c r="PWA406" s="58"/>
      <c r="PWB406" s="58"/>
      <c r="PWC406" s="58"/>
      <c r="PWD406" s="58"/>
      <c r="PWE406" s="58"/>
      <c r="PWF406" s="58"/>
      <c r="PWG406" s="58"/>
      <c r="PWH406" s="58"/>
      <c r="PWI406" s="58"/>
      <c r="PWJ406" s="58"/>
      <c r="PWK406" s="58"/>
      <c r="PWL406" s="58"/>
      <c r="PWM406" s="58"/>
      <c r="PWN406" s="58"/>
      <c r="PWO406" s="58"/>
      <c r="PWP406" s="58"/>
      <c r="PWQ406" s="58"/>
      <c r="PWR406" s="58"/>
      <c r="PWS406" s="58"/>
      <c r="PWT406" s="58"/>
      <c r="PWU406" s="58"/>
      <c r="PWV406" s="58"/>
      <c r="PWW406" s="58"/>
      <c r="PWX406" s="58"/>
      <c r="PWY406" s="58"/>
      <c r="PWZ406" s="58"/>
      <c r="PXA406" s="58"/>
      <c r="PXB406" s="58"/>
      <c r="PXC406" s="58"/>
      <c r="PXD406" s="58"/>
      <c r="PXE406" s="58"/>
      <c r="PXF406" s="58"/>
      <c r="PXG406" s="58"/>
      <c r="PXH406" s="58"/>
      <c r="PXI406" s="58"/>
      <c r="PXJ406" s="58"/>
      <c r="PXK406" s="58"/>
      <c r="PXL406" s="58"/>
      <c r="PXM406" s="58"/>
      <c r="PXN406" s="58"/>
      <c r="PXO406" s="58"/>
      <c r="PXP406" s="58"/>
      <c r="PXQ406" s="58"/>
      <c r="PXR406" s="58"/>
      <c r="PXS406" s="58"/>
      <c r="PXT406" s="58"/>
      <c r="PXU406" s="58"/>
      <c r="PXV406" s="58"/>
      <c r="PXW406" s="58"/>
      <c r="PXX406" s="58"/>
      <c r="PXY406" s="58"/>
      <c r="PXZ406" s="58"/>
      <c r="PYA406" s="58"/>
      <c r="PYB406" s="58"/>
      <c r="PYC406" s="58"/>
      <c r="PYD406" s="58"/>
      <c r="PYE406" s="58"/>
      <c r="PYF406" s="58"/>
      <c r="PYG406" s="58"/>
      <c r="PYH406" s="58"/>
      <c r="PYI406" s="58"/>
      <c r="PYJ406" s="58"/>
      <c r="PYK406" s="58"/>
      <c r="PYL406" s="58"/>
      <c r="PYM406" s="58"/>
      <c r="PYN406" s="58"/>
      <c r="PYO406" s="58"/>
      <c r="PYP406" s="58"/>
      <c r="PYQ406" s="58"/>
      <c r="PYR406" s="58"/>
      <c r="PYS406" s="58"/>
      <c r="PYT406" s="58"/>
      <c r="PYU406" s="58"/>
      <c r="PYV406" s="58"/>
      <c r="PYW406" s="58"/>
      <c r="PYX406" s="58"/>
      <c r="PYY406" s="58"/>
      <c r="PYZ406" s="58"/>
      <c r="PZA406" s="58"/>
      <c r="PZB406" s="58"/>
      <c r="PZC406" s="58"/>
      <c r="PZD406" s="58"/>
      <c r="PZE406" s="58"/>
      <c r="PZF406" s="58"/>
      <c r="PZG406" s="58"/>
      <c r="PZH406" s="58"/>
      <c r="PZI406" s="58"/>
      <c r="PZJ406" s="58"/>
      <c r="PZK406" s="58"/>
      <c r="PZL406" s="58"/>
      <c r="PZM406" s="58"/>
      <c r="PZN406" s="58"/>
      <c r="PZO406" s="58"/>
      <c r="PZP406" s="58"/>
      <c r="PZQ406" s="58"/>
      <c r="PZR406" s="58"/>
      <c r="PZS406" s="58"/>
      <c r="PZT406" s="58"/>
      <c r="PZU406" s="58"/>
      <c r="PZV406" s="58"/>
      <c r="PZW406" s="58"/>
      <c r="PZX406" s="58"/>
      <c r="PZY406" s="58"/>
      <c r="PZZ406" s="58"/>
      <c r="QAA406" s="58"/>
      <c r="QAB406" s="58"/>
      <c r="QAC406" s="58"/>
      <c r="QAD406" s="58"/>
      <c r="QAE406" s="58"/>
      <c r="QAF406" s="58"/>
      <c r="QAG406" s="58"/>
      <c r="QAH406" s="58"/>
      <c r="QAI406" s="58"/>
      <c r="QAJ406" s="58"/>
      <c r="QAK406" s="58"/>
      <c r="QAL406" s="58"/>
      <c r="QAM406" s="58"/>
      <c r="QAN406" s="58"/>
      <c r="QAO406" s="58"/>
      <c r="QAP406" s="58"/>
      <c r="QAQ406" s="58"/>
      <c r="QAR406" s="58"/>
      <c r="QAS406" s="58"/>
      <c r="QAT406" s="58"/>
      <c r="QAU406" s="58"/>
      <c r="QAV406" s="58"/>
      <c r="QAW406" s="58"/>
      <c r="QAX406" s="58"/>
      <c r="QAY406" s="58"/>
      <c r="QAZ406" s="58"/>
      <c r="QBA406" s="58"/>
      <c r="QBB406" s="58"/>
      <c r="QBC406" s="58"/>
      <c r="QBD406" s="58"/>
      <c r="QBE406" s="58"/>
      <c r="QBF406" s="58"/>
      <c r="QBG406" s="58"/>
      <c r="QBH406" s="58"/>
      <c r="QBI406" s="58"/>
      <c r="QBJ406" s="58"/>
      <c r="QBK406" s="58"/>
      <c r="QBL406" s="58"/>
      <c r="QBM406" s="58"/>
      <c r="QBN406" s="58"/>
      <c r="QBO406" s="58"/>
      <c r="QBP406" s="58"/>
      <c r="QBQ406" s="58"/>
      <c r="QBR406" s="58"/>
      <c r="QBS406" s="58"/>
      <c r="QBT406" s="58"/>
      <c r="QBU406" s="58"/>
      <c r="QBV406" s="58"/>
      <c r="QBW406" s="58"/>
      <c r="QBX406" s="58"/>
      <c r="QBY406" s="58"/>
      <c r="QBZ406" s="58"/>
      <c r="QCA406" s="58"/>
      <c r="QCB406" s="58"/>
      <c r="QCC406" s="58"/>
      <c r="QCD406" s="58"/>
      <c r="QCE406" s="58"/>
      <c r="QCF406" s="58"/>
      <c r="QCG406" s="58"/>
      <c r="QCH406" s="58"/>
      <c r="QCI406" s="58"/>
      <c r="QCJ406" s="58"/>
      <c r="QCK406" s="58"/>
      <c r="QCL406" s="58"/>
      <c r="QCM406" s="58"/>
      <c r="QCN406" s="58"/>
      <c r="QCO406" s="58"/>
      <c r="QCP406" s="58"/>
      <c r="QCQ406" s="58"/>
      <c r="QCR406" s="58"/>
      <c r="QCS406" s="58"/>
      <c r="QCT406" s="58"/>
      <c r="QCU406" s="58"/>
      <c r="QCV406" s="58"/>
      <c r="QCW406" s="58"/>
      <c r="QCX406" s="58"/>
      <c r="QCY406" s="58"/>
      <c r="QCZ406" s="58"/>
      <c r="QDA406" s="58"/>
      <c r="QDB406" s="58"/>
      <c r="QDC406" s="58"/>
      <c r="QDD406" s="58"/>
      <c r="QDE406" s="58"/>
      <c r="QDF406" s="58"/>
      <c r="QDG406" s="58"/>
      <c r="QDH406" s="58"/>
      <c r="QDI406" s="58"/>
      <c r="QDJ406" s="58"/>
      <c r="QDK406" s="58"/>
      <c r="QDL406" s="58"/>
      <c r="QDM406" s="58"/>
      <c r="QDN406" s="58"/>
      <c r="QDO406" s="58"/>
      <c r="QDP406" s="58"/>
      <c r="QDQ406" s="58"/>
      <c r="QDR406" s="58"/>
      <c r="QDS406" s="58"/>
      <c r="QDT406" s="58"/>
      <c r="QDU406" s="58"/>
      <c r="QDV406" s="58"/>
      <c r="QDW406" s="58"/>
      <c r="QDX406" s="58"/>
      <c r="QDY406" s="58"/>
      <c r="QDZ406" s="58"/>
      <c r="QEA406" s="58"/>
      <c r="QEB406" s="58"/>
      <c r="QEC406" s="58"/>
      <c r="QED406" s="58"/>
      <c r="QEE406" s="58"/>
      <c r="QEF406" s="58"/>
      <c r="QEG406" s="58"/>
      <c r="QEH406" s="58"/>
      <c r="QEI406" s="58"/>
      <c r="QEJ406" s="58"/>
      <c r="QEK406" s="58"/>
      <c r="QEL406" s="58"/>
      <c r="QEM406" s="58"/>
      <c r="QEN406" s="58"/>
      <c r="QEO406" s="58"/>
      <c r="QEP406" s="58"/>
      <c r="QEQ406" s="58"/>
      <c r="QER406" s="58"/>
      <c r="QES406" s="58"/>
      <c r="QET406" s="58"/>
      <c r="QEU406" s="58"/>
      <c r="QEV406" s="58"/>
      <c r="QEW406" s="58"/>
      <c r="QEX406" s="58"/>
      <c r="QEY406" s="58"/>
      <c r="QEZ406" s="58"/>
      <c r="QFA406" s="58"/>
      <c r="QFB406" s="58"/>
      <c r="QFC406" s="58"/>
      <c r="QFD406" s="58"/>
      <c r="QFE406" s="58"/>
      <c r="QFF406" s="58"/>
      <c r="QFG406" s="58"/>
      <c r="QFH406" s="58"/>
      <c r="QFI406" s="58"/>
      <c r="QFJ406" s="58"/>
      <c r="QFK406" s="58"/>
      <c r="QFL406" s="58"/>
      <c r="QFM406" s="58"/>
      <c r="QFN406" s="58"/>
      <c r="QFO406" s="58"/>
      <c r="QFP406" s="58"/>
      <c r="QFQ406" s="58"/>
      <c r="QFR406" s="58"/>
      <c r="QFS406" s="58"/>
      <c r="QFT406" s="58"/>
      <c r="QFU406" s="58"/>
      <c r="QFV406" s="58"/>
      <c r="QFW406" s="58"/>
      <c r="QFX406" s="58"/>
      <c r="QFY406" s="58"/>
      <c r="QFZ406" s="58"/>
      <c r="QGA406" s="58"/>
      <c r="QGB406" s="58"/>
      <c r="QGC406" s="58"/>
      <c r="QGD406" s="58"/>
      <c r="QGE406" s="58"/>
      <c r="QGF406" s="58"/>
      <c r="QGG406" s="58"/>
      <c r="QGH406" s="58"/>
      <c r="QGI406" s="58"/>
      <c r="QGJ406" s="58"/>
      <c r="QGK406" s="58"/>
      <c r="QGL406" s="58"/>
      <c r="QGM406" s="58"/>
      <c r="QGN406" s="58"/>
      <c r="QGO406" s="58"/>
      <c r="QGP406" s="58"/>
      <c r="QGQ406" s="58"/>
      <c r="QGR406" s="58"/>
      <c r="QGS406" s="58"/>
      <c r="QGT406" s="58"/>
      <c r="QGU406" s="58"/>
      <c r="QGV406" s="58"/>
      <c r="QGW406" s="58"/>
      <c r="QGX406" s="58"/>
      <c r="QGY406" s="58"/>
      <c r="QGZ406" s="58"/>
      <c r="QHA406" s="58"/>
      <c r="QHB406" s="58"/>
      <c r="QHC406" s="58"/>
      <c r="QHD406" s="58"/>
      <c r="QHE406" s="58"/>
      <c r="QHF406" s="58"/>
      <c r="QHG406" s="58"/>
      <c r="QHH406" s="58"/>
      <c r="QHI406" s="58"/>
      <c r="QHJ406" s="58"/>
      <c r="QHK406" s="58"/>
      <c r="QHL406" s="58"/>
      <c r="QHM406" s="58"/>
      <c r="QHN406" s="58"/>
      <c r="QHO406" s="58"/>
      <c r="QHP406" s="58"/>
      <c r="QHQ406" s="58"/>
      <c r="QHR406" s="58"/>
      <c r="QHS406" s="58"/>
      <c r="QHT406" s="58"/>
      <c r="QHU406" s="58"/>
      <c r="QHV406" s="58"/>
      <c r="QHW406" s="58"/>
      <c r="QHX406" s="58"/>
      <c r="QHY406" s="58"/>
      <c r="QHZ406" s="58"/>
      <c r="QIA406" s="58"/>
      <c r="QIB406" s="58"/>
      <c r="QIC406" s="58"/>
      <c r="QID406" s="58"/>
      <c r="QIE406" s="58"/>
      <c r="QIF406" s="58"/>
      <c r="QIG406" s="58"/>
      <c r="QIH406" s="58"/>
      <c r="QII406" s="58"/>
      <c r="QIJ406" s="58"/>
      <c r="QIK406" s="58"/>
      <c r="QIL406" s="58"/>
      <c r="QIM406" s="58"/>
      <c r="QIN406" s="58"/>
      <c r="QIO406" s="58"/>
      <c r="QIP406" s="58"/>
      <c r="QIQ406" s="58"/>
      <c r="QIR406" s="58"/>
      <c r="QIS406" s="58"/>
      <c r="QIT406" s="58"/>
      <c r="QIU406" s="58"/>
      <c r="QIV406" s="58"/>
      <c r="QIW406" s="58"/>
      <c r="QIX406" s="58"/>
      <c r="QIY406" s="58"/>
      <c r="QIZ406" s="58"/>
      <c r="QJA406" s="58"/>
      <c r="QJB406" s="58"/>
      <c r="QJC406" s="58"/>
      <c r="QJD406" s="58"/>
      <c r="QJE406" s="58"/>
      <c r="QJF406" s="58"/>
      <c r="QJG406" s="58"/>
      <c r="QJH406" s="58"/>
      <c r="QJI406" s="58"/>
      <c r="QJJ406" s="58"/>
      <c r="QJK406" s="58"/>
      <c r="QJL406" s="58"/>
      <c r="QJM406" s="58"/>
      <c r="QJN406" s="58"/>
      <c r="QJO406" s="58"/>
      <c r="QJP406" s="58"/>
      <c r="QJQ406" s="58"/>
      <c r="QJR406" s="58"/>
      <c r="QJS406" s="58"/>
      <c r="QJT406" s="58"/>
      <c r="QJU406" s="58"/>
      <c r="QJV406" s="58"/>
      <c r="QJW406" s="58"/>
      <c r="QJX406" s="58"/>
      <c r="QJY406" s="58"/>
      <c r="QJZ406" s="58"/>
      <c r="QKA406" s="58"/>
      <c r="QKB406" s="58"/>
      <c r="QKC406" s="58"/>
      <c r="QKD406" s="58"/>
      <c r="QKE406" s="58"/>
      <c r="QKF406" s="58"/>
      <c r="QKG406" s="58"/>
      <c r="QKH406" s="58"/>
      <c r="QKI406" s="58"/>
      <c r="QKJ406" s="58"/>
      <c r="QKK406" s="58"/>
      <c r="QKL406" s="58"/>
      <c r="QKM406" s="58"/>
      <c r="QKN406" s="58"/>
      <c r="QKO406" s="58"/>
      <c r="QKP406" s="58"/>
      <c r="QKQ406" s="58"/>
      <c r="QKR406" s="58"/>
      <c r="QKS406" s="58"/>
      <c r="QKT406" s="58"/>
      <c r="QKU406" s="58"/>
      <c r="QKV406" s="58"/>
      <c r="QKW406" s="58"/>
      <c r="QKX406" s="58"/>
      <c r="QKY406" s="58"/>
      <c r="QKZ406" s="58"/>
      <c r="QLA406" s="58"/>
      <c r="QLB406" s="58"/>
      <c r="QLC406" s="58"/>
      <c r="QLD406" s="58"/>
      <c r="QLE406" s="58"/>
      <c r="QLF406" s="58"/>
      <c r="QLG406" s="58"/>
      <c r="QLH406" s="58"/>
      <c r="QLI406" s="58"/>
      <c r="QLJ406" s="58"/>
      <c r="QLK406" s="58"/>
      <c r="QLL406" s="58"/>
      <c r="QLM406" s="58"/>
      <c r="QLN406" s="58"/>
      <c r="QLO406" s="58"/>
      <c r="QLP406" s="58"/>
      <c r="QLQ406" s="58"/>
      <c r="QLR406" s="58"/>
      <c r="QLS406" s="58"/>
      <c r="QLT406" s="58"/>
      <c r="QLU406" s="58"/>
      <c r="QLV406" s="58"/>
      <c r="QLW406" s="58"/>
      <c r="QLX406" s="58"/>
      <c r="QLY406" s="58"/>
      <c r="QLZ406" s="58"/>
      <c r="QMA406" s="58"/>
      <c r="QMB406" s="58"/>
      <c r="QMC406" s="58"/>
      <c r="QMD406" s="58"/>
      <c r="QME406" s="58"/>
      <c r="QMF406" s="58"/>
      <c r="QMG406" s="58"/>
      <c r="QMH406" s="58"/>
      <c r="QMI406" s="58"/>
      <c r="QMJ406" s="58"/>
      <c r="QMK406" s="58"/>
      <c r="QML406" s="58"/>
      <c r="QMM406" s="58"/>
      <c r="QMN406" s="58"/>
      <c r="QMO406" s="58"/>
      <c r="QMP406" s="58"/>
      <c r="QMQ406" s="58"/>
      <c r="QMR406" s="58"/>
      <c r="QMS406" s="58"/>
      <c r="QMT406" s="58"/>
      <c r="QMU406" s="58"/>
      <c r="QMV406" s="58"/>
      <c r="QMW406" s="58"/>
      <c r="QMX406" s="58"/>
      <c r="QMY406" s="58"/>
      <c r="QMZ406" s="58"/>
      <c r="QNA406" s="58"/>
      <c r="QNB406" s="58"/>
      <c r="QNC406" s="58"/>
      <c r="QND406" s="58"/>
      <c r="QNE406" s="58"/>
      <c r="QNF406" s="58"/>
      <c r="QNG406" s="58"/>
      <c r="QNH406" s="58"/>
      <c r="QNI406" s="58"/>
      <c r="QNJ406" s="58"/>
      <c r="QNK406" s="58"/>
      <c r="QNL406" s="58"/>
      <c r="QNM406" s="58"/>
      <c r="QNN406" s="58"/>
      <c r="QNO406" s="58"/>
      <c r="QNP406" s="58"/>
      <c r="QNQ406" s="58"/>
      <c r="QNR406" s="58"/>
      <c r="QNS406" s="58"/>
      <c r="QNT406" s="58"/>
      <c r="QNU406" s="58"/>
      <c r="QNV406" s="58"/>
      <c r="QNW406" s="58"/>
      <c r="QNX406" s="58"/>
      <c r="QNY406" s="58"/>
      <c r="QNZ406" s="58"/>
      <c r="QOA406" s="58"/>
      <c r="QOB406" s="58"/>
      <c r="QOC406" s="58"/>
      <c r="QOD406" s="58"/>
      <c r="QOE406" s="58"/>
      <c r="QOF406" s="58"/>
      <c r="QOG406" s="58"/>
      <c r="QOH406" s="58"/>
      <c r="QOI406" s="58"/>
      <c r="QOJ406" s="58"/>
      <c r="QOK406" s="58"/>
      <c r="QOL406" s="58"/>
      <c r="QOM406" s="58"/>
      <c r="QON406" s="58"/>
      <c r="QOO406" s="58"/>
      <c r="QOP406" s="58"/>
      <c r="QOQ406" s="58"/>
      <c r="QOR406" s="58"/>
      <c r="QOS406" s="58"/>
      <c r="QOT406" s="58"/>
      <c r="QOU406" s="58"/>
      <c r="QOV406" s="58"/>
      <c r="QOW406" s="58"/>
      <c r="QOX406" s="58"/>
      <c r="QOY406" s="58"/>
      <c r="QOZ406" s="58"/>
      <c r="QPA406" s="58"/>
      <c r="QPB406" s="58"/>
      <c r="QPC406" s="58"/>
      <c r="QPD406" s="58"/>
      <c r="QPE406" s="58"/>
      <c r="QPF406" s="58"/>
      <c r="QPG406" s="58"/>
      <c r="QPH406" s="58"/>
      <c r="QPI406" s="58"/>
      <c r="QPJ406" s="58"/>
      <c r="QPK406" s="58"/>
      <c r="QPL406" s="58"/>
      <c r="QPM406" s="58"/>
      <c r="QPN406" s="58"/>
      <c r="QPO406" s="58"/>
      <c r="QPP406" s="58"/>
      <c r="QPQ406" s="58"/>
      <c r="QPR406" s="58"/>
      <c r="QPS406" s="58"/>
      <c r="QPT406" s="58"/>
      <c r="QPU406" s="58"/>
      <c r="QPV406" s="58"/>
      <c r="QPW406" s="58"/>
      <c r="QPX406" s="58"/>
      <c r="QPY406" s="58"/>
      <c r="QPZ406" s="58"/>
      <c r="QQA406" s="58"/>
      <c r="QQB406" s="58"/>
      <c r="QQC406" s="58"/>
      <c r="QQD406" s="58"/>
      <c r="QQE406" s="58"/>
      <c r="QQF406" s="58"/>
      <c r="QQG406" s="58"/>
      <c r="QQH406" s="58"/>
      <c r="QQI406" s="58"/>
      <c r="QQJ406" s="58"/>
      <c r="QQK406" s="58"/>
      <c r="QQL406" s="58"/>
      <c r="QQM406" s="58"/>
      <c r="QQN406" s="58"/>
      <c r="QQO406" s="58"/>
      <c r="QQP406" s="58"/>
      <c r="QQQ406" s="58"/>
      <c r="QQR406" s="58"/>
      <c r="QQS406" s="58"/>
      <c r="QQT406" s="58"/>
      <c r="QQU406" s="58"/>
      <c r="QQV406" s="58"/>
      <c r="QQW406" s="58"/>
      <c r="QQX406" s="58"/>
      <c r="QQY406" s="58"/>
      <c r="QQZ406" s="58"/>
      <c r="QRA406" s="58"/>
      <c r="QRB406" s="58"/>
      <c r="QRC406" s="58"/>
      <c r="QRD406" s="58"/>
      <c r="QRE406" s="58"/>
      <c r="QRF406" s="58"/>
      <c r="QRG406" s="58"/>
      <c r="QRH406" s="58"/>
      <c r="QRI406" s="58"/>
      <c r="QRJ406" s="58"/>
      <c r="QRK406" s="58"/>
      <c r="QRL406" s="58"/>
      <c r="QRM406" s="58"/>
      <c r="QRN406" s="58"/>
      <c r="QRO406" s="58"/>
      <c r="QRP406" s="58"/>
      <c r="QRQ406" s="58"/>
      <c r="QRR406" s="58"/>
      <c r="QRS406" s="58"/>
      <c r="QRT406" s="58"/>
      <c r="QRU406" s="58"/>
      <c r="QRV406" s="58"/>
      <c r="QRW406" s="58"/>
      <c r="QRX406" s="58"/>
      <c r="QRY406" s="58"/>
      <c r="QRZ406" s="58"/>
      <c r="QSA406" s="58"/>
      <c r="QSB406" s="58"/>
      <c r="QSC406" s="58"/>
      <c r="QSD406" s="58"/>
      <c r="QSE406" s="58"/>
      <c r="QSF406" s="58"/>
      <c r="QSG406" s="58"/>
      <c r="QSH406" s="58"/>
      <c r="QSI406" s="58"/>
      <c r="QSJ406" s="58"/>
      <c r="QSK406" s="58"/>
      <c r="QSL406" s="58"/>
      <c r="QSM406" s="58"/>
      <c r="QSN406" s="58"/>
      <c r="QSO406" s="58"/>
      <c r="QSP406" s="58"/>
      <c r="QSQ406" s="58"/>
      <c r="QSR406" s="58"/>
      <c r="QSS406" s="58"/>
      <c r="QST406" s="58"/>
      <c r="QSU406" s="58"/>
      <c r="QSV406" s="58"/>
      <c r="QSW406" s="58"/>
      <c r="QSX406" s="58"/>
      <c r="QSY406" s="58"/>
      <c r="QSZ406" s="58"/>
      <c r="QTA406" s="58"/>
      <c r="QTB406" s="58"/>
      <c r="QTC406" s="58"/>
      <c r="QTD406" s="58"/>
      <c r="QTE406" s="58"/>
      <c r="QTF406" s="58"/>
      <c r="QTG406" s="58"/>
      <c r="QTH406" s="58"/>
      <c r="QTI406" s="58"/>
      <c r="QTJ406" s="58"/>
      <c r="QTK406" s="58"/>
      <c r="QTL406" s="58"/>
      <c r="QTM406" s="58"/>
      <c r="QTN406" s="58"/>
      <c r="QTO406" s="58"/>
      <c r="QTP406" s="58"/>
      <c r="QTQ406" s="58"/>
      <c r="QTR406" s="58"/>
      <c r="QTS406" s="58"/>
      <c r="QTT406" s="58"/>
      <c r="QTU406" s="58"/>
      <c r="QTV406" s="58"/>
      <c r="QTW406" s="58"/>
      <c r="QTX406" s="58"/>
      <c r="QTY406" s="58"/>
      <c r="QTZ406" s="58"/>
      <c r="QUA406" s="58"/>
      <c r="QUB406" s="58"/>
      <c r="QUC406" s="58"/>
      <c r="QUD406" s="58"/>
      <c r="QUE406" s="58"/>
      <c r="QUF406" s="58"/>
      <c r="QUG406" s="58"/>
      <c r="QUH406" s="58"/>
      <c r="QUI406" s="58"/>
      <c r="QUJ406" s="58"/>
      <c r="QUK406" s="58"/>
      <c r="QUL406" s="58"/>
      <c r="QUM406" s="58"/>
      <c r="QUN406" s="58"/>
      <c r="QUO406" s="58"/>
      <c r="QUP406" s="58"/>
      <c r="QUQ406" s="58"/>
      <c r="QUR406" s="58"/>
      <c r="QUS406" s="58"/>
      <c r="QUT406" s="58"/>
      <c r="QUU406" s="58"/>
      <c r="QUV406" s="58"/>
      <c r="QUW406" s="58"/>
      <c r="QUX406" s="58"/>
      <c r="QUY406" s="58"/>
      <c r="QUZ406" s="58"/>
      <c r="QVA406" s="58"/>
      <c r="QVB406" s="58"/>
      <c r="QVC406" s="58"/>
      <c r="QVD406" s="58"/>
      <c r="QVE406" s="58"/>
      <c r="QVF406" s="58"/>
      <c r="QVG406" s="58"/>
      <c r="QVH406" s="58"/>
      <c r="QVI406" s="58"/>
      <c r="QVJ406" s="58"/>
      <c r="QVK406" s="58"/>
      <c r="QVL406" s="58"/>
      <c r="QVM406" s="58"/>
      <c r="QVN406" s="58"/>
      <c r="QVO406" s="58"/>
      <c r="QVP406" s="58"/>
      <c r="QVQ406" s="58"/>
      <c r="QVR406" s="58"/>
      <c r="QVS406" s="58"/>
      <c r="QVT406" s="58"/>
      <c r="QVU406" s="58"/>
      <c r="QVV406" s="58"/>
      <c r="QVW406" s="58"/>
      <c r="QVX406" s="58"/>
      <c r="QVY406" s="58"/>
      <c r="QVZ406" s="58"/>
      <c r="QWA406" s="58"/>
      <c r="QWB406" s="58"/>
      <c r="QWC406" s="58"/>
      <c r="QWD406" s="58"/>
      <c r="QWE406" s="58"/>
      <c r="QWF406" s="58"/>
      <c r="QWG406" s="58"/>
      <c r="QWH406" s="58"/>
      <c r="QWI406" s="58"/>
      <c r="QWJ406" s="58"/>
      <c r="QWK406" s="58"/>
      <c r="QWL406" s="58"/>
      <c r="QWM406" s="58"/>
      <c r="QWN406" s="58"/>
      <c r="QWO406" s="58"/>
      <c r="QWP406" s="58"/>
      <c r="QWQ406" s="58"/>
      <c r="QWR406" s="58"/>
      <c r="QWS406" s="58"/>
      <c r="QWT406" s="58"/>
      <c r="QWU406" s="58"/>
      <c r="QWV406" s="58"/>
      <c r="QWW406" s="58"/>
      <c r="QWX406" s="58"/>
      <c r="QWY406" s="58"/>
      <c r="QWZ406" s="58"/>
      <c r="QXA406" s="58"/>
      <c r="QXB406" s="58"/>
      <c r="QXC406" s="58"/>
      <c r="QXD406" s="58"/>
      <c r="QXE406" s="58"/>
      <c r="QXF406" s="58"/>
      <c r="QXG406" s="58"/>
      <c r="QXH406" s="58"/>
      <c r="QXI406" s="58"/>
      <c r="QXJ406" s="58"/>
      <c r="QXK406" s="58"/>
      <c r="QXL406" s="58"/>
      <c r="QXM406" s="58"/>
      <c r="QXN406" s="58"/>
      <c r="QXO406" s="58"/>
      <c r="QXP406" s="58"/>
      <c r="QXQ406" s="58"/>
      <c r="QXR406" s="58"/>
      <c r="QXS406" s="58"/>
      <c r="QXT406" s="58"/>
      <c r="QXU406" s="58"/>
      <c r="QXV406" s="58"/>
      <c r="QXW406" s="58"/>
      <c r="QXX406" s="58"/>
      <c r="QXY406" s="58"/>
      <c r="QXZ406" s="58"/>
      <c r="QYA406" s="58"/>
      <c r="QYB406" s="58"/>
      <c r="QYC406" s="58"/>
      <c r="QYD406" s="58"/>
      <c r="QYE406" s="58"/>
      <c r="QYF406" s="58"/>
      <c r="QYG406" s="58"/>
      <c r="QYH406" s="58"/>
      <c r="QYI406" s="58"/>
      <c r="QYJ406" s="58"/>
      <c r="QYK406" s="58"/>
      <c r="QYL406" s="58"/>
      <c r="QYM406" s="58"/>
      <c r="QYN406" s="58"/>
      <c r="QYO406" s="58"/>
      <c r="QYP406" s="58"/>
      <c r="QYQ406" s="58"/>
      <c r="QYR406" s="58"/>
      <c r="QYS406" s="58"/>
      <c r="QYT406" s="58"/>
      <c r="QYU406" s="58"/>
      <c r="QYV406" s="58"/>
      <c r="QYW406" s="58"/>
      <c r="QYX406" s="58"/>
      <c r="QYY406" s="58"/>
      <c r="QYZ406" s="58"/>
      <c r="QZA406" s="58"/>
      <c r="QZB406" s="58"/>
      <c r="QZC406" s="58"/>
      <c r="QZD406" s="58"/>
      <c r="QZE406" s="58"/>
      <c r="QZF406" s="58"/>
      <c r="QZG406" s="58"/>
      <c r="QZH406" s="58"/>
      <c r="QZI406" s="58"/>
      <c r="QZJ406" s="58"/>
      <c r="QZK406" s="58"/>
      <c r="QZL406" s="58"/>
      <c r="QZM406" s="58"/>
      <c r="QZN406" s="58"/>
      <c r="QZO406" s="58"/>
      <c r="QZP406" s="58"/>
      <c r="QZQ406" s="58"/>
      <c r="QZR406" s="58"/>
      <c r="QZS406" s="58"/>
      <c r="QZT406" s="58"/>
      <c r="QZU406" s="58"/>
      <c r="QZV406" s="58"/>
      <c r="QZW406" s="58"/>
      <c r="QZX406" s="58"/>
      <c r="QZY406" s="58"/>
      <c r="QZZ406" s="58"/>
      <c r="RAA406" s="58"/>
      <c r="RAB406" s="58"/>
      <c r="RAC406" s="58"/>
      <c r="RAD406" s="58"/>
      <c r="RAE406" s="58"/>
      <c r="RAF406" s="58"/>
      <c r="RAG406" s="58"/>
      <c r="RAH406" s="58"/>
      <c r="RAI406" s="58"/>
      <c r="RAJ406" s="58"/>
      <c r="RAK406" s="58"/>
      <c r="RAL406" s="58"/>
      <c r="RAM406" s="58"/>
      <c r="RAN406" s="58"/>
      <c r="RAO406" s="58"/>
      <c r="RAP406" s="58"/>
      <c r="RAQ406" s="58"/>
      <c r="RAR406" s="58"/>
      <c r="RAS406" s="58"/>
      <c r="RAT406" s="58"/>
      <c r="RAU406" s="58"/>
      <c r="RAV406" s="58"/>
      <c r="RAW406" s="58"/>
      <c r="RAX406" s="58"/>
      <c r="RAY406" s="58"/>
      <c r="RAZ406" s="58"/>
      <c r="RBA406" s="58"/>
      <c r="RBB406" s="58"/>
      <c r="RBC406" s="58"/>
      <c r="RBD406" s="58"/>
      <c r="RBE406" s="58"/>
      <c r="RBF406" s="58"/>
      <c r="RBG406" s="58"/>
      <c r="RBH406" s="58"/>
      <c r="RBI406" s="58"/>
      <c r="RBJ406" s="58"/>
      <c r="RBK406" s="58"/>
      <c r="RBL406" s="58"/>
      <c r="RBM406" s="58"/>
      <c r="RBN406" s="58"/>
      <c r="RBO406" s="58"/>
      <c r="RBP406" s="58"/>
      <c r="RBQ406" s="58"/>
      <c r="RBR406" s="58"/>
      <c r="RBS406" s="58"/>
      <c r="RBT406" s="58"/>
      <c r="RBU406" s="58"/>
      <c r="RBV406" s="58"/>
      <c r="RBW406" s="58"/>
      <c r="RBX406" s="58"/>
      <c r="RBY406" s="58"/>
      <c r="RBZ406" s="58"/>
      <c r="RCA406" s="58"/>
      <c r="RCB406" s="58"/>
      <c r="RCC406" s="58"/>
      <c r="RCD406" s="58"/>
      <c r="RCE406" s="58"/>
      <c r="RCF406" s="58"/>
      <c r="RCG406" s="58"/>
      <c r="RCH406" s="58"/>
      <c r="RCI406" s="58"/>
      <c r="RCJ406" s="58"/>
      <c r="RCK406" s="58"/>
      <c r="RCL406" s="58"/>
      <c r="RCM406" s="58"/>
      <c r="RCN406" s="58"/>
      <c r="RCO406" s="58"/>
      <c r="RCP406" s="58"/>
      <c r="RCQ406" s="58"/>
      <c r="RCR406" s="58"/>
      <c r="RCS406" s="58"/>
      <c r="RCT406" s="58"/>
      <c r="RCU406" s="58"/>
      <c r="RCV406" s="58"/>
      <c r="RCW406" s="58"/>
      <c r="RCX406" s="58"/>
      <c r="RCY406" s="58"/>
      <c r="RCZ406" s="58"/>
      <c r="RDA406" s="58"/>
      <c r="RDB406" s="58"/>
      <c r="RDC406" s="58"/>
      <c r="RDD406" s="58"/>
      <c r="RDE406" s="58"/>
      <c r="RDF406" s="58"/>
      <c r="RDG406" s="58"/>
      <c r="RDH406" s="58"/>
      <c r="RDI406" s="58"/>
      <c r="RDJ406" s="58"/>
      <c r="RDK406" s="58"/>
      <c r="RDL406" s="58"/>
      <c r="RDM406" s="58"/>
      <c r="RDN406" s="58"/>
      <c r="RDO406" s="58"/>
      <c r="RDP406" s="58"/>
      <c r="RDQ406" s="58"/>
      <c r="RDR406" s="58"/>
      <c r="RDS406" s="58"/>
      <c r="RDT406" s="58"/>
      <c r="RDU406" s="58"/>
      <c r="RDV406" s="58"/>
      <c r="RDW406" s="58"/>
      <c r="RDX406" s="58"/>
      <c r="RDY406" s="58"/>
      <c r="RDZ406" s="58"/>
      <c r="REA406" s="58"/>
      <c r="REB406" s="58"/>
      <c r="REC406" s="58"/>
      <c r="RED406" s="58"/>
      <c r="REE406" s="58"/>
      <c r="REF406" s="58"/>
      <c r="REG406" s="58"/>
      <c r="REH406" s="58"/>
      <c r="REI406" s="58"/>
      <c r="REJ406" s="58"/>
      <c r="REK406" s="58"/>
      <c r="REL406" s="58"/>
      <c r="REM406" s="58"/>
      <c r="REN406" s="58"/>
      <c r="REO406" s="58"/>
      <c r="REP406" s="58"/>
      <c r="REQ406" s="58"/>
      <c r="RER406" s="58"/>
      <c r="RES406" s="58"/>
      <c r="RET406" s="58"/>
      <c r="REU406" s="58"/>
      <c r="REV406" s="58"/>
      <c r="REW406" s="58"/>
      <c r="REX406" s="58"/>
      <c r="REY406" s="58"/>
      <c r="REZ406" s="58"/>
      <c r="RFA406" s="58"/>
      <c r="RFB406" s="58"/>
      <c r="RFC406" s="58"/>
      <c r="RFD406" s="58"/>
      <c r="RFE406" s="58"/>
      <c r="RFF406" s="58"/>
      <c r="RFG406" s="58"/>
      <c r="RFH406" s="58"/>
      <c r="RFI406" s="58"/>
      <c r="RFJ406" s="58"/>
      <c r="RFK406" s="58"/>
      <c r="RFL406" s="58"/>
      <c r="RFM406" s="58"/>
      <c r="RFN406" s="58"/>
      <c r="RFO406" s="58"/>
      <c r="RFP406" s="58"/>
      <c r="RFQ406" s="58"/>
      <c r="RFR406" s="58"/>
      <c r="RFS406" s="58"/>
      <c r="RFT406" s="58"/>
      <c r="RFU406" s="58"/>
      <c r="RFV406" s="58"/>
      <c r="RFW406" s="58"/>
      <c r="RFX406" s="58"/>
      <c r="RFY406" s="58"/>
      <c r="RFZ406" s="58"/>
      <c r="RGA406" s="58"/>
      <c r="RGB406" s="58"/>
      <c r="RGC406" s="58"/>
      <c r="RGD406" s="58"/>
      <c r="RGE406" s="58"/>
      <c r="RGF406" s="58"/>
      <c r="RGG406" s="58"/>
      <c r="RGH406" s="58"/>
      <c r="RGI406" s="58"/>
      <c r="RGJ406" s="58"/>
      <c r="RGK406" s="58"/>
      <c r="RGL406" s="58"/>
      <c r="RGM406" s="58"/>
      <c r="RGN406" s="58"/>
      <c r="RGO406" s="58"/>
      <c r="RGP406" s="58"/>
      <c r="RGQ406" s="58"/>
      <c r="RGR406" s="58"/>
      <c r="RGS406" s="58"/>
      <c r="RGT406" s="58"/>
      <c r="RGU406" s="58"/>
      <c r="RGV406" s="58"/>
      <c r="RGW406" s="58"/>
      <c r="RGX406" s="58"/>
      <c r="RGY406" s="58"/>
      <c r="RGZ406" s="58"/>
      <c r="RHA406" s="58"/>
      <c r="RHB406" s="58"/>
      <c r="RHC406" s="58"/>
      <c r="RHD406" s="58"/>
      <c r="RHE406" s="58"/>
      <c r="RHF406" s="58"/>
      <c r="RHG406" s="58"/>
      <c r="RHH406" s="58"/>
      <c r="RHI406" s="58"/>
      <c r="RHJ406" s="58"/>
      <c r="RHK406" s="58"/>
      <c r="RHL406" s="58"/>
      <c r="RHM406" s="58"/>
      <c r="RHN406" s="58"/>
      <c r="RHO406" s="58"/>
      <c r="RHP406" s="58"/>
      <c r="RHQ406" s="58"/>
      <c r="RHR406" s="58"/>
      <c r="RHS406" s="58"/>
      <c r="RHT406" s="58"/>
      <c r="RHU406" s="58"/>
      <c r="RHV406" s="58"/>
      <c r="RHW406" s="58"/>
      <c r="RHX406" s="58"/>
      <c r="RHY406" s="58"/>
      <c r="RHZ406" s="58"/>
      <c r="RIA406" s="58"/>
      <c r="RIB406" s="58"/>
      <c r="RIC406" s="58"/>
      <c r="RID406" s="58"/>
      <c r="RIE406" s="58"/>
      <c r="RIF406" s="58"/>
      <c r="RIG406" s="58"/>
      <c r="RIH406" s="58"/>
      <c r="RII406" s="58"/>
      <c r="RIJ406" s="58"/>
      <c r="RIK406" s="58"/>
      <c r="RIL406" s="58"/>
      <c r="RIM406" s="58"/>
      <c r="RIN406" s="58"/>
      <c r="RIO406" s="58"/>
      <c r="RIP406" s="58"/>
      <c r="RIQ406" s="58"/>
      <c r="RIR406" s="58"/>
      <c r="RIS406" s="58"/>
      <c r="RIT406" s="58"/>
      <c r="RIU406" s="58"/>
      <c r="RIV406" s="58"/>
      <c r="RIW406" s="58"/>
      <c r="RIX406" s="58"/>
      <c r="RIY406" s="58"/>
      <c r="RIZ406" s="58"/>
      <c r="RJA406" s="58"/>
      <c r="RJB406" s="58"/>
      <c r="RJC406" s="58"/>
      <c r="RJD406" s="58"/>
      <c r="RJE406" s="58"/>
      <c r="RJF406" s="58"/>
      <c r="RJG406" s="58"/>
      <c r="RJH406" s="58"/>
      <c r="RJI406" s="58"/>
      <c r="RJJ406" s="58"/>
      <c r="RJK406" s="58"/>
      <c r="RJL406" s="58"/>
      <c r="RJM406" s="58"/>
      <c r="RJN406" s="58"/>
      <c r="RJO406" s="58"/>
      <c r="RJP406" s="58"/>
      <c r="RJQ406" s="58"/>
      <c r="RJR406" s="58"/>
      <c r="RJS406" s="58"/>
      <c r="RJT406" s="58"/>
      <c r="RJU406" s="58"/>
      <c r="RJV406" s="58"/>
      <c r="RJW406" s="58"/>
      <c r="RJX406" s="58"/>
      <c r="RJY406" s="58"/>
      <c r="RJZ406" s="58"/>
      <c r="RKA406" s="58"/>
      <c r="RKB406" s="58"/>
      <c r="RKC406" s="58"/>
      <c r="RKD406" s="58"/>
      <c r="RKE406" s="58"/>
      <c r="RKF406" s="58"/>
      <c r="RKG406" s="58"/>
      <c r="RKH406" s="58"/>
      <c r="RKI406" s="58"/>
      <c r="RKJ406" s="58"/>
      <c r="RKK406" s="58"/>
      <c r="RKL406" s="58"/>
      <c r="RKM406" s="58"/>
      <c r="RKN406" s="58"/>
      <c r="RKO406" s="58"/>
      <c r="RKP406" s="58"/>
      <c r="RKQ406" s="58"/>
      <c r="RKR406" s="58"/>
      <c r="RKS406" s="58"/>
      <c r="RKT406" s="58"/>
      <c r="RKU406" s="58"/>
      <c r="RKV406" s="58"/>
      <c r="RKW406" s="58"/>
      <c r="RKX406" s="58"/>
      <c r="RKY406" s="58"/>
      <c r="RKZ406" s="58"/>
      <c r="RLA406" s="58"/>
      <c r="RLB406" s="58"/>
      <c r="RLC406" s="58"/>
      <c r="RLD406" s="58"/>
      <c r="RLE406" s="58"/>
      <c r="RLF406" s="58"/>
      <c r="RLG406" s="58"/>
      <c r="RLH406" s="58"/>
      <c r="RLI406" s="58"/>
      <c r="RLJ406" s="58"/>
      <c r="RLK406" s="58"/>
      <c r="RLL406" s="58"/>
      <c r="RLM406" s="58"/>
      <c r="RLN406" s="58"/>
      <c r="RLO406" s="58"/>
      <c r="RLP406" s="58"/>
      <c r="RLQ406" s="58"/>
      <c r="RLR406" s="58"/>
      <c r="RLS406" s="58"/>
      <c r="RLT406" s="58"/>
      <c r="RLU406" s="58"/>
      <c r="RLV406" s="58"/>
      <c r="RLW406" s="58"/>
      <c r="RLX406" s="58"/>
      <c r="RLY406" s="58"/>
      <c r="RLZ406" s="58"/>
      <c r="RMA406" s="58"/>
      <c r="RMB406" s="58"/>
      <c r="RMC406" s="58"/>
      <c r="RMD406" s="58"/>
      <c r="RME406" s="58"/>
      <c r="RMF406" s="58"/>
      <c r="RMG406" s="58"/>
      <c r="RMH406" s="58"/>
      <c r="RMI406" s="58"/>
      <c r="RMJ406" s="58"/>
      <c r="RMK406" s="58"/>
      <c r="RML406" s="58"/>
      <c r="RMM406" s="58"/>
      <c r="RMN406" s="58"/>
      <c r="RMO406" s="58"/>
      <c r="RMP406" s="58"/>
      <c r="RMQ406" s="58"/>
      <c r="RMR406" s="58"/>
      <c r="RMS406" s="58"/>
      <c r="RMT406" s="58"/>
      <c r="RMU406" s="58"/>
      <c r="RMV406" s="58"/>
      <c r="RMW406" s="58"/>
      <c r="RMX406" s="58"/>
      <c r="RMY406" s="58"/>
      <c r="RMZ406" s="58"/>
      <c r="RNA406" s="58"/>
      <c r="RNB406" s="58"/>
      <c r="RNC406" s="58"/>
      <c r="RND406" s="58"/>
      <c r="RNE406" s="58"/>
      <c r="RNF406" s="58"/>
      <c r="RNG406" s="58"/>
      <c r="RNH406" s="58"/>
      <c r="RNI406" s="58"/>
      <c r="RNJ406" s="58"/>
      <c r="RNK406" s="58"/>
      <c r="RNL406" s="58"/>
      <c r="RNM406" s="58"/>
      <c r="RNN406" s="58"/>
      <c r="RNO406" s="58"/>
      <c r="RNP406" s="58"/>
      <c r="RNQ406" s="58"/>
      <c r="RNR406" s="58"/>
      <c r="RNS406" s="58"/>
      <c r="RNT406" s="58"/>
      <c r="RNU406" s="58"/>
      <c r="RNV406" s="58"/>
      <c r="RNW406" s="58"/>
      <c r="RNX406" s="58"/>
      <c r="RNY406" s="58"/>
      <c r="RNZ406" s="58"/>
      <c r="ROA406" s="58"/>
      <c r="ROB406" s="58"/>
      <c r="ROC406" s="58"/>
      <c r="ROD406" s="58"/>
      <c r="ROE406" s="58"/>
      <c r="ROF406" s="58"/>
      <c r="ROG406" s="58"/>
      <c r="ROH406" s="58"/>
      <c r="ROI406" s="58"/>
      <c r="ROJ406" s="58"/>
      <c r="ROK406" s="58"/>
      <c r="ROL406" s="58"/>
      <c r="ROM406" s="58"/>
      <c r="RON406" s="58"/>
      <c r="ROO406" s="58"/>
      <c r="ROP406" s="58"/>
      <c r="ROQ406" s="58"/>
      <c r="ROR406" s="58"/>
      <c r="ROS406" s="58"/>
      <c r="ROT406" s="58"/>
      <c r="ROU406" s="58"/>
      <c r="ROV406" s="58"/>
      <c r="ROW406" s="58"/>
      <c r="ROX406" s="58"/>
      <c r="ROY406" s="58"/>
      <c r="ROZ406" s="58"/>
      <c r="RPA406" s="58"/>
      <c r="RPB406" s="58"/>
      <c r="RPC406" s="58"/>
      <c r="RPD406" s="58"/>
      <c r="RPE406" s="58"/>
      <c r="RPF406" s="58"/>
      <c r="RPG406" s="58"/>
      <c r="RPH406" s="58"/>
      <c r="RPI406" s="58"/>
      <c r="RPJ406" s="58"/>
      <c r="RPK406" s="58"/>
      <c r="RPL406" s="58"/>
      <c r="RPM406" s="58"/>
      <c r="RPN406" s="58"/>
      <c r="RPO406" s="58"/>
      <c r="RPP406" s="58"/>
      <c r="RPQ406" s="58"/>
      <c r="RPR406" s="58"/>
      <c r="RPS406" s="58"/>
      <c r="RPT406" s="58"/>
      <c r="RPU406" s="58"/>
      <c r="RPV406" s="58"/>
      <c r="RPW406" s="58"/>
      <c r="RPX406" s="58"/>
      <c r="RPY406" s="58"/>
      <c r="RPZ406" s="58"/>
      <c r="RQA406" s="58"/>
      <c r="RQB406" s="58"/>
      <c r="RQC406" s="58"/>
      <c r="RQD406" s="58"/>
      <c r="RQE406" s="58"/>
      <c r="RQF406" s="58"/>
      <c r="RQG406" s="58"/>
      <c r="RQH406" s="58"/>
      <c r="RQI406" s="58"/>
      <c r="RQJ406" s="58"/>
      <c r="RQK406" s="58"/>
      <c r="RQL406" s="58"/>
      <c r="RQM406" s="58"/>
      <c r="RQN406" s="58"/>
      <c r="RQO406" s="58"/>
      <c r="RQP406" s="58"/>
      <c r="RQQ406" s="58"/>
      <c r="RQR406" s="58"/>
      <c r="RQS406" s="58"/>
      <c r="RQT406" s="58"/>
      <c r="RQU406" s="58"/>
      <c r="RQV406" s="58"/>
      <c r="RQW406" s="58"/>
      <c r="RQX406" s="58"/>
      <c r="RQY406" s="58"/>
      <c r="RQZ406" s="58"/>
      <c r="RRA406" s="58"/>
      <c r="RRB406" s="58"/>
      <c r="RRC406" s="58"/>
      <c r="RRD406" s="58"/>
      <c r="RRE406" s="58"/>
      <c r="RRF406" s="58"/>
      <c r="RRG406" s="58"/>
      <c r="RRH406" s="58"/>
      <c r="RRI406" s="58"/>
      <c r="RRJ406" s="58"/>
      <c r="RRK406" s="58"/>
      <c r="RRL406" s="58"/>
      <c r="RRM406" s="58"/>
      <c r="RRN406" s="58"/>
      <c r="RRO406" s="58"/>
      <c r="RRP406" s="58"/>
      <c r="RRQ406" s="58"/>
      <c r="RRR406" s="58"/>
      <c r="RRS406" s="58"/>
      <c r="RRT406" s="58"/>
      <c r="RRU406" s="58"/>
      <c r="RRV406" s="58"/>
      <c r="RRW406" s="58"/>
      <c r="RRX406" s="58"/>
      <c r="RRY406" s="58"/>
      <c r="RRZ406" s="58"/>
      <c r="RSA406" s="58"/>
      <c r="RSB406" s="58"/>
      <c r="RSC406" s="58"/>
      <c r="RSD406" s="58"/>
      <c r="RSE406" s="58"/>
      <c r="RSF406" s="58"/>
      <c r="RSG406" s="58"/>
      <c r="RSH406" s="58"/>
      <c r="RSI406" s="58"/>
      <c r="RSJ406" s="58"/>
      <c r="RSK406" s="58"/>
      <c r="RSL406" s="58"/>
      <c r="RSM406" s="58"/>
      <c r="RSN406" s="58"/>
      <c r="RSO406" s="58"/>
      <c r="RSP406" s="58"/>
      <c r="RSQ406" s="58"/>
      <c r="RSR406" s="58"/>
      <c r="RSS406" s="58"/>
      <c r="RST406" s="58"/>
      <c r="RSU406" s="58"/>
      <c r="RSV406" s="58"/>
      <c r="RSW406" s="58"/>
      <c r="RSX406" s="58"/>
      <c r="RSY406" s="58"/>
      <c r="RSZ406" s="58"/>
      <c r="RTA406" s="58"/>
      <c r="RTB406" s="58"/>
      <c r="RTC406" s="58"/>
      <c r="RTD406" s="58"/>
      <c r="RTE406" s="58"/>
      <c r="RTF406" s="58"/>
      <c r="RTG406" s="58"/>
      <c r="RTH406" s="58"/>
      <c r="RTI406" s="58"/>
      <c r="RTJ406" s="58"/>
      <c r="RTK406" s="58"/>
      <c r="RTL406" s="58"/>
      <c r="RTM406" s="58"/>
      <c r="RTN406" s="58"/>
      <c r="RTO406" s="58"/>
      <c r="RTP406" s="58"/>
      <c r="RTQ406" s="58"/>
      <c r="RTR406" s="58"/>
      <c r="RTS406" s="58"/>
      <c r="RTT406" s="58"/>
      <c r="RTU406" s="58"/>
      <c r="RTV406" s="58"/>
      <c r="RTW406" s="58"/>
      <c r="RTX406" s="58"/>
      <c r="RTY406" s="58"/>
      <c r="RTZ406" s="58"/>
      <c r="RUA406" s="58"/>
      <c r="RUB406" s="58"/>
      <c r="RUC406" s="58"/>
      <c r="RUD406" s="58"/>
      <c r="RUE406" s="58"/>
      <c r="RUF406" s="58"/>
      <c r="RUG406" s="58"/>
      <c r="RUH406" s="58"/>
      <c r="RUI406" s="58"/>
      <c r="RUJ406" s="58"/>
      <c r="RUK406" s="58"/>
      <c r="RUL406" s="58"/>
      <c r="RUM406" s="58"/>
      <c r="RUN406" s="58"/>
      <c r="RUO406" s="58"/>
      <c r="RUP406" s="58"/>
      <c r="RUQ406" s="58"/>
      <c r="RUR406" s="58"/>
      <c r="RUS406" s="58"/>
      <c r="RUT406" s="58"/>
      <c r="RUU406" s="58"/>
      <c r="RUV406" s="58"/>
      <c r="RUW406" s="58"/>
      <c r="RUX406" s="58"/>
      <c r="RUY406" s="58"/>
      <c r="RUZ406" s="58"/>
      <c r="RVA406" s="58"/>
      <c r="RVB406" s="58"/>
      <c r="RVC406" s="58"/>
      <c r="RVD406" s="58"/>
      <c r="RVE406" s="58"/>
      <c r="RVF406" s="58"/>
      <c r="RVG406" s="58"/>
      <c r="RVH406" s="58"/>
      <c r="RVI406" s="58"/>
      <c r="RVJ406" s="58"/>
      <c r="RVK406" s="58"/>
      <c r="RVL406" s="58"/>
      <c r="RVM406" s="58"/>
      <c r="RVN406" s="58"/>
      <c r="RVO406" s="58"/>
      <c r="RVP406" s="58"/>
      <c r="RVQ406" s="58"/>
      <c r="RVR406" s="58"/>
      <c r="RVS406" s="58"/>
      <c r="RVT406" s="58"/>
      <c r="RVU406" s="58"/>
      <c r="RVV406" s="58"/>
      <c r="RVW406" s="58"/>
      <c r="RVX406" s="58"/>
      <c r="RVY406" s="58"/>
      <c r="RVZ406" s="58"/>
      <c r="RWA406" s="58"/>
      <c r="RWB406" s="58"/>
      <c r="RWC406" s="58"/>
      <c r="RWD406" s="58"/>
      <c r="RWE406" s="58"/>
      <c r="RWF406" s="58"/>
      <c r="RWG406" s="58"/>
      <c r="RWH406" s="58"/>
      <c r="RWI406" s="58"/>
      <c r="RWJ406" s="58"/>
      <c r="RWK406" s="58"/>
      <c r="RWL406" s="58"/>
      <c r="RWM406" s="58"/>
      <c r="RWN406" s="58"/>
      <c r="RWO406" s="58"/>
      <c r="RWP406" s="58"/>
      <c r="RWQ406" s="58"/>
      <c r="RWR406" s="58"/>
      <c r="RWS406" s="58"/>
      <c r="RWT406" s="58"/>
      <c r="RWU406" s="58"/>
      <c r="RWV406" s="58"/>
      <c r="RWW406" s="58"/>
      <c r="RWX406" s="58"/>
      <c r="RWY406" s="58"/>
      <c r="RWZ406" s="58"/>
      <c r="RXA406" s="58"/>
      <c r="RXB406" s="58"/>
      <c r="RXC406" s="58"/>
      <c r="RXD406" s="58"/>
      <c r="RXE406" s="58"/>
      <c r="RXF406" s="58"/>
      <c r="RXG406" s="58"/>
      <c r="RXH406" s="58"/>
      <c r="RXI406" s="58"/>
      <c r="RXJ406" s="58"/>
      <c r="RXK406" s="58"/>
      <c r="RXL406" s="58"/>
      <c r="RXM406" s="58"/>
      <c r="RXN406" s="58"/>
      <c r="RXO406" s="58"/>
      <c r="RXP406" s="58"/>
      <c r="RXQ406" s="58"/>
      <c r="RXR406" s="58"/>
      <c r="RXS406" s="58"/>
      <c r="RXT406" s="58"/>
      <c r="RXU406" s="58"/>
      <c r="RXV406" s="58"/>
      <c r="RXW406" s="58"/>
      <c r="RXX406" s="58"/>
      <c r="RXY406" s="58"/>
      <c r="RXZ406" s="58"/>
      <c r="RYA406" s="58"/>
      <c r="RYB406" s="58"/>
      <c r="RYC406" s="58"/>
      <c r="RYD406" s="58"/>
      <c r="RYE406" s="58"/>
      <c r="RYF406" s="58"/>
      <c r="RYG406" s="58"/>
      <c r="RYH406" s="58"/>
      <c r="RYI406" s="58"/>
      <c r="RYJ406" s="58"/>
      <c r="RYK406" s="58"/>
      <c r="RYL406" s="58"/>
      <c r="RYM406" s="58"/>
      <c r="RYN406" s="58"/>
      <c r="RYO406" s="58"/>
      <c r="RYP406" s="58"/>
      <c r="RYQ406" s="58"/>
      <c r="RYR406" s="58"/>
      <c r="RYS406" s="58"/>
      <c r="RYT406" s="58"/>
      <c r="RYU406" s="58"/>
      <c r="RYV406" s="58"/>
      <c r="RYW406" s="58"/>
      <c r="RYX406" s="58"/>
      <c r="RYY406" s="58"/>
      <c r="RYZ406" s="58"/>
      <c r="RZA406" s="58"/>
      <c r="RZB406" s="58"/>
      <c r="RZC406" s="58"/>
      <c r="RZD406" s="58"/>
      <c r="RZE406" s="58"/>
      <c r="RZF406" s="58"/>
      <c r="RZG406" s="58"/>
      <c r="RZH406" s="58"/>
      <c r="RZI406" s="58"/>
      <c r="RZJ406" s="58"/>
      <c r="RZK406" s="58"/>
      <c r="RZL406" s="58"/>
      <c r="RZM406" s="58"/>
      <c r="RZN406" s="58"/>
      <c r="RZO406" s="58"/>
      <c r="RZP406" s="58"/>
      <c r="RZQ406" s="58"/>
      <c r="RZR406" s="58"/>
      <c r="RZS406" s="58"/>
      <c r="RZT406" s="58"/>
      <c r="RZU406" s="58"/>
      <c r="RZV406" s="58"/>
      <c r="RZW406" s="58"/>
      <c r="RZX406" s="58"/>
      <c r="RZY406" s="58"/>
      <c r="RZZ406" s="58"/>
      <c r="SAA406" s="58"/>
      <c r="SAB406" s="58"/>
      <c r="SAC406" s="58"/>
      <c r="SAD406" s="58"/>
      <c r="SAE406" s="58"/>
      <c r="SAF406" s="58"/>
      <c r="SAG406" s="58"/>
      <c r="SAH406" s="58"/>
      <c r="SAI406" s="58"/>
      <c r="SAJ406" s="58"/>
      <c r="SAK406" s="58"/>
      <c r="SAL406" s="58"/>
      <c r="SAM406" s="58"/>
      <c r="SAN406" s="58"/>
      <c r="SAO406" s="58"/>
      <c r="SAP406" s="58"/>
      <c r="SAQ406" s="58"/>
      <c r="SAR406" s="58"/>
      <c r="SAS406" s="58"/>
      <c r="SAT406" s="58"/>
      <c r="SAU406" s="58"/>
      <c r="SAV406" s="58"/>
      <c r="SAW406" s="58"/>
      <c r="SAX406" s="58"/>
      <c r="SAY406" s="58"/>
      <c r="SAZ406" s="58"/>
      <c r="SBA406" s="58"/>
      <c r="SBB406" s="58"/>
      <c r="SBC406" s="58"/>
      <c r="SBD406" s="58"/>
      <c r="SBE406" s="58"/>
      <c r="SBF406" s="58"/>
      <c r="SBG406" s="58"/>
      <c r="SBH406" s="58"/>
      <c r="SBI406" s="58"/>
      <c r="SBJ406" s="58"/>
      <c r="SBK406" s="58"/>
      <c r="SBL406" s="58"/>
      <c r="SBM406" s="58"/>
      <c r="SBN406" s="58"/>
      <c r="SBO406" s="58"/>
      <c r="SBP406" s="58"/>
      <c r="SBQ406" s="58"/>
      <c r="SBR406" s="58"/>
      <c r="SBS406" s="58"/>
      <c r="SBT406" s="58"/>
      <c r="SBU406" s="58"/>
      <c r="SBV406" s="58"/>
      <c r="SBW406" s="58"/>
      <c r="SBX406" s="58"/>
      <c r="SBY406" s="58"/>
      <c r="SBZ406" s="58"/>
      <c r="SCA406" s="58"/>
      <c r="SCB406" s="58"/>
      <c r="SCC406" s="58"/>
      <c r="SCD406" s="58"/>
      <c r="SCE406" s="58"/>
      <c r="SCF406" s="58"/>
      <c r="SCG406" s="58"/>
      <c r="SCH406" s="58"/>
      <c r="SCI406" s="58"/>
      <c r="SCJ406" s="58"/>
      <c r="SCK406" s="58"/>
      <c r="SCL406" s="58"/>
      <c r="SCM406" s="58"/>
      <c r="SCN406" s="58"/>
      <c r="SCO406" s="58"/>
      <c r="SCP406" s="58"/>
      <c r="SCQ406" s="58"/>
      <c r="SCR406" s="58"/>
      <c r="SCS406" s="58"/>
      <c r="SCT406" s="58"/>
      <c r="SCU406" s="58"/>
      <c r="SCV406" s="58"/>
      <c r="SCW406" s="58"/>
      <c r="SCX406" s="58"/>
      <c r="SCY406" s="58"/>
      <c r="SCZ406" s="58"/>
      <c r="SDA406" s="58"/>
      <c r="SDB406" s="58"/>
      <c r="SDC406" s="58"/>
      <c r="SDD406" s="58"/>
      <c r="SDE406" s="58"/>
      <c r="SDF406" s="58"/>
      <c r="SDG406" s="58"/>
      <c r="SDH406" s="58"/>
      <c r="SDI406" s="58"/>
      <c r="SDJ406" s="58"/>
      <c r="SDK406" s="58"/>
      <c r="SDL406" s="58"/>
      <c r="SDM406" s="58"/>
      <c r="SDN406" s="58"/>
      <c r="SDO406" s="58"/>
      <c r="SDP406" s="58"/>
      <c r="SDQ406" s="58"/>
      <c r="SDR406" s="58"/>
      <c r="SDS406" s="58"/>
      <c r="SDT406" s="58"/>
      <c r="SDU406" s="58"/>
      <c r="SDV406" s="58"/>
      <c r="SDW406" s="58"/>
      <c r="SDX406" s="58"/>
      <c r="SDY406" s="58"/>
      <c r="SDZ406" s="58"/>
      <c r="SEA406" s="58"/>
      <c r="SEB406" s="58"/>
      <c r="SEC406" s="58"/>
      <c r="SED406" s="58"/>
      <c r="SEE406" s="58"/>
      <c r="SEF406" s="58"/>
      <c r="SEG406" s="58"/>
      <c r="SEH406" s="58"/>
      <c r="SEI406" s="58"/>
      <c r="SEJ406" s="58"/>
      <c r="SEK406" s="58"/>
      <c r="SEL406" s="58"/>
      <c r="SEM406" s="58"/>
      <c r="SEN406" s="58"/>
      <c r="SEO406" s="58"/>
      <c r="SEP406" s="58"/>
      <c r="SEQ406" s="58"/>
      <c r="SER406" s="58"/>
      <c r="SES406" s="58"/>
      <c r="SET406" s="58"/>
      <c r="SEU406" s="58"/>
      <c r="SEV406" s="58"/>
      <c r="SEW406" s="58"/>
      <c r="SEX406" s="58"/>
      <c r="SEY406" s="58"/>
      <c r="SEZ406" s="58"/>
      <c r="SFA406" s="58"/>
      <c r="SFB406" s="58"/>
      <c r="SFC406" s="58"/>
      <c r="SFD406" s="58"/>
      <c r="SFE406" s="58"/>
      <c r="SFF406" s="58"/>
      <c r="SFG406" s="58"/>
      <c r="SFH406" s="58"/>
      <c r="SFI406" s="58"/>
      <c r="SFJ406" s="58"/>
      <c r="SFK406" s="58"/>
      <c r="SFL406" s="58"/>
      <c r="SFM406" s="58"/>
      <c r="SFN406" s="58"/>
      <c r="SFO406" s="58"/>
      <c r="SFP406" s="58"/>
      <c r="SFQ406" s="58"/>
      <c r="SFR406" s="58"/>
      <c r="SFS406" s="58"/>
      <c r="SFT406" s="58"/>
      <c r="SFU406" s="58"/>
      <c r="SFV406" s="58"/>
      <c r="SFW406" s="58"/>
      <c r="SFX406" s="58"/>
      <c r="SFY406" s="58"/>
      <c r="SFZ406" s="58"/>
      <c r="SGA406" s="58"/>
      <c r="SGB406" s="58"/>
      <c r="SGC406" s="58"/>
      <c r="SGD406" s="58"/>
      <c r="SGE406" s="58"/>
      <c r="SGF406" s="58"/>
      <c r="SGG406" s="58"/>
      <c r="SGH406" s="58"/>
      <c r="SGI406" s="58"/>
      <c r="SGJ406" s="58"/>
      <c r="SGK406" s="58"/>
      <c r="SGL406" s="58"/>
      <c r="SGM406" s="58"/>
      <c r="SGN406" s="58"/>
      <c r="SGO406" s="58"/>
      <c r="SGP406" s="58"/>
      <c r="SGQ406" s="58"/>
      <c r="SGR406" s="58"/>
      <c r="SGS406" s="58"/>
      <c r="SGT406" s="58"/>
      <c r="SGU406" s="58"/>
      <c r="SGV406" s="58"/>
      <c r="SGW406" s="58"/>
      <c r="SGX406" s="58"/>
      <c r="SGY406" s="58"/>
      <c r="SGZ406" s="58"/>
      <c r="SHA406" s="58"/>
      <c r="SHB406" s="58"/>
      <c r="SHC406" s="58"/>
      <c r="SHD406" s="58"/>
      <c r="SHE406" s="58"/>
      <c r="SHF406" s="58"/>
      <c r="SHG406" s="58"/>
      <c r="SHH406" s="58"/>
      <c r="SHI406" s="58"/>
      <c r="SHJ406" s="58"/>
      <c r="SHK406" s="58"/>
      <c r="SHL406" s="58"/>
      <c r="SHM406" s="58"/>
      <c r="SHN406" s="58"/>
      <c r="SHO406" s="58"/>
      <c r="SHP406" s="58"/>
      <c r="SHQ406" s="58"/>
      <c r="SHR406" s="58"/>
      <c r="SHS406" s="58"/>
      <c r="SHT406" s="58"/>
      <c r="SHU406" s="58"/>
      <c r="SHV406" s="58"/>
      <c r="SHW406" s="58"/>
      <c r="SHX406" s="58"/>
      <c r="SHY406" s="58"/>
      <c r="SHZ406" s="58"/>
      <c r="SIA406" s="58"/>
      <c r="SIB406" s="58"/>
      <c r="SIC406" s="58"/>
      <c r="SID406" s="58"/>
      <c r="SIE406" s="58"/>
      <c r="SIF406" s="58"/>
      <c r="SIG406" s="58"/>
      <c r="SIH406" s="58"/>
      <c r="SII406" s="58"/>
      <c r="SIJ406" s="58"/>
      <c r="SIK406" s="58"/>
      <c r="SIL406" s="58"/>
      <c r="SIM406" s="58"/>
      <c r="SIN406" s="58"/>
      <c r="SIO406" s="58"/>
      <c r="SIP406" s="58"/>
      <c r="SIQ406" s="58"/>
      <c r="SIR406" s="58"/>
      <c r="SIS406" s="58"/>
      <c r="SIT406" s="58"/>
      <c r="SIU406" s="58"/>
      <c r="SIV406" s="58"/>
      <c r="SIW406" s="58"/>
      <c r="SIX406" s="58"/>
      <c r="SIY406" s="58"/>
      <c r="SIZ406" s="58"/>
      <c r="SJA406" s="58"/>
      <c r="SJB406" s="58"/>
      <c r="SJC406" s="58"/>
      <c r="SJD406" s="58"/>
      <c r="SJE406" s="58"/>
      <c r="SJF406" s="58"/>
      <c r="SJG406" s="58"/>
      <c r="SJH406" s="58"/>
      <c r="SJI406" s="58"/>
      <c r="SJJ406" s="58"/>
      <c r="SJK406" s="58"/>
      <c r="SJL406" s="58"/>
      <c r="SJM406" s="58"/>
      <c r="SJN406" s="58"/>
      <c r="SJO406" s="58"/>
      <c r="SJP406" s="58"/>
      <c r="SJQ406" s="58"/>
      <c r="SJR406" s="58"/>
      <c r="SJS406" s="58"/>
      <c r="SJT406" s="58"/>
      <c r="SJU406" s="58"/>
      <c r="SJV406" s="58"/>
      <c r="SJW406" s="58"/>
      <c r="SJX406" s="58"/>
      <c r="SJY406" s="58"/>
      <c r="SJZ406" s="58"/>
      <c r="SKA406" s="58"/>
      <c r="SKB406" s="58"/>
      <c r="SKC406" s="58"/>
      <c r="SKD406" s="58"/>
      <c r="SKE406" s="58"/>
      <c r="SKF406" s="58"/>
      <c r="SKG406" s="58"/>
      <c r="SKH406" s="58"/>
      <c r="SKI406" s="58"/>
      <c r="SKJ406" s="58"/>
      <c r="SKK406" s="58"/>
      <c r="SKL406" s="58"/>
      <c r="SKM406" s="58"/>
      <c r="SKN406" s="58"/>
      <c r="SKO406" s="58"/>
      <c r="SKP406" s="58"/>
      <c r="SKQ406" s="58"/>
      <c r="SKR406" s="58"/>
      <c r="SKS406" s="58"/>
      <c r="SKT406" s="58"/>
      <c r="SKU406" s="58"/>
      <c r="SKV406" s="58"/>
      <c r="SKW406" s="58"/>
      <c r="SKX406" s="58"/>
      <c r="SKY406" s="58"/>
      <c r="SKZ406" s="58"/>
      <c r="SLA406" s="58"/>
      <c r="SLB406" s="58"/>
      <c r="SLC406" s="58"/>
      <c r="SLD406" s="58"/>
      <c r="SLE406" s="58"/>
      <c r="SLF406" s="58"/>
      <c r="SLG406" s="58"/>
      <c r="SLH406" s="58"/>
      <c r="SLI406" s="58"/>
      <c r="SLJ406" s="58"/>
      <c r="SLK406" s="58"/>
      <c r="SLL406" s="58"/>
      <c r="SLM406" s="58"/>
      <c r="SLN406" s="58"/>
      <c r="SLO406" s="58"/>
      <c r="SLP406" s="58"/>
      <c r="SLQ406" s="58"/>
      <c r="SLR406" s="58"/>
      <c r="SLS406" s="58"/>
      <c r="SLT406" s="58"/>
      <c r="SLU406" s="58"/>
      <c r="SLV406" s="58"/>
      <c r="SLW406" s="58"/>
      <c r="SLX406" s="58"/>
      <c r="SLY406" s="58"/>
      <c r="SLZ406" s="58"/>
      <c r="SMA406" s="58"/>
      <c r="SMB406" s="58"/>
      <c r="SMC406" s="58"/>
      <c r="SMD406" s="58"/>
      <c r="SME406" s="58"/>
      <c r="SMF406" s="58"/>
      <c r="SMG406" s="58"/>
      <c r="SMH406" s="58"/>
      <c r="SMI406" s="58"/>
      <c r="SMJ406" s="58"/>
      <c r="SMK406" s="58"/>
      <c r="SML406" s="58"/>
      <c r="SMM406" s="58"/>
      <c r="SMN406" s="58"/>
      <c r="SMO406" s="58"/>
      <c r="SMP406" s="58"/>
      <c r="SMQ406" s="58"/>
      <c r="SMR406" s="58"/>
      <c r="SMS406" s="58"/>
      <c r="SMT406" s="58"/>
      <c r="SMU406" s="58"/>
      <c r="SMV406" s="58"/>
      <c r="SMW406" s="58"/>
      <c r="SMX406" s="58"/>
      <c r="SMY406" s="58"/>
      <c r="SMZ406" s="58"/>
      <c r="SNA406" s="58"/>
      <c r="SNB406" s="58"/>
      <c r="SNC406" s="58"/>
      <c r="SND406" s="58"/>
      <c r="SNE406" s="58"/>
      <c r="SNF406" s="58"/>
      <c r="SNG406" s="58"/>
      <c r="SNH406" s="58"/>
      <c r="SNI406" s="58"/>
      <c r="SNJ406" s="58"/>
      <c r="SNK406" s="58"/>
      <c r="SNL406" s="58"/>
      <c r="SNM406" s="58"/>
      <c r="SNN406" s="58"/>
      <c r="SNO406" s="58"/>
      <c r="SNP406" s="58"/>
      <c r="SNQ406" s="58"/>
      <c r="SNR406" s="58"/>
      <c r="SNS406" s="58"/>
      <c r="SNT406" s="58"/>
      <c r="SNU406" s="58"/>
      <c r="SNV406" s="58"/>
      <c r="SNW406" s="58"/>
      <c r="SNX406" s="58"/>
      <c r="SNY406" s="58"/>
      <c r="SNZ406" s="58"/>
      <c r="SOA406" s="58"/>
      <c r="SOB406" s="58"/>
      <c r="SOC406" s="58"/>
      <c r="SOD406" s="58"/>
      <c r="SOE406" s="58"/>
      <c r="SOF406" s="58"/>
      <c r="SOG406" s="58"/>
      <c r="SOH406" s="58"/>
      <c r="SOI406" s="58"/>
      <c r="SOJ406" s="58"/>
      <c r="SOK406" s="58"/>
      <c r="SOL406" s="58"/>
      <c r="SOM406" s="58"/>
      <c r="SON406" s="58"/>
      <c r="SOO406" s="58"/>
      <c r="SOP406" s="58"/>
      <c r="SOQ406" s="58"/>
      <c r="SOR406" s="58"/>
      <c r="SOS406" s="58"/>
      <c r="SOT406" s="58"/>
      <c r="SOU406" s="58"/>
      <c r="SOV406" s="58"/>
      <c r="SOW406" s="58"/>
      <c r="SOX406" s="58"/>
      <c r="SOY406" s="58"/>
      <c r="SOZ406" s="58"/>
      <c r="SPA406" s="58"/>
      <c r="SPB406" s="58"/>
      <c r="SPC406" s="58"/>
      <c r="SPD406" s="58"/>
      <c r="SPE406" s="58"/>
      <c r="SPF406" s="58"/>
      <c r="SPG406" s="58"/>
      <c r="SPH406" s="58"/>
      <c r="SPI406" s="58"/>
      <c r="SPJ406" s="58"/>
      <c r="SPK406" s="58"/>
      <c r="SPL406" s="58"/>
      <c r="SPM406" s="58"/>
      <c r="SPN406" s="58"/>
      <c r="SPO406" s="58"/>
      <c r="SPP406" s="58"/>
      <c r="SPQ406" s="58"/>
      <c r="SPR406" s="58"/>
      <c r="SPS406" s="58"/>
      <c r="SPT406" s="58"/>
      <c r="SPU406" s="58"/>
      <c r="SPV406" s="58"/>
      <c r="SPW406" s="58"/>
      <c r="SPX406" s="58"/>
      <c r="SPY406" s="58"/>
      <c r="SPZ406" s="58"/>
      <c r="SQA406" s="58"/>
      <c r="SQB406" s="58"/>
      <c r="SQC406" s="58"/>
      <c r="SQD406" s="58"/>
      <c r="SQE406" s="58"/>
      <c r="SQF406" s="58"/>
      <c r="SQG406" s="58"/>
      <c r="SQH406" s="58"/>
      <c r="SQI406" s="58"/>
      <c r="SQJ406" s="58"/>
      <c r="SQK406" s="58"/>
      <c r="SQL406" s="58"/>
      <c r="SQM406" s="58"/>
      <c r="SQN406" s="58"/>
      <c r="SQO406" s="58"/>
      <c r="SQP406" s="58"/>
      <c r="SQQ406" s="58"/>
      <c r="SQR406" s="58"/>
      <c r="SQS406" s="58"/>
      <c r="SQT406" s="58"/>
      <c r="SQU406" s="58"/>
      <c r="SQV406" s="58"/>
      <c r="SQW406" s="58"/>
      <c r="SQX406" s="58"/>
      <c r="SQY406" s="58"/>
      <c r="SQZ406" s="58"/>
      <c r="SRA406" s="58"/>
      <c r="SRB406" s="58"/>
      <c r="SRC406" s="58"/>
      <c r="SRD406" s="58"/>
      <c r="SRE406" s="58"/>
      <c r="SRF406" s="58"/>
      <c r="SRG406" s="58"/>
      <c r="SRH406" s="58"/>
      <c r="SRI406" s="58"/>
      <c r="SRJ406" s="58"/>
      <c r="SRK406" s="58"/>
      <c r="SRL406" s="58"/>
      <c r="SRM406" s="58"/>
      <c r="SRN406" s="58"/>
      <c r="SRO406" s="58"/>
      <c r="SRP406" s="58"/>
      <c r="SRQ406" s="58"/>
      <c r="SRR406" s="58"/>
      <c r="SRS406" s="58"/>
      <c r="SRT406" s="58"/>
      <c r="SRU406" s="58"/>
      <c r="SRV406" s="58"/>
      <c r="SRW406" s="58"/>
      <c r="SRX406" s="58"/>
      <c r="SRY406" s="58"/>
      <c r="SRZ406" s="58"/>
      <c r="SSA406" s="58"/>
      <c r="SSB406" s="58"/>
      <c r="SSC406" s="58"/>
      <c r="SSD406" s="58"/>
      <c r="SSE406" s="58"/>
      <c r="SSF406" s="58"/>
      <c r="SSG406" s="58"/>
      <c r="SSH406" s="58"/>
      <c r="SSI406" s="58"/>
      <c r="SSJ406" s="58"/>
      <c r="SSK406" s="58"/>
      <c r="SSL406" s="58"/>
      <c r="SSM406" s="58"/>
      <c r="SSN406" s="58"/>
      <c r="SSO406" s="58"/>
      <c r="SSP406" s="58"/>
      <c r="SSQ406" s="58"/>
      <c r="SSR406" s="58"/>
      <c r="SSS406" s="58"/>
      <c r="SST406" s="58"/>
      <c r="SSU406" s="58"/>
      <c r="SSV406" s="58"/>
      <c r="SSW406" s="58"/>
      <c r="SSX406" s="58"/>
      <c r="SSY406" s="58"/>
      <c r="SSZ406" s="58"/>
      <c r="STA406" s="58"/>
      <c r="STB406" s="58"/>
      <c r="STC406" s="58"/>
      <c r="STD406" s="58"/>
      <c r="STE406" s="58"/>
      <c r="STF406" s="58"/>
      <c r="STG406" s="58"/>
      <c r="STH406" s="58"/>
      <c r="STI406" s="58"/>
      <c r="STJ406" s="58"/>
      <c r="STK406" s="58"/>
      <c r="STL406" s="58"/>
      <c r="STM406" s="58"/>
      <c r="STN406" s="58"/>
      <c r="STO406" s="58"/>
      <c r="STP406" s="58"/>
      <c r="STQ406" s="58"/>
      <c r="STR406" s="58"/>
      <c r="STS406" s="58"/>
      <c r="STT406" s="58"/>
      <c r="STU406" s="58"/>
      <c r="STV406" s="58"/>
      <c r="STW406" s="58"/>
      <c r="STX406" s="58"/>
      <c r="STY406" s="58"/>
      <c r="STZ406" s="58"/>
      <c r="SUA406" s="58"/>
      <c r="SUB406" s="58"/>
      <c r="SUC406" s="58"/>
      <c r="SUD406" s="58"/>
      <c r="SUE406" s="58"/>
      <c r="SUF406" s="58"/>
      <c r="SUG406" s="58"/>
      <c r="SUH406" s="58"/>
      <c r="SUI406" s="58"/>
      <c r="SUJ406" s="58"/>
      <c r="SUK406" s="58"/>
      <c r="SUL406" s="58"/>
      <c r="SUM406" s="58"/>
      <c r="SUN406" s="58"/>
      <c r="SUO406" s="58"/>
      <c r="SUP406" s="58"/>
      <c r="SUQ406" s="58"/>
      <c r="SUR406" s="58"/>
      <c r="SUS406" s="58"/>
      <c r="SUT406" s="58"/>
      <c r="SUU406" s="58"/>
      <c r="SUV406" s="58"/>
      <c r="SUW406" s="58"/>
      <c r="SUX406" s="58"/>
      <c r="SUY406" s="58"/>
      <c r="SUZ406" s="58"/>
      <c r="SVA406" s="58"/>
      <c r="SVB406" s="58"/>
      <c r="SVC406" s="58"/>
      <c r="SVD406" s="58"/>
      <c r="SVE406" s="58"/>
      <c r="SVF406" s="58"/>
      <c r="SVG406" s="58"/>
      <c r="SVH406" s="58"/>
      <c r="SVI406" s="58"/>
      <c r="SVJ406" s="58"/>
      <c r="SVK406" s="58"/>
      <c r="SVL406" s="58"/>
      <c r="SVM406" s="58"/>
      <c r="SVN406" s="58"/>
      <c r="SVO406" s="58"/>
      <c r="SVP406" s="58"/>
      <c r="SVQ406" s="58"/>
      <c r="SVR406" s="58"/>
      <c r="SVS406" s="58"/>
      <c r="SVT406" s="58"/>
      <c r="SVU406" s="58"/>
      <c r="SVV406" s="58"/>
      <c r="SVW406" s="58"/>
      <c r="SVX406" s="58"/>
      <c r="SVY406" s="58"/>
      <c r="SVZ406" s="58"/>
      <c r="SWA406" s="58"/>
      <c r="SWB406" s="58"/>
      <c r="SWC406" s="58"/>
      <c r="SWD406" s="58"/>
      <c r="SWE406" s="58"/>
      <c r="SWF406" s="58"/>
      <c r="SWG406" s="58"/>
      <c r="SWH406" s="58"/>
      <c r="SWI406" s="58"/>
      <c r="SWJ406" s="58"/>
      <c r="SWK406" s="58"/>
      <c r="SWL406" s="58"/>
      <c r="SWM406" s="58"/>
      <c r="SWN406" s="58"/>
      <c r="SWO406" s="58"/>
      <c r="SWP406" s="58"/>
      <c r="SWQ406" s="58"/>
      <c r="SWR406" s="58"/>
      <c r="SWS406" s="58"/>
      <c r="SWT406" s="58"/>
      <c r="SWU406" s="58"/>
      <c r="SWV406" s="58"/>
      <c r="SWW406" s="58"/>
      <c r="SWX406" s="58"/>
      <c r="SWY406" s="58"/>
      <c r="SWZ406" s="58"/>
      <c r="SXA406" s="58"/>
      <c r="SXB406" s="58"/>
      <c r="SXC406" s="58"/>
      <c r="SXD406" s="58"/>
      <c r="SXE406" s="58"/>
      <c r="SXF406" s="58"/>
      <c r="SXG406" s="58"/>
      <c r="SXH406" s="58"/>
      <c r="SXI406" s="58"/>
      <c r="SXJ406" s="58"/>
      <c r="SXK406" s="58"/>
      <c r="SXL406" s="58"/>
      <c r="SXM406" s="58"/>
      <c r="SXN406" s="58"/>
      <c r="SXO406" s="58"/>
      <c r="SXP406" s="58"/>
      <c r="SXQ406" s="58"/>
      <c r="SXR406" s="58"/>
      <c r="SXS406" s="58"/>
      <c r="SXT406" s="58"/>
      <c r="SXU406" s="58"/>
      <c r="SXV406" s="58"/>
      <c r="SXW406" s="58"/>
      <c r="SXX406" s="58"/>
      <c r="SXY406" s="58"/>
      <c r="SXZ406" s="58"/>
      <c r="SYA406" s="58"/>
      <c r="SYB406" s="58"/>
      <c r="SYC406" s="58"/>
      <c r="SYD406" s="58"/>
      <c r="SYE406" s="58"/>
      <c r="SYF406" s="58"/>
      <c r="SYG406" s="58"/>
      <c r="SYH406" s="58"/>
      <c r="SYI406" s="58"/>
      <c r="SYJ406" s="58"/>
      <c r="SYK406" s="58"/>
      <c r="SYL406" s="58"/>
      <c r="SYM406" s="58"/>
      <c r="SYN406" s="58"/>
      <c r="SYO406" s="58"/>
      <c r="SYP406" s="58"/>
      <c r="SYQ406" s="58"/>
      <c r="SYR406" s="58"/>
      <c r="SYS406" s="58"/>
      <c r="SYT406" s="58"/>
      <c r="SYU406" s="58"/>
      <c r="SYV406" s="58"/>
      <c r="SYW406" s="58"/>
      <c r="SYX406" s="58"/>
      <c r="SYY406" s="58"/>
      <c r="SYZ406" s="58"/>
      <c r="SZA406" s="58"/>
      <c r="SZB406" s="58"/>
      <c r="SZC406" s="58"/>
      <c r="SZD406" s="58"/>
      <c r="SZE406" s="58"/>
      <c r="SZF406" s="58"/>
      <c r="SZG406" s="58"/>
      <c r="SZH406" s="58"/>
      <c r="SZI406" s="58"/>
      <c r="SZJ406" s="58"/>
      <c r="SZK406" s="58"/>
      <c r="SZL406" s="58"/>
      <c r="SZM406" s="58"/>
      <c r="SZN406" s="58"/>
      <c r="SZO406" s="58"/>
      <c r="SZP406" s="58"/>
      <c r="SZQ406" s="58"/>
      <c r="SZR406" s="58"/>
      <c r="SZS406" s="58"/>
      <c r="SZT406" s="58"/>
      <c r="SZU406" s="58"/>
      <c r="SZV406" s="58"/>
      <c r="SZW406" s="58"/>
      <c r="SZX406" s="58"/>
      <c r="SZY406" s="58"/>
      <c r="SZZ406" s="58"/>
      <c r="TAA406" s="58"/>
      <c r="TAB406" s="58"/>
      <c r="TAC406" s="58"/>
      <c r="TAD406" s="58"/>
      <c r="TAE406" s="58"/>
      <c r="TAF406" s="58"/>
      <c r="TAG406" s="58"/>
      <c r="TAH406" s="58"/>
      <c r="TAI406" s="58"/>
      <c r="TAJ406" s="58"/>
      <c r="TAK406" s="58"/>
      <c r="TAL406" s="58"/>
      <c r="TAM406" s="58"/>
      <c r="TAN406" s="58"/>
      <c r="TAO406" s="58"/>
      <c r="TAP406" s="58"/>
      <c r="TAQ406" s="58"/>
      <c r="TAR406" s="58"/>
      <c r="TAS406" s="58"/>
      <c r="TAT406" s="58"/>
      <c r="TAU406" s="58"/>
      <c r="TAV406" s="58"/>
      <c r="TAW406" s="58"/>
      <c r="TAX406" s="58"/>
      <c r="TAY406" s="58"/>
      <c r="TAZ406" s="58"/>
      <c r="TBA406" s="58"/>
      <c r="TBB406" s="58"/>
      <c r="TBC406" s="58"/>
      <c r="TBD406" s="58"/>
      <c r="TBE406" s="58"/>
      <c r="TBF406" s="58"/>
      <c r="TBG406" s="58"/>
      <c r="TBH406" s="58"/>
      <c r="TBI406" s="58"/>
      <c r="TBJ406" s="58"/>
      <c r="TBK406" s="58"/>
      <c r="TBL406" s="58"/>
      <c r="TBM406" s="58"/>
      <c r="TBN406" s="58"/>
      <c r="TBO406" s="58"/>
      <c r="TBP406" s="58"/>
      <c r="TBQ406" s="58"/>
      <c r="TBR406" s="58"/>
      <c r="TBS406" s="58"/>
      <c r="TBT406" s="58"/>
      <c r="TBU406" s="58"/>
      <c r="TBV406" s="58"/>
      <c r="TBW406" s="58"/>
      <c r="TBX406" s="58"/>
      <c r="TBY406" s="58"/>
      <c r="TBZ406" s="58"/>
      <c r="TCA406" s="58"/>
      <c r="TCB406" s="58"/>
      <c r="TCC406" s="58"/>
      <c r="TCD406" s="58"/>
      <c r="TCE406" s="58"/>
      <c r="TCF406" s="58"/>
      <c r="TCG406" s="58"/>
      <c r="TCH406" s="58"/>
      <c r="TCI406" s="58"/>
      <c r="TCJ406" s="58"/>
      <c r="TCK406" s="58"/>
      <c r="TCL406" s="58"/>
      <c r="TCM406" s="58"/>
      <c r="TCN406" s="58"/>
      <c r="TCO406" s="58"/>
      <c r="TCP406" s="58"/>
      <c r="TCQ406" s="58"/>
      <c r="TCR406" s="58"/>
      <c r="TCS406" s="58"/>
      <c r="TCT406" s="58"/>
      <c r="TCU406" s="58"/>
      <c r="TCV406" s="58"/>
      <c r="TCW406" s="58"/>
      <c r="TCX406" s="58"/>
      <c r="TCY406" s="58"/>
      <c r="TCZ406" s="58"/>
      <c r="TDA406" s="58"/>
      <c r="TDB406" s="58"/>
      <c r="TDC406" s="58"/>
      <c r="TDD406" s="58"/>
      <c r="TDE406" s="58"/>
      <c r="TDF406" s="58"/>
      <c r="TDG406" s="58"/>
      <c r="TDH406" s="58"/>
      <c r="TDI406" s="58"/>
      <c r="TDJ406" s="58"/>
      <c r="TDK406" s="58"/>
      <c r="TDL406" s="58"/>
      <c r="TDM406" s="58"/>
      <c r="TDN406" s="58"/>
      <c r="TDO406" s="58"/>
      <c r="TDP406" s="58"/>
      <c r="TDQ406" s="58"/>
      <c r="TDR406" s="58"/>
      <c r="TDS406" s="58"/>
      <c r="TDT406" s="58"/>
      <c r="TDU406" s="58"/>
      <c r="TDV406" s="58"/>
      <c r="TDW406" s="58"/>
      <c r="TDX406" s="58"/>
      <c r="TDY406" s="58"/>
      <c r="TDZ406" s="58"/>
      <c r="TEA406" s="58"/>
      <c r="TEB406" s="58"/>
      <c r="TEC406" s="58"/>
      <c r="TED406" s="58"/>
      <c r="TEE406" s="58"/>
      <c r="TEF406" s="58"/>
      <c r="TEG406" s="58"/>
      <c r="TEH406" s="58"/>
      <c r="TEI406" s="58"/>
      <c r="TEJ406" s="58"/>
      <c r="TEK406" s="58"/>
      <c r="TEL406" s="58"/>
      <c r="TEM406" s="58"/>
      <c r="TEN406" s="58"/>
      <c r="TEO406" s="58"/>
      <c r="TEP406" s="58"/>
      <c r="TEQ406" s="58"/>
      <c r="TER406" s="58"/>
      <c r="TES406" s="58"/>
      <c r="TET406" s="58"/>
      <c r="TEU406" s="58"/>
      <c r="TEV406" s="58"/>
      <c r="TEW406" s="58"/>
      <c r="TEX406" s="58"/>
      <c r="TEY406" s="58"/>
      <c r="TEZ406" s="58"/>
      <c r="TFA406" s="58"/>
      <c r="TFB406" s="58"/>
      <c r="TFC406" s="58"/>
      <c r="TFD406" s="58"/>
      <c r="TFE406" s="58"/>
      <c r="TFF406" s="58"/>
      <c r="TFG406" s="58"/>
      <c r="TFH406" s="58"/>
      <c r="TFI406" s="58"/>
      <c r="TFJ406" s="58"/>
      <c r="TFK406" s="58"/>
      <c r="TFL406" s="58"/>
      <c r="TFM406" s="58"/>
      <c r="TFN406" s="58"/>
      <c r="TFO406" s="58"/>
      <c r="TFP406" s="58"/>
      <c r="TFQ406" s="58"/>
      <c r="TFR406" s="58"/>
      <c r="TFS406" s="58"/>
      <c r="TFT406" s="58"/>
      <c r="TFU406" s="58"/>
      <c r="TFV406" s="58"/>
      <c r="TFW406" s="58"/>
      <c r="TFX406" s="58"/>
      <c r="TFY406" s="58"/>
      <c r="TFZ406" s="58"/>
      <c r="TGA406" s="58"/>
      <c r="TGB406" s="58"/>
      <c r="TGC406" s="58"/>
      <c r="TGD406" s="58"/>
      <c r="TGE406" s="58"/>
      <c r="TGF406" s="58"/>
      <c r="TGG406" s="58"/>
      <c r="TGH406" s="58"/>
      <c r="TGI406" s="58"/>
      <c r="TGJ406" s="58"/>
      <c r="TGK406" s="58"/>
      <c r="TGL406" s="58"/>
      <c r="TGM406" s="58"/>
      <c r="TGN406" s="58"/>
      <c r="TGO406" s="58"/>
      <c r="TGP406" s="58"/>
      <c r="TGQ406" s="58"/>
      <c r="TGR406" s="58"/>
      <c r="TGS406" s="58"/>
      <c r="TGT406" s="58"/>
      <c r="TGU406" s="58"/>
      <c r="TGV406" s="58"/>
      <c r="TGW406" s="58"/>
      <c r="TGX406" s="58"/>
      <c r="TGY406" s="58"/>
      <c r="TGZ406" s="58"/>
      <c r="THA406" s="58"/>
      <c r="THB406" s="58"/>
      <c r="THC406" s="58"/>
      <c r="THD406" s="58"/>
      <c r="THE406" s="58"/>
      <c r="THF406" s="58"/>
      <c r="THG406" s="58"/>
      <c r="THH406" s="58"/>
      <c r="THI406" s="58"/>
      <c r="THJ406" s="58"/>
      <c r="THK406" s="58"/>
      <c r="THL406" s="58"/>
      <c r="THM406" s="58"/>
      <c r="THN406" s="58"/>
      <c r="THO406" s="58"/>
      <c r="THP406" s="58"/>
      <c r="THQ406" s="58"/>
      <c r="THR406" s="58"/>
      <c r="THS406" s="58"/>
      <c r="THT406" s="58"/>
      <c r="THU406" s="58"/>
      <c r="THV406" s="58"/>
      <c r="THW406" s="58"/>
      <c r="THX406" s="58"/>
      <c r="THY406" s="58"/>
      <c r="THZ406" s="58"/>
      <c r="TIA406" s="58"/>
      <c r="TIB406" s="58"/>
      <c r="TIC406" s="58"/>
      <c r="TID406" s="58"/>
      <c r="TIE406" s="58"/>
      <c r="TIF406" s="58"/>
      <c r="TIG406" s="58"/>
      <c r="TIH406" s="58"/>
      <c r="TII406" s="58"/>
      <c r="TIJ406" s="58"/>
      <c r="TIK406" s="58"/>
      <c r="TIL406" s="58"/>
      <c r="TIM406" s="58"/>
      <c r="TIN406" s="58"/>
      <c r="TIO406" s="58"/>
      <c r="TIP406" s="58"/>
      <c r="TIQ406" s="58"/>
      <c r="TIR406" s="58"/>
      <c r="TIS406" s="58"/>
      <c r="TIT406" s="58"/>
      <c r="TIU406" s="58"/>
      <c r="TIV406" s="58"/>
      <c r="TIW406" s="58"/>
      <c r="TIX406" s="58"/>
      <c r="TIY406" s="58"/>
      <c r="TIZ406" s="58"/>
      <c r="TJA406" s="58"/>
      <c r="TJB406" s="58"/>
      <c r="TJC406" s="58"/>
      <c r="TJD406" s="58"/>
      <c r="TJE406" s="58"/>
      <c r="TJF406" s="58"/>
      <c r="TJG406" s="58"/>
      <c r="TJH406" s="58"/>
      <c r="TJI406" s="58"/>
      <c r="TJJ406" s="58"/>
      <c r="TJK406" s="58"/>
      <c r="TJL406" s="58"/>
      <c r="TJM406" s="58"/>
      <c r="TJN406" s="58"/>
      <c r="TJO406" s="58"/>
      <c r="TJP406" s="58"/>
      <c r="TJQ406" s="58"/>
      <c r="TJR406" s="58"/>
      <c r="TJS406" s="58"/>
      <c r="TJT406" s="58"/>
      <c r="TJU406" s="58"/>
      <c r="TJV406" s="58"/>
      <c r="TJW406" s="58"/>
      <c r="TJX406" s="58"/>
      <c r="TJY406" s="58"/>
      <c r="TJZ406" s="58"/>
      <c r="TKA406" s="58"/>
      <c r="TKB406" s="58"/>
      <c r="TKC406" s="58"/>
      <c r="TKD406" s="58"/>
      <c r="TKE406" s="58"/>
      <c r="TKF406" s="58"/>
      <c r="TKG406" s="58"/>
      <c r="TKH406" s="58"/>
      <c r="TKI406" s="58"/>
      <c r="TKJ406" s="58"/>
      <c r="TKK406" s="58"/>
      <c r="TKL406" s="58"/>
      <c r="TKM406" s="58"/>
      <c r="TKN406" s="58"/>
      <c r="TKO406" s="58"/>
      <c r="TKP406" s="58"/>
      <c r="TKQ406" s="58"/>
      <c r="TKR406" s="58"/>
      <c r="TKS406" s="58"/>
      <c r="TKT406" s="58"/>
      <c r="TKU406" s="58"/>
      <c r="TKV406" s="58"/>
      <c r="TKW406" s="58"/>
      <c r="TKX406" s="58"/>
      <c r="TKY406" s="58"/>
      <c r="TKZ406" s="58"/>
      <c r="TLA406" s="58"/>
      <c r="TLB406" s="58"/>
      <c r="TLC406" s="58"/>
      <c r="TLD406" s="58"/>
      <c r="TLE406" s="58"/>
      <c r="TLF406" s="58"/>
      <c r="TLG406" s="58"/>
      <c r="TLH406" s="58"/>
      <c r="TLI406" s="58"/>
      <c r="TLJ406" s="58"/>
      <c r="TLK406" s="58"/>
      <c r="TLL406" s="58"/>
      <c r="TLM406" s="58"/>
      <c r="TLN406" s="58"/>
      <c r="TLO406" s="58"/>
      <c r="TLP406" s="58"/>
      <c r="TLQ406" s="58"/>
      <c r="TLR406" s="58"/>
      <c r="TLS406" s="58"/>
      <c r="TLT406" s="58"/>
      <c r="TLU406" s="58"/>
      <c r="TLV406" s="58"/>
      <c r="TLW406" s="58"/>
      <c r="TLX406" s="58"/>
      <c r="TLY406" s="58"/>
      <c r="TLZ406" s="58"/>
      <c r="TMA406" s="58"/>
      <c r="TMB406" s="58"/>
      <c r="TMC406" s="58"/>
      <c r="TMD406" s="58"/>
      <c r="TME406" s="58"/>
      <c r="TMF406" s="58"/>
      <c r="TMG406" s="58"/>
      <c r="TMH406" s="58"/>
      <c r="TMI406" s="58"/>
      <c r="TMJ406" s="58"/>
      <c r="TMK406" s="58"/>
      <c r="TML406" s="58"/>
      <c r="TMM406" s="58"/>
      <c r="TMN406" s="58"/>
      <c r="TMO406" s="58"/>
      <c r="TMP406" s="58"/>
      <c r="TMQ406" s="58"/>
      <c r="TMR406" s="58"/>
      <c r="TMS406" s="58"/>
      <c r="TMT406" s="58"/>
      <c r="TMU406" s="58"/>
      <c r="TMV406" s="58"/>
      <c r="TMW406" s="58"/>
      <c r="TMX406" s="58"/>
      <c r="TMY406" s="58"/>
      <c r="TMZ406" s="58"/>
      <c r="TNA406" s="58"/>
      <c r="TNB406" s="58"/>
      <c r="TNC406" s="58"/>
      <c r="TND406" s="58"/>
      <c r="TNE406" s="58"/>
      <c r="TNF406" s="58"/>
      <c r="TNG406" s="58"/>
      <c r="TNH406" s="58"/>
      <c r="TNI406" s="58"/>
      <c r="TNJ406" s="58"/>
      <c r="TNK406" s="58"/>
      <c r="TNL406" s="58"/>
      <c r="TNM406" s="58"/>
      <c r="TNN406" s="58"/>
      <c r="TNO406" s="58"/>
      <c r="TNP406" s="58"/>
      <c r="TNQ406" s="58"/>
      <c r="TNR406" s="58"/>
      <c r="TNS406" s="58"/>
      <c r="TNT406" s="58"/>
      <c r="TNU406" s="58"/>
      <c r="TNV406" s="58"/>
      <c r="TNW406" s="58"/>
      <c r="TNX406" s="58"/>
      <c r="TNY406" s="58"/>
      <c r="TNZ406" s="58"/>
      <c r="TOA406" s="58"/>
      <c r="TOB406" s="58"/>
      <c r="TOC406" s="58"/>
      <c r="TOD406" s="58"/>
      <c r="TOE406" s="58"/>
      <c r="TOF406" s="58"/>
      <c r="TOG406" s="58"/>
      <c r="TOH406" s="58"/>
      <c r="TOI406" s="58"/>
      <c r="TOJ406" s="58"/>
      <c r="TOK406" s="58"/>
      <c r="TOL406" s="58"/>
      <c r="TOM406" s="58"/>
      <c r="TON406" s="58"/>
      <c r="TOO406" s="58"/>
      <c r="TOP406" s="58"/>
      <c r="TOQ406" s="58"/>
      <c r="TOR406" s="58"/>
      <c r="TOS406" s="58"/>
      <c r="TOT406" s="58"/>
      <c r="TOU406" s="58"/>
      <c r="TOV406" s="58"/>
      <c r="TOW406" s="58"/>
      <c r="TOX406" s="58"/>
      <c r="TOY406" s="58"/>
      <c r="TOZ406" s="58"/>
      <c r="TPA406" s="58"/>
      <c r="TPB406" s="58"/>
      <c r="TPC406" s="58"/>
      <c r="TPD406" s="58"/>
      <c r="TPE406" s="58"/>
      <c r="TPF406" s="58"/>
      <c r="TPG406" s="58"/>
      <c r="TPH406" s="58"/>
      <c r="TPI406" s="58"/>
      <c r="TPJ406" s="58"/>
      <c r="TPK406" s="58"/>
      <c r="TPL406" s="58"/>
      <c r="TPM406" s="58"/>
      <c r="TPN406" s="58"/>
      <c r="TPO406" s="58"/>
      <c r="TPP406" s="58"/>
      <c r="TPQ406" s="58"/>
      <c r="TPR406" s="58"/>
      <c r="TPS406" s="58"/>
      <c r="TPT406" s="58"/>
      <c r="TPU406" s="58"/>
      <c r="TPV406" s="58"/>
      <c r="TPW406" s="58"/>
      <c r="TPX406" s="58"/>
      <c r="TPY406" s="58"/>
      <c r="TPZ406" s="58"/>
      <c r="TQA406" s="58"/>
      <c r="TQB406" s="58"/>
      <c r="TQC406" s="58"/>
      <c r="TQD406" s="58"/>
      <c r="TQE406" s="58"/>
      <c r="TQF406" s="58"/>
      <c r="TQG406" s="58"/>
      <c r="TQH406" s="58"/>
      <c r="TQI406" s="58"/>
      <c r="TQJ406" s="58"/>
      <c r="TQK406" s="58"/>
      <c r="TQL406" s="58"/>
      <c r="TQM406" s="58"/>
      <c r="TQN406" s="58"/>
      <c r="TQO406" s="58"/>
      <c r="TQP406" s="58"/>
      <c r="TQQ406" s="58"/>
      <c r="TQR406" s="58"/>
      <c r="TQS406" s="58"/>
      <c r="TQT406" s="58"/>
      <c r="TQU406" s="58"/>
      <c r="TQV406" s="58"/>
      <c r="TQW406" s="58"/>
      <c r="TQX406" s="58"/>
      <c r="TQY406" s="58"/>
      <c r="TQZ406" s="58"/>
      <c r="TRA406" s="58"/>
      <c r="TRB406" s="58"/>
      <c r="TRC406" s="58"/>
      <c r="TRD406" s="58"/>
      <c r="TRE406" s="58"/>
      <c r="TRF406" s="58"/>
      <c r="TRG406" s="58"/>
      <c r="TRH406" s="58"/>
      <c r="TRI406" s="58"/>
      <c r="TRJ406" s="58"/>
      <c r="TRK406" s="58"/>
      <c r="TRL406" s="58"/>
      <c r="TRM406" s="58"/>
      <c r="TRN406" s="58"/>
      <c r="TRO406" s="58"/>
      <c r="TRP406" s="58"/>
      <c r="TRQ406" s="58"/>
      <c r="TRR406" s="58"/>
      <c r="TRS406" s="58"/>
      <c r="TRT406" s="58"/>
      <c r="TRU406" s="58"/>
      <c r="TRV406" s="58"/>
      <c r="TRW406" s="58"/>
      <c r="TRX406" s="58"/>
      <c r="TRY406" s="58"/>
      <c r="TRZ406" s="58"/>
      <c r="TSA406" s="58"/>
      <c r="TSB406" s="58"/>
      <c r="TSC406" s="58"/>
      <c r="TSD406" s="58"/>
      <c r="TSE406" s="58"/>
      <c r="TSF406" s="58"/>
      <c r="TSG406" s="58"/>
      <c r="TSH406" s="58"/>
      <c r="TSI406" s="58"/>
      <c r="TSJ406" s="58"/>
      <c r="TSK406" s="58"/>
      <c r="TSL406" s="58"/>
      <c r="TSM406" s="58"/>
      <c r="TSN406" s="58"/>
      <c r="TSO406" s="58"/>
      <c r="TSP406" s="58"/>
      <c r="TSQ406" s="58"/>
      <c r="TSR406" s="58"/>
      <c r="TSS406" s="58"/>
      <c r="TST406" s="58"/>
      <c r="TSU406" s="58"/>
      <c r="TSV406" s="58"/>
      <c r="TSW406" s="58"/>
      <c r="TSX406" s="58"/>
      <c r="TSY406" s="58"/>
      <c r="TSZ406" s="58"/>
      <c r="TTA406" s="58"/>
      <c r="TTB406" s="58"/>
      <c r="TTC406" s="58"/>
      <c r="TTD406" s="58"/>
      <c r="TTE406" s="58"/>
      <c r="TTF406" s="58"/>
      <c r="TTG406" s="58"/>
      <c r="TTH406" s="58"/>
      <c r="TTI406" s="58"/>
      <c r="TTJ406" s="58"/>
      <c r="TTK406" s="58"/>
      <c r="TTL406" s="58"/>
      <c r="TTM406" s="58"/>
      <c r="TTN406" s="58"/>
      <c r="TTO406" s="58"/>
      <c r="TTP406" s="58"/>
      <c r="TTQ406" s="58"/>
      <c r="TTR406" s="58"/>
      <c r="TTS406" s="58"/>
      <c r="TTT406" s="58"/>
      <c r="TTU406" s="58"/>
      <c r="TTV406" s="58"/>
      <c r="TTW406" s="58"/>
      <c r="TTX406" s="58"/>
      <c r="TTY406" s="58"/>
      <c r="TTZ406" s="58"/>
      <c r="TUA406" s="58"/>
      <c r="TUB406" s="58"/>
      <c r="TUC406" s="58"/>
      <c r="TUD406" s="58"/>
      <c r="TUE406" s="58"/>
      <c r="TUF406" s="58"/>
      <c r="TUG406" s="58"/>
      <c r="TUH406" s="58"/>
      <c r="TUI406" s="58"/>
      <c r="TUJ406" s="58"/>
      <c r="TUK406" s="58"/>
      <c r="TUL406" s="58"/>
      <c r="TUM406" s="58"/>
      <c r="TUN406" s="58"/>
      <c r="TUO406" s="58"/>
      <c r="TUP406" s="58"/>
      <c r="TUQ406" s="58"/>
      <c r="TUR406" s="58"/>
      <c r="TUS406" s="58"/>
      <c r="TUT406" s="58"/>
      <c r="TUU406" s="58"/>
      <c r="TUV406" s="58"/>
      <c r="TUW406" s="58"/>
      <c r="TUX406" s="58"/>
      <c r="TUY406" s="58"/>
      <c r="TUZ406" s="58"/>
      <c r="TVA406" s="58"/>
      <c r="TVB406" s="58"/>
      <c r="TVC406" s="58"/>
      <c r="TVD406" s="58"/>
      <c r="TVE406" s="58"/>
      <c r="TVF406" s="58"/>
      <c r="TVG406" s="58"/>
      <c r="TVH406" s="58"/>
      <c r="TVI406" s="58"/>
      <c r="TVJ406" s="58"/>
      <c r="TVK406" s="58"/>
      <c r="TVL406" s="58"/>
      <c r="TVM406" s="58"/>
      <c r="TVN406" s="58"/>
      <c r="TVO406" s="58"/>
      <c r="TVP406" s="58"/>
      <c r="TVQ406" s="58"/>
      <c r="TVR406" s="58"/>
      <c r="TVS406" s="58"/>
      <c r="TVT406" s="58"/>
      <c r="TVU406" s="58"/>
      <c r="TVV406" s="58"/>
      <c r="TVW406" s="58"/>
      <c r="TVX406" s="58"/>
      <c r="TVY406" s="58"/>
      <c r="TVZ406" s="58"/>
      <c r="TWA406" s="58"/>
      <c r="TWB406" s="58"/>
      <c r="TWC406" s="58"/>
      <c r="TWD406" s="58"/>
      <c r="TWE406" s="58"/>
      <c r="TWF406" s="58"/>
      <c r="TWG406" s="58"/>
      <c r="TWH406" s="58"/>
      <c r="TWI406" s="58"/>
      <c r="TWJ406" s="58"/>
      <c r="TWK406" s="58"/>
      <c r="TWL406" s="58"/>
      <c r="TWM406" s="58"/>
      <c r="TWN406" s="58"/>
      <c r="TWO406" s="58"/>
      <c r="TWP406" s="58"/>
      <c r="TWQ406" s="58"/>
      <c r="TWR406" s="58"/>
      <c r="TWS406" s="58"/>
      <c r="TWT406" s="58"/>
      <c r="TWU406" s="58"/>
      <c r="TWV406" s="58"/>
      <c r="TWW406" s="58"/>
      <c r="TWX406" s="58"/>
      <c r="TWY406" s="58"/>
      <c r="TWZ406" s="58"/>
      <c r="TXA406" s="58"/>
      <c r="TXB406" s="58"/>
      <c r="TXC406" s="58"/>
      <c r="TXD406" s="58"/>
      <c r="TXE406" s="58"/>
      <c r="TXF406" s="58"/>
      <c r="TXG406" s="58"/>
      <c r="TXH406" s="58"/>
      <c r="TXI406" s="58"/>
      <c r="TXJ406" s="58"/>
      <c r="TXK406" s="58"/>
      <c r="TXL406" s="58"/>
      <c r="TXM406" s="58"/>
      <c r="TXN406" s="58"/>
      <c r="TXO406" s="58"/>
      <c r="TXP406" s="58"/>
      <c r="TXQ406" s="58"/>
      <c r="TXR406" s="58"/>
      <c r="TXS406" s="58"/>
      <c r="TXT406" s="58"/>
      <c r="TXU406" s="58"/>
      <c r="TXV406" s="58"/>
      <c r="TXW406" s="58"/>
      <c r="TXX406" s="58"/>
      <c r="TXY406" s="58"/>
      <c r="TXZ406" s="58"/>
      <c r="TYA406" s="58"/>
      <c r="TYB406" s="58"/>
      <c r="TYC406" s="58"/>
      <c r="TYD406" s="58"/>
      <c r="TYE406" s="58"/>
      <c r="TYF406" s="58"/>
      <c r="TYG406" s="58"/>
      <c r="TYH406" s="58"/>
      <c r="TYI406" s="58"/>
      <c r="TYJ406" s="58"/>
      <c r="TYK406" s="58"/>
      <c r="TYL406" s="58"/>
      <c r="TYM406" s="58"/>
      <c r="TYN406" s="58"/>
      <c r="TYO406" s="58"/>
      <c r="TYP406" s="58"/>
      <c r="TYQ406" s="58"/>
      <c r="TYR406" s="58"/>
      <c r="TYS406" s="58"/>
      <c r="TYT406" s="58"/>
      <c r="TYU406" s="58"/>
      <c r="TYV406" s="58"/>
      <c r="TYW406" s="58"/>
      <c r="TYX406" s="58"/>
      <c r="TYY406" s="58"/>
      <c r="TYZ406" s="58"/>
      <c r="TZA406" s="58"/>
      <c r="TZB406" s="58"/>
      <c r="TZC406" s="58"/>
      <c r="TZD406" s="58"/>
      <c r="TZE406" s="58"/>
      <c r="TZF406" s="58"/>
      <c r="TZG406" s="58"/>
      <c r="TZH406" s="58"/>
      <c r="TZI406" s="58"/>
      <c r="TZJ406" s="58"/>
      <c r="TZK406" s="58"/>
      <c r="TZL406" s="58"/>
      <c r="TZM406" s="58"/>
      <c r="TZN406" s="58"/>
      <c r="TZO406" s="58"/>
      <c r="TZP406" s="58"/>
      <c r="TZQ406" s="58"/>
      <c r="TZR406" s="58"/>
      <c r="TZS406" s="58"/>
      <c r="TZT406" s="58"/>
      <c r="TZU406" s="58"/>
      <c r="TZV406" s="58"/>
      <c r="TZW406" s="58"/>
      <c r="TZX406" s="58"/>
      <c r="TZY406" s="58"/>
      <c r="TZZ406" s="58"/>
      <c r="UAA406" s="58"/>
      <c r="UAB406" s="58"/>
      <c r="UAC406" s="58"/>
      <c r="UAD406" s="58"/>
      <c r="UAE406" s="58"/>
      <c r="UAF406" s="58"/>
      <c r="UAG406" s="58"/>
      <c r="UAH406" s="58"/>
      <c r="UAI406" s="58"/>
      <c r="UAJ406" s="58"/>
      <c r="UAK406" s="58"/>
      <c r="UAL406" s="58"/>
      <c r="UAM406" s="58"/>
      <c r="UAN406" s="58"/>
      <c r="UAO406" s="58"/>
      <c r="UAP406" s="58"/>
      <c r="UAQ406" s="58"/>
      <c r="UAR406" s="58"/>
      <c r="UAS406" s="58"/>
      <c r="UAT406" s="58"/>
      <c r="UAU406" s="58"/>
      <c r="UAV406" s="58"/>
      <c r="UAW406" s="58"/>
      <c r="UAX406" s="58"/>
      <c r="UAY406" s="58"/>
      <c r="UAZ406" s="58"/>
      <c r="UBA406" s="58"/>
      <c r="UBB406" s="58"/>
      <c r="UBC406" s="58"/>
      <c r="UBD406" s="58"/>
      <c r="UBE406" s="58"/>
      <c r="UBF406" s="58"/>
      <c r="UBG406" s="58"/>
      <c r="UBH406" s="58"/>
      <c r="UBI406" s="58"/>
      <c r="UBJ406" s="58"/>
      <c r="UBK406" s="58"/>
      <c r="UBL406" s="58"/>
      <c r="UBM406" s="58"/>
      <c r="UBN406" s="58"/>
      <c r="UBO406" s="58"/>
      <c r="UBP406" s="58"/>
      <c r="UBQ406" s="58"/>
      <c r="UBR406" s="58"/>
      <c r="UBS406" s="58"/>
      <c r="UBT406" s="58"/>
      <c r="UBU406" s="58"/>
      <c r="UBV406" s="58"/>
      <c r="UBW406" s="58"/>
      <c r="UBX406" s="58"/>
      <c r="UBY406" s="58"/>
      <c r="UBZ406" s="58"/>
      <c r="UCA406" s="58"/>
      <c r="UCB406" s="58"/>
      <c r="UCC406" s="58"/>
      <c r="UCD406" s="58"/>
      <c r="UCE406" s="58"/>
      <c r="UCF406" s="58"/>
      <c r="UCG406" s="58"/>
      <c r="UCH406" s="58"/>
      <c r="UCI406" s="58"/>
      <c r="UCJ406" s="58"/>
      <c r="UCK406" s="58"/>
      <c r="UCL406" s="58"/>
      <c r="UCM406" s="58"/>
      <c r="UCN406" s="58"/>
      <c r="UCO406" s="58"/>
      <c r="UCP406" s="58"/>
      <c r="UCQ406" s="58"/>
      <c r="UCR406" s="58"/>
      <c r="UCS406" s="58"/>
      <c r="UCT406" s="58"/>
      <c r="UCU406" s="58"/>
      <c r="UCV406" s="58"/>
      <c r="UCW406" s="58"/>
      <c r="UCX406" s="58"/>
      <c r="UCY406" s="58"/>
      <c r="UCZ406" s="58"/>
      <c r="UDA406" s="58"/>
      <c r="UDB406" s="58"/>
      <c r="UDC406" s="58"/>
      <c r="UDD406" s="58"/>
      <c r="UDE406" s="58"/>
      <c r="UDF406" s="58"/>
      <c r="UDG406" s="58"/>
      <c r="UDH406" s="58"/>
      <c r="UDI406" s="58"/>
      <c r="UDJ406" s="58"/>
      <c r="UDK406" s="58"/>
      <c r="UDL406" s="58"/>
      <c r="UDM406" s="58"/>
      <c r="UDN406" s="58"/>
      <c r="UDO406" s="58"/>
      <c r="UDP406" s="58"/>
      <c r="UDQ406" s="58"/>
      <c r="UDR406" s="58"/>
      <c r="UDS406" s="58"/>
      <c r="UDT406" s="58"/>
      <c r="UDU406" s="58"/>
      <c r="UDV406" s="58"/>
      <c r="UDW406" s="58"/>
      <c r="UDX406" s="58"/>
      <c r="UDY406" s="58"/>
      <c r="UDZ406" s="58"/>
      <c r="UEA406" s="58"/>
      <c r="UEB406" s="58"/>
      <c r="UEC406" s="58"/>
      <c r="UED406" s="58"/>
      <c r="UEE406" s="58"/>
      <c r="UEF406" s="58"/>
      <c r="UEG406" s="58"/>
      <c r="UEH406" s="58"/>
      <c r="UEI406" s="58"/>
      <c r="UEJ406" s="58"/>
      <c r="UEK406" s="58"/>
      <c r="UEL406" s="58"/>
      <c r="UEM406" s="58"/>
      <c r="UEN406" s="58"/>
      <c r="UEO406" s="58"/>
      <c r="UEP406" s="58"/>
      <c r="UEQ406" s="58"/>
      <c r="UER406" s="58"/>
      <c r="UES406" s="58"/>
      <c r="UET406" s="58"/>
      <c r="UEU406" s="58"/>
      <c r="UEV406" s="58"/>
      <c r="UEW406" s="58"/>
      <c r="UEX406" s="58"/>
      <c r="UEY406" s="58"/>
      <c r="UEZ406" s="58"/>
      <c r="UFA406" s="58"/>
      <c r="UFB406" s="58"/>
      <c r="UFC406" s="58"/>
      <c r="UFD406" s="58"/>
      <c r="UFE406" s="58"/>
      <c r="UFF406" s="58"/>
      <c r="UFG406" s="58"/>
      <c r="UFH406" s="58"/>
      <c r="UFI406" s="58"/>
      <c r="UFJ406" s="58"/>
      <c r="UFK406" s="58"/>
      <c r="UFL406" s="58"/>
      <c r="UFM406" s="58"/>
      <c r="UFN406" s="58"/>
      <c r="UFO406" s="58"/>
      <c r="UFP406" s="58"/>
      <c r="UFQ406" s="58"/>
      <c r="UFR406" s="58"/>
      <c r="UFS406" s="58"/>
      <c r="UFT406" s="58"/>
      <c r="UFU406" s="58"/>
      <c r="UFV406" s="58"/>
      <c r="UFW406" s="58"/>
      <c r="UFX406" s="58"/>
      <c r="UFY406" s="58"/>
      <c r="UFZ406" s="58"/>
      <c r="UGA406" s="58"/>
      <c r="UGB406" s="58"/>
      <c r="UGC406" s="58"/>
      <c r="UGD406" s="58"/>
      <c r="UGE406" s="58"/>
      <c r="UGF406" s="58"/>
      <c r="UGG406" s="58"/>
      <c r="UGH406" s="58"/>
      <c r="UGI406" s="58"/>
      <c r="UGJ406" s="58"/>
      <c r="UGK406" s="58"/>
      <c r="UGL406" s="58"/>
      <c r="UGM406" s="58"/>
      <c r="UGN406" s="58"/>
      <c r="UGO406" s="58"/>
      <c r="UGP406" s="58"/>
      <c r="UGQ406" s="58"/>
      <c r="UGR406" s="58"/>
      <c r="UGS406" s="58"/>
      <c r="UGT406" s="58"/>
      <c r="UGU406" s="58"/>
      <c r="UGV406" s="58"/>
      <c r="UGW406" s="58"/>
      <c r="UGX406" s="58"/>
      <c r="UGY406" s="58"/>
      <c r="UGZ406" s="58"/>
      <c r="UHA406" s="58"/>
      <c r="UHB406" s="58"/>
      <c r="UHC406" s="58"/>
      <c r="UHD406" s="58"/>
      <c r="UHE406" s="58"/>
      <c r="UHF406" s="58"/>
      <c r="UHG406" s="58"/>
      <c r="UHH406" s="58"/>
      <c r="UHI406" s="58"/>
      <c r="UHJ406" s="58"/>
      <c r="UHK406" s="58"/>
      <c r="UHL406" s="58"/>
      <c r="UHM406" s="58"/>
      <c r="UHN406" s="58"/>
      <c r="UHO406" s="58"/>
      <c r="UHP406" s="58"/>
      <c r="UHQ406" s="58"/>
      <c r="UHR406" s="58"/>
      <c r="UHS406" s="58"/>
      <c r="UHT406" s="58"/>
      <c r="UHU406" s="58"/>
      <c r="UHV406" s="58"/>
      <c r="UHW406" s="58"/>
      <c r="UHX406" s="58"/>
      <c r="UHY406" s="58"/>
      <c r="UHZ406" s="58"/>
      <c r="UIA406" s="58"/>
      <c r="UIB406" s="58"/>
      <c r="UIC406" s="58"/>
      <c r="UID406" s="58"/>
      <c r="UIE406" s="58"/>
      <c r="UIF406" s="58"/>
      <c r="UIG406" s="58"/>
      <c r="UIH406" s="58"/>
      <c r="UII406" s="58"/>
      <c r="UIJ406" s="58"/>
      <c r="UIK406" s="58"/>
      <c r="UIL406" s="58"/>
      <c r="UIM406" s="58"/>
      <c r="UIN406" s="58"/>
      <c r="UIO406" s="58"/>
      <c r="UIP406" s="58"/>
      <c r="UIQ406" s="58"/>
      <c r="UIR406" s="58"/>
      <c r="UIS406" s="58"/>
      <c r="UIT406" s="58"/>
      <c r="UIU406" s="58"/>
      <c r="UIV406" s="58"/>
      <c r="UIW406" s="58"/>
      <c r="UIX406" s="58"/>
      <c r="UIY406" s="58"/>
      <c r="UIZ406" s="58"/>
      <c r="UJA406" s="58"/>
      <c r="UJB406" s="58"/>
      <c r="UJC406" s="58"/>
      <c r="UJD406" s="58"/>
      <c r="UJE406" s="58"/>
      <c r="UJF406" s="58"/>
      <c r="UJG406" s="58"/>
      <c r="UJH406" s="58"/>
      <c r="UJI406" s="58"/>
      <c r="UJJ406" s="58"/>
      <c r="UJK406" s="58"/>
      <c r="UJL406" s="58"/>
      <c r="UJM406" s="58"/>
      <c r="UJN406" s="58"/>
      <c r="UJO406" s="58"/>
      <c r="UJP406" s="58"/>
      <c r="UJQ406" s="58"/>
      <c r="UJR406" s="58"/>
      <c r="UJS406" s="58"/>
      <c r="UJT406" s="58"/>
      <c r="UJU406" s="58"/>
      <c r="UJV406" s="58"/>
      <c r="UJW406" s="58"/>
      <c r="UJX406" s="58"/>
      <c r="UJY406" s="58"/>
      <c r="UJZ406" s="58"/>
      <c r="UKA406" s="58"/>
      <c r="UKB406" s="58"/>
      <c r="UKC406" s="58"/>
      <c r="UKD406" s="58"/>
      <c r="UKE406" s="58"/>
      <c r="UKF406" s="58"/>
      <c r="UKG406" s="58"/>
      <c r="UKH406" s="58"/>
      <c r="UKI406" s="58"/>
      <c r="UKJ406" s="58"/>
      <c r="UKK406" s="58"/>
      <c r="UKL406" s="58"/>
      <c r="UKM406" s="58"/>
      <c r="UKN406" s="58"/>
      <c r="UKO406" s="58"/>
      <c r="UKP406" s="58"/>
      <c r="UKQ406" s="58"/>
      <c r="UKR406" s="58"/>
      <c r="UKS406" s="58"/>
      <c r="UKT406" s="58"/>
      <c r="UKU406" s="58"/>
      <c r="UKV406" s="58"/>
      <c r="UKW406" s="58"/>
      <c r="UKX406" s="58"/>
      <c r="UKY406" s="58"/>
      <c r="UKZ406" s="58"/>
      <c r="ULA406" s="58"/>
      <c r="ULB406" s="58"/>
      <c r="ULC406" s="58"/>
      <c r="ULD406" s="58"/>
      <c r="ULE406" s="58"/>
      <c r="ULF406" s="58"/>
      <c r="ULG406" s="58"/>
      <c r="ULH406" s="58"/>
      <c r="ULI406" s="58"/>
      <c r="ULJ406" s="58"/>
      <c r="ULK406" s="58"/>
      <c r="ULL406" s="58"/>
      <c r="ULM406" s="58"/>
      <c r="ULN406" s="58"/>
      <c r="ULO406" s="58"/>
      <c r="ULP406" s="58"/>
      <c r="ULQ406" s="58"/>
      <c r="ULR406" s="58"/>
      <c r="ULS406" s="58"/>
      <c r="ULT406" s="58"/>
      <c r="ULU406" s="58"/>
      <c r="ULV406" s="58"/>
      <c r="ULW406" s="58"/>
      <c r="ULX406" s="58"/>
      <c r="ULY406" s="58"/>
      <c r="ULZ406" s="58"/>
      <c r="UMA406" s="58"/>
      <c r="UMB406" s="58"/>
      <c r="UMC406" s="58"/>
      <c r="UMD406" s="58"/>
      <c r="UME406" s="58"/>
      <c r="UMF406" s="58"/>
      <c r="UMG406" s="58"/>
      <c r="UMH406" s="58"/>
      <c r="UMI406" s="58"/>
      <c r="UMJ406" s="58"/>
      <c r="UMK406" s="58"/>
      <c r="UML406" s="58"/>
      <c r="UMM406" s="58"/>
      <c r="UMN406" s="58"/>
      <c r="UMO406" s="58"/>
      <c r="UMP406" s="58"/>
      <c r="UMQ406" s="58"/>
      <c r="UMR406" s="58"/>
      <c r="UMS406" s="58"/>
      <c r="UMT406" s="58"/>
      <c r="UMU406" s="58"/>
      <c r="UMV406" s="58"/>
      <c r="UMW406" s="58"/>
      <c r="UMX406" s="58"/>
      <c r="UMY406" s="58"/>
      <c r="UMZ406" s="58"/>
      <c r="UNA406" s="58"/>
      <c r="UNB406" s="58"/>
      <c r="UNC406" s="58"/>
      <c r="UND406" s="58"/>
      <c r="UNE406" s="58"/>
      <c r="UNF406" s="58"/>
      <c r="UNG406" s="58"/>
      <c r="UNH406" s="58"/>
      <c r="UNI406" s="58"/>
      <c r="UNJ406" s="58"/>
      <c r="UNK406" s="58"/>
      <c r="UNL406" s="58"/>
      <c r="UNM406" s="58"/>
      <c r="UNN406" s="58"/>
      <c r="UNO406" s="58"/>
      <c r="UNP406" s="58"/>
      <c r="UNQ406" s="58"/>
      <c r="UNR406" s="58"/>
      <c r="UNS406" s="58"/>
      <c r="UNT406" s="58"/>
      <c r="UNU406" s="58"/>
      <c r="UNV406" s="58"/>
      <c r="UNW406" s="58"/>
      <c r="UNX406" s="58"/>
      <c r="UNY406" s="58"/>
      <c r="UNZ406" s="58"/>
      <c r="UOA406" s="58"/>
      <c r="UOB406" s="58"/>
      <c r="UOC406" s="58"/>
      <c r="UOD406" s="58"/>
      <c r="UOE406" s="58"/>
      <c r="UOF406" s="58"/>
      <c r="UOG406" s="58"/>
      <c r="UOH406" s="58"/>
      <c r="UOI406" s="58"/>
      <c r="UOJ406" s="58"/>
      <c r="UOK406" s="58"/>
      <c r="UOL406" s="58"/>
      <c r="UOM406" s="58"/>
      <c r="UON406" s="58"/>
      <c r="UOO406" s="58"/>
      <c r="UOP406" s="58"/>
      <c r="UOQ406" s="58"/>
      <c r="UOR406" s="58"/>
      <c r="UOS406" s="58"/>
      <c r="UOT406" s="58"/>
      <c r="UOU406" s="58"/>
      <c r="UOV406" s="58"/>
      <c r="UOW406" s="58"/>
      <c r="UOX406" s="58"/>
      <c r="UOY406" s="58"/>
      <c r="UOZ406" s="58"/>
      <c r="UPA406" s="58"/>
      <c r="UPB406" s="58"/>
      <c r="UPC406" s="58"/>
      <c r="UPD406" s="58"/>
      <c r="UPE406" s="58"/>
      <c r="UPF406" s="58"/>
      <c r="UPG406" s="58"/>
      <c r="UPH406" s="58"/>
      <c r="UPI406" s="58"/>
      <c r="UPJ406" s="58"/>
      <c r="UPK406" s="58"/>
      <c r="UPL406" s="58"/>
      <c r="UPM406" s="58"/>
      <c r="UPN406" s="58"/>
      <c r="UPO406" s="58"/>
      <c r="UPP406" s="58"/>
      <c r="UPQ406" s="58"/>
      <c r="UPR406" s="58"/>
      <c r="UPS406" s="58"/>
      <c r="UPT406" s="58"/>
      <c r="UPU406" s="58"/>
      <c r="UPV406" s="58"/>
      <c r="UPW406" s="58"/>
      <c r="UPX406" s="58"/>
      <c r="UPY406" s="58"/>
      <c r="UPZ406" s="58"/>
      <c r="UQA406" s="58"/>
      <c r="UQB406" s="58"/>
      <c r="UQC406" s="58"/>
      <c r="UQD406" s="58"/>
      <c r="UQE406" s="58"/>
      <c r="UQF406" s="58"/>
      <c r="UQG406" s="58"/>
      <c r="UQH406" s="58"/>
      <c r="UQI406" s="58"/>
      <c r="UQJ406" s="58"/>
      <c r="UQK406" s="58"/>
      <c r="UQL406" s="58"/>
      <c r="UQM406" s="58"/>
      <c r="UQN406" s="58"/>
      <c r="UQO406" s="58"/>
      <c r="UQP406" s="58"/>
      <c r="UQQ406" s="58"/>
      <c r="UQR406" s="58"/>
      <c r="UQS406" s="58"/>
      <c r="UQT406" s="58"/>
      <c r="UQU406" s="58"/>
      <c r="UQV406" s="58"/>
      <c r="UQW406" s="58"/>
      <c r="UQX406" s="58"/>
      <c r="UQY406" s="58"/>
      <c r="UQZ406" s="58"/>
      <c r="URA406" s="58"/>
      <c r="URB406" s="58"/>
      <c r="URC406" s="58"/>
      <c r="URD406" s="58"/>
      <c r="URE406" s="58"/>
      <c r="URF406" s="58"/>
      <c r="URG406" s="58"/>
      <c r="URH406" s="58"/>
      <c r="URI406" s="58"/>
      <c r="URJ406" s="58"/>
      <c r="URK406" s="58"/>
      <c r="URL406" s="58"/>
      <c r="URM406" s="58"/>
      <c r="URN406" s="58"/>
      <c r="URO406" s="58"/>
      <c r="URP406" s="58"/>
      <c r="URQ406" s="58"/>
      <c r="URR406" s="58"/>
      <c r="URS406" s="58"/>
      <c r="URT406" s="58"/>
      <c r="URU406" s="58"/>
      <c r="URV406" s="58"/>
      <c r="URW406" s="58"/>
      <c r="URX406" s="58"/>
      <c r="URY406" s="58"/>
      <c r="URZ406" s="58"/>
      <c r="USA406" s="58"/>
      <c r="USB406" s="58"/>
      <c r="USC406" s="58"/>
      <c r="USD406" s="58"/>
      <c r="USE406" s="58"/>
      <c r="USF406" s="58"/>
      <c r="USG406" s="58"/>
      <c r="USH406" s="58"/>
      <c r="USI406" s="58"/>
      <c r="USJ406" s="58"/>
      <c r="USK406" s="58"/>
      <c r="USL406" s="58"/>
      <c r="USM406" s="58"/>
      <c r="USN406" s="58"/>
      <c r="USO406" s="58"/>
      <c r="USP406" s="58"/>
      <c r="USQ406" s="58"/>
      <c r="USR406" s="58"/>
      <c r="USS406" s="58"/>
      <c r="UST406" s="58"/>
      <c r="USU406" s="58"/>
      <c r="USV406" s="58"/>
      <c r="USW406" s="58"/>
      <c r="USX406" s="58"/>
      <c r="USY406" s="58"/>
      <c r="USZ406" s="58"/>
      <c r="UTA406" s="58"/>
      <c r="UTB406" s="58"/>
      <c r="UTC406" s="58"/>
      <c r="UTD406" s="58"/>
      <c r="UTE406" s="58"/>
      <c r="UTF406" s="58"/>
      <c r="UTG406" s="58"/>
      <c r="UTH406" s="58"/>
      <c r="UTI406" s="58"/>
      <c r="UTJ406" s="58"/>
      <c r="UTK406" s="58"/>
      <c r="UTL406" s="58"/>
      <c r="UTM406" s="58"/>
      <c r="UTN406" s="58"/>
      <c r="UTO406" s="58"/>
      <c r="UTP406" s="58"/>
      <c r="UTQ406" s="58"/>
      <c r="UTR406" s="58"/>
      <c r="UTS406" s="58"/>
      <c r="UTT406" s="58"/>
      <c r="UTU406" s="58"/>
      <c r="UTV406" s="58"/>
      <c r="UTW406" s="58"/>
      <c r="UTX406" s="58"/>
      <c r="UTY406" s="58"/>
      <c r="UTZ406" s="58"/>
      <c r="UUA406" s="58"/>
      <c r="UUB406" s="58"/>
      <c r="UUC406" s="58"/>
      <c r="UUD406" s="58"/>
      <c r="UUE406" s="58"/>
      <c r="UUF406" s="58"/>
      <c r="UUG406" s="58"/>
      <c r="UUH406" s="58"/>
      <c r="UUI406" s="58"/>
      <c r="UUJ406" s="58"/>
      <c r="UUK406" s="58"/>
      <c r="UUL406" s="58"/>
      <c r="UUM406" s="58"/>
      <c r="UUN406" s="58"/>
      <c r="UUO406" s="58"/>
      <c r="UUP406" s="58"/>
      <c r="UUQ406" s="58"/>
      <c r="UUR406" s="58"/>
      <c r="UUS406" s="58"/>
      <c r="UUT406" s="58"/>
      <c r="UUU406" s="58"/>
      <c r="UUV406" s="58"/>
      <c r="UUW406" s="58"/>
      <c r="UUX406" s="58"/>
      <c r="UUY406" s="58"/>
      <c r="UUZ406" s="58"/>
      <c r="UVA406" s="58"/>
      <c r="UVB406" s="58"/>
      <c r="UVC406" s="58"/>
      <c r="UVD406" s="58"/>
      <c r="UVE406" s="58"/>
      <c r="UVF406" s="58"/>
      <c r="UVG406" s="58"/>
      <c r="UVH406" s="58"/>
      <c r="UVI406" s="58"/>
      <c r="UVJ406" s="58"/>
      <c r="UVK406" s="58"/>
      <c r="UVL406" s="58"/>
      <c r="UVM406" s="58"/>
      <c r="UVN406" s="58"/>
      <c r="UVO406" s="58"/>
      <c r="UVP406" s="58"/>
      <c r="UVQ406" s="58"/>
      <c r="UVR406" s="58"/>
      <c r="UVS406" s="58"/>
      <c r="UVT406" s="58"/>
      <c r="UVU406" s="58"/>
      <c r="UVV406" s="58"/>
      <c r="UVW406" s="58"/>
      <c r="UVX406" s="58"/>
      <c r="UVY406" s="58"/>
      <c r="UVZ406" s="58"/>
      <c r="UWA406" s="58"/>
      <c r="UWB406" s="58"/>
      <c r="UWC406" s="58"/>
      <c r="UWD406" s="58"/>
      <c r="UWE406" s="58"/>
      <c r="UWF406" s="58"/>
      <c r="UWG406" s="58"/>
      <c r="UWH406" s="58"/>
      <c r="UWI406" s="58"/>
      <c r="UWJ406" s="58"/>
      <c r="UWK406" s="58"/>
      <c r="UWL406" s="58"/>
      <c r="UWM406" s="58"/>
      <c r="UWN406" s="58"/>
      <c r="UWO406" s="58"/>
      <c r="UWP406" s="58"/>
      <c r="UWQ406" s="58"/>
      <c r="UWR406" s="58"/>
      <c r="UWS406" s="58"/>
      <c r="UWT406" s="58"/>
      <c r="UWU406" s="58"/>
      <c r="UWV406" s="58"/>
      <c r="UWW406" s="58"/>
      <c r="UWX406" s="58"/>
      <c r="UWY406" s="58"/>
      <c r="UWZ406" s="58"/>
      <c r="UXA406" s="58"/>
      <c r="UXB406" s="58"/>
      <c r="UXC406" s="58"/>
      <c r="UXD406" s="58"/>
      <c r="UXE406" s="58"/>
      <c r="UXF406" s="58"/>
      <c r="UXG406" s="58"/>
      <c r="UXH406" s="58"/>
      <c r="UXI406" s="58"/>
      <c r="UXJ406" s="58"/>
      <c r="UXK406" s="58"/>
      <c r="UXL406" s="58"/>
      <c r="UXM406" s="58"/>
      <c r="UXN406" s="58"/>
      <c r="UXO406" s="58"/>
      <c r="UXP406" s="58"/>
      <c r="UXQ406" s="58"/>
      <c r="UXR406" s="58"/>
      <c r="UXS406" s="58"/>
      <c r="UXT406" s="58"/>
      <c r="UXU406" s="58"/>
      <c r="UXV406" s="58"/>
      <c r="UXW406" s="58"/>
      <c r="UXX406" s="58"/>
      <c r="UXY406" s="58"/>
      <c r="UXZ406" s="58"/>
      <c r="UYA406" s="58"/>
      <c r="UYB406" s="58"/>
      <c r="UYC406" s="58"/>
      <c r="UYD406" s="58"/>
      <c r="UYE406" s="58"/>
      <c r="UYF406" s="58"/>
      <c r="UYG406" s="58"/>
      <c r="UYH406" s="58"/>
      <c r="UYI406" s="58"/>
      <c r="UYJ406" s="58"/>
      <c r="UYK406" s="58"/>
      <c r="UYL406" s="58"/>
      <c r="UYM406" s="58"/>
      <c r="UYN406" s="58"/>
      <c r="UYO406" s="58"/>
      <c r="UYP406" s="58"/>
      <c r="UYQ406" s="58"/>
      <c r="UYR406" s="58"/>
      <c r="UYS406" s="58"/>
      <c r="UYT406" s="58"/>
      <c r="UYU406" s="58"/>
      <c r="UYV406" s="58"/>
      <c r="UYW406" s="58"/>
      <c r="UYX406" s="58"/>
      <c r="UYY406" s="58"/>
      <c r="UYZ406" s="58"/>
      <c r="UZA406" s="58"/>
      <c r="UZB406" s="58"/>
      <c r="UZC406" s="58"/>
      <c r="UZD406" s="58"/>
      <c r="UZE406" s="58"/>
      <c r="UZF406" s="58"/>
      <c r="UZG406" s="58"/>
      <c r="UZH406" s="58"/>
      <c r="UZI406" s="58"/>
      <c r="UZJ406" s="58"/>
      <c r="UZK406" s="58"/>
      <c r="UZL406" s="58"/>
      <c r="UZM406" s="58"/>
      <c r="UZN406" s="58"/>
      <c r="UZO406" s="58"/>
      <c r="UZP406" s="58"/>
      <c r="UZQ406" s="58"/>
      <c r="UZR406" s="58"/>
      <c r="UZS406" s="58"/>
      <c r="UZT406" s="58"/>
      <c r="UZU406" s="58"/>
      <c r="UZV406" s="58"/>
      <c r="UZW406" s="58"/>
      <c r="UZX406" s="58"/>
      <c r="UZY406" s="58"/>
      <c r="UZZ406" s="58"/>
      <c r="VAA406" s="58"/>
      <c r="VAB406" s="58"/>
      <c r="VAC406" s="58"/>
      <c r="VAD406" s="58"/>
      <c r="VAE406" s="58"/>
      <c r="VAF406" s="58"/>
      <c r="VAG406" s="58"/>
      <c r="VAH406" s="58"/>
      <c r="VAI406" s="58"/>
      <c r="VAJ406" s="58"/>
      <c r="VAK406" s="58"/>
      <c r="VAL406" s="58"/>
      <c r="VAM406" s="58"/>
      <c r="VAN406" s="58"/>
      <c r="VAO406" s="58"/>
      <c r="VAP406" s="58"/>
      <c r="VAQ406" s="58"/>
      <c r="VAR406" s="58"/>
      <c r="VAS406" s="58"/>
      <c r="VAT406" s="58"/>
      <c r="VAU406" s="58"/>
      <c r="VAV406" s="58"/>
      <c r="VAW406" s="58"/>
      <c r="VAX406" s="58"/>
      <c r="VAY406" s="58"/>
      <c r="VAZ406" s="58"/>
      <c r="VBA406" s="58"/>
      <c r="VBB406" s="58"/>
      <c r="VBC406" s="58"/>
      <c r="VBD406" s="58"/>
      <c r="VBE406" s="58"/>
      <c r="VBF406" s="58"/>
      <c r="VBG406" s="58"/>
      <c r="VBH406" s="58"/>
      <c r="VBI406" s="58"/>
      <c r="VBJ406" s="58"/>
      <c r="VBK406" s="58"/>
      <c r="VBL406" s="58"/>
      <c r="VBM406" s="58"/>
      <c r="VBN406" s="58"/>
      <c r="VBO406" s="58"/>
      <c r="VBP406" s="58"/>
      <c r="VBQ406" s="58"/>
      <c r="VBR406" s="58"/>
      <c r="VBS406" s="58"/>
      <c r="VBT406" s="58"/>
      <c r="VBU406" s="58"/>
      <c r="VBV406" s="58"/>
      <c r="VBW406" s="58"/>
      <c r="VBX406" s="58"/>
      <c r="VBY406" s="58"/>
      <c r="VBZ406" s="58"/>
      <c r="VCA406" s="58"/>
      <c r="VCB406" s="58"/>
      <c r="VCC406" s="58"/>
      <c r="VCD406" s="58"/>
      <c r="VCE406" s="58"/>
      <c r="VCF406" s="58"/>
      <c r="VCG406" s="58"/>
      <c r="VCH406" s="58"/>
      <c r="VCI406" s="58"/>
      <c r="VCJ406" s="58"/>
      <c r="VCK406" s="58"/>
      <c r="VCL406" s="58"/>
      <c r="VCM406" s="58"/>
      <c r="VCN406" s="58"/>
      <c r="VCO406" s="58"/>
      <c r="VCP406" s="58"/>
      <c r="VCQ406" s="58"/>
      <c r="VCR406" s="58"/>
      <c r="VCS406" s="58"/>
      <c r="VCT406" s="58"/>
      <c r="VCU406" s="58"/>
      <c r="VCV406" s="58"/>
      <c r="VCW406" s="58"/>
      <c r="VCX406" s="58"/>
      <c r="VCY406" s="58"/>
      <c r="VCZ406" s="58"/>
      <c r="VDA406" s="58"/>
      <c r="VDB406" s="58"/>
      <c r="VDC406" s="58"/>
      <c r="VDD406" s="58"/>
      <c r="VDE406" s="58"/>
      <c r="VDF406" s="58"/>
      <c r="VDG406" s="58"/>
      <c r="VDH406" s="58"/>
      <c r="VDI406" s="58"/>
      <c r="VDJ406" s="58"/>
      <c r="VDK406" s="58"/>
      <c r="VDL406" s="58"/>
      <c r="VDM406" s="58"/>
      <c r="VDN406" s="58"/>
      <c r="VDO406" s="58"/>
      <c r="VDP406" s="58"/>
      <c r="VDQ406" s="58"/>
      <c r="VDR406" s="58"/>
      <c r="VDS406" s="58"/>
      <c r="VDT406" s="58"/>
      <c r="VDU406" s="58"/>
      <c r="VDV406" s="58"/>
      <c r="VDW406" s="58"/>
      <c r="VDX406" s="58"/>
      <c r="VDY406" s="58"/>
      <c r="VDZ406" s="58"/>
      <c r="VEA406" s="58"/>
      <c r="VEB406" s="58"/>
      <c r="VEC406" s="58"/>
      <c r="VED406" s="58"/>
      <c r="VEE406" s="58"/>
      <c r="VEF406" s="58"/>
      <c r="VEG406" s="58"/>
      <c r="VEH406" s="58"/>
      <c r="VEI406" s="58"/>
      <c r="VEJ406" s="58"/>
      <c r="VEK406" s="58"/>
      <c r="VEL406" s="58"/>
      <c r="VEM406" s="58"/>
      <c r="VEN406" s="58"/>
      <c r="VEO406" s="58"/>
      <c r="VEP406" s="58"/>
      <c r="VEQ406" s="58"/>
      <c r="VER406" s="58"/>
      <c r="VES406" s="58"/>
      <c r="VET406" s="58"/>
      <c r="VEU406" s="58"/>
      <c r="VEV406" s="58"/>
      <c r="VEW406" s="58"/>
      <c r="VEX406" s="58"/>
      <c r="VEY406" s="58"/>
      <c r="VEZ406" s="58"/>
      <c r="VFA406" s="58"/>
      <c r="VFB406" s="58"/>
      <c r="VFC406" s="58"/>
      <c r="VFD406" s="58"/>
      <c r="VFE406" s="58"/>
      <c r="VFF406" s="58"/>
      <c r="VFG406" s="58"/>
      <c r="VFH406" s="58"/>
      <c r="VFI406" s="58"/>
      <c r="VFJ406" s="58"/>
      <c r="VFK406" s="58"/>
      <c r="VFL406" s="58"/>
      <c r="VFM406" s="58"/>
      <c r="VFN406" s="58"/>
      <c r="VFO406" s="58"/>
      <c r="VFP406" s="58"/>
      <c r="VFQ406" s="58"/>
      <c r="VFR406" s="58"/>
      <c r="VFS406" s="58"/>
      <c r="VFT406" s="58"/>
      <c r="VFU406" s="58"/>
      <c r="VFV406" s="58"/>
      <c r="VFW406" s="58"/>
      <c r="VFX406" s="58"/>
      <c r="VFY406" s="58"/>
      <c r="VFZ406" s="58"/>
      <c r="VGA406" s="58"/>
      <c r="VGB406" s="58"/>
      <c r="VGC406" s="58"/>
      <c r="VGD406" s="58"/>
      <c r="VGE406" s="58"/>
      <c r="VGF406" s="58"/>
      <c r="VGG406" s="58"/>
      <c r="VGH406" s="58"/>
      <c r="VGI406" s="58"/>
      <c r="VGJ406" s="58"/>
      <c r="VGK406" s="58"/>
      <c r="VGL406" s="58"/>
      <c r="VGM406" s="58"/>
      <c r="VGN406" s="58"/>
      <c r="VGO406" s="58"/>
      <c r="VGP406" s="58"/>
      <c r="VGQ406" s="58"/>
      <c r="VGR406" s="58"/>
      <c r="VGS406" s="58"/>
      <c r="VGT406" s="58"/>
      <c r="VGU406" s="58"/>
      <c r="VGV406" s="58"/>
      <c r="VGW406" s="58"/>
      <c r="VGX406" s="58"/>
      <c r="VGY406" s="58"/>
      <c r="VGZ406" s="58"/>
      <c r="VHA406" s="58"/>
      <c r="VHB406" s="58"/>
      <c r="VHC406" s="58"/>
      <c r="VHD406" s="58"/>
      <c r="VHE406" s="58"/>
      <c r="VHF406" s="58"/>
      <c r="VHG406" s="58"/>
      <c r="VHH406" s="58"/>
      <c r="VHI406" s="58"/>
      <c r="VHJ406" s="58"/>
      <c r="VHK406" s="58"/>
      <c r="VHL406" s="58"/>
      <c r="VHM406" s="58"/>
      <c r="VHN406" s="58"/>
      <c r="VHO406" s="58"/>
      <c r="VHP406" s="58"/>
      <c r="VHQ406" s="58"/>
      <c r="VHR406" s="58"/>
      <c r="VHS406" s="58"/>
      <c r="VHT406" s="58"/>
      <c r="VHU406" s="58"/>
      <c r="VHV406" s="58"/>
      <c r="VHW406" s="58"/>
      <c r="VHX406" s="58"/>
      <c r="VHY406" s="58"/>
      <c r="VHZ406" s="58"/>
      <c r="VIA406" s="58"/>
      <c r="VIB406" s="58"/>
      <c r="VIC406" s="58"/>
      <c r="VID406" s="58"/>
      <c r="VIE406" s="58"/>
      <c r="VIF406" s="58"/>
      <c r="VIG406" s="58"/>
      <c r="VIH406" s="58"/>
      <c r="VII406" s="58"/>
      <c r="VIJ406" s="58"/>
      <c r="VIK406" s="58"/>
      <c r="VIL406" s="58"/>
      <c r="VIM406" s="58"/>
      <c r="VIN406" s="58"/>
      <c r="VIO406" s="58"/>
      <c r="VIP406" s="58"/>
      <c r="VIQ406" s="58"/>
      <c r="VIR406" s="58"/>
      <c r="VIS406" s="58"/>
      <c r="VIT406" s="58"/>
      <c r="VIU406" s="58"/>
      <c r="VIV406" s="58"/>
      <c r="VIW406" s="58"/>
      <c r="VIX406" s="58"/>
      <c r="VIY406" s="58"/>
      <c r="VIZ406" s="58"/>
      <c r="VJA406" s="58"/>
      <c r="VJB406" s="58"/>
      <c r="VJC406" s="58"/>
      <c r="VJD406" s="58"/>
      <c r="VJE406" s="58"/>
      <c r="VJF406" s="58"/>
      <c r="VJG406" s="58"/>
      <c r="VJH406" s="58"/>
      <c r="VJI406" s="58"/>
      <c r="VJJ406" s="58"/>
      <c r="VJK406" s="58"/>
      <c r="VJL406" s="58"/>
      <c r="VJM406" s="58"/>
      <c r="VJN406" s="58"/>
      <c r="VJO406" s="58"/>
      <c r="VJP406" s="58"/>
      <c r="VJQ406" s="58"/>
      <c r="VJR406" s="58"/>
      <c r="VJS406" s="58"/>
      <c r="VJT406" s="58"/>
      <c r="VJU406" s="58"/>
      <c r="VJV406" s="58"/>
      <c r="VJW406" s="58"/>
      <c r="VJX406" s="58"/>
      <c r="VJY406" s="58"/>
      <c r="VJZ406" s="58"/>
      <c r="VKA406" s="58"/>
      <c r="VKB406" s="58"/>
      <c r="VKC406" s="58"/>
      <c r="VKD406" s="58"/>
      <c r="VKE406" s="58"/>
      <c r="VKF406" s="58"/>
      <c r="VKG406" s="58"/>
      <c r="VKH406" s="58"/>
      <c r="VKI406" s="58"/>
      <c r="VKJ406" s="58"/>
      <c r="VKK406" s="58"/>
      <c r="VKL406" s="58"/>
      <c r="VKM406" s="58"/>
      <c r="VKN406" s="58"/>
      <c r="VKO406" s="58"/>
      <c r="VKP406" s="58"/>
      <c r="VKQ406" s="58"/>
      <c r="VKR406" s="58"/>
      <c r="VKS406" s="58"/>
      <c r="VKT406" s="58"/>
      <c r="VKU406" s="58"/>
      <c r="VKV406" s="58"/>
      <c r="VKW406" s="58"/>
      <c r="VKX406" s="58"/>
      <c r="VKY406" s="58"/>
      <c r="VKZ406" s="58"/>
      <c r="VLA406" s="58"/>
      <c r="VLB406" s="58"/>
      <c r="VLC406" s="58"/>
      <c r="VLD406" s="58"/>
      <c r="VLE406" s="58"/>
      <c r="VLF406" s="58"/>
      <c r="VLG406" s="58"/>
      <c r="VLH406" s="58"/>
      <c r="VLI406" s="58"/>
      <c r="VLJ406" s="58"/>
      <c r="VLK406" s="58"/>
      <c r="VLL406" s="58"/>
      <c r="VLM406" s="58"/>
      <c r="VLN406" s="58"/>
      <c r="VLO406" s="58"/>
      <c r="VLP406" s="58"/>
      <c r="VLQ406" s="58"/>
      <c r="VLR406" s="58"/>
      <c r="VLS406" s="58"/>
      <c r="VLT406" s="58"/>
      <c r="VLU406" s="58"/>
      <c r="VLV406" s="58"/>
      <c r="VLW406" s="58"/>
      <c r="VLX406" s="58"/>
      <c r="VLY406" s="58"/>
      <c r="VLZ406" s="58"/>
      <c r="VMA406" s="58"/>
      <c r="VMB406" s="58"/>
      <c r="VMC406" s="58"/>
      <c r="VMD406" s="58"/>
      <c r="VME406" s="58"/>
      <c r="VMF406" s="58"/>
      <c r="VMG406" s="58"/>
      <c r="VMH406" s="58"/>
      <c r="VMI406" s="58"/>
      <c r="VMJ406" s="58"/>
      <c r="VMK406" s="58"/>
      <c r="VML406" s="58"/>
      <c r="VMM406" s="58"/>
      <c r="VMN406" s="58"/>
      <c r="VMO406" s="58"/>
      <c r="VMP406" s="58"/>
      <c r="VMQ406" s="58"/>
      <c r="VMR406" s="58"/>
      <c r="VMS406" s="58"/>
      <c r="VMT406" s="58"/>
      <c r="VMU406" s="58"/>
      <c r="VMV406" s="58"/>
      <c r="VMW406" s="58"/>
      <c r="VMX406" s="58"/>
      <c r="VMY406" s="58"/>
      <c r="VMZ406" s="58"/>
      <c r="VNA406" s="58"/>
      <c r="VNB406" s="58"/>
      <c r="VNC406" s="58"/>
      <c r="VND406" s="58"/>
      <c r="VNE406" s="58"/>
      <c r="VNF406" s="58"/>
      <c r="VNG406" s="58"/>
      <c r="VNH406" s="58"/>
      <c r="VNI406" s="58"/>
      <c r="VNJ406" s="58"/>
      <c r="VNK406" s="58"/>
      <c r="VNL406" s="58"/>
      <c r="VNM406" s="58"/>
      <c r="VNN406" s="58"/>
      <c r="VNO406" s="58"/>
      <c r="VNP406" s="58"/>
      <c r="VNQ406" s="58"/>
      <c r="VNR406" s="58"/>
      <c r="VNS406" s="58"/>
      <c r="VNT406" s="58"/>
      <c r="VNU406" s="58"/>
      <c r="VNV406" s="58"/>
      <c r="VNW406" s="58"/>
      <c r="VNX406" s="58"/>
      <c r="VNY406" s="58"/>
      <c r="VNZ406" s="58"/>
      <c r="VOA406" s="58"/>
      <c r="VOB406" s="58"/>
      <c r="VOC406" s="58"/>
      <c r="VOD406" s="58"/>
      <c r="VOE406" s="58"/>
      <c r="VOF406" s="58"/>
      <c r="VOG406" s="58"/>
      <c r="VOH406" s="58"/>
      <c r="VOI406" s="58"/>
      <c r="VOJ406" s="58"/>
      <c r="VOK406" s="58"/>
      <c r="VOL406" s="58"/>
      <c r="VOM406" s="58"/>
      <c r="VON406" s="58"/>
      <c r="VOO406" s="58"/>
      <c r="VOP406" s="58"/>
      <c r="VOQ406" s="58"/>
      <c r="VOR406" s="58"/>
      <c r="VOS406" s="58"/>
      <c r="VOT406" s="58"/>
      <c r="VOU406" s="58"/>
      <c r="VOV406" s="58"/>
      <c r="VOW406" s="58"/>
      <c r="VOX406" s="58"/>
      <c r="VOY406" s="58"/>
      <c r="VOZ406" s="58"/>
      <c r="VPA406" s="58"/>
      <c r="VPB406" s="58"/>
      <c r="VPC406" s="58"/>
      <c r="VPD406" s="58"/>
      <c r="VPE406" s="58"/>
      <c r="VPF406" s="58"/>
      <c r="VPG406" s="58"/>
      <c r="VPH406" s="58"/>
      <c r="VPI406" s="58"/>
      <c r="VPJ406" s="58"/>
      <c r="VPK406" s="58"/>
      <c r="VPL406" s="58"/>
      <c r="VPM406" s="58"/>
      <c r="VPN406" s="58"/>
      <c r="VPO406" s="58"/>
      <c r="VPP406" s="58"/>
      <c r="VPQ406" s="58"/>
      <c r="VPR406" s="58"/>
      <c r="VPS406" s="58"/>
      <c r="VPT406" s="58"/>
      <c r="VPU406" s="58"/>
      <c r="VPV406" s="58"/>
      <c r="VPW406" s="58"/>
      <c r="VPX406" s="58"/>
      <c r="VPY406" s="58"/>
      <c r="VPZ406" s="58"/>
      <c r="VQA406" s="58"/>
      <c r="VQB406" s="58"/>
      <c r="VQC406" s="58"/>
      <c r="VQD406" s="58"/>
      <c r="VQE406" s="58"/>
      <c r="VQF406" s="58"/>
      <c r="VQG406" s="58"/>
      <c r="VQH406" s="58"/>
      <c r="VQI406" s="58"/>
      <c r="VQJ406" s="58"/>
      <c r="VQK406" s="58"/>
      <c r="VQL406" s="58"/>
      <c r="VQM406" s="58"/>
      <c r="VQN406" s="58"/>
      <c r="VQO406" s="58"/>
      <c r="VQP406" s="58"/>
      <c r="VQQ406" s="58"/>
      <c r="VQR406" s="58"/>
      <c r="VQS406" s="58"/>
      <c r="VQT406" s="58"/>
      <c r="VQU406" s="58"/>
      <c r="VQV406" s="58"/>
      <c r="VQW406" s="58"/>
      <c r="VQX406" s="58"/>
      <c r="VQY406" s="58"/>
      <c r="VQZ406" s="58"/>
      <c r="VRA406" s="58"/>
      <c r="VRB406" s="58"/>
      <c r="VRC406" s="58"/>
      <c r="VRD406" s="58"/>
      <c r="VRE406" s="58"/>
      <c r="VRF406" s="58"/>
      <c r="VRG406" s="58"/>
      <c r="VRH406" s="58"/>
      <c r="VRI406" s="58"/>
      <c r="VRJ406" s="58"/>
      <c r="VRK406" s="58"/>
      <c r="VRL406" s="58"/>
      <c r="VRM406" s="58"/>
      <c r="VRN406" s="58"/>
      <c r="VRO406" s="58"/>
      <c r="VRP406" s="58"/>
      <c r="VRQ406" s="58"/>
      <c r="VRR406" s="58"/>
      <c r="VRS406" s="58"/>
      <c r="VRT406" s="58"/>
      <c r="VRU406" s="58"/>
      <c r="VRV406" s="58"/>
      <c r="VRW406" s="58"/>
      <c r="VRX406" s="58"/>
      <c r="VRY406" s="58"/>
      <c r="VRZ406" s="58"/>
      <c r="VSA406" s="58"/>
      <c r="VSB406" s="58"/>
      <c r="VSC406" s="58"/>
      <c r="VSD406" s="58"/>
      <c r="VSE406" s="58"/>
      <c r="VSF406" s="58"/>
      <c r="VSG406" s="58"/>
      <c r="VSH406" s="58"/>
      <c r="VSI406" s="58"/>
      <c r="VSJ406" s="58"/>
      <c r="VSK406" s="58"/>
      <c r="VSL406" s="58"/>
      <c r="VSM406" s="58"/>
      <c r="VSN406" s="58"/>
      <c r="VSO406" s="58"/>
      <c r="VSP406" s="58"/>
      <c r="VSQ406" s="58"/>
      <c r="VSR406" s="58"/>
      <c r="VSS406" s="58"/>
      <c r="VST406" s="58"/>
      <c r="VSU406" s="58"/>
      <c r="VSV406" s="58"/>
      <c r="VSW406" s="58"/>
      <c r="VSX406" s="58"/>
      <c r="VSY406" s="58"/>
      <c r="VSZ406" s="58"/>
      <c r="VTA406" s="58"/>
      <c r="VTB406" s="58"/>
      <c r="VTC406" s="58"/>
      <c r="VTD406" s="58"/>
      <c r="VTE406" s="58"/>
      <c r="VTF406" s="58"/>
      <c r="VTG406" s="58"/>
      <c r="VTH406" s="58"/>
      <c r="VTI406" s="58"/>
      <c r="VTJ406" s="58"/>
      <c r="VTK406" s="58"/>
      <c r="VTL406" s="58"/>
      <c r="VTM406" s="58"/>
      <c r="VTN406" s="58"/>
      <c r="VTO406" s="58"/>
      <c r="VTP406" s="58"/>
      <c r="VTQ406" s="58"/>
      <c r="VTR406" s="58"/>
      <c r="VTS406" s="58"/>
      <c r="VTT406" s="58"/>
      <c r="VTU406" s="58"/>
      <c r="VTV406" s="58"/>
      <c r="VTW406" s="58"/>
      <c r="VTX406" s="58"/>
      <c r="VTY406" s="58"/>
      <c r="VTZ406" s="58"/>
      <c r="VUA406" s="58"/>
      <c r="VUB406" s="58"/>
      <c r="VUC406" s="58"/>
      <c r="VUD406" s="58"/>
      <c r="VUE406" s="58"/>
      <c r="VUF406" s="58"/>
      <c r="VUG406" s="58"/>
      <c r="VUH406" s="58"/>
      <c r="VUI406" s="58"/>
      <c r="VUJ406" s="58"/>
      <c r="VUK406" s="58"/>
      <c r="VUL406" s="58"/>
      <c r="VUM406" s="58"/>
      <c r="VUN406" s="58"/>
      <c r="VUO406" s="58"/>
      <c r="VUP406" s="58"/>
      <c r="VUQ406" s="58"/>
      <c r="VUR406" s="58"/>
      <c r="VUS406" s="58"/>
      <c r="VUT406" s="58"/>
      <c r="VUU406" s="58"/>
      <c r="VUV406" s="58"/>
      <c r="VUW406" s="58"/>
      <c r="VUX406" s="58"/>
      <c r="VUY406" s="58"/>
      <c r="VUZ406" s="58"/>
      <c r="VVA406" s="58"/>
      <c r="VVB406" s="58"/>
      <c r="VVC406" s="58"/>
      <c r="VVD406" s="58"/>
      <c r="VVE406" s="58"/>
      <c r="VVF406" s="58"/>
      <c r="VVG406" s="58"/>
      <c r="VVH406" s="58"/>
      <c r="VVI406" s="58"/>
      <c r="VVJ406" s="58"/>
      <c r="VVK406" s="58"/>
      <c r="VVL406" s="58"/>
      <c r="VVM406" s="58"/>
      <c r="VVN406" s="58"/>
      <c r="VVO406" s="58"/>
      <c r="VVP406" s="58"/>
      <c r="VVQ406" s="58"/>
      <c r="VVR406" s="58"/>
      <c r="VVS406" s="58"/>
      <c r="VVT406" s="58"/>
      <c r="VVU406" s="58"/>
      <c r="VVV406" s="58"/>
      <c r="VVW406" s="58"/>
      <c r="VVX406" s="58"/>
      <c r="VVY406" s="58"/>
      <c r="VVZ406" s="58"/>
      <c r="VWA406" s="58"/>
      <c r="VWB406" s="58"/>
      <c r="VWC406" s="58"/>
      <c r="VWD406" s="58"/>
      <c r="VWE406" s="58"/>
      <c r="VWF406" s="58"/>
      <c r="VWG406" s="58"/>
      <c r="VWH406" s="58"/>
      <c r="VWI406" s="58"/>
      <c r="VWJ406" s="58"/>
      <c r="VWK406" s="58"/>
      <c r="VWL406" s="58"/>
      <c r="VWM406" s="58"/>
      <c r="VWN406" s="58"/>
      <c r="VWO406" s="58"/>
      <c r="VWP406" s="58"/>
      <c r="VWQ406" s="58"/>
      <c r="VWR406" s="58"/>
      <c r="VWS406" s="58"/>
      <c r="VWT406" s="58"/>
      <c r="VWU406" s="58"/>
      <c r="VWV406" s="58"/>
      <c r="VWW406" s="58"/>
      <c r="VWX406" s="58"/>
      <c r="VWY406" s="58"/>
      <c r="VWZ406" s="58"/>
      <c r="VXA406" s="58"/>
      <c r="VXB406" s="58"/>
      <c r="VXC406" s="58"/>
      <c r="VXD406" s="58"/>
      <c r="VXE406" s="58"/>
      <c r="VXF406" s="58"/>
      <c r="VXG406" s="58"/>
      <c r="VXH406" s="58"/>
      <c r="VXI406" s="58"/>
      <c r="VXJ406" s="58"/>
      <c r="VXK406" s="58"/>
      <c r="VXL406" s="58"/>
      <c r="VXM406" s="58"/>
      <c r="VXN406" s="58"/>
      <c r="VXO406" s="58"/>
      <c r="VXP406" s="58"/>
      <c r="VXQ406" s="58"/>
      <c r="VXR406" s="58"/>
      <c r="VXS406" s="58"/>
      <c r="VXT406" s="58"/>
      <c r="VXU406" s="58"/>
      <c r="VXV406" s="58"/>
      <c r="VXW406" s="58"/>
      <c r="VXX406" s="58"/>
      <c r="VXY406" s="58"/>
      <c r="VXZ406" s="58"/>
      <c r="VYA406" s="58"/>
      <c r="VYB406" s="58"/>
      <c r="VYC406" s="58"/>
      <c r="VYD406" s="58"/>
      <c r="VYE406" s="58"/>
      <c r="VYF406" s="58"/>
      <c r="VYG406" s="58"/>
      <c r="VYH406" s="58"/>
      <c r="VYI406" s="58"/>
      <c r="VYJ406" s="58"/>
      <c r="VYK406" s="58"/>
      <c r="VYL406" s="58"/>
      <c r="VYM406" s="58"/>
      <c r="VYN406" s="58"/>
      <c r="VYO406" s="58"/>
      <c r="VYP406" s="58"/>
      <c r="VYQ406" s="58"/>
      <c r="VYR406" s="58"/>
      <c r="VYS406" s="58"/>
      <c r="VYT406" s="58"/>
      <c r="VYU406" s="58"/>
      <c r="VYV406" s="58"/>
      <c r="VYW406" s="58"/>
      <c r="VYX406" s="58"/>
      <c r="VYY406" s="58"/>
      <c r="VYZ406" s="58"/>
      <c r="VZA406" s="58"/>
      <c r="VZB406" s="58"/>
      <c r="VZC406" s="58"/>
      <c r="VZD406" s="58"/>
      <c r="VZE406" s="58"/>
      <c r="VZF406" s="58"/>
      <c r="VZG406" s="58"/>
      <c r="VZH406" s="58"/>
      <c r="VZI406" s="58"/>
      <c r="VZJ406" s="58"/>
      <c r="VZK406" s="58"/>
      <c r="VZL406" s="58"/>
      <c r="VZM406" s="58"/>
      <c r="VZN406" s="58"/>
      <c r="VZO406" s="58"/>
      <c r="VZP406" s="58"/>
      <c r="VZQ406" s="58"/>
      <c r="VZR406" s="58"/>
      <c r="VZS406" s="58"/>
      <c r="VZT406" s="58"/>
      <c r="VZU406" s="58"/>
      <c r="VZV406" s="58"/>
      <c r="VZW406" s="58"/>
      <c r="VZX406" s="58"/>
      <c r="VZY406" s="58"/>
      <c r="VZZ406" s="58"/>
      <c r="WAA406" s="58"/>
      <c r="WAB406" s="58"/>
      <c r="WAC406" s="58"/>
      <c r="WAD406" s="58"/>
      <c r="WAE406" s="58"/>
      <c r="WAF406" s="58"/>
      <c r="WAG406" s="58"/>
      <c r="WAH406" s="58"/>
      <c r="WAI406" s="58"/>
      <c r="WAJ406" s="58"/>
      <c r="WAK406" s="58"/>
      <c r="WAL406" s="58"/>
      <c r="WAM406" s="58"/>
      <c r="WAN406" s="58"/>
      <c r="WAO406" s="58"/>
      <c r="WAP406" s="58"/>
      <c r="WAQ406" s="58"/>
      <c r="WAR406" s="58"/>
      <c r="WAS406" s="58"/>
      <c r="WAT406" s="58"/>
      <c r="WAU406" s="58"/>
      <c r="WAV406" s="58"/>
      <c r="WAW406" s="58"/>
      <c r="WAX406" s="58"/>
      <c r="WAY406" s="58"/>
      <c r="WAZ406" s="58"/>
      <c r="WBA406" s="58"/>
      <c r="WBB406" s="58"/>
      <c r="WBC406" s="58"/>
      <c r="WBD406" s="58"/>
      <c r="WBE406" s="58"/>
      <c r="WBF406" s="58"/>
      <c r="WBG406" s="58"/>
      <c r="WBH406" s="58"/>
      <c r="WBI406" s="58"/>
      <c r="WBJ406" s="58"/>
      <c r="WBK406" s="58"/>
      <c r="WBL406" s="58"/>
      <c r="WBM406" s="58"/>
      <c r="WBN406" s="58"/>
      <c r="WBO406" s="58"/>
      <c r="WBP406" s="58"/>
      <c r="WBQ406" s="58"/>
      <c r="WBR406" s="58"/>
      <c r="WBS406" s="58"/>
      <c r="WBT406" s="58"/>
      <c r="WBU406" s="58"/>
      <c r="WBV406" s="58"/>
      <c r="WBW406" s="58"/>
      <c r="WBX406" s="58"/>
      <c r="WBY406" s="58"/>
      <c r="WBZ406" s="58"/>
      <c r="WCA406" s="58"/>
      <c r="WCB406" s="58"/>
      <c r="WCC406" s="58"/>
      <c r="WCD406" s="58"/>
      <c r="WCE406" s="58"/>
      <c r="WCF406" s="58"/>
      <c r="WCG406" s="58"/>
      <c r="WCH406" s="58"/>
      <c r="WCI406" s="58"/>
      <c r="WCJ406" s="58"/>
      <c r="WCK406" s="58"/>
      <c r="WCL406" s="58"/>
      <c r="WCM406" s="58"/>
      <c r="WCN406" s="58"/>
      <c r="WCO406" s="58"/>
      <c r="WCP406" s="58"/>
      <c r="WCQ406" s="58"/>
      <c r="WCR406" s="58"/>
      <c r="WCS406" s="58"/>
      <c r="WCT406" s="58"/>
      <c r="WCU406" s="58"/>
      <c r="WCV406" s="58"/>
      <c r="WCW406" s="58"/>
      <c r="WCX406" s="58"/>
      <c r="WCY406" s="58"/>
      <c r="WCZ406" s="58"/>
      <c r="WDA406" s="58"/>
      <c r="WDB406" s="58"/>
      <c r="WDC406" s="58"/>
      <c r="WDD406" s="58"/>
      <c r="WDE406" s="58"/>
      <c r="WDF406" s="58"/>
      <c r="WDG406" s="58"/>
      <c r="WDH406" s="58"/>
      <c r="WDI406" s="58"/>
      <c r="WDJ406" s="58"/>
      <c r="WDK406" s="58"/>
      <c r="WDL406" s="58"/>
      <c r="WDM406" s="58"/>
      <c r="WDN406" s="58"/>
      <c r="WDO406" s="58"/>
      <c r="WDP406" s="58"/>
      <c r="WDQ406" s="58"/>
      <c r="WDR406" s="58"/>
      <c r="WDS406" s="58"/>
      <c r="WDT406" s="58"/>
      <c r="WDU406" s="58"/>
      <c r="WDV406" s="58"/>
      <c r="WDW406" s="58"/>
      <c r="WDX406" s="58"/>
      <c r="WDY406" s="58"/>
      <c r="WDZ406" s="58"/>
      <c r="WEA406" s="58"/>
      <c r="WEB406" s="58"/>
      <c r="WEC406" s="58"/>
      <c r="WED406" s="58"/>
      <c r="WEE406" s="58"/>
      <c r="WEF406" s="58"/>
      <c r="WEG406" s="58"/>
      <c r="WEH406" s="58"/>
      <c r="WEI406" s="58"/>
      <c r="WEJ406" s="58"/>
      <c r="WEK406" s="58"/>
      <c r="WEL406" s="58"/>
      <c r="WEM406" s="58"/>
      <c r="WEN406" s="58"/>
      <c r="WEO406" s="58"/>
      <c r="WEP406" s="58"/>
      <c r="WEQ406" s="58"/>
      <c r="WER406" s="58"/>
      <c r="WES406" s="58"/>
      <c r="WET406" s="58"/>
      <c r="WEU406" s="58"/>
      <c r="WEV406" s="58"/>
      <c r="WEW406" s="58"/>
      <c r="WEX406" s="58"/>
      <c r="WEY406" s="58"/>
      <c r="WEZ406" s="58"/>
      <c r="WFA406" s="58"/>
      <c r="WFB406" s="58"/>
      <c r="WFC406" s="58"/>
      <c r="WFD406" s="58"/>
      <c r="WFE406" s="58"/>
      <c r="WFF406" s="58"/>
      <c r="WFG406" s="58"/>
      <c r="WFH406" s="58"/>
      <c r="WFI406" s="58"/>
      <c r="WFJ406" s="58"/>
      <c r="WFK406" s="58"/>
      <c r="WFL406" s="58"/>
      <c r="WFM406" s="58"/>
      <c r="WFN406" s="58"/>
      <c r="WFO406" s="58"/>
      <c r="WFP406" s="58"/>
      <c r="WFQ406" s="58"/>
      <c r="WFR406" s="58"/>
      <c r="WFS406" s="58"/>
      <c r="WFT406" s="58"/>
      <c r="WFU406" s="58"/>
      <c r="WFV406" s="58"/>
      <c r="WFW406" s="58"/>
      <c r="WFX406" s="58"/>
      <c r="WFY406" s="58"/>
      <c r="WFZ406" s="58"/>
      <c r="WGA406" s="58"/>
      <c r="WGB406" s="58"/>
      <c r="WGC406" s="58"/>
      <c r="WGD406" s="58"/>
      <c r="WGE406" s="58"/>
      <c r="WGF406" s="58"/>
      <c r="WGG406" s="58"/>
      <c r="WGH406" s="58"/>
      <c r="WGI406" s="58"/>
      <c r="WGJ406" s="58"/>
      <c r="WGK406" s="58"/>
      <c r="WGL406" s="58"/>
      <c r="WGM406" s="58"/>
      <c r="WGN406" s="58"/>
      <c r="WGO406" s="58"/>
      <c r="WGP406" s="58"/>
      <c r="WGQ406" s="58"/>
      <c r="WGR406" s="58"/>
      <c r="WGS406" s="58"/>
      <c r="WGT406" s="58"/>
      <c r="WGU406" s="58"/>
      <c r="WGV406" s="58"/>
      <c r="WGW406" s="58"/>
      <c r="WGX406" s="58"/>
      <c r="WGY406" s="58"/>
      <c r="WGZ406" s="58"/>
      <c r="WHA406" s="58"/>
      <c r="WHB406" s="58"/>
      <c r="WHC406" s="58"/>
      <c r="WHD406" s="58"/>
      <c r="WHE406" s="58"/>
      <c r="WHF406" s="58"/>
      <c r="WHG406" s="58"/>
      <c r="WHH406" s="58"/>
      <c r="WHI406" s="58"/>
      <c r="WHJ406" s="58"/>
      <c r="WHK406" s="58"/>
      <c r="WHL406" s="58"/>
      <c r="WHM406" s="58"/>
      <c r="WHN406" s="58"/>
      <c r="WHO406" s="58"/>
      <c r="WHP406" s="58"/>
      <c r="WHQ406" s="58"/>
      <c r="WHR406" s="58"/>
      <c r="WHS406" s="58"/>
      <c r="WHT406" s="58"/>
      <c r="WHU406" s="58"/>
      <c r="WHV406" s="58"/>
      <c r="WHW406" s="58"/>
      <c r="WHX406" s="58"/>
      <c r="WHY406" s="58"/>
      <c r="WHZ406" s="58"/>
      <c r="WIA406" s="58"/>
      <c r="WIB406" s="58"/>
      <c r="WIC406" s="58"/>
      <c r="WID406" s="58"/>
      <c r="WIE406" s="58"/>
      <c r="WIF406" s="58"/>
      <c r="WIG406" s="58"/>
      <c r="WIH406" s="58"/>
      <c r="WII406" s="58"/>
      <c r="WIJ406" s="58"/>
      <c r="WIK406" s="58"/>
      <c r="WIL406" s="58"/>
      <c r="WIM406" s="58"/>
      <c r="WIN406" s="58"/>
      <c r="WIO406" s="58"/>
      <c r="WIP406" s="58"/>
      <c r="WIQ406" s="58"/>
      <c r="WIR406" s="58"/>
      <c r="WIS406" s="58"/>
      <c r="WIT406" s="58"/>
      <c r="WIU406" s="58"/>
      <c r="WIV406" s="58"/>
      <c r="WIW406" s="58"/>
      <c r="WIX406" s="58"/>
      <c r="WIY406" s="58"/>
      <c r="WIZ406" s="58"/>
      <c r="WJA406" s="58"/>
      <c r="WJB406" s="58"/>
      <c r="WJC406" s="58"/>
      <c r="WJD406" s="58"/>
      <c r="WJE406" s="58"/>
      <c r="WJF406" s="58"/>
      <c r="WJG406" s="58"/>
      <c r="WJH406" s="58"/>
      <c r="WJI406" s="58"/>
      <c r="WJJ406" s="58"/>
      <c r="WJK406" s="58"/>
      <c r="WJL406" s="58"/>
      <c r="WJM406" s="58"/>
      <c r="WJN406" s="58"/>
      <c r="WJO406" s="58"/>
      <c r="WJP406" s="58"/>
      <c r="WJQ406" s="58"/>
      <c r="WJR406" s="58"/>
      <c r="WJS406" s="58"/>
      <c r="WJT406" s="58"/>
      <c r="WJU406" s="58"/>
      <c r="WJV406" s="58"/>
      <c r="WJW406" s="58"/>
      <c r="WJX406" s="58"/>
      <c r="WJY406" s="58"/>
      <c r="WJZ406" s="58"/>
      <c r="WKA406" s="58"/>
      <c r="WKB406" s="58"/>
      <c r="WKC406" s="58"/>
      <c r="WKD406" s="58"/>
      <c r="WKE406" s="58"/>
      <c r="WKF406" s="58"/>
      <c r="WKG406" s="58"/>
      <c r="WKH406" s="58"/>
      <c r="WKI406" s="58"/>
      <c r="WKJ406" s="58"/>
      <c r="WKK406" s="58"/>
      <c r="WKL406" s="58"/>
      <c r="WKM406" s="58"/>
      <c r="WKN406" s="58"/>
      <c r="WKO406" s="58"/>
      <c r="WKP406" s="58"/>
      <c r="WKQ406" s="58"/>
      <c r="WKR406" s="58"/>
      <c r="WKS406" s="58"/>
      <c r="WKT406" s="58"/>
      <c r="WKU406" s="58"/>
      <c r="WKV406" s="58"/>
      <c r="WKW406" s="58"/>
      <c r="WKX406" s="58"/>
      <c r="WKY406" s="58"/>
      <c r="WKZ406" s="58"/>
      <c r="WLA406" s="58"/>
      <c r="WLB406" s="58"/>
      <c r="WLC406" s="58"/>
      <c r="WLD406" s="58"/>
      <c r="WLE406" s="58"/>
      <c r="WLF406" s="58"/>
      <c r="WLG406" s="58"/>
      <c r="WLH406" s="58"/>
      <c r="WLI406" s="58"/>
      <c r="WLJ406" s="58"/>
      <c r="WLK406" s="58"/>
      <c r="WLL406" s="58"/>
      <c r="WLM406" s="58"/>
      <c r="WLN406" s="58"/>
      <c r="WLO406" s="58"/>
      <c r="WLP406" s="58"/>
      <c r="WLQ406" s="58"/>
      <c r="WLR406" s="58"/>
      <c r="WLS406" s="58"/>
      <c r="WLT406" s="58"/>
      <c r="WLU406" s="58"/>
      <c r="WLV406" s="58"/>
      <c r="WLW406" s="58"/>
      <c r="WLX406" s="58"/>
      <c r="WLY406" s="58"/>
      <c r="WLZ406" s="58"/>
      <c r="WMA406" s="58"/>
      <c r="WMB406" s="58"/>
      <c r="WMC406" s="58"/>
      <c r="WMD406" s="58"/>
      <c r="WME406" s="58"/>
      <c r="WMF406" s="58"/>
      <c r="WMG406" s="58"/>
      <c r="WMH406" s="58"/>
      <c r="WMI406" s="58"/>
      <c r="WMJ406" s="58"/>
      <c r="WMK406" s="58"/>
      <c r="WML406" s="58"/>
      <c r="WMM406" s="58"/>
      <c r="WMN406" s="58"/>
      <c r="WMO406" s="58"/>
      <c r="WMP406" s="58"/>
      <c r="WMQ406" s="58"/>
      <c r="WMR406" s="58"/>
      <c r="WMS406" s="58"/>
      <c r="WMT406" s="58"/>
      <c r="WMU406" s="58"/>
      <c r="WMV406" s="58"/>
      <c r="WMW406" s="58"/>
      <c r="WMX406" s="58"/>
      <c r="WMY406" s="58"/>
      <c r="WMZ406" s="58"/>
      <c r="WNA406" s="58"/>
      <c r="WNB406" s="58"/>
      <c r="WNC406" s="58"/>
      <c r="WND406" s="58"/>
      <c r="WNE406" s="58"/>
      <c r="WNF406" s="58"/>
      <c r="WNG406" s="58"/>
      <c r="WNH406" s="58"/>
      <c r="WNI406" s="58"/>
      <c r="WNJ406" s="58"/>
      <c r="WNK406" s="58"/>
      <c r="WNL406" s="58"/>
      <c r="WNM406" s="58"/>
      <c r="WNN406" s="58"/>
      <c r="WNO406" s="58"/>
      <c r="WNP406" s="58"/>
      <c r="WNQ406" s="58"/>
      <c r="WNR406" s="58"/>
      <c r="WNS406" s="58"/>
      <c r="WNT406" s="58"/>
      <c r="WNU406" s="58"/>
      <c r="WNV406" s="58"/>
      <c r="WNW406" s="58"/>
      <c r="WNX406" s="58"/>
      <c r="WNY406" s="58"/>
      <c r="WNZ406" s="58"/>
      <c r="WOA406" s="58"/>
      <c r="WOB406" s="58"/>
      <c r="WOC406" s="58"/>
      <c r="WOD406" s="58"/>
      <c r="WOE406" s="58"/>
      <c r="WOF406" s="58"/>
      <c r="WOG406" s="58"/>
      <c r="WOH406" s="58"/>
      <c r="WOI406" s="58"/>
      <c r="WOJ406" s="58"/>
      <c r="WOK406" s="58"/>
      <c r="WOL406" s="58"/>
      <c r="WOM406" s="58"/>
      <c r="WON406" s="58"/>
      <c r="WOO406" s="58"/>
      <c r="WOP406" s="58"/>
      <c r="WOQ406" s="58"/>
      <c r="WOR406" s="58"/>
      <c r="WOS406" s="58"/>
      <c r="WOT406" s="58"/>
      <c r="WOU406" s="58"/>
      <c r="WOV406" s="58"/>
      <c r="WOW406" s="58"/>
      <c r="WOX406" s="58"/>
      <c r="WOY406" s="58"/>
      <c r="WOZ406" s="58"/>
      <c r="WPA406" s="58"/>
      <c r="WPB406" s="58"/>
      <c r="WPC406" s="58"/>
      <c r="WPD406" s="58"/>
      <c r="WPE406" s="58"/>
      <c r="WPF406" s="58"/>
      <c r="WPG406" s="58"/>
      <c r="WPH406" s="58"/>
      <c r="WPI406" s="58"/>
      <c r="WPJ406" s="58"/>
      <c r="WPK406" s="58"/>
      <c r="WPL406" s="58"/>
      <c r="WPM406" s="58"/>
      <c r="WPN406" s="58"/>
      <c r="WPO406" s="58"/>
      <c r="WPP406" s="58"/>
      <c r="WPQ406" s="58"/>
      <c r="WPR406" s="58"/>
      <c r="WPS406" s="58"/>
      <c r="WPT406" s="58"/>
      <c r="WPU406" s="58"/>
      <c r="WPV406" s="58"/>
      <c r="WPW406" s="58"/>
      <c r="WPX406" s="58"/>
      <c r="WPY406" s="58"/>
      <c r="WPZ406" s="58"/>
      <c r="WQA406" s="58"/>
      <c r="WQB406" s="58"/>
      <c r="WQC406" s="58"/>
      <c r="WQD406" s="58"/>
      <c r="WQE406" s="58"/>
      <c r="WQF406" s="58"/>
      <c r="WQG406" s="58"/>
      <c r="WQH406" s="58"/>
      <c r="WQI406" s="58"/>
      <c r="WQJ406" s="58"/>
      <c r="WQK406" s="58"/>
      <c r="WQL406" s="58"/>
      <c r="WQM406" s="58"/>
      <c r="WQN406" s="58"/>
      <c r="WQO406" s="58"/>
      <c r="WQP406" s="58"/>
      <c r="WQQ406" s="58"/>
      <c r="WQR406" s="58"/>
      <c r="WQS406" s="58"/>
      <c r="WQT406" s="58"/>
      <c r="WQU406" s="58"/>
      <c r="WQV406" s="58"/>
      <c r="WQW406" s="58"/>
      <c r="WQX406" s="58"/>
      <c r="WQY406" s="58"/>
      <c r="WQZ406" s="58"/>
      <c r="WRA406" s="58"/>
      <c r="WRB406" s="58"/>
      <c r="WRC406" s="58"/>
      <c r="WRD406" s="58"/>
      <c r="WRE406" s="58"/>
      <c r="WRF406" s="58"/>
      <c r="WRG406" s="58"/>
      <c r="WRH406" s="58"/>
      <c r="WRI406" s="58"/>
      <c r="WRJ406" s="58"/>
      <c r="WRK406" s="58"/>
      <c r="WRL406" s="58"/>
      <c r="WRM406" s="58"/>
      <c r="WRN406" s="58"/>
      <c r="WRO406" s="58"/>
      <c r="WRP406" s="58"/>
      <c r="WRQ406" s="58"/>
      <c r="WRR406" s="58"/>
      <c r="WRS406" s="58"/>
      <c r="WRT406" s="58"/>
      <c r="WRU406" s="58"/>
      <c r="WRV406" s="58"/>
      <c r="WRW406" s="58"/>
      <c r="WRX406" s="58"/>
      <c r="WRY406" s="58"/>
      <c r="WRZ406" s="58"/>
      <c r="WSA406" s="58"/>
      <c r="WSB406" s="58"/>
      <c r="WSC406" s="58"/>
      <c r="WSD406" s="58"/>
      <c r="WSE406" s="58"/>
      <c r="WSF406" s="58"/>
      <c r="WSG406" s="58"/>
      <c r="WSH406" s="58"/>
      <c r="WSI406" s="58"/>
      <c r="WSJ406" s="58"/>
      <c r="WSK406" s="58"/>
      <c r="WSL406" s="58"/>
      <c r="WSM406" s="58"/>
      <c r="WSN406" s="58"/>
      <c r="WSO406" s="58"/>
      <c r="WSP406" s="58"/>
      <c r="WSQ406" s="58"/>
      <c r="WSR406" s="58"/>
      <c r="WSS406" s="58"/>
      <c r="WST406" s="58"/>
      <c r="WSU406" s="58"/>
      <c r="WSV406" s="58"/>
      <c r="WSW406" s="58"/>
      <c r="WSX406" s="58"/>
      <c r="WSY406" s="58"/>
      <c r="WSZ406" s="58"/>
      <c r="WTA406" s="58"/>
      <c r="WTB406" s="58"/>
      <c r="WTC406" s="58"/>
      <c r="WTD406" s="58"/>
      <c r="WTE406" s="58"/>
      <c r="WTF406" s="58"/>
      <c r="WTG406" s="58"/>
      <c r="WTH406" s="58"/>
      <c r="WTI406" s="58"/>
      <c r="WTJ406" s="58"/>
      <c r="WTK406" s="58"/>
      <c r="WTL406" s="58"/>
      <c r="WTM406" s="58"/>
      <c r="WTN406" s="58"/>
      <c r="WTO406" s="58"/>
      <c r="WTP406" s="58"/>
      <c r="WTQ406" s="58"/>
      <c r="WTR406" s="58"/>
      <c r="WTS406" s="58"/>
      <c r="WTT406" s="58"/>
      <c r="WTU406" s="58"/>
      <c r="WTV406" s="58"/>
      <c r="WTW406" s="58"/>
      <c r="WTX406" s="58"/>
      <c r="WTY406" s="58"/>
      <c r="WTZ406" s="58"/>
      <c r="WUA406" s="58"/>
      <c r="WUB406" s="58"/>
      <c r="WUC406" s="58"/>
      <c r="WUD406" s="58"/>
      <c r="WUE406" s="58"/>
      <c r="WUF406" s="58"/>
      <c r="WUG406" s="58"/>
      <c r="WUH406" s="58"/>
      <c r="WUI406" s="58"/>
      <c r="WUJ406" s="58"/>
      <c r="WUK406" s="58"/>
      <c r="WUL406" s="58"/>
      <c r="WUM406" s="58"/>
      <c r="WUN406" s="58"/>
      <c r="WUO406" s="58"/>
      <c r="WUP406" s="58"/>
      <c r="WUQ406" s="58"/>
      <c r="WUR406" s="58"/>
      <c r="WUS406" s="58"/>
      <c r="WUT406" s="58"/>
      <c r="WUU406" s="58"/>
      <c r="WUV406" s="58"/>
      <c r="WUW406" s="58"/>
      <c r="WUX406" s="58"/>
      <c r="WUY406" s="58"/>
      <c r="WUZ406" s="58"/>
      <c r="WVA406" s="58"/>
      <c r="WVB406" s="58"/>
      <c r="WVC406" s="58"/>
      <c r="WVD406" s="58"/>
      <c r="WVE406" s="58"/>
      <c r="WVF406" s="58"/>
      <c r="WVG406" s="58"/>
      <c r="WVH406" s="58"/>
      <c r="WVI406" s="58"/>
      <c r="WVJ406" s="58"/>
      <c r="WVK406" s="58"/>
      <c r="WVL406" s="58"/>
      <c r="WVM406" s="58"/>
      <c r="WVN406" s="58"/>
      <c r="WVO406" s="58"/>
      <c r="WVP406" s="58"/>
      <c r="WVQ406" s="58"/>
      <c r="WVR406" s="58"/>
      <c r="WVS406" s="58"/>
      <c r="WVT406" s="58"/>
      <c r="WVU406" s="58"/>
      <c r="WVV406" s="58"/>
      <c r="WVW406" s="58"/>
      <c r="WVX406" s="58"/>
      <c r="WVY406" s="58"/>
      <c r="WVZ406" s="58"/>
      <c r="WWA406" s="58"/>
      <c r="WWB406" s="58"/>
      <c r="WWC406" s="58"/>
      <c r="WWD406" s="58"/>
      <c r="WWE406" s="58"/>
      <c r="WWF406" s="58"/>
      <c r="WWG406" s="58"/>
      <c r="WWH406" s="58"/>
      <c r="WWI406" s="58"/>
      <c r="WWJ406" s="58"/>
      <c r="WWK406" s="58"/>
      <c r="WWL406" s="58"/>
      <c r="WWM406" s="58"/>
      <c r="WWN406" s="58"/>
      <c r="WWO406" s="58"/>
      <c r="WWP406" s="58"/>
      <c r="WWQ406" s="58"/>
      <c r="WWR406" s="58"/>
      <c r="WWS406" s="58"/>
      <c r="WWT406" s="58"/>
      <c r="WWU406" s="58"/>
      <c r="WWV406" s="58"/>
      <c r="WWW406" s="58"/>
      <c r="WWX406" s="58"/>
      <c r="WWY406" s="58"/>
      <c r="WWZ406" s="58"/>
      <c r="WXA406" s="58"/>
      <c r="WXB406" s="58"/>
      <c r="WXC406" s="58"/>
      <c r="WXD406" s="58"/>
      <c r="WXE406" s="58"/>
      <c r="WXF406" s="58"/>
      <c r="WXG406" s="58"/>
      <c r="WXH406" s="58"/>
      <c r="WXI406" s="58"/>
      <c r="WXJ406" s="58"/>
      <c r="WXK406" s="58"/>
      <c r="WXL406" s="58"/>
      <c r="WXM406" s="58"/>
      <c r="WXN406" s="58"/>
      <c r="WXO406" s="58"/>
      <c r="WXP406" s="58"/>
      <c r="WXQ406" s="58"/>
      <c r="WXR406" s="58"/>
      <c r="WXS406" s="58"/>
      <c r="WXT406" s="58"/>
      <c r="WXU406" s="58"/>
      <c r="WXV406" s="58"/>
      <c r="WXW406" s="58"/>
      <c r="WXX406" s="58"/>
      <c r="WXY406" s="58"/>
      <c r="WXZ406" s="58"/>
      <c r="WYA406" s="58"/>
      <c r="WYB406" s="58"/>
      <c r="WYC406" s="58"/>
      <c r="WYD406" s="58"/>
      <c r="WYE406" s="58"/>
      <c r="WYF406" s="58"/>
      <c r="WYG406" s="58"/>
      <c r="WYH406" s="58"/>
      <c r="WYI406" s="58"/>
      <c r="WYJ406" s="58"/>
      <c r="WYK406" s="58"/>
      <c r="WYL406" s="58"/>
      <c r="WYM406" s="58"/>
      <c r="WYN406" s="58"/>
      <c r="WYO406" s="58"/>
      <c r="WYP406" s="58"/>
      <c r="WYQ406" s="58"/>
      <c r="WYR406" s="58"/>
      <c r="WYS406" s="58"/>
      <c r="WYT406" s="58"/>
      <c r="WYU406" s="58"/>
      <c r="WYV406" s="58"/>
      <c r="WYW406" s="58"/>
      <c r="WYX406" s="58"/>
      <c r="WYY406" s="58"/>
      <c r="WYZ406" s="58"/>
      <c r="WZA406" s="58"/>
      <c r="WZB406" s="58"/>
      <c r="WZC406" s="58"/>
      <c r="WZD406" s="58"/>
      <c r="WZE406" s="58"/>
      <c r="WZF406" s="58"/>
      <c r="WZG406" s="58"/>
      <c r="WZH406" s="58"/>
      <c r="WZI406" s="58"/>
      <c r="WZJ406" s="58"/>
      <c r="WZK406" s="58"/>
      <c r="WZL406" s="58"/>
      <c r="WZM406" s="58"/>
      <c r="WZN406" s="58"/>
      <c r="WZO406" s="58"/>
      <c r="WZP406" s="58"/>
      <c r="WZQ406" s="58"/>
      <c r="WZR406" s="58"/>
      <c r="WZS406" s="58"/>
      <c r="WZT406" s="58"/>
      <c r="WZU406" s="58"/>
      <c r="WZV406" s="58"/>
      <c r="WZW406" s="58"/>
      <c r="WZX406" s="58"/>
      <c r="WZY406" s="58"/>
      <c r="WZZ406" s="58"/>
      <c r="XAA406" s="58"/>
      <c r="XAB406" s="58"/>
      <c r="XAC406" s="58"/>
      <c r="XAD406" s="58"/>
      <c r="XAE406" s="58"/>
      <c r="XAF406" s="58"/>
      <c r="XAG406" s="58"/>
      <c r="XAH406" s="58"/>
      <c r="XAI406" s="58"/>
      <c r="XAJ406" s="58"/>
      <c r="XAK406" s="58"/>
      <c r="XAL406" s="58"/>
      <c r="XAM406" s="58"/>
      <c r="XAN406" s="58"/>
      <c r="XAO406" s="58"/>
      <c r="XAP406" s="58"/>
      <c r="XAQ406" s="58"/>
      <c r="XAR406" s="58"/>
      <c r="XAS406" s="58"/>
      <c r="XAT406" s="58"/>
      <c r="XAU406" s="58"/>
      <c r="XAV406" s="58"/>
      <c r="XAW406" s="58"/>
      <c r="XAX406" s="58"/>
      <c r="XAY406" s="58"/>
      <c r="XAZ406" s="58"/>
      <c r="XBA406" s="58"/>
      <c r="XBB406" s="58"/>
      <c r="XBC406" s="58"/>
      <c r="XBD406" s="58"/>
      <c r="XBE406" s="58"/>
      <c r="XBF406" s="58"/>
      <c r="XBG406" s="58"/>
      <c r="XBH406" s="58"/>
      <c r="XBI406" s="58"/>
      <c r="XBJ406" s="58"/>
      <c r="XBK406" s="58"/>
      <c r="XBL406" s="58"/>
      <c r="XBM406" s="58"/>
      <c r="XBN406" s="58"/>
      <c r="XBO406" s="58"/>
      <c r="XBP406" s="58"/>
      <c r="XBQ406" s="58"/>
      <c r="XBR406" s="58"/>
      <c r="XBS406" s="58"/>
      <c r="XBT406" s="58"/>
      <c r="XBU406" s="58"/>
      <c r="XBV406" s="58"/>
      <c r="XBW406" s="58"/>
      <c r="XBX406" s="58"/>
      <c r="XBY406" s="58"/>
      <c r="XBZ406" s="58"/>
      <c r="XCA406" s="58"/>
      <c r="XCB406" s="58"/>
      <c r="XCC406" s="58"/>
      <c r="XCD406" s="58"/>
      <c r="XCE406" s="58"/>
      <c r="XCF406" s="58"/>
      <c r="XCG406" s="58"/>
      <c r="XCH406" s="58"/>
      <c r="XCI406" s="58"/>
      <c r="XCJ406" s="58"/>
      <c r="XCK406" s="58"/>
      <c r="XCL406" s="58"/>
      <c r="XCM406" s="58"/>
      <c r="XCN406" s="58"/>
      <c r="XCO406" s="58"/>
      <c r="XCP406" s="58"/>
      <c r="XCQ406" s="58"/>
      <c r="XCR406" s="58"/>
      <c r="XCS406" s="58"/>
      <c r="XCT406" s="58"/>
      <c r="XCU406" s="58"/>
    </row>
    <row r="407" spans="1:16323" ht="14.25" thickBot="1" x14ac:dyDescent="0.25">
      <c r="A407" s="68" t="s">
        <v>850</v>
      </c>
      <c r="B407" s="1" t="s">
        <v>851</v>
      </c>
      <c r="C407" s="121" t="s">
        <v>349</v>
      </c>
      <c r="D407" s="70"/>
      <c r="E407" s="71"/>
      <c r="F407" s="72"/>
    </row>
    <row r="408" spans="1:16323" ht="14.25" thickBot="1" x14ac:dyDescent="0.25">
      <c r="A408" s="103"/>
      <c r="B408" s="2"/>
      <c r="C408" s="3"/>
      <c r="D408" s="14"/>
      <c r="E408" s="14"/>
      <c r="F408" s="21"/>
    </row>
    <row r="409" spans="1:16323" ht="14.25" thickBot="1" x14ac:dyDescent="0.25">
      <c r="A409" s="104"/>
      <c r="B409" s="4" t="s">
        <v>3</v>
      </c>
      <c r="C409" s="105"/>
      <c r="D409" s="106"/>
      <c r="E409" s="106"/>
      <c r="F409" s="72"/>
    </row>
    <row r="410" spans="1:16323" ht="14.25" thickBot="1" x14ac:dyDescent="0.25">
      <c r="A410" s="107"/>
      <c r="B410" s="4" t="s">
        <v>6</v>
      </c>
      <c r="C410" s="108"/>
      <c r="D410" s="70"/>
      <c r="E410" s="70"/>
      <c r="F410" s="109"/>
    </row>
    <row r="411" spans="1:16323" x14ac:dyDescent="0.2">
      <c r="A411" s="110"/>
      <c r="B411" s="5" t="s">
        <v>7</v>
      </c>
      <c r="C411" s="111">
        <v>0</v>
      </c>
      <c r="D411" s="112"/>
      <c r="E411" s="135"/>
      <c r="F411" s="113"/>
    </row>
    <row r="412" spans="1:16323" x14ac:dyDescent="0.2">
      <c r="A412" s="114"/>
      <c r="B412" s="6" t="s">
        <v>1</v>
      </c>
      <c r="C412" s="111">
        <v>0</v>
      </c>
      <c r="D412" s="115"/>
      <c r="E412" s="136"/>
      <c r="F412" s="113"/>
    </row>
    <row r="413" spans="1:16323" x14ac:dyDescent="0.2">
      <c r="A413" s="114"/>
      <c r="B413" s="6" t="s">
        <v>2</v>
      </c>
      <c r="C413" s="111">
        <v>0</v>
      </c>
      <c r="D413" s="115"/>
      <c r="E413" s="136"/>
      <c r="F413" s="113"/>
    </row>
    <row r="414" spans="1:16323" ht="14.25" thickBot="1" x14ac:dyDescent="0.25">
      <c r="A414" s="114"/>
      <c r="B414" s="6" t="s">
        <v>10</v>
      </c>
      <c r="C414" s="111">
        <v>0</v>
      </c>
      <c r="D414" s="115"/>
      <c r="E414" s="136"/>
      <c r="F414" s="113"/>
    </row>
    <row r="415" spans="1:16323" ht="14.25" thickBot="1" x14ac:dyDescent="0.25">
      <c r="A415" s="104"/>
      <c r="B415" s="7"/>
      <c r="C415" s="116"/>
      <c r="D415" s="106"/>
      <c r="E415" s="106"/>
      <c r="F415" s="117"/>
    </row>
    <row r="416" spans="1:16323" ht="14.25" thickBot="1" x14ac:dyDescent="0.25">
      <c r="A416" s="152"/>
      <c r="B416" s="4" t="s">
        <v>857</v>
      </c>
      <c r="C416" s="7"/>
      <c r="D416" s="7"/>
      <c r="E416" s="106"/>
      <c r="F416" s="153"/>
      <c r="G416" s="128"/>
    </row>
    <row r="417" spans="1:7" x14ac:dyDescent="0.2">
      <c r="A417" s="160"/>
      <c r="B417" s="157" t="s">
        <v>855</v>
      </c>
      <c r="C417" s="158"/>
      <c r="D417" s="159"/>
      <c r="E417" s="159"/>
      <c r="F417" s="161"/>
      <c r="G417" s="128"/>
    </row>
    <row r="418" spans="1:7" ht="14.25" thickBot="1" x14ac:dyDescent="0.25">
      <c r="A418" s="162"/>
      <c r="B418" s="154" t="s">
        <v>858</v>
      </c>
      <c r="C418" s="155"/>
      <c r="D418" s="156"/>
      <c r="E418" s="156"/>
      <c r="F418" s="163"/>
      <c r="G418" s="128"/>
    </row>
    <row r="419" spans="1:7" ht="14.25" thickBot="1" x14ac:dyDescent="0.25">
      <c r="A419" s="7"/>
      <c r="B419" s="4" t="s">
        <v>856</v>
      </c>
      <c r="C419" s="7"/>
      <c r="D419" s="7"/>
      <c r="E419" s="7"/>
      <c r="F419" s="153"/>
      <c r="G419" s="128"/>
    </row>
    <row r="420" spans="1:7" ht="14.25" thickBot="1" x14ac:dyDescent="0.25">
      <c r="A420" s="103"/>
      <c r="B420" s="2"/>
      <c r="C420" s="3"/>
      <c r="D420" s="14"/>
      <c r="E420" s="14"/>
      <c r="F420" s="21"/>
    </row>
    <row r="421" spans="1:7" ht="14.25" thickBot="1" x14ac:dyDescent="0.25">
      <c r="A421" s="118"/>
      <c r="B421" s="8" t="s">
        <v>8</v>
      </c>
      <c r="C421" s="9"/>
      <c r="D421" s="15"/>
      <c r="E421" s="15"/>
      <c r="F421" s="119"/>
    </row>
    <row r="422" spans="1:7" ht="14.25" thickBot="1" x14ac:dyDescent="0.25">
      <c r="A422" s="103"/>
      <c r="B422" s="2"/>
      <c r="C422" s="3"/>
      <c r="D422" s="14"/>
      <c r="E422" s="14"/>
      <c r="F422" s="21"/>
    </row>
  </sheetData>
  <autoFilter ref="A5:XCU406"/>
  <conditionalFormatting sqref="A280">
    <cfRule type="duplicateValues" dxfId="30" priority="817"/>
  </conditionalFormatting>
  <conditionalFormatting sqref="A323">
    <cfRule type="duplicateValues" dxfId="29" priority="756"/>
  </conditionalFormatting>
  <conditionalFormatting sqref="A20">
    <cfRule type="duplicateValues" dxfId="28" priority="755"/>
  </conditionalFormatting>
  <conditionalFormatting sqref="A382">
    <cfRule type="duplicateValues" dxfId="27" priority="745"/>
  </conditionalFormatting>
  <conditionalFormatting sqref="A391">
    <cfRule type="duplicateValues" dxfId="26" priority="744"/>
  </conditionalFormatting>
  <conditionalFormatting sqref="A49">
    <cfRule type="duplicateValues" dxfId="25" priority="741"/>
  </conditionalFormatting>
  <conditionalFormatting sqref="A96">
    <cfRule type="duplicateValues" dxfId="24" priority="706"/>
  </conditionalFormatting>
  <conditionalFormatting sqref="A40">
    <cfRule type="duplicateValues" dxfId="23" priority="662"/>
  </conditionalFormatting>
  <conditionalFormatting sqref="A333">
    <cfRule type="duplicateValues" dxfId="22" priority="649"/>
  </conditionalFormatting>
  <conditionalFormatting sqref="A13">
    <cfRule type="duplicateValues" dxfId="21" priority="221"/>
  </conditionalFormatting>
  <conditionalFormatting sqref="A340">
    <cfRule type="duplicateValues" dxfId="20" priority="218"/>
  </conditionalFormatting>
  <conditionalFormatting sqref="A335">
    <cfRule type="duplicateValues" dxfId="19" priority="209"/>
  </conditionalFormatting>
  <conditionalFormatting sqref="B1:B2">
    <cfRule type="duplicateValues" dxfId="18" priority="2889"/>
  </conditionalFormatting>
  <conditionalFormatting sqref="A341">
    <cfRule type="duplicateValues" dxfId="17" priority="55"/>
  </conditionalFormatting>
  <conditionalFormatting sqref="A359 A357">
    <cfRule type="duplicateValues" dxfId="16" priority="26"/>
  </conditionalFormatting>
  <conditionalFormatting sqref="A356">
    <cfRule type="duplicateValues" dxfId="15" priority="21"/>
  </conditionalFormatting>
  <conditionalFormatting sqref="A235">
    <cfRule type="duplicateValues" dxfId="14" priority="20"/>
  </conditionalFormatting>
  <conditionalFormatting sqref="A355">
    <cfRule type="duplicateValues" dxfId="13" priority="18"/>
  </conditionalFormatting>
  <conditionalFormatting sqref="A358">
    <cfRule type="duplicateValues" dxfId="12" priority="17"/>
  </conditionalFormatting>
  <conditionalFormatting sqref="A360">
    <cfRule type="duplicateValues" dxfId="11" priority="15"/>
  </conditionalFormatting>
  <conditionalFormatting sqref="A143">
    <cfRule type="duplicateValues" dxfId="10" priority="9"/>
  </conditionalFormatting>
  <conditionalFormatting sqref="A153">
    <cfRule type="duplicateValues" dxfId="9" priority="3"/>
  </conditionalFormatting>
  <conditionalFormatting sqref="A104">
    <cfRule type="duplicateValues" dxfId="8" priority="3428"/>
  </conditionalFormatting>
  <conditionalFormatting sqref="A74">
    <cfRule type="duplicateValues" dxfId="7" priority="3558"/>
  </conditionalFormatting>
  <conditionalFormatting sqref="A294">
    <cfRule type="duplicateValues" dxfId="6" priority="6108"/>
  </conditionalFormatting>
  <conditionalFormatting sqref="A292">
    <cfRule type="duplicateValues" dxfId="5" priority="6188"/>
  </conditionalFormatting>
  <conditionalFormatting sqref="A289">
    <cfRule type="duplicateValues" dxfId="4" priority="6269"/>
  </conditionalFormatting>
  <conditionalFormatting sqref="A223:A226">
    <cfRule type="duplicateValues" dxfId="3" priority="8508"/>
  </conditionalFormatting>
  <conditionalFormatting sqref="A236:A276 A230:A234">
    <cfRule type="duplicateValues" dxfId="2" priority="8616"/>
  </conditionalFormatting>
  <conditionalFormatting sqref="A416">
    <cfRule type="duplicateValues" dxfId="1" priority="1"/>
  </conditionalFormatting>
  <conditionalFormatting sqref="A383:A390 A97:A103 A227:A229 A41:A48 A334 A293 A277:A288 A336:A339 A1:A12 A290:A291 A295:A322 A392:A415 A14:A19 A50:A73 A324:A332 A105:A142 A361:A381 A342:A354 A75:A95 A144:A152 A154:A222 A417:A418 A420:A1048576 A21:A39">
    <cfRule type="duplicateValues" dxfId="0" priority="8617"/>
  </conditionalFormatting>
  <printOptions horizontalCentered="1"/>
  <pageMargins left="0.23622047244094491" right="0.23622047244094491" top="0.61" bottom="0.55118110236220474" header="0.18" footer="0.31496062992125984"/>
  <pageSetup scale="75"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2" manualBreakCount="2">
    <brk id="395" max="5" man="1"/>
    <brk id="408"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ColWidth="11.42578125" defaultRowHeight="15" x14ac:dyDescent="0.25"/>
  <cols>
    <col min="1" max="1" width="11.42578125" style="23"/>
    <col min="2" max="2" width="12.42578125" style="23" bestFit="1" customWidth="1"/>
    <col min="3" max="3" width="12.28515625" style="23" customWidth="1"/>
    <col min="4" max="4" width="16.85546875" style="23" customWidth="1"/>
    <col min="5" max="5" width="14.28515625" style="23" bestFit="1" customWidth="1"/>
    <col min="6" max="16384" width="11.42578125" style="23"/>
  </cols>
  <sheetData>
    <row r="1" spans="1:12" ht="15.75" thickBot="1" x14ac:dyDescent="0.3">
      <c r="A1" s="168" t="s">
        <v>79</v>
      </c>
      <c r="B1" s="169"/>
      <c r="C1" s="169"/>
      <c r="D1" s="169"/>
      <c r="E1" s="169"/>
      <c r="F1" s="169"/>
      <c r="G1" s="169"/>
      <c r="H1" s="169"/>
      <c r="I1" s="169"/>
      <c r="J1" s="170"/>
    </row>
    <row r="2" spans="1:12" hidden="1" x14ac:dyDescent="0.25"/>
    <row r="3" spans="1:12" ht="15.75" hidden="1" x14ac:dyDescent="0.25">
      <c r="A3" s="171" t="s">
        <v>20</v>
      </c>
      <c r="B3" s="171"/>
      <c r="C3" s="172">
        <f>'2. PPTO CONSOLIDADO'!F421</f>
        <v>0</v>
      </c>
      <c r="D3" s="172"/>
      <c r="E3" s="22" t="s">
        <v>21</v>
      </c>
    </row>
    <row r="4" spans="1:12" ht="15.75" hidden="1" x14ac:dyDescent="0.25">
      <c r="A4" s="24"/>
      <c r="B4" s="24"/>
      <c r="C4" s="25"/>
      <c r="D4" s="25"/>
    </row>
    <row r="5" spans="1:12" hidden="1" x14ac:dyDescent="0.25">
      <c r="A5" s="171" t="s">
        <v>22</v>
      </c>
      <c r="B5" s="171"/>
      <c r="C5" s="173" t="str">
        <f>TRIM(D27)</f>
        <v>DE PESOS M/CTE</v>
      </c>
      <c r="D5" s="174"/>
      <c r="E5" s="174"/>
      <c r="F5" s="174"/>
      <c r="G5" s="174"/>
      <c r="H5" s="174"/>
      <c r="I5" s="174"/>
      <c r="J5" s="175"/>
    </row>
    <row r="6" spans="1:12" hidden="1" x14ac:dyDescent="0.25">
      <c r="B6" s="26"/>
      <c r="C6" s="176"/>
      <c r="D6" s="177"/>
      <c r="E6" s="177"/>
      <c r="F6" s="177"/>
      <c r="G6" s="177"/>
      <c r="H6" s="177"/>
      <c r="I6" s="177"/>
      <c r="J6" s="178"/>
    </row>
    <row r="7" spans="1:12" hidden="1" x14ac:dyDescent="0.25"/>
    <row r="8" spans="1:12" hidden="1" x14ac:dyDescent="0.25">
      <c r="A8" s="27">
        <v>1</v>
      </c>
      <c r="B8" s="28" t="s">
        <v>31</v>
      </c>
      <c r="C8" s="28" t="s">
        <v>32</v>
      </c>
      <c r="D8" s="29"/>
      <c r="E8" s="30">
        <f>INT((C3-(INT(C3/1000000000000000)*1000000000000000))/1000000000000)</f>
        <v>0</v>
      </c>
      <c r="F8" s="31" t="s">
        <v>23</v>
      </c>
      <c r="G8" s="32">
        <f>INT(E8/100)*100</f>
        <v>0</v>
      </c>
      <c r="H8" s="31" t="str">
        <f>IF(AND(G8=100,G9=0,G10=0),IF(G8=0," ",LOOKUP(G8,A7:C52,B7:B52)),IF(G8=0," ",LOOKUP(G8,A7:C52,C7:C52)))</f>
        <v xml:space="preserve"> </v>
      </c>
      <c r="I8" s="33"/>
      <c r="J8" s="179" t="s">
        <v>24</v>
      </c>
      <c r="K8" s="29"/>
      <c r="L8" s="29"/>
    </row>
    <row r="9" spans="1:12" hidden="1" x14ac:dyDescent="0.25">
      <c r="A9" s="27">
        <v>2</v>
      </c>
      <c r="B9" s="28" t="s">
        <v>33</v>
      </c>
      <c r="C9" s="28" t="s">
        <v>33</v>
      </c>
      <c r="D9" s="29"/>
      <c r="E9" s="30">
        <f>+E8-G8</f>
        <v>0</v>
      </c>
      <c r="F9" s="31" t="s">
        <v>25</v>
      </c>
      <c r="G9" s="32">
        <f>INT(E9/10)*10</f>
        <v>0</v>
      </c>
      <c r="H9" s="31" t="str">
        <f>IF(OR(G9=10,G9=20),LOOKUP(E9,A7:C52,C7:C52),IF(AND(G9=100,G10=0,G11=0),IF(G9=0," ",LOOKUP(G9,A7:C52,B7:B52)),IF(G9=0," ",LOOKUP(G9,A7:C52,C7:C52))))</f>
        <v xml:space="preserve"> </v>
      </c>
      <c r="I9" s="31" t="str">
        <f>IF(G10=0," ",IF(AND(G9&gt;20,G9&lt;=90),"Y"," "))</f>
        <v xml:space="preserve"> </v>
      </c>
      <c r="J9" s="179"/>
      <c r="K9" s="29"/>
      <c r="L9" s="29"/>
    </row>
    <row r="10" spans="1:12" hidden="1" x14ac:dyDescent="0.25">
      <c r="A10" s="27">
        <v>3</v>
      </c>
      <c r="B10" s="28" t="s">
        <v>34</v>
      </c>
      <c r="C10" s="28" t="s">
        <v>34</v>
      </c>
      <c r="D10" s="29"/>
      <c r="E10" s="30">
        <f>+E9-G9</f>
        <v>0</v>
      </c>
      <c r="F10" s="31" t="s">
        <v>26</v>
      </c>
      <c r="G10" s="30">
        <f>INT(E10)</f>
        <v>0</v>
      </c>
      <c r="H10" s="31" t="str">
        <f>IF(OR(G9=10,G9=20)," ",IF(AND(G10=100,G11=0,G12=0),IF(G10=0," ",LOOKUP(G10,A7:C52,B7:B52)),IF(G10=0," ",LOOKUP(G10,A7:C52,B7:B52))))</f>
        <v xml:space="preserve"> </v>
      </c>
      <c r="I10" s="31" t="str">
        <f>IF(AND(G8=0,G9=0,G10=1),"BILLÓN",IF(SUM(G8:G10)=0," ","BILLONES"))</f>
        <v xml:space="preserve"> </v>
      </c>
      <c r="J10" s="179"/>
      <c r="K10" s="29"/>
      <c r="L10" s="29"/>
    </row>
    <row r="11" spans="1:12" ht="15" hidden="1" customHeight="1" x14ac:dyDescent="0.25">
      <c r="A11" s="27">
        <v>4</v>
      </c>
      <c r="B11" s="28" t="s">
        <v>35</v>
      </c>
      <c r="C11" s="28" t="s">
        <v>35</v>
      </c>
      <c r="D11" s="29"/>
      <c r="E11" s="34">
        <f>INT((C3-(INT(C3/1000000000000)*1000000000000))/1000000000)</f>
        <v>0</v>
      </c>
      <c r="F11" s="35" t="s">
        <v>23</v>
      </c>
      <c r="G11" s="36">
        <f>INT(E11/100)*100</f>
        <v>0</v>
      </c>
      <c r="H11" s="35" t="str">
        <f>IF(AND(G11=100,G12=0,G13=0),IF(G11=0," ",LOOKUP(G11,A7:C52,B7:B52)),IF(G11=0," ",LOOKUP(G11,A7:C52,C7:C52)))</f>
        <v xml:space="preserve"> </v>
      </c>
      <c r="I11" s="37"/>
      <c r="J11" s="180" t="s">
        <v>27</v>
      </c>
      <c r="K11" s="29"/>
      <c r="L11" s="29"/>
    </row>
    <row r="12" spans="1:12" hidden="1" x14ac:dyDescent="0.25">
      <c r="A12" s="27">
        <v>5</v>
      </c>
      <c r="B12" s="28" t="s">
        <v>36</v>
      </c>
      <c r="C12" s="28" t="s">
        <v>36</v>
      </c>
      <c r="D12" s="29"/>
      <c r="E12" s="34">
        <f>+E11-G11</f>
        <v>0</v>
      </c>
      <c r="F12" s="35" t="s">
        <v>25</v>
      </c>
      <c r="G12" s="36">
        <f>INT(E12/10)*10</f>
        <v>0</v>
      </c>
      <c r="H12" s="35" t="str">
        <f>IF(OR(G12=10,G12=20),LOOKUP(E12,A7:C52,C7:C52),IF(AND(G12=100,G13=0,G14=0),IF(G12=0," ",LOOKUP(G12,A7:C52,B7:B52)),IF(G12=0," ",LOOKUP(G12,A7:C52,C7:C52))))</f>
        <v xml:space="preserve"> </v>
      </c>
      <c r="I12" s="35" t="str">
        <f>IF(G13=0," ",IF(AND(G12&gt;20,G12&lt;=90),"Y"," "))</f>
        <v xml:space="preserve"> </v>
      </c>
      <c r="J12" s="180"/>
      <c r="K12" s="29"/>
      <c r="L12" s="29"/>
    </row>
    <row r="13" spans="1:12" hidden="1" x14ac:dyDescent="0.25">
      <c r="A13" s="27">
        <v>6</v>
      </c>
      <c r="B13" s="28" t="s">
        <v>37</v>
      </c>
      <c r="C13" s="28" t="s">
        <v>37</v>
      </c>
      <c r="D13" s="29"/>
      <c r="E13" s="34">
        <f>+E12-G12</f>
        <v>0</v>
      </c>
      <c r="F13" s="35" t="s">
        <v>26</v>
      </c>
      <c r="G13" s="34">
        <f>INT(E13)</f>
        <v>0</v>
      </c>
      <c r="H13" s="35" t="str">
        <f>IF(AND(G11=0,G12=0,G13=1)," ",IF(AND(G8=0,G9=0,G10=0,G11=0,G12=0,G13=1)," ",IF(OR(G12=10,G12=20)," ",IF(AND(G13=100,G14=0,G15=0),IF(G13=0," ",LOOKUP(G13,A7:C52,B7:B52)),IF(G13=0," ",LOOKUP(G13,A7:C52,B7:B52))))))</f>
        <v xml:space="preserve"> </v>
      </c>
      <c r="I13" s="35" t="str">
        <f>IF(AND(G11=0,G12=0,G13=1),"MIL",IF(SUM(G11:G13)=0," ","MIL"))</f>
        <v xml:space="preserve"> </v>
      </c>
      <c r="J13" s="180"/>
      <c r="K13" s="29"/>
      <c r="L13" s="29"/>
    </row>
    <row r="14" spans="1:12" hidden="1" x14ac:dyDescent="0.25">
      <c r="A14" s="27">
        <v>7</v>
      </c>
      <c r="B14" s="28" t="s">
        <v>38</v>
      </c>
      <c r="C14" s="28" t="s">
        <v>38</v>
      </c>
      <c r="D14" s="29"/>
      <c r="E14" s="38">
        <f>INT((C3-(INT(C3/1000000000)*1000000000))/1000000)</f>
        <v>0</v>
      </c>
      <c r="F14" s="39" t="s">
        <v>23</v>
      </c>
      <c r="G14" s="40">
        <f>INT(E14/100)*100</f>
        <v>0</v>
      </c>
      <c r="H14" s="39" t="str">
        <f>IF(AND(G14=100,G15=0,G16=0),IF(G14=0," ",LOOKUP(G14,A7:C52,B7:B52)),IF(G14=0," ",LOOKUP(G14,A7:C52,C7:C52)))</f>
        <v xml:space="preserve"> </v>
      </c>
      <c r="I14" s="41"/>
      <c r="J14" s="164" t="s">
        <v>28</v>
      </c>
      <c r="K14" s="29"/>
      <c r="L14" s="29"/>
    </row>
    <row r="15" spans="1:12" hidden="1" x14ac:dyDescent="0.25">
      <c r="A15" s="27">
        <v>8</v>
      </c>
      <c r="B15" s="28" t="s">
        <v>39</v>
      </c>
      <c r="C15" s="28" t="s">
        <v>39</v>
      </c>
      <c r="D15" s="29"/>
      <c r="E15" s="38">
        <f>+E14-G14</f>
        <v>0</v>
      </c>
      <c r="F15" s="39" t="s">
        <v>25</v>
      </c>
      <c r="G15" s="40">
        <f>INT(E15/10)*10</f>
        <v>0</v>
      </c>
      <c r="H15" s="39" t="str">
        <f>IF(OR(G15=10,G15=20),LOOKUP(E15,A7:C52,C7:C52),IF(AND(G15=100,G16=0,G20=0),IF(G15=0," ",LOOKUP(G15,A7:C52,B7:B52)),IF(G15=0," ",LOOKUP(G15,A7:C52,C7:C52))))</f>
        <v xml:space="preserve"> </v>
      </c>
      <c r="I15" s="39" t="str">
        <f>IF(G16=0," ",IF(AND(G15&gt;20,G15&lt;=90),"Y"," "))</f>
        <v xml:space="preserve"> </v>
      </c>
      <c r="J15" s="164"/>
      <c r="K15" s="29"/>
      <c r="L15" s="29"/>
    </row>
    <row r="16" spans="1:12" hidden="1" x14ac:dyDescent="0.25">
      <c r="A16" s="27">
        <v>9</v>
      </c>
      <c r="B16" s="28" t="s">
        <v>40</v>
      </c>
      <c r="C16" s="28" t="s">
        <v>40</v>
      </c>
      <c r="D16" s="29"/>
      <c r="E16" s="38">
        <f>+E15-G15</f>
        <v>0</v>
      </c>
      <c r="F16" s="39" t="s">
        <v>26</v>
      </c>
      <c r="G16" s="38">
        <f>INT(E16)</f>
        <v>0</v>
      </c>
      <c r="H16" s="39" t="str">
        <f>IF(AND(G14=0,G15=0,G16=1),"Un",IF(AND(G11=0,G12=0,G13=0,G14=0,G15=0,G16=1)," ",IF(OR(G15=10,G15=20)," ",IF(AND(G16=100,G20=0,G27=0),IF(G16=0," ",LOOKUP(G16,A7:C52,B7:B52)),IF(G16=0," ",LOOKUP(G16,A7:C52,B7:B52))))))</f>
        <v xml:space="preserve"> </v>
      </c>
      <c r="I16" s="39" t="str">
        <f>IF(AND(OR(G11&gt;0,G12&gt;0,G13&gt;0),G14=0,G15=0,G16=0),"MILLONES",IF(AND(G11=0,G12=0,G13=0,G14=0,G15=0,G16=1),"MILLÓN",IF(SUM(G14:G16)=0," ","MILLONES")))</f>
        <v xml:space="preserve"> </v>
      </c>
      <c r="J16" s="164"/>
      <c r="K16" s="29"/>
      <c r="L16" s="29"/>
    </row>
    <row r="17" spans="1:12" hidden="1" x14ac:dyDescent="0.25">
      <c r="A17" s="27">
        <v>10</v>
      </c>
      <c r="B17" s="28" t="s">
        <v>41</v>
      </c>
      <c r="C17" s="28" t="s">
        <v>41</v>
      </c>
      <c r="D17" s="29"/>
      <c r="E17" s="42">
        <f>INT((C3-(INT(C3/1000000)*1000000))/1000)</f>
        <v>0</v>
      </c>
      <c r="F17" s="43" t="s">
        <v>23</v>
      </c>
      <c r="G17" s="44">
        <f>INT(E17/100)*100</f>
        <v>0</v>
      </c>
      <c r="H17" s="43" t="str">
        <f>IF(AND(G17=100,G18=0,G19=0),IF(G17=0," ",LOOKUP(G17,A7:C52,B7:B52)),IF(G17=0," ",LOOKUP(G17,A7:C52,C7:C52)))</f>
        <v xml:space="preserve"> </v>
      </c>
      <c r="I17" s="45"/>
      <c r="J17" s="165" t="s">
        <v>29</v>
      </c>
      <c r="K17" s="29"/>
      <c r="L17" s="29"/>
    </row>
    <row r="18" spans="1:12" hidden="1" x14ac:dyDescent="0.25">
      <c r="A18" s="27">
        <v>11</v>
      </c>
      <c r="B18" s="28" t="s">
        <v>42</v>
      </c>
      <c r="C18" s="28" t="s">
        <v>42</v>
      </c>
      <c r="D18" s="29"/>
      <c r="E18" s="42">
        <f>+E17-G17</f>
        <v>0</v>
      </c>
      <c r="F18" s="43" t="s">
        <v>25</v>
      </c>
      <c r="G18" s="44">
        <f>INT(E18/10)*10</f>
        <v>0</v>
      </c>
      <c r="H18" s="43" t="str">
        <f>IF(OR(G18=10,G18=20),LOOKUP(E18,A7:C52,C7:C52),IF(AND(G18=100,G19=0,F25=0),IF(G18=0," ",LOOKUP(G18,A7:C52,B7:B52)),IF(G18=0," ",LOOKUP(G18,A7:C52,C7:C52))))</f>
        <v xml:space="preserve"> </v>
      </c>
      <c r="I18" s="43" t="str">
        <f>IF(G19=0," ",IF(AND(G18&gt;20,G18&lt;=90),"Y"," "))</f>
        <v xml:space="preserve"> </v>
      </c>
      <c r="J18" s="165"/>
      <c r="K18" s="29"/>
      <c r="L18" s="29"/>
    </row>
    <row r="19" spans="1:12" hidden="1" x14ac:dyDescent="0.25">
      <c r="A19" s="27">
        <v>12</v>
      </c>
      <c r="B19" s="28" t="s">
        <v>43</v>
      </c>
      <c r="C19" s="28" t="s">
        <v>43</v>
      </c>
      <c r="D19" s="29"/>
      <c r="E19" s="42">
        <f>+E18-G18</f>
        <v>0</v>
      </c>
      <c r="F19" s="43" t="s">
        <v>26</v>
      </c>
      <c r="G19" s="42">
        <f>INT(E19)</f>
        <v>0</v>
      </c>
      <c r="H19" s="43" t="str">
        <f>IF(AND(G17=0,G18=0,G19=1)," ",IF(AND(G14=0,G15=0,G16=0,G17=0,G18=0,G19=1)," ",IF(OR(G18=10,G18=20)," ",IF(AND(G19=100,F25=0,F26=0),IF(G19=0," ",LOOKUP(G19,A7:C52,B7:B52)),IF(G19=0," ",LOOKUP(G19,A7:C52,B7:B52))))))</f>
        <v xml:space="preserve"> </v>
      </c>
      <c r="I19" s="43" t="str">
        <f>IF(AND(G17=0,G18=0,G19=1),"MIL",IF(SUM(G17:G19)=0," ","MIL"))</f>
        <v xml:space="preserve"> </v>
      </c>
      <c r="J19" s="165"/>
      <c r="K19" s="29"/>
      <c r="L19" s="29"/>
    </row>
    <row r="20" spans="1:12" hidden="1" x14ac:dyDescent="0.25">
      <c r="A20" s="27">
        <v>13</v>
      </c>
      <c r="B20" s="28" t="s">
        <v>44</v>
      </c>
      <c r="C20" s="28" t="s">
        <v>44</v>
      </c>
      <c r="D20" s="29"/>
      <c r="E20" s="46">
        <f>INT((C3-(INT(C3/1000)*1000))/1)</f>
        <v>0</v>
      </c>
      <c r="F20" s="47" t="s">
        <v>23</v>
      </c>
      <c r="G20" s="48">
        <f>INT(E20/100)*100</f>
        <v>0</v>
      </c>
      <c r="H20" s="47" t="str">
        <f>IF(AND(G20=100,G21=0,G22=0),IF(G20=0," ",LOOKUP(G20,A7:C52,B7:B52)),IF(G20=0," ",LOOKUP(G20,A7:C52,C7:C52)))</f>
        <v xml:space="preserve"> </v>
      </c>
      <c r="I20" s="49"/>
      <c r="J20" s="166" t="s">
        <v>30</v>
      </c>
      <c r="K20" s="29"/>
      <c r="L20" s="29"/>
    </row>
    <row r="21" spans="1:12" hidden="1" x14ac:dyDescent="0.25">
      <c r="A21" s="27">
        <v>14</v>
      </c>
      <c r="B21" s="28" t="s">
        <v>45</v>
      </c>
      <c r="C21" s="28" t="s">
        <v>45</v>
      </c>
      <c r="D21" s="29"/>
      <c r="E21" s="46">
        <f>+E20-G20</f>
        <v>0</v>
      </c>
      <c r="F21" s="47" t="s">
        <v>25</v>
      </c>
      <c r="G21" s="48">
        <f>INT(E21/10)*10</f>
        <v>0</v>
      </c>
      <c r="H21" s="47" t="str">
        <f>IF(OR(G21=10,G21=20),LOOKUP(E21,A7:C52,C7:C52),IF(AND(G21=100,G22=0,G32=0),IF(G21=0," ",LOOKUP(G21,A7:C52,B7:B52)),IF(G21=0," ",LOOKUP(G21,A7:C52,C7:C52))))</f>
        <v xml:space="preserve"> </v>
      </c>
      <c r="I21" s="47" t="str">
        <f>IF(G22=0," ",IF(AND(G21&gt;20,G21&lt;=90),"Y"," "))</f>
        <v xml:space="preserve"> </v>
      </c>
      <c r="J21" s="166"/>
      <c r="K21" s="29"/>
      <c r="L21" s="29"/>
    </row>
    <row r="22" spans="1:12" hidden="1" x14ac:dyDescent="0.25">
      <c r="A22" s="27">
        <v>15</v>
      </c>
      <c r="B22" s="28" t="s">
        <v>46</v>
      </c>
      <c r="C22" s="28" t="s">
        <v>46</v>
      </c>
      <c r="D22" s="29"/>
      <c r="E22" s="46">
        <f>+E21-G21</f>
        <v>0</v>
      </c>
      <c r="F22" s="47" t="s">
        <v>26</v>
      </c>
      <c r="G22" s="46">
        <f>INT(E22)</f>
        <v>0</v>
      </c>
      <c r="H22" s="47" t="str">
        <f>IF(AND(G20=0,G21=0,G22=1),"UN",IF(AND(G17=0,G18=0,G19=0,G20=0,G21=0,G22=1)," ",IF(OR(G21=10,G21=20)," ",IF(AND(G22=100,G32=0,G33=0),IF(G22=0," ",LOOKUP(G22,A7:C52,B7:B52)),IF(G22=0," ",LOOKUP(G22,A7:C52,B7:B52))))))</f>
        <v xml:space="preserve"> </v>
      </c>
      <c r="I22" s="47"/>
      <c r="J22" s="166"/>
      <c r="K22" s="29"/>
      <c r="L22" s="29"/>
    </row>
    <row r="23" spans="1:12" hidden="1" x14ac:dyDescent="0.25">
      <c r="A23" s="27">
        <v>16</v>
      </c>
      <c r="B23" s="28" t="s">
        <v>47</v>
      </c>
      <c r="C23" s="28" t="s">
        <v>47</v>
      </c>
      <c r="D23" s="29"/>
      <c r="E23" s="29"/>
      <c r="F23" s="29"/>
      <c r="G23" s="29"/>
      <c r="H23" s="29"/>
      <c r="I23" s="29"/>
      <c r="J23" s="29"/>
      <c r="K23" s="29"/>
    </row>
    <row r="24" spans="1:12" hidden="1" x14ac:dyDescent="0.25">
      <c r="A24" s="27">
        <v>17</v>
      </c>
      <c r="B24" s="28" t="s">
        <v>48</v>
      </c>
      <c r="C24" s="28" t="s">
        <v>48</v>
      </c>
      <c r="D24" s="29"/>
      <c r="E24" s="29"/>
      <c r="F24" s="29"/>
      <c r="G24" s="29"/>
      <c r="H24" s="29"/>
      <c r="I24" s="29"/>
      <c r="J24" s="29"/>
      <c r="K24" s="29"/>
    </row>
    <row r="25" spans="1:12" ht="15.75" hidden="1" x14ac:dyDescent="0.25">
      <c r="A25" s="27">
        <v>18</v>
      </c>
      <c r="B25" s="28" t="s">
        <v>49</v>
      </c>
      <c r="C25" s="28" t="s">
        <v>49</v>
      </c>
      <c r="D25" s="29"/>
      <c r="E25" s="29"/>
      <c r="F25" s="50"/>
      <c r="G25" s="29"/>
      <c r="H25" s="29"/>
      <c r="I25" s="29"/>
      <c r="J25" s="29"/>
      <c r="K25" s="29"/>
    </row>
    <row r="26" spans="1:12" hidden="1" x14ac:dyDescent="0.25">
      <c r="A26" s="27">
        <v>19</v>
      </c>
      <c r="B26" s="28" t="s">
        <v>50</v>
      </c>
      <c r="C26" s="28" t="s">
        <v>50</v>
      </c>
      <c r="D26" s="29"/>
      <c r="E26" s="29"/>
      <c r="F26" s="29"/>
      <c r="G26" s="29"/>
      <c r="H26" s="29"/>
      <c r="I26" s="29"/>
      <c r="J26" s="29"/>
      <c r="K26" s="29"/>
    </row>
    <row r="27" spans="1:12" hidden="1" x14ac:dyDescent="0.25">
      <c r="A27" s="27">
        <v>20</v>
      </c>
      <c r="B27" s="28" t="s">
        <v>51</v>
      </c>
      <c r="C27" s="28" t="s">
        <v>51</v>
      </c>
      <c r="D27" s="167"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67"/>
      <c r="F27" s="167"/>
      <c r="G27" s="167"/>
      <c r="H27" s="167"/>
      <c r="I27" s="167"/>
      <c r="J27" s="167"/>
      <c r="K27" s="167"/>
    </row>
    <row r="28" spans="1:12" hidden="1" x14ac:dyDescent="0.25">
      <c r="A28" s="27">
        <v>21</v>
      </c>
      <c r="B28" s="28" t="s">
        <v>52</v>
      </c>
      <c r="C28" s="28" t="s">
        <v>53</v>
      </c>
      <c r="D28" s="167"/>
      <c r="E28" s="167"/>
      <c r="F28" s="167"/>
      <c r="G28" s="167"/>
      <c r="H28" s="167"/>
      <c r="I28" s="167"/>
      <c r="J28" s="167"/>
      <c r="K28" s="167"/>
    </row>
    <row r="29" spans="1:12" hidden="1" x14ac:dyDescent="0.25">
      <c r="A29" s="27">
        <v>22</v>
      </c>
      <c r="B29" s="28" t="s">
        <v>54</v>
      </c>
      <c r="C29" s="28" t="s">
        <v>54</v>
      </c>
      <c r="D29" s="29"/>
      <c r="E29" s="29"/>
      <c r="F29" s="29"/>
      <c r="G29" s="29"/>
      <c r="H29" s="51" t="str">
        <f>IF(F30&lt;&gt;0,"DE PESOS M/CTE",IF(C3=1,"PESO M/CTE","PESOS M/CTE"))</f>
        <v>DE PESOS M/CTE</v>
      </c>
      <c r="I29" s="29"/>
      <c r="J29" s="29"/>
      <c r="K29" s="29"/>
    </row>
    <row r="30" spans="1:12" hidden="1" x14ac:dyDescent="0.25">
      <c r="A30" s="27">
        <v>23</v>
      </c>
      <c r="B30" s="28" t="s">
        <v>55</v>
      </c>
      <c r="C30" s="28" t="s">
        <v>55</v>
      </c>
      <c r="D30" s="29"/>
      <c r="E30" s="52">
        <f>C3/1000000</f>
        <v>0</v>
      </c>
      <c r="F30" s="53" t="str">
        <f>IF(E30=INT(E30),"DE PESOS M/CTE",0)</f>
        <v>DE PESOS M/CTE</v>
      </c>
      <c r="G30" s="29"/>
      <c r="H30" s="29"/>
      <c r="I30" s="29"/>
      <c r="J30" s="29"/>
      <c r="K30" s="29"/>
    </row>
    <row r="31" spans="1:12" hidden="1" x14ac:dyDescent="0.25">
      <c r="A31" s="27">
        <v>24</v>
      </c>
      <c r="B31" s="28" t="s">
        <v>56</v>
      </c>
      <c r="C31" s="28" t="s">
        <v>56</v>
      </c>
      <c r="D31" s="29"/>
      <c r="E31" s="29"/>
      <c r="F31" s="29"/>
      <c r="G31" s="29"/>
      <c r="H31" s="29"/>
      <c r="I31" s="29"/>
      <c r="J31" s="29"/>
      <c r="K31" s="29"/>
    </row>
    <row r="32" spans="1:12" hidden="1" x14ac:dyDescent="0.25">
      <c r="A32" s="27">
        <v>25</v>
      </c>
      <c r="B32" s="28" t="s">
        <v>57</v>
      </c>
      <c r="C32" s="28" t="s">
        <v>57</v>
      </c>
      <c r="D32" s="29"/>
      <c r="E32" s="29"/>
      <c r="F32" s="29"/>
      <c r="G32" s="29"/>
      <c r="H32" s="29"/>
      <c r="I32" s="29"/>
      <c r="J32" s="29"/>
      <c r="K32" s="29"/>
    </row>
    <row r="33" spans="1:11" hidden="1" x14ac:dyDescent="0.25">
      <c r="A33" s="27">
        <v>26</v>
      </c>
      <c r="B33" s="28" t="s">
        <v>58</v>
      </c>
      <c r="C33" s="28" t="s">
        <v>58</v>
      </c>
      <c r="D33" s="29"/>
      <c r="E33" s="29"/>
      <c r="F33" s="29"/>
      <c r="G33" s="29"/>
      <c r="H33" s="29"/>
      <c r="I33" s="29"/>
      <c r="J33" s="29"/>
      <c r="K33" s="29"/>
    </row>
    <row r="34" spans="1:11" hidden="1" x14ac:dyDescent="0.25">
      <c r="A34" s="27">
        <v>27</v>
      </c>
      <c r="B34" s="28" t="s">
        <v>59</v>
      </c>
      <c r="C34" s="28" t="s">
        <v>59</v>
      </c>
      <c r="D34" s="29"/>
      <c r="E34" s="29"/>
      <c r="F34" s="29"/>
      <c r="G34" s="29"/>
      <c r="H34" s="29"/>
      <c r="I34" s="29"/>
      <c r="J34" s="29"/>
      <c r="K34" s="29"/>
    </row>
    <row r="35" spans="1:11" hidden="1" x14ac:dyDescent="0.25">
      <c r="A35" s="27">
        <v>28</v>
      </c>
      <c r="B35" s="28" t="s">
        <v>60</v>
      </c>
      <c r="C35" s="28" t="s">
        <v>60</v>
      </c>
      <c r="D35" s="29"/>
      <c r="E35" s="29"/>
      <c r="F35" s="29"/>
      <c r="G35" s="29"/>
      <c r="H35" s="29"/>
      <c r="I35" s="29"/>
      <c r="J35" s="29"/>
      <c r="K35" s="29"/>
    </row>
    <row r="36" spans="1:11" hidden="1" x14ac:dyDescent="0.25">
      <c r="A36" s="27">
        <v>29</v>
      </c>
      <c r="B36" s="28" t="s">
        <v>61</v>
      </c>
      <c r="C36" s="28" t="s">
        <v>61</v>
      </c>
      <c r="D36" s="29"/>
      <c r="E36" s="29"/>
      <c r="F36" s="29"/>
      <c r="G36" s="29"/>
      <c r="H36" s="29"/>
      <c r="I36" s="29"/>
      <c r="J36" s="29"/>
      <c r="K36" s="29"/>
    </row>
    <row r="37" spans="1:11" hidden="1" x14ac:dyDescent="0.25">
      <c r="A37" s="27">
        <v>30</v>
      </c>
      <c r="B37" s="28" t="s">
        <v>62</v>
      </c>
      <c r="C37" s="28" t="s">
        <v>62</v>
      </c>
      <c r="D37" s="29"/>
      <c r="E37" s="29"/>
      <c r="F37" s="29"/>
      <c r="G37" s="29"/>
      <c r="H37" s="29"/>
      <c r="I37" s="29"/>
      <c r="J37" s="29"/>
      <c r="K37" s="29"/>
    </row>
    <row r="38" spans="1:11" hidden="1" x14ac:dyDescent="0.25">
      <c r="A38" s="27">
        <v>40</v>
      </c>
      <c r="B38" s="28" t="s">
        <v>63</v>
      </c>
      <c r="C38" s="28" t="s">
        <v>63</v>
      </c>
      <c r="D38" s="29"/>
      <c r="E38" s="29"/>
      <c r="F38" s="29"/>
      <c r="G38" s="29"/>
      <c r="H38" s="29"/>
      <c r="I38" s="29"/>
      <c r="J38" s="29"/>
      <c r="K38" s="29"/>
    </row>
    <row r="39" spans="1:11" hidden="1" x14ac:dyDescent="0.25">
      <c r="A39" s="27">
        <v>50</v>
      </c>
      <c r="B39" s="28" t="s">
        <v>64</v>
      </c>
      <c r="C39" s="28" t="s">
        <v>64</v>
      </c>
      <c r="D39" s="29"/>
      <c r="E39" s="29"/>
      <c r="F39" s="29"/>
      <c r="G39" s="29"/>
      <c r="H39" s="29"/>
      <c r="I39" s="29"/>
      <c r="J39" s="29"/>
      <c r="K39" s="29"/>
    </row>
    <row r="40" spans="1:11" hidden="1" x14ac:dyDescent="0.25">
      <c r="A40" s="27">
        <v>60</v>
      </c>
      <c r="B40" s="28" t="s">
        <v>65</v>
      </c>
      <c r="C40" s="28" t="s">
        <v>65</v>
      </c>
      <c r="D40" s="29"/>
      <c r="E40" s="29"/>
      <c r="F40" s="29"/>
      <c r="G40" s="29"/>
      <c r="H40" s="29"/>
      <c r="I40" s="29"/>
      <c r="J40" s="29"/>
      <c r="K40" s="29"/>
    </row>
    <row r="41" spans="1:11" hidden="1" x14ac:dyDescent="0.25">
      <c r="A41" s="27">
        <v>70</v>
      </c>
      <c r="B41" s="28" t="s">
        <v>66</v>
      </c>
      <c r="C41" s="28" t="s">
        <v>66</v>
      </c>
      <c r="D41" s="29"/>
      <c r="E41" s="29"/>
      <c r="F41" s="29"/>
      <c r="G41" s="29"/>
      <c r="H41" s="29"/>
      <c r="I41" s="29"/>
      <c r="J41" s="29"/>
      <c r="K41" s="29"/>
    </row>
    <row r="42" spans="1:11" hidden="1" x14ac:dyDescent="0.25">
      <c r="A42" s="27">
        <v>80</v>
      </c>
      <c r="B42" s="28" t="s">
        <v>67</v>
      </c>
      <c r="C42" s="28" t="s">
        <v>67</v>
      </c>
      <c r="D42" s="29"/>
      <c r="E42" s="29"/>
      <c r="F42" s="29"/>
      <c r="G42" s="29"/>
      <c r="H42" s="29"/>
      <c r="I42" s="29"/>
      <c r="J42" s="29"/>
      <c r="K42" s="29"/>
    </row>
    <row r="43" spans="1:11" hidden="1" x14ac:dyDescent="0.25">
      <c r="A43" s="27">
        <v>90</v>
      </c>
      <c r="B43" s="28" t="s">
        <v>68</v>
      </c>
      <c r="C43" s="28" t="s">
        <v>68</v>
      </c>
      <c r="D43" s="29"/>
      <c r="E43" s="29"/>
      <c r="F43" s="29"/>
      <c r="G43" s="29"/>
      <c r="H43" s="29"/>
      <c r="I43" s="29"/>
      <c r="J43" s="29"/>
      <c r="K43" s="29"/>
    </row>
    <row r="44" spans="1:11" hidden="1" x14ac:dyDescent="0.25">
      <c r="A44" s="27">
        <v>100</v>
      </c>
      <c r="B44" s="28" t="s">
        <v>69</v>
      </c>
      <c r="C44" s="28" t="s">
        <v>70</v>
      </c>
      <c r="D44" s="29"/>
      <c r="E44" s="29"/>
      <c r="F44" s="29"/>
      <c r="G44" s="29"/>
      <c r="H44" s="29"/>
      <c r="I44" s="29"/>
      <c r="J44" s="29"/>
      <c r="K44" s="29"/>
    </row>
    <row r="45" spans="1:11" hidden="1" x14ac:dyDescent="0.25">
      <c r="A45" s="27">
        <v>200</v>
      </c>
      <c r="B45" s="28" t="s">
        <v>71</v>
      </c>
      <c r="C45" s="28" t="s">
        <v>71</v>
      </c>
      <c r="D45" s="29"/>
      <c r="E45" s="29"/>
      <c r="F45" s="29"/>
      <c r="G45" s="29"/>
      <c r="H45" s="29"/>
      <c r="I45" s="29"/>
      <c r="J45" s="29"/>
      <c r="K45" s="29"/>
    </row>
    <row r="46" spans="1:11" hidden="1" x14ac:dyDescent="0.25">
      <c r="A46" s="27">
        <v>300</v>
      </c>
      <c r="B46" s="28" t="s">
        <v>72</v>
      </c>
      <c r="C46" s="28" t="s">
        <v>72</v>
      </c>
      <c r="D46" s="29"/>
      <c r="E46" s="29"/>
      <c r="F46" s="29"/>
      <c r="G46" s="29"/>
      <c r="H46" s="29"/>
      <c r="I46" s="29"/>
      <c r="J46" s="29"/>
      <c r="K46" s="29"/>
    </row>
    <row r="47" spans="1:11" hidden="1" x14ac:dyDescent="0.25">
      <c r="A47" s="27">
        <v>400</v>
      </c>
      <c r="B47" s="28" t="s">
        <v>73</v>
      </c>
      <c r="C47" s="28" t="s">
        <v>73</v>
      </c>
      <c r="D47" s="29"/>
      <c r="E47" s="29"/>
      <c r="F47" s="29"/>
      <c r="G47" s="29"/>
      <c r="H47" s="29"/>
      <c r="I47" s="29"/>
      <c r="J47" s="29"/>
      <c r="K47" s="29"/>
    </row>
    <row r="48" spans="1:11" hidden="1" x14ac:dyDescent="0.25">
      <c r="A48" s="27">
        <v>500</v>
      </c>
      <c r="B48" s="28" t="s">
        <v>74</v>
      </c>
      <c r="C48" s="28" t="s">
        <v>74</v>
      </c>
      <c r="D48" s="29"/>
      <c r="E48" s="29"/>
      <c r="F48" s="29"/>
      <c r="G48" s="29"/>
      <c r="H48" s="29"/>
      <c r="I48" s="29"/>
      <c r="J48" s="29"/>
      <c r="K48" s="29"/>
    </row>
    <row r="49" spans="1:11" hidden="1" x14ac:dyDescent="0.25">
      <c r="A49" s="27">
        <v>600</v>
      </c>
      <c r="B49" s="28" t="s">
        <v>75</v>
      </c>
      <c r="C49" s="28" t="s">
        <v>75</v>
      </c>
      <c r="D49" s="29"/>
      <c r="E49" s="29"/>
      <c r="F49" s="29"/>
      <c r="G49" s="29"/>
      <c r="H49" s="29"/>
      <c r="I49" s="29"/>
      <c r="J49" s="29"/>
      <c r="K49" s="29"/>
    </row>
    <row r="50" spans="1:11" hidden="1" x14ac:dyDescent="0.25">
      <c r="A50" s="27">
        <v>700</v>
      </c>
      <c r="B50" s="28" t="s">
        <v>76</v>
      </c>
      <c r="C50" s="28" t="s">
        <v>76</v>
      </c>
      <c r="D50" s="29"/>
      <c r="E50" s="29"/>
      <c r="F50" s="29"/>
      <c r="G50" s="29"/>
      <c r="H50" s="29"/>
      <c r="I50" s="29"/>
      <c r="J50" s="29"/>
      <c r="K50" s="29"/>
    </row>
    <row r="51" spans="1:11" hidden="1" x14ac:dyDescent="0.25">
      <c r="A51" s="27">
        <v>800</v>
      </c>
      <c r="B51" s="28" t="s">
        <v>77</v>
      </c>
      <c r="C51" s="28" t="s">
        <v>77</v>
      </c>
      <c r="D51" s="29"/>
      <c r="E51" s="29"/>
      <c r="F51" s="29"/>
      <c r="G51" s="29"/>
      <c r="H51" s="29"/>
      <c r="I51" s="29"/>
      <c r="J51" s="29"/>
      <c r="K51" s="29"/>
    </row>
    <row r="52" spans="1:11" hidden="1" x14ac:dyDescent="0.25">
      <c r="A52" s="27">
        <v>900</v>
      </c>
      <c r="B52" s="28" t="s">
        <v>78</v>
      </c>
      <c r="C52" s="28" t="s">
        <v>78</v>
      </c>
      <c r="D52" s="29"/>
      <c r="E52" s="29"/>
      <c r="F52" s="29"/>
      <c r="G52" s="29"/>
      <c r="H52" s="29"/>
      <c r="I52" s="29"/>
      <c r="J52" s="29"/>
      <c r="K52" s="29"/>
    </row>
    <row r="53" spans="1:11" hidden="1" x14ac:dyDescent="0.25">
      <c r="A53" s="54"/>
      <c r="B53" s="55"/>
      <c r="C53" s="55"/>
      <c r="D53" s="29"/>
      <c r="E53" s="29"/>
      <c r="F53" s="29"/>
      <c r="G53" s="29"/>
      <c r="H53" s="29"/>
      <c r="I53" s="29"/>
      <c r="J53" s="29"/>
      <c r="K53" s="29"/>
    </row>
    <row r="54" spans="1:11" hidden="1" x14ac:dyDescent="0.25">
      <c r="A54" s="56"/>
      <c r="B54" s="56"/>
      <c r="C54" s="56"/>
      <c r="D54" s="56"/>
      <c r="E54" s="56"/>
      <c r="F54" s="56"/>
      <c r="G54" s="56"/>
      <c r="H54" s="56"/>
      <c r="I54" s="56"/>
      <c r="J54" s="56"/>
      <c r="K54" s="56"/>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2019-04-23T23:12:46Z</cp:lastPrinted>
  <dcterms:created xsi:type="dcterms:W3CDTF">1996-11-27T10:00:04Z</dcterms:created>
  <dcterms:modified xsi:type="dcterms:W3CDTF">2019-07-08T17:37:43Z</dcterms:modified>
</cp:coreProperties>
</file>