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7\"/>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CONSOLIDADO'!$A$6:$XCY$243</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CONSOLIDADO'!$A$1:$F$259</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8" i="14"/>
  <c r="E17" i="14"/>
  <c r="G17" i="14"/>
  <c r="E11" i="14"/>
  <c r="G11" i="14"/>
  <c r="E20" i="14"/>
  <c r="G20" i="14"/>
  <c r="E14" i="14"/>
  <c r="E30" i="14"/>
  <c r="F30" i="14"/>
  <c r="H29" i="14"/>
  <c r="E21" i="14"/>
  <c r="E18" i="14"/>
  <c r="G18" i="14"/>
  <c r="G14" i="14"/>
  <c r="E12" i="14"/>
  <c r="G12" i="14"/>
  <c r="G8" i="14"/>
  <c r="E9" i="14"/>
  <c r="G9" i="14"/>
  <c r="E10" i="14"/>
  <c r="G10" i="14"/>
  <c r="I9" i="14"/>
  <c r="E13" i="14"/>
  <c r="G13" i="14"/>
  <c r="E19" i="14"/>
  <c r="G19" i="14"/>
  <c r="H17" i="14"/>
  <c r="H8" i="14"/>
  <c r="I10" i="14"/>
  <c r="E15" i="14"/>
  <c r="G21" i="14"/>
  <c r="E22" i="14"/>
  <c r="G22" i="14"/>
  <c r="I21" i="14"/>
  <c r="H10" i="14"/>
  <c r="H18" i="14"/>
  <c r="H9" i="14"/>
  <c r="G15" i="14"/>
  <c r="E16" i="14"/>
  <c r="G16" i="14"/>
  <c r="I15" i="14"/>
  <c r="I18" i="14"/>
  <c r="I19" i="14"/>
  <c r="I12" i="14"/>
  <c r="I13" i="14"/>
  <c r="H21" i="14"/>
  <c r="H22" i="14"/>
  <c r="H20" i="14"/>
  <c r="H11" i="14"/>
  <c r="H12" i="14"/>
  <c r="H19" i="14"/>
  <c r="I16" i="14"/>
  <c r="H15" i="14"/>
  <c r="H16" i="14"/>
  <c r="H14" i="14"/>
  <c r="H13" i="14"/>
  <c r="D27" i="14"/>
  <c r="C5" i="14"/>
</calcChain>
</file>

<file path=xl/sharedStrings.xml><?xml version="1.0" encoding="utf-8"?>
<sst xmlns="http://schemas.openxmlformats.org/spreadsheetml/2006/main" count="747" uniqueCount="542">
  <si>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</si>
  <si>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</si>
  <si>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</si>
  <si>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</si>
  <si>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</si>
  <si>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</si>
  <si>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</si>
  <si>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</si>
  <si>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</si>
  <si>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</si>
  <si>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</si>
  <si>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</si>
  <si>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</si>
  <si>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</si>
  <si>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</si>
  <si>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</si>
  <si>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</si>
  <si>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</si>
  <si>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</si>
  <si>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</si>
  <si>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</si>
  <si>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</si>
  <si>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</si>
  <si>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</si>
  <si>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</si>
  <si>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</si>
  <si>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</si>
  <si>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</si>
  <si>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</si>
  <si>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</si>
  <si>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</si>
  <si>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</si>
  <si>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</si>
  <si>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</si>
  <si>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</si>
  <si>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</si>
  <si>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</si>
  <si>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</si>
  <si>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</si>
  <si>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</si>
  <si>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</si>
  <si>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</si>
  <si>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</si>
  <si>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</si>
  <si>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</si>
  <si>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</si>
  <si>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</si>
  <si>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</si>
  <si>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</si>
  <si>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</si>
  <si>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</si>
  <si>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</si>
  <si>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</si>
  <si>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</si>
  <si>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</si>
  <si>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</si>
  <si>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</si>
  <si>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</si>
  <si>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</si>
  <si>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</si>
  <si>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</si>
  <si>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</si>
  <si>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</si>
  <si>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</si>
  <si>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</si>
  <si>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</si>
  <si>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</si>
  <si>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</si>
  <si>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</si>
  <si>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</si>
  <si>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</si>
  <si>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</si>
  <si>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</si>
  <si>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</si>
  <si>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</si>
  <si>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</si>
  <si>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</si>
  <si>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</si>
  <si>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Esmalte sintético alquídico a base de aceite sobre Hoja de puerta metálica, tres (3) capas aplicadas con pistola sobre la totalidad de las caras vistas. Incluye preparación de superficie y diluyente. El pago por m2 será medido en el alzado de la hoja de la puerta, medido SOLAMENTE por una cara y contempla la pintura de todas las caras vistas.</t>
  </si>
  <si>
    <t>PRELIMINARES, PROVISIONALES DE OBRA Y DEMOLICIONES.</t>
  </si>
  <si>
    <t>ACTIVIDADES PRELIMINARES.</t>
  </si>
  <si>
    <t>Localización y replanteo (en caso de obras nuevas e intervenciones con movimientos de tierras deberá ser replanteo topográfico) por metro cuadrado de área construida (Área con ejecución de obra civil cubierta).</t>
  </si>
  <si>
    <t>DEMOLICIONES Y DESMONTES PARA ALMACENAMIENTO O PARA DISPOSICIÓN DE ESCOMBROS A SITIO APROBADO POR LA AUTORIDAD AMBIENTAL.</t>
  </si>
  <si>
    <t>DEMOLICIONES Y/O DESMONTES GENERALES.</t>
  </si>
  <si>
    <t>DEMOLICIONES Y/O DESMONTES DE MOBILIARIOS FIJOS Y MÓVILES.</t>
  </si>
  <si>
    <t>Demolición manual de repisas maciza en concreto e.&lt;=5,0 cm (indiferente de la resistencia). Incluye cargue, retiro, disposición de escombros a sitio aprobado por la autoridad ambiental.</t>
  </si>
  <si>
    <t>DEMOLICIONES Y/O DESMONTES DE CARPINTERÍAS.</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</si>
  <si>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</si>
  <si>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marco de puertas de una hoja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el desmonte de la hoja. NO incluye reparaciones de muros posterior al desmonte.</t>
  </si>
  <si>
    <t>DEMOLICIONES Y/O DESMONTES DE CUBIERTAS.</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</si>
  <si>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</si>
  <si>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</si>
  <si>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Demolición manual de alistado de piso y material de acabado de tipo liviano (cerámico, arcilla. gres, o baldosas livianas de cemento) con espesor 4 cm o menor. Incluye cargue, retiro, disposición de escombros a sitio aprobado por la autoridad ambiental.</t>
  </si>
  <si>
    <t>DEMOLICIONES Y/O DESMONTES DE INSTALACIONES.</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</si>
  <si>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</si>
  <si>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</si>
  <si>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</si>
  <si>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</si>
  <si>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Retiro manual de tubería potable, sanitaria, y/o de ventilación de diámetros desde 2,1/2" hasta 6"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</si>
  <si>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</si>
  <si>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completo de ducha NO antivandálica (indiferente de tamaño, ubicación, o características particulares), ejecutando la demolición necesaria, desmonte del grifo actual y todas sus piezas incluyendo el pomo de la ducha.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</si>
  <si>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</si>
  <si>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</si>
  <si>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</si>
  <si>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DEMOLICIONES Y/O DESMONTES DE MUROS, PAÑETES, ENCHAPES, Y DIVISIONES LIVIANAS.</t>
  </si>
  <si>
    <t>Cortes con pulidora y disco en muros. Incluye retiro y disposición de escombros a sitio aprobado por la autoridad ambiental.</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</si>
  <si>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</si>
  <si>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</si>
  <si>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</si>
  <si>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DEMOLICIONES DE ESTRUCTURAS Y CIMENTACIONES.</t>
  </si>
  <si>
    <t>Demolición mecánica de estructura en concreto reforzado (indiferente de la resistencia). NO incluye cimentación. Incluye apuntalamientos técnicos y cualquier otra tarea de soporte provisional según solicitud de carga y comportamiento en sitio, excavadora tipo oruga, cargue, retiro, disposición de escombros a sitio aprobado por la autoridad ambiental. El pago por m3 será medido en la figura original demolida, NO en el volumen retirado en la volqueta (el ítem ya incluye porcentaje de expansión).</t>
  </si>
  <si>
    <t>Demolición manual de placa de entrepiso maciza e.&gt;10,1&lt;=25,0 cm(indiferente de la resistencia). Incluye apuntalamientos técnicos y cualquier otra tarea de soporte provisional según solicitud de carga y comportamiento en sitio, compresores neumáticos, cargue, retiro, disposición de escombros a sitio aprobado por la autoridad ambiental.</t>
  </si>
  <si>
    <t>EXCAVACIONES, RELLENOS Y REEMPLAZOS.</t>
  </si>
  <si>
    <t>Relleno manual con material seleccionado de sitio. Incluye extendido, humedecimiento y compactación.</t>
  </si>
  <si>
    <t>CONCRETOS PARA CIMENTACIÓN.</t>
  </si>
  <si>
    <t>CIMENTACIÓN SUPERFICIAL.</t>
  </si>
  <si>
    <t>Zapatas en concreto f'c=3000 PSI. Incluye porcentaje de formaletería ordinaria para los sitios donde no se funda contra terreno. NO incluye aceros.</t>
  </si>
  <si>
    <t>Vigas de cimentación en concreto f'c=3000 PSI. Incluye porcentaje de formaletería ordinaria para los sitios donde no se funda contra terreno. NO incluye aceros.</t>
  </si>
  <si>
    <t>Placa de contrapiso en concreto e.&gt;6,1&lt;=8,0 cm f'c=3000 PSI. Incluye polietileno cal.4 negro en doble capa como aislante e impermeabilizante contra rellenos, ejecución de dilataciones inducidas con listones de madera ubicados según planos de diseño. NO incluye aceros ni mallas electrosoldadas.</t>
  </si>
  <si>
    <t>Placa de contrapiso en concreto e.&gt;12,6&lt;=15,0 cm f'c=3000 PSI. Incluye polietileno cal.4 negro en doble capa como aislante e impermeabilizante contra rellenos, ejecución de dilataciones inducidas con listones de madera ubicados según planos de diseño. NO incluye aceros ni mallas electrosoldadas.</t>
  </si>
  <si>
    <t>Placa de contrapiso en concreto e.&gt;22,6&lt;=25,0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</si>
  <si>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</si>
  <si>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Mallas electrosoldadas. Incluye corte y fijación.</t>
  </si>
  <si>
    <t>REDES HÚMEDAS.</t>
  </si>
  <si>
    <t>ACOMETIDA AGUA POTABLE.</t>
  </si>
  <si>
    <t>OBRAS CIVILES HIDROSANITARIAS.</t>
  </si>
  <si>
    <t>ESTRUCTURAS (Concreto, metal, madera) Y CONCRETOS ARQUITECTÓNICOS.</t>
  </si>
  <si>
    <t>ESTRUCTURAS DE CONCRETO.</t>
  </si>
  <si>
    <t>ELEMENTOS VERTICALES ESTRUCTURALES DE CONCRETO.</t>
  </si>
  <si>
    <t>Columnas cuadradas y/o rectangulares en concreto a la vista f'c=3000 PSI, con formaleta tablero liso aglomerado e.=19 mm tipo Formaleta T de TABLEMAC, con bordes achaflanados. NO incluye aceros.</t>
  </si>
  <si>
    <t>ELEMENTOS HORIZONTALES ESTRUCTURALES DE CONCRETO.</t>
  </si>
  <si>
    <t>Vigas aéreas en concreto a la vista f'c=3000 PSI, formaleta tablero liso aglomerado e.=19 mm tipo Formaleta T de TABLEMAC, con bordes achaflanados. NO incluye aceros.</t>
  </si>
  <si>
    <t>PLACAS ESTRUCTURALES DE CONCRETO.</t>
  </si>
  <si>
    <t>CONCRETOS ARQUITECTÓNICOS.</t>
  </si>
  <si>
    <t>ELEMENTOS VERTICALES ARQUITECTÓNICOS DE CONCRETO.</t>
  </si>
  <si>
    <t>ACEROS DE REFUERZO PARA ESTRUCTURAS EN CONCRETO Y RELACIONADOS.</t>
  </si>
  <si>
    <t>ESTRUCTURAS METÁLICAS.</t>
  </si>
  <si>
    <t>ELEMENTOS VERTICALES ESTRUCTURALES METÁLICOS.</t>
  </si>
  <si>
    <t>ELEMENTOS HORIZONTALES ESTRUCTURALES METÁLICOS.</t>
  </si>
  <si>
    <t>ELEMENTOS DE CUBIERTA ESTRUCTURALES METÁLICOS.</t>
  </si>
  <si>
    <t>MAMPOSTERÍAS Y RELACIONADOS.</t>
  </si>
  <si>
    <t>MAMPOSTERÍA DE CONCRETO.</t>
  </si>
  <si>
    <t>Muros e.=12 cm en bloque de concreto 12x20x40 cm (a x h x L) acabado liso, color natural (gris), tipo Bloque Estructural 13Mpa de DECOBLOCK o equivalente de igual calidad o superior. Incluye mortero de pega y emboquille. NO incluye aceros de refuerzos, ni grafiles, ni grouting de dovelado.</t>
  </si>
  <si>
    <t>ACEROS DE REFUERZO PARA MAMPOSTERÍA Y RELACIONADOS.</t>
  </si>
  <si>
    <t>Grafil de 4,0 mm a 8,5 mm. Incluye suministro, figurado, fijación, instalación.</t>
  </si>
  <si>
    <t>ELEMENTOS NO ESTRUCTURALES PREFABRICADOS Y/O FUNDIDOS EN SITIO.</t>
  </si>
  <si>
    <t>PREFABRICADOS EN OBRA O FUNDIDOS EN SITIO.</t>
  </si>
  <si>
    <t>OTROS.</t>
  </si>
  <si>
    <t>INSTALACIONES HIDROSANITARIAS.</t>
  </si>
  <si>
    <t>RED GENERAL DE AGUA FRÍA POTABLE.</t>
  </si>
  <si>
    <t>PUNTOS HIDRÁULICOS DE AGUA FRÍA.</t>
  </si>
  <si>
    <t>RED GENERAL SANITARIA / AGUAS RESIDUALES, VENTILACIONES Y REVENTILACIONES.</t>
  </si>
  <si>
    <t>PUNTOS SANITARIOS.</t>
  </si>
  <si>
    <t>GENERALES DE LAS REDES.</t>
  </si>
  <si>
    <t>PASES.</t>
  </si>
  <si>
    <t>Pase en muro de mampostería de arcilla espesor entre 15 y 20 cm, para paso de tubería de diámetro entre 1/2" y 1". Incluye apertura y posterior resane con mortero en ambas caras del muro dando acabado a la vista. Incluye cargue, retiro y disposición de escombros a sitio aprobado por la autoridad ambiental.</t>
  </si>
  <si>
    <t>RED DE BAJA TENSIÓN.</t>
  </si>
  <si>
    <t>CANALIZACIONES PARA CABLEADO ELÉCTRICO BT.</t>
  </si>
  <si>
    <t>ACOMETIDAS Y CABLEADOS BT.</t>
  </si>
  <si>
    <t>TABLEROS BT.</t>
  </si>
  <si>
    <t>INTERRUPTORES Y PROTECCIONES BT.</t>
  </si>
  <si>
    <t>SALIDAS DE ALUMBRADO.</t>
  </si>
  <si>
    <t>SALIDAS DE TOMAS NORMALES Y REGULADAS.</t>
  </si>
  <si>
    <t>PLANTA ELÉCTRICA - GRUPO ELECTRÓGENO.</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</si>
  <si>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</si>
  <si>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</si>
  <si>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</si>
  <si>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ALISTADOS Y ACABADOS DE PISOS.</t>
  </si>
  <si>
    <t>BASES DE PISOS Y AFINADOS.</t>
  </si>
  <si>
    <t>Alistado de pisos con mortero impermeabilizado integralmente 1:3 h.=8 cm promedio alistado + pendientado.</t>
  </si>
  <si>
    <t>ACABADO DE PISOS.</t>
  </si>
  <si>
    <t>CERÁMICOS Y PORCELÁNICOS.</t>
  </si>
  <si>
    <t>Acabado de piso con Baldosa de Cerámica de 33,8x33,8 cm, tipo Duropiso de CORONA o equivalente de igual calidad o superior. Incluye dilatación de aluminio según diseño y emboquille, aparejado según diseño. Pegado con mezcla lista de fábrica.</t>
  </si>
  <si>
    <t>ALISTADOS, IMPERMEABILIZACIONES, ACABADOS DE CUBIERTAS Y SISTEMAS DE FACHADA.</t>
  </si>
  <si>
    <t>ALISTADOS E IMPERMEABILIZACIONES.</t>
  </si>
  <si>
    <t>TANQUE DE ALMACENAMIENTO DE AGUA.</t>
  </si>
  <si>
    <t>Impermeabilización con sistema de membrana a base de PVC plastificado calandrado y con refuerzo en armadura de poiéster de alta tenacidad, apto para uso en elementos de contención constante de agua, idóneo para estar en contacto con agua potable; primera capa con geotextil NT 1600; segunda capa con membranas PVC tipo Sikaplan 12 NTR de SIKA o equivalente de igual calidad o superior, implementando perfiles de fijación del proveedor. Incluye suministro y aplicación de todo el sistema, limpieza y preparación (pañetado) de la superficie, sello perimetral con masilla de poliuretano tipo Sikaflex PRO 3 WF o equivalente, y perfiles de borde (se implementará imprimante).</t>
  </si>
  <si>
    <t>CUBIERTAS, TERRAZAS, MATERAS.</t>
  </si>
  <si>
    <t>Alistado de superficie con mortero impermeabilizado integralmente para cubiertas y terrazas 1:4 h.=4 cm promedio alistado + pendientado.</t>
  </si>
  <si>
    <t>CUBIERTAS.</t>
  </si>
  <si>
    <t>CUBIERTA METÁLICA.</t>
  </si>
  <si>
    <t>CARPINTERÍA METÁLICA (Aluminio, acero y otros).</t>
  </si>
  <si>
    <t>CARPINTERÍA EN ALUMINIO.</t>
  </si>
  <si>
    <t>VENTANAS EN ALUMINIO.</t>
  </si>
  <si>
    <t>CARPINTERÍA EN ACERO.</t>
  </si>
  <si>
    <t>DIVISIONES Y PUERTAS EN ACERO PARA BAÑOS.</t>
  </si>
  <si>
    <t>ENCHAPES.</t>
  </si>
  <si>
    <t>SOBRE MUROS.</t>
  </si>
  <si>
    <t>SOBRE OTROS ELEMENTOS.</t>
  </si>
  <si>
    <t>ILUMINACIÓN.</t>
  </si>
  <si>
    <t>LUMINARIAS LÁMPARAS.</t>
  </si>
  <si>
    <t>LUMINARIAS DE DESCARGA (Reflectores y Proyectores).</t>
  </si>
  <si>
    <t>APARATOS SANITARIOS Y RELACIONADOS.</t>
  </si>
  <si>
    <t>APARATOS SANITARIOS.</t>
  </si>
  <si>
    <t>Lavamanos cerámico de colgar, con orificio para grifería, tipo Acuario de CORONA o equivalente de igual calidad o superior. Incluye suministro, montaje, sifón tipo botella y conexión completa. NO incluye grifería, ni puntos hidrosanitarios.</t>
  </si>
  <si>
    <t>GRIFERÍAS.</t>
  </si>
  <si>
    <t>Ducha SIN pomo, con salida en tubo PVC 1/2" y válvula de control PVC 1/2". Incluye la válvula / registro, regata y resane, instalación, tubería completa hasta la salida del agua, y todo lo relacionado para su puesta en funcionamiento. NO incluye punto hidráulico.</t>
  </si>
  <si>
    <t>PINTURAS Y RECUBRIMIENTOS.</t>
  </si>
  <si>
    <t>SOBRE MUROS Y PANELERÍA LIVIANA.</t>
  </si>
  <si>
    <t>SOBRE CARPINTERÍA METÁLICA.</t>
  </si>
  <si>
    <t>Aplicación de pintura anticorrosiva alquídica sobre lámina metálica llena cubriendo una sola cara con ancho/desarrollo = 10 cm, aplicada en dos (2) capas. Incluye limpieza y preparación de la superficie.</t>
  </si>
  <si>
    <t>MOBILIARIO, DOTACIONES, SEÑALIZACIÓN, ASEO Y FINALES.</t>
  </si>
  <si>
    <t>ASEO Y LIMPIEZA.</t>
  </si>
  <si>
    <t>Sanitario cerámico de tanque, dos piezas, con asiento redondo, tipo Acuaplus II de CORONA o equivalente de igual calidad o superior. Incluye suministro, asiento plástico redondo color blanco, montaje, contenido completo del tanque, acople y conexión, regulador de caudal (válvula plástica) y complementarios para su puesta en funcionamiento. NO incluye puntos hidrosanitarios.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</si>
  <si>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</si>
  <si>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</si>
  <si>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</si>
  <si>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</si>
  <si>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Excavación manual en material común h.&lt;=2,00m. Incluye entibado en ambos costados, cargue hasta lugar de acopio. NO incluye retiro. APLICA SOLO CUANDO EL MATERIAL EXCAVADO ES REUTILIZADO COMO RELLENO.</t>
  </si>
  <si>
    <t>Orinal antivandálico flotante en acero inoxidable SAE 304 cal. 18, bloque monolítico, con acabado interior del orinal en brillado espejo, resto de la pieza con acabado satinado, irrigación de agua por medio de aspersores en la parte posterior y laterales para garantizar un lavado uniforme en todo el orinal, instalación con pernos pasantes, instalaciónes hidrosanitarias para uso con pasillo técnico, tipo Orinal Individual de SOCODA o equivalente de igual calidad o superior. Incluye suministro, perforaciones para pernos y respectivo montaje. NO incluye grifería válvula ni push, ni puntos hidrosanitarios.</t>
  </si>
  <si>
    <t>Puerta para batería sanitaria de acero Cold Rolled cal.18 con cerrojo y gancho de ropa, con estructura interna en perfil tubular cuadrado, instalado con accesorios y bisagras de alta resistencia, según diseño. Incluye bisagras, paral recibidor de la puerta, soldaduras, pernos de anclajes y complementarios, suministro, fabricación, montaje, anticorrosivo aplicado en dos (2) capas. NO incluye pintura de acabado.</t>
  </si>
  <si>
    <t>Instalación de griferías NO antivandálicas existentes o reutilizadas (indiferente de su material de fabricación y de si es ducha, grifería de lavamanos, sanitario, lavaplatos, etc.). Incluye sellantes siliconados y otros menores. NO incluye el suministro de la grifería. NO incluye punto hidráulico.</t>
  </si>
  <si>
    <t>Grouting de planta f'c=3000 PSI. NO se admitirá mezcla fabricada en sitio.</t>
  </si>
  <si>
    <t>Tubería PVCP 1/2" RDE 9,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</si>
  <si>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3/4" RDE 11,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</si>
  <si>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 RDE 13,5,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</si>
  <si>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PVCS 3",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</si>
  <si>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</si>
  <si>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</si>
  <si>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Punto San. Lavamanos PVCS 2", instalado subterráneo y/o a nivel y/o en alturas hasta 10,00 m. Incluye tubería, accesorios, complementarios, regata y resane. EL PUNTO ESTA CONTEMPLADO DESDE EL PRIMER ACCESORIO DE DERIVACIÓN DEL RAMAL COLECTOR HORIZONTAL.</t>
  </si>
  <si>
    <t>Punto San. Sanitario de tanque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</si>
  <si>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Orinal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</si>
  <si>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</si>
  <si>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AF Duchas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</si>
  <si>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Orinal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</si>
  <si>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</si>
  <si>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Lavaderos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</si>
  <si>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</si>
  <si>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
  </si>
  <si>
    <t>Placas macizas aéreas en concreto f'c=3000 PSI con lámina colaborante 2" cal. 22 e.total=12 cm. Incluye la lámina colaborante respectiva y los conectores soldados en perfil C. NO incluye otra perfilería estructural adicional a la antes mencionada. NO incluye aceros ni mallas electrosoldadas.</t>
  </si>
  <si>
    <t>Pañete liso común 1:3 e.=2 cm. Incluye filos y dilataciones según diseño.</t>
  </si>
  <si>
    <t>Pañete liso impermeabilizado integralmente 1:3 e.=4 cm. Incluye filos y dilataciones según diseño.</t>
  </si>
  <si>
    <t>Desmonte manual de marco divisiones y vidrios de ventanas metálicas (indiferente del tamaño).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</si>
  <si>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Suministro, fabricación y montaje de estructura metálica para Columnas.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</si>
  <si>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Suministro, fabricación y montaje de estructura metálica para Vigas.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</si>
  <si>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Suministro, fabricación y montaje de estructura metálica para Cubierta y complementarios.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</si>
  <si>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Mantenimiento general correctivo de la estructura metálica existente de cubierta, contemplando el tratamiento a la totalidad de los elementos que componen las cerchas y las correas, y cualquier otro elemento metálico relacionado. Incluye implementos para trabajos en altura, limpieza y preparación de la superficie, lijado, masillado, dos (2) capas de anticorrosivo alquídico y acabado final en laca acrílica tipo automotriz aplicada en tres (3) capas con pistola. El pago por m2 se medirá en la superficie completa de la cubierta y el precio contempla el tratamiento en todas las caras vistas y no vistas de la estructura.</t>
  </si>
  <si>
    <t>Cubierta en tejas metálica trapezoidal termoacústica fabricada en acero y recubierta con foil y asfalto, anticorrosiva y autoextinguible, tipo MAX A360 de AJOVER o equivalente de igual calidad o superior, color según diseño. Incluye implementos para trabajos en altura, suministro, instalación, amarres y anclajes, cumbrera / caballete en lámina galvanizada doblada con el mismo tratamiento de foil y asfalto de la teja, otros menores necesarios para su correcta puesta en funcionamiento. NO incluye actividades relacionadas con la estructura de soporte, ni canales, ni limahoyas ni limatezas, ni flashings (flanches).</t>
  </si>
  <si>
    <t>Ventana Fija con perfiles de aluminio anodizado color natural. Incluye vidrio templado incoloro 6 mm instalado con empaque siliconado y silicona estructural tipo Sikasil SG-20 de SIKA o equivalente de igual calidad o superior, alfajía respectiva en aluminio (si aplica), anclajes respectivos, perfiles según diseño. Incluye implementos para trabajos en altura.</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</si>
  <si>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</si>
  <si>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</si>
  <si>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Proceso de anclaje para varilla 3/8" perforando una profundidad de 11,43 cm (indiferente de la longitud de la varilla a incrustar posteriormente). Incluye perforación con broca de diámetro superior, limpieza, inyección del epóxico e incrustación de la varilla. NO incluye la varilla de acero.</t>
  </si>
  <si>
    <t>Enchape de pared con baldosas de cerámica de 20,5x20,5 cm, tipo Egeo de CORONA o equivalente de igual calidad o superior. Incluye win esquinero plástico, remate de borde en redondel plástico, pegado con mezcla lista de fábrica y emboquilles.</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</si>
  <si>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</si>
  <si>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Estuco acrílico, de tipo monocomponente con presentación plástica, lineal a.&lt;=50 cm, producto listo para usar, aplicado en tres (3) capas con llana metálica y lijado para acabado final. Incluye preparación de superficie.</t>
  </si>
  <si>
    <t>Muros y/o antepechos en concreto a la vista f'c=3000 PSI dando alcance a la figuración o diseño establecido en planos (indiferente de si es regular o irregular), formaleta tablero liso aglomerado e.=19 mm tipo Formaleta T de TABLEMAC, con bordes achaflanados. NO incluye aceros ni mallas electrosoldadas.</t>
  </si>
  <si>
    <t>FOSOS DE INSPECCIÓN.</t>
  </si>
  <si>
    <t>MOVIMIENTOS DE TIERRAS, CIMENTACIONES, Y OTROS ENTERRADOS / SUBTERRÁNEOS DE TIPO ESTRUCTURAL.</t>
  </si>
  <si>
    <t>ACEROS DE REFUERZO PARA ELEMENTOS ESTRUCTURALES ENTERRADOS / SUBTERRÁNEOS.</t>
  </si>
  <si>
    <t>OTROS RELACIONADOS PARA ELEMENTOS ESTRUCTURALES ENTERRADOS / SUBTERRÁNEOS.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</si>
  <si>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</si>
  <si>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</si>
  <si>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VÁLVULAS Y/O REGISTROS DE CONTROL.</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</si>
  <si>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</si>
  <si>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</si>
  <si>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Orinal corrido fabricado en concreto baja permeabilidad f'c=3000 PSI e.=5,0 cm, medidas externas totales 58x45x23 cm (alto espaldar x fondo x alto frontal), medidas internas finales 53x35x18 cm (alto espaldar x fondo x alto frontal), fondo interno de la batea con falsas en las esquinas, contenciones laterales de cierre, formaleta ordinaria pues requiere posterior pañetado; apoyado sobre muretes de 40x47 cm (a x h) dispuestos de manera transversal, fabricados con ladrillo portante prensado 29x14,5x6 cm color natural tipo SANTAFÉ o equivalente de igual calidad o superior, muretes separados entre ejes a 1,06 m. Medidas internas externas y ubicación de muretes según planos de detalle. NO incluye malla electrosoldada, ni pañetes, ni dovelado de muros, ni enchape de las superficies. El pago por metro lineal será medido por la longitud del conjunto en planta.</t>
  </si>
  <si>
    <t>Lavamanos corrido fabricado en concreto baja permeabilidad f'c=3000 PSI e.=5,0 cm, medidas externas totales 43x55x23 cm (alto espaldar x fondo x alto frontal), medidas internas finales 38x45x18 cm (alto espaldar x fondo x alto frontal), fondo interno de la batea con falsas en las esquinas, contenciones laterales de cierre, formaleta ordinaria pues requiere posterior pañetado; apoyado sobre muretes de 50x77 cm (a x h) dispuestos de manera transversal, fabricados con ladrillo portante prensado 29x14,5x6 cm color natural tipo SANTAFÉ o equivalente de igual calidad o superior, muretes separados entre ejes a 1,06 m. Medidas internas externas y ubicación de muretes según planos de detalle. NO incluye malla electrosoldada, ni pañetes, ni dovelado de muros, ni enchape de las superficies. El pago por metro lineal será medido por la longitud del conjunto en planta.</t>
  </si>
  <si>
    <t>Enchape con baldosas de cerámica de 20,5x20,5 cm para Orinal corrido fabricado en concreto de medidas externas totales 58x45x23 cm (alto espaldar x fondo x alto frontal), medidas internas finales 53x35x18 cm (alto espaldar x fondo x alto frontal), enchape tipo Egeo de CORONA o equivalente de igual calidad o superior; enchape interno total y externo sin incluir la base inferior pero incluyendo las tapas laterales. Incluye win esquinero plástico, remate de borde en redondel plástico y emboquille. Pegado con mezcla lista de fábrica. El pago por metro lineal será medido por la longitud del conjunto en planta.</t>
  </si>
  <si>
    <t>Enchape con baldosas de cerámica de 20,5x20,5 cm para Lavamanos corrido fabricado en concreto de medidas externas totales 180x40x140 cm (alto espaldar x ancho / fondo x alto frontal) y medidas internas finales 90x30x50 cm (alto espaldar x ancho / fondo x alto frontal), enchape tipo Egeo de CORONA o equivalente de igual calidad o superior; enchape interno total y externo incluyendo la base inferior y tapas laterales. Incluye win esquinero plástico, remate de borde en redondel plástico y emboquille. Pegado con mezcla lista de fábrica. El pago por metro lineal será medido por la longitud del conjunto en planta.</t>
  </si>
  <si>
    <t>Suministro e Instalación de Tubería PVC de 3/4", Incluye Todos los Elementos y Accesorios Necesarios para su Correcto Montaje y  Funcionamiento.</t>
  </si>
  <si>
    <t>Suministro e Instalación de Tubería EMT de 3/4", Incluye Todos los Elementos y Accesorios Necesarios para su Correcto Montaje y  Funcionamiento</t>
  </si>
  <si>
    <t>Suministro e instalacion tablero de distribución monofasico de 12 Circuitos</t>
  </si>
  <si>
    <t>Suministro e instalacion de Tablero Trifasico de Distribución de 12 Circuitos con espacio para totalizador  y puerta</t>
  </si>
  <si>
    <t>Suministro e instalacion de Tablero Trifasico de Distribución de 24 Circuitos con espacio para totalizador  y puerta</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</si>
  <si>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</si>
  <si>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</si>
  <si>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36 Circuitos Existente. Incluye tapa, cambio de Breakers Requeridos, organización Identificación y marcación de Circuitos</t>
  </si>
  <si>
    <t>Mantenimiento general preventivo/correctivo de luminarias 2x17W T8. Incluye desmonte, limpieza, pintura, instalacion y reconexion, cambio de tubos y/o balasto y todos los elementos y actividades necesarios para su correcto funcionamiento</t>
  </si>
  <si>
    <t>EQUIPOS PLANTAS ELECTRICAS</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</si>
  <si>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</si>
  <si>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Suministro e Instalación de Tubería PVC de 3/4" sobre puesta con abrazadera plastica doble ala, Incluye Todos los Elementos y Accesorios Necesarios para su Correcto Montaje y  Funcionamiento.</t>
  </si>
  <si>
    <t xml:space="preserve">Salida para iluminacion interna: cableada en 2 No 12 (F.N) + 1 No. 12T en tuberia PVC regateada en pared o techo, incluye 0,5 metros de tuberia y red electrica ,cajas de paso, apliques, codos, uniones, terminales conectores resorte, resanes y acabados y demas accesorios necesarios para su correcta instalacion y funcionamiento. </t>
  </si>
  <si>
    <t xml:space="preserve">Salida para iluminacion externa: cableada en cable encauchetado 3 No 12, incluye 0,5 metros de tuberia y red electrica ,conduleta en T inyectada, codos, uniones, terminales, conectores autodesforre y demas accesorios necesarios para su correcta instalacion y funcionamiento. </t>
  </si>
  <si>
    <t>Salida interruptor sencillo en 3 No.12 AWG PVC 3/4: Incluye 0,5 m de tuberia PVC regateada por pared, resane y acabados, el interruptor, caja 5800 en aluminio, elementos de fijacion y demas accesorios necesarios para la correcta instalacion y funcionamiento</t>
  </si>
  <si>
    <t>Salida interruptor doble en 3 No.12 AWG PVC 3/4: Incluye 0,5 m de tuberia PVC regateada por pared, resane y acabados, el interruptor, caja 5800 en aluminio, elementos de fijacion y demas accesorios necesarios para la correcta instalacion y funcionamiento</t>
  </si>
  <si>
    <t>Salida para tomacorriente Trifasica 3F+T  3 No.10 AWG + 1x10 AWG T  Incluye ductería PVC regateada por pared, resanes, caja rectangular y todos los accesorios y actividades para su correcto funcionamiento.(longitud promedio por salida 0,5m.)</t>
  </si>
  <si>
    <t xml:space="preserve">Suministro e instalación de luminaria fluorescente 2x58W T8 hermetica, Incluye Conductor, mueble, sockets, balasto T8 con garantía superior a 2 años, Tubos,  y Todos los Accesorios y Actividades para su Correcto Funcionamiento. </t>
  </si>
  <si>
    <t xml:space="preserve">Suministro e instalación de luminaria fluorescente 2x36W T8 hermetica, Incluye Conductor, mueble, sockets, balasto T8 con garantía superior a 2 años, Tubos, y Todos los Accesorios y Actividades para su Correcto Funcionamiento.  </t>
  </si>
  <si>
    <t>Mantenimiento general preventivo con cambio de insumos de planta electrica de capacidad desde 150kVA hasta 199kVA. Incluye revision de bateria,  recarga de refrigerante; cambio  de aceite, filtros de aceite y filtros combustible (por originales), verificacion de cableado y modulos de control, revision de tuberia de escape y puebas funcionales (vacio y carga).  Zona Viejo Caldas Colombia (Tolima, Caldas, Quindio, Risaralda)</t>
  </si>
  <si>
    <t>Demolición mecánica INTEGRAL de construcción existente de cualquier tipo entre uno (1) y dos (2) pisos, SIN RESCATE de elementos posiblemente útiles, incluyendo cualquier elemento interno y externo ligado con el funcionamiento intrínseco de la edificación (estructura, mampostería, enchapes, cubiertas, pisos, carpinterías de metal y madera, instalaciones eléctricas, comunicaciones, hidrosanitarias, gas, etc.). Incluye excavadora y/o bola de demolición, cargue, retiro, disposición de escombros a sitio aprobado por la autoridad ambiental. La demolición se contempla hasta nivel de terreno incluyendo la placa de contrapiso. NO incluye excavaciones, ni cimentaciones, ni desmontes de rescatables. El m2 de pagó será medido en planta ocupada por las edificaciones contemplando todos sus pisos intermedios, NO por el m2 de cada nivel.</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</si>
  <si>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</si>
  <si>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Desmonte manual de tejas metálicas termoacústicas y/o de tipo bandeja sencilla de cubierta y/o de zinc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</si>
  <si>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Suspensión del servicio de acometida hidráulica al ingreso del edificio y posterior al medidor, mediante corte de la red e instalación de válvula registro tipo cortina 1", garantizando que la red con servicio no entorpezca las labores posteriores de demolición. NO incluye desmonte o demolición de instalaciones.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</si>
  <si>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</si>
  <si>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transporte y proceso de almacenamiento hasta la bodega que disponga el director del establecimiento para los elementos reutilizables, cargue, retiro, disposición de escombros a sitio aprobado por la autoridad ambiental. El pago por m2 será medido en el área cubierta proyectada en planta.</t>
  </si>
  <si>
    <t>Válvula registro tipo Cortina / Paso directo (PD) pesado 2",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</si>
  <si>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</si>
  <si>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</si>
  <si>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</si>
  <si>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</si>
  <si>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</si>
  <si>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</si>
  <si>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</si>
  <si>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</si>
  <si>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</si>
  <si>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</si>
  <si>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</si>
  <si>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</si>
  <si>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</si>
  <si>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Suministro e instalacion luminaria tipo reflector Led de 200w, 120/220 voltios,  incluye accesorios de instalacion necesarios para su funcionamiento. incluye punto electrico en cabl encauchetado 3x12 AWG y tuberia EMT de 1/2 y salida en conduleta en T"</t>
  </si>
  <si>
    <t>Suministro e instalacion luminaria tipo reflector Led de 400w,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</si>
  <si>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</si>
  <si>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</si>
  <si>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</si>
  <si>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Red eléctrica trensada 3x12. 1x12 (fase roja, ó fase azul, ó fase amarilla)+ 1Nx12 (Blanco)+ 1Tx12(verde), con aislamineto LS-HFFR, para uso en salidas en redes reguladas, normales, y de iluminacion en oficina.</t>
  </si>
  <si>
    <t>Red eléctrica Trifásica en Cable de Cu en 4 x N°  8 AWG (3 Fases + 1 Neutro) + 1 x N° 10T AWG  LS-HFFR°</t>
  </si>
  <si>
    <t>Red eléctricaa Monofásica en Cable de Cu en 2 x N°  12 AWG (1 Fase + 1 Neutro) + 1 x N° 12T AWG  LS-HFFR</t>
  </si>
  <si>
    <t>Suministro e instalacion de Interruptor Monopolar desde 1x15 A hasta 1x40 A,  Tipo Enchufable</t>
  </si>
  <si>
    <t>Salida de Tomacorriente normal doble con polo a tierra calidad tipo levinton ó superior en canaleta, se realizan en cable trensado 3x12 No.12 LS-HFFR, incluye troquel, toma corriente, conector autodesforre 3M, y todos los accesorios y actividades para su correcto funcionamiento.(longitud promedio por salida 0,5 m.)</t>
  </si>
  <si>
    <t>Salida de Tomacorriente regulada doble con polo a tierra calidad tipo levinton ó superior  en canaleta, se realizan en cable trensado 3x12 No.12 LS-HFFR, incluye troquel, toma corriente, conector autodesforre 3M, y todos los accesorios y actividades para su correcto funcionamiento.(longitud promedio por salida 0,5 m.)</t>
  </si>
  <si>
    <t>Salida para toma bifasica 50A 2F+T para caja 4x4 en tuberia EMT 3/4" ó PVC 3/4", en 2x10AWG F + 1x10 AWG T. incluye toma bifasica, longitud promedio por salida 0,5 m.</t>
  </si>
  <si>
    <r>
      <t xml:space="preserve">Suministro e instalación de </t>
    </r>
    <r>
      <rPr>
        <b/>
        <sz val="8"/>
        <rFont val="Trebuchet MS"/>
        <family val="2"/>
      </rPr>
      <t>bandeja tipo canastilla</t>
    </r>
    <r>
      <rPr>
        <sz val="8"/>
        <rFont val="Trebuchet MS"/>
        <family val="2"/>
      </rPr>
      <t xml:space="preserve"> 54x8x300mm EZ, Incluye todos los elementos de ensamble fijación riel RCSN  (con elementos certificados y avalados por la marca), aterrizamiento y accesorios para su correcto montaje y  funcionamiento.</t>
    </r>
  </si>
  <si>
    <t>Suministro e Instalación de luminaria E27, Incluye roseta, luminaria ahorradora de energía 40W  y Todos los Accesorios y Actividades para su Correcto Funcionamiento.</t>
  </si>
  <si>
    <t>MANTENIMIENTO DE LUMINARIAS</t>
  </si>
  <si>
    <t>1.1</t>
  </si>
  <si>
    <t>1.1.6</t>
  </si>
  <si>
    <t>1.1.12</t>
  </si>
  <si>
    <t>1.3</t>
  </si>
  <si>
    <t>1.3.1</t>
  </si>
  <si>
    <t>1.3.1.1</t>
  </si>
  <si>
    <t>1.3.2</t>
  </si>
  <si>
    <t>1.3.2.1</t>
  </si>
  <si>
    <t>1.3.3</t>
  </si>
  <si>
    <t>1.3.3.3</t>
  </si>
  <si>
    <t>1.3.3.5</t>
  </si>
  <si>
    <t>1.3.3.6</t>
  </si>
  <si>
    <t>1.3.4</t>
  </si>
  <si>
    <t>1.3.4.7</t>
  </si>
  <si>
    <t>1.3.4.8</t>
  </si>
  <si>
    <t>1.3.5</t>
  </si>
  <si>
    <t>1.3.5.2</t>
  </si>
  <si>
    <t>1.3.5.5</t>
  </si>
  <si>
    <t>1.3.6</t>
  </si>
  <si>
    <t>1.3.6.1</t>
  </si>
  <si>
    <t>1.3.6.3</t>
  </si>
  <si>
    <t>1.3.6.5</t>
  </si>
  <si>
    <t>1.3.6.6</t>
  </si>
  <si>
    <t>1.3.6.7</t>
  </si>
  <si>
    <t>1.3.6.8</t>
  </si>
  <si>
    <t>1.3.6.22</t>
  </si>
  <si>
    <t>1.3.6.31</t>
  </si>
  <si>
    <t>1.3.6.34</t>
  </si>
  <si>
    <t>1.3.6.35</t>
  </si>
  <si>
    <t>1.3.7</t>
  </si>
  <si>
    <t>1.3.7.3</t>
  </si>
  <si>
    <t>1.3.8</t>
  </si>
  <si>
    <t>1.3.8.1</t>
  </si>
  <si>
    <t>1.3.8.4</t>
  </si>
  <si>
    <t>1.3.8.6</t>
  </si>
  <si>
    <t>1.3.8.7</t>
  </si>
  <si>
    <t>1.3.8.16</t>
  </si>
  <si>
    <t>1.3.9</t>
  </si>
  <si>
    <t>1.3.9.1</t>
  </si>
  <si>
    <t>1.3.9.6</t>
  </si>
  <si>
    <t>1.3.9.8</t>
  </si>
  <si>
    <t>.1</t>
  </si>
  <si>
    <t>2.1</t>
  </si>
  <si>
    <t>2.1.4</t>
  </si>
  <si>
    <t>2.2</t>
  </si>
  <si>
    <t>2.2.1</t>
  </si>
  <si>
    <t>2.2.1.6</t>
  </si>
  <si>
    <t>2.2.1.10</t>
  </si>
  <si>
    <t>2.2.1.12</t>
  </si>
  <si>
    <t>2.2.1.19</t>
  </si>
  <si>
    <t>2.2.1.23</t>
  </si>
  <si>
    <t>2.3.3</t>
  </si>
  <si>
    <t>2.4</t>
  </si>
  <si>
    <t>2.4.1</t>
  </si>
  <si>
    <t>2.4.2</t>
  </si>
  <si>
    <t>2.5</t>
  </si>
  <si>
    <t>2.5.1</t>
  </si>
  <si>
    <t>.2</t>
  </si>
  <si>
    <t>3.1</t>
  </si>
  <si>
    <t>3.1.5</t>
  </si>
  <si>
    <t>3.1.12</t>
  </si>
  <si>
    <t>3.2</t>
  </si>
  <si>
    <t>3.2.1</t>
  </si>
  <si>
    <t>3.2.1.3</t>
  </si>
  <si>
    <t>3.2.1.4</t>
  </si>
  <si>
    <t>3.2.7</t>
  </si>
  <si>
    <t>3.2.7.7</t>
  </si>
  <si>
    <t>3.2.7.8</t>
  </si>
  <si>
    <t>.3</t>
  </si>
  <si>
    <t>4.1</t>
  </si>
  <si>
    <t>4.1.1</t>
  </si>
  <si>
    <t>4.1.1.1</t>
  </si>
  <si>
    <t>4.1.2</t>
  </si>
  <si>
    <t>4.1.2.1</t>
  </si>
  <si>
    <t>4.1.3</t>
  </si>
  <si>
    <t>4.1.3.1</t>
  </si>
  <si>
    <t>4.2</t>
  </si>
  <si>
    <t>4.2.1</t>
  </si>
  <si>
    <t>4.2.1.1</t>
  </si>
  <si>
    <t>4.3</t>
  </si>
  <si>
    <t>4.3.2</t>
  </si>
  <si>
    <t>4.4</t>
  </si>
  <si>
    <t>4.4.1</t>
  </si>
  <si>
    <t>4.4.1.1</t>
  </si>
  <si>
    <t>4.4.2</t>
  </si>
  <si>
    <t>4.4.2.1</t>
  </si>
  <si>
    <t>4.4.3</t>
  </si>
  <si>
    <t>4.4.3.1</t>
  </si>
  <si>
    <t>4.4.3.2</t>
  </si>
  <si>
    <t>.4</t>
  </si>
  <si>
    <t>5.1</t>
  </si>
  <si>
    <t>5.1.2</t>
  </si>
  <si>
    <t>5.5</t>
  </si>
  <si>
    <t>5.5.2</t>
  </si>
  <si>
    <t>5.5.5</t>
  </si>
  <si>
    <t>.5</t>
  </si>
  <si>
    <t>6.1</t>
  </si>
  <si>
    <t>6.1.13</t>
  </si>
  <si>
    <t>6.1.13.2</t>
  </si>
  <si>
    <t>6.1.13.3</t>
  </si>
  <si>
    <t>.6</t>
  </si>
  <si>
    <t>8.1</t>
  </si>
  <si>
    <t>8.1.3</t>
  </si>
  <si>
    <t>8.1.3.4</t>
  </si>
  <si>
    <t>8.1.3.8</t>
  </si>
  <si>
    <t>8.1.3.12</t>
  </si>
  <si>
    <t>8.1.6</t>
  </si>
  <si>
    <t>8.1.6.1</t>
  </si>
  <si>
    <t>8.1.6.3</t>
  </si>
  <si>
    <t>8.1.6.4</t>
  </si>
  <si>
    <t>8.1.6.6</t>
  </si>
  <si>
    <t>8.1.6.7</t>
  </si>
  <si>
    <t>8.1.8</t>
  </si>
  <si>
    <t>8.1.8.4</t>
  </si>
  <si>
    <t>8.1.8.5</t>
  </si>
  <si>
    <t>8.1.8.7</t>
  </si>
  <si>
    <t>8.1.9</t>
  </si>
  <si>
    <t>8.1.9.1</t>
  </si>
  <si>
    <t>8.1.9.4</t>
  </si>
  <si>
    <t>8.1.9.7</t>
  </si>
  <si>
    <t>8.1.9.9</t>
  </si>
  <si>
    <t>8.5</t>
  </si>
  <si>
    <t>8.5.2</t>
  </si>
  <si>
    <t>8.5.2.1</t>
  </si>
  <si>
    <t>8.5.4</t>
  </si>
  <si>
    <t>8.5.4.24</t>
  </si>
  <si>
    <t>.8</t>
  </si>
  <si>
    <t>10.2</t>
  </si>
  <si>
    <t>10.2.1</t>
  </si>
  <si>
    <t>10.2.1.2</t>
  </si>
  <si>
    <t>10.2.1.3</t>
  </si>
  <si>
    <t>10.2.1.12</t>
  </si>
  <si>
    <t>10.2.1.37</t>
  </si>
  <si>
    <t>10.2.2</t>
  </si>
  <si>
    <t>10.2.2.5</t>
  </si>
  <si>
    <t>10.2.2.7</t>
  </si>
  <si>
    <t>10.2.2.30</t>
  </si>
  <si>
    <t>10.2.3</t>
  </si>
  <si>
    <t>10.2.3.18</t>
  </si>
  <si>
    <t>10.2.3.26</t>
  </si>
  <si>
    <t>10.2.3.28</t>
  </si>
  <si>
    <t>10.2.3.41</t>
  </si>
  <si>
    <t>10.2.3.43</t>
  </si>
  <si>
    <t>10.2.3.45</t>
  </si>
  <si>
    <t>10.2.4</t>
  </si>
  <si>
    <t>10.2.4.1</t>
  </si>
  <si>
    <t>10.2.5</t>
  </si>
  <si>
    <t>10.2.5.3</t>
  </si>
  <si>
    <t>10.2.5.6</t>
  </si>
  <si>
    <t>10.2.5.7</t>
  </si>
  <si>
    <t>10.2.5.10</t>
  </si>
  <si>
    <t>10.2.6</t>
  </si>
  <si>
    <t>10.2.6.1</t>
  </si>
  <si>
    <t>10.2.6.2</t>
  </si>
  <si>
    <t>10.2.6.6</t>
  </si>
  <si>
    <t>10.2.6.8</t>
  </si>
  <si>
    <t>10.3</t>
  </si>
  <si>
    <t>10.3.4</t>
  </si>
  <si>
    <t>10.3.4.1</t>
  </si>
  <si>
    <t>.10</t>
  </si>
  <si>
    <t>13.1</t>
  </si>
  <si>
    <t>13.1.1</t>
  </si>
  <si>
    <t>13.1.5</t>
  </si>
  <si>
    <t>13.1.17</t>
  </si>
  <si>
    <t>.13</t>
  </si>
  <si>
    <t>14.1</t>
  </si>
  <si>
    <t>14.1.5</t>
  </si>
  <si>
    <t>14.2</t>
  </si>
  <si>
    <t>14.2.4</t>
  </si>
  <si>
    <t>14.2.4.2</t>
  </si>
  <si>
    <t>.14</t>
  </si>
  <si>
    <t>15.1</t>
  </si>
  <si>
    <t>15.1.1</t>
  </si>
  <si>
    <t>15.1.1.6</t>
  </si>
  <si>
    <t>15.1.2</t>
  </si>
  <si>
    <t>15.1.2.3</t>
  </si>
  <si>
    <t>15.2</t>
  </si>
  <si>
    <t>15.2.1</t>
  </si>
  <si>
    <t>15.2.1.1</t>
  </si>
  <si>
    <t>.15</t>
  </si>
  <si>
    <t>16.1</t>
  </si>
  <si>
    <t>16.1.1</t>
  </si>
  <si>
    <t>16.1.1.1</t>
  </si>
  <si>
    <t>16.2</t>
  </si>
  <si>
    <t>16.2.5</t>
  </si>
  <si>
    <t>16.2.5.5</t>
  </si>
  <si>
    <t>.16</t>
  </si>
  <si>
    <t>19.1</t>
  </si>
  <si>
    <t>19.1.1</t>
  </si>
  <si>
    <t>19.3</t>
  </si>
  <si>
    <t>19.3.3</t>
  </si>
  <si>
    <t>19.3.5</t>
  </si>
  <si>
    <t>.19</t>
  </si>
  <si>
    <t>20.1</t>
  </si>
  <si>
    <t>20.1.5</t>
  </si>
  <si>
    <t>20.1.7</t>
  </si>
  <si>
    <t>20.1.8</t>
  </si>
  <si>
    <t>20.3</t>
  </si>
  <si>
    <t>20.3.4</t>
  </si>
  <si>
    <t>20.3.5</t>
  </si>
  <si>
    <t>20.6</t>
  </si>
  <si>
    <t>20.6.2</t>
  </si>
  <si>
    <t>.20</t>
  </si>
  <si>
    <t>21.1</t>
  </si>
  <si>
    <t>21.1.3</t>
  </si>
  <si>
    <t>21.1.21</t>
  </si>
  <si>
    <t>21.1.24</t>
  </si>
  <si>
    <t>21.2</t>
  </si>
  <si>
    <t>21.2.1</t>
  </si>
  <si>
    <t>21.2.18</t>
  </si>
  <si>
    <t>.21</t>
  </si>
  <si>
    <t>22.1</t>
  </si>
  <si>
    <t>22.1.1</t>
  </si>
  <si>
    <t>22.1.11</t>
  </si>
  <si>
    <t>22.3</t>
  </si>
  <si>
    <t>22.3.1</t>
  </si>
  <si>
    <t>22.3.9</t>
  </si>
  <si>
    <t>.22</t>
  </si>
  <si>
    <t>26.4</t>
  </si>
  <si>
    <t>26.4.16</t>
  </si>
  <si>
    <t>.26</t>
  </si>
  <si>
    <t>SUBTOTAL 26. MOBILIARIO, DOTACIONES, SEÑALIZACIÓN, ASEO Y FINALES.</t>
  </si>
  <si>
    <t>EPMSC MEDELLIN BELLAVISTA</t>
  </si>
  <si>
    <t>DEMOLICION Y CONSTRUCCION BLOQUE MANTENIMIENTO DE 2 NIVELES,DESMONTE Y SUMINISTRO DE CUBIERTA OFICINA DE TRASPORTE, AMPLIACION  ZONA PARQUE AUTOMOTOR,PAVIMENTACION Y CONSTRUCCION DE ANDEN PARQUE, SUMINISTRO E INSTALACION DE CUBIERTA PARA ACCESO PRINCIPAL PATIOS , PASILLO ACCESO DE VISITAS Y PORTAL DE INFORMACION, UMINISTRO E INSTALACION DE IMPERMEABILIZACION, AMPLIACION ADECUACION ARMERILLO, MANTENIMIENTO PORTAL DE INFORMACION, MANTENIMIENTO  GENERAL BAÑOS ARMERILLO, ALOJAMIENTO AUXILIARES 3 PISO , VISITA CAFETERIA Y PORTAL DE INFORMACION, MANTENIMIENTO GENERAL ELECTRICO.</t>
  </si>
  <si>
    <t xml:space="preserve">COSTO TOTAL DIRECTOS-INDIRECTOS </t>
  </si>
  <si>
    <t xml:space="preserve">ESTUDIOS Y DISEÑOS </t>
  </si>
  <si>
    <t xml:space="preserve">ESTUDIOS Y DISEÑOS + IVA </t>
  </si>
  <si>
    <t xml:space="preserve">IVA ESTUDIOS Y DISEÑOS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</si>
</sst>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1">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6"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5" fillId="0" borderId="0" applyFont="0" applyFill="0" applyBorder="0" applyAlignment="0" applyProtection="0"/>
    <xf numFmtId="9" fontId="6" fillId="0" borderId="0" applyFont="0" applyFill="0" applyBorder="0" applyAlignment="0" applyProtection="0"/>
    <xf numFmtId="0" fontId="8"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6" fillId="0" borderId="0"/>
    <xf numFmtId="0" fontId="26" fillId="0" borderId="0"/>
    <xf numFmtId="165" fontId="16" fillId="0" borderId="0" applyFont="0" applyFill="0" applyBorder="0" applyAlignment="0" applyProtection="0"/>
    <xf numFmtId="0" fontId="1" fillId="0" borderId="0"/>
    <xf numFmtId="0" fontId="28" fillId="0" borderId="0"/>
    <xf numFmtId="0" fontId="29" fillId="0" borderId="0"/>
    <xf numFmtId="38" fontId="30" fillId="0" borderId="0" applyFont="0" applyFill="0" applyBorder="0" applyAlignment="0" applyProtection="0"/>
    <xf numFmtId="40" fontId="30" fillId="0" borderId="0" applyFont="0" applyFill="0" applyBorder="0" applyAlignment="0" applyProtection="0"/>
    <xf numFmtId="172" fontId="5" fillId="0" borderId="0" applyFont="0" applyFill="0" applyBorder="0" applyAlignment="0" applyProtection="0"/>
  </cellStyleXfs>
  <cellXfs count="166">
    <xf numFmtId="0" fontId="0" fillId="0" borderId="0" xfId="0"/>
    <xf numFmtId="0" fontId="9" fillId="4" borderId="8" xfId="0" applyFont="1" applyFill="1" applyBorder="1" applyAlignment="1" applyProtection="1">
      <alignment horizontal="left" vertical="center"/>
    </xf>
    <xf numFmtId="0" fontId="9" fillId="3" borderId="8" xfId="0" applyFont="1" applyFill="1" applyBorder="1" applyAlignment="1" applyProtection="1">
      <alignment horizontal="left" vertical="center"/>
    </xf>
    <xf numFmtId="0" fontId="9" fillId="3" borderId="8" xfId="0" applyFont="1" applyFill="1" applyBorder="1" applyAlignment="1" applyProtection="1">
      <alignment horizontal="center" vertical="center"/>
    </xf>
    <xf numFmtId="0" fontId="9" fillId="4" borderId="8" xfId="0" applyFont="1" applyFill="1" applyBorder="1" applyAlignment="1" applyProtection="1">
      <alignment horizontal="justify" vertical="center"/>
    </xf>
    <xf numFmtId="0" fontId="9" fillId="3" borderId="17" xfId="0" applyFont="1" applyFill="1" applyBorder="1" applyAlignment="1" applyProtection="1">
      <alignment horizontal="justify" vertical="center"/>
    </xf>
    <xf numFmtId="0" fontId="9" fillId="3" borderId="16" xfId="0" applyFont="1" applyFill="1" applyBorder="1" applyAlignment="1" applyProtection="1">
      <alignment horizontal="justify" vertical="center"/>
    </xf>
    <xf numFmtId="0" fontId="10" fillId="4" borderId="8" xfId="0" applyFont="1" applyFill="1" applyBorder="1" applyAlignment="1" applyProtection="1">
      <alignment horizontal="justify" vertical="center"/>
    </xf>
    <xf numFmtId="0" fontId="9" fillId="2" borderId="8" xfId="0" applyNumberFormat="1" applyFont="1" applyFill="1" applyBorder="1" applyAlignment="1" applyProtection="1">
      <alignment horizontal="justify" vertical="center"/>
    </xf>
    <xf numFmtId="0" fontId="9" fillId="2" borderId="8" xfId="0" applyNumberFormat="1" applyFont="1" applyFill="1" applyBorder="1" applyAlignment="1" applyProtection="1">
      <alignment horizontal="center" vertical="center" wrapText="1"/>
    </xf>
    <xf numFmtId="0" fontId="10" fillId="0" borderId="0" xfId="0" applyFont="1" applyAlignment="1" applyProtection="1">
      <alignment horizontal="justify" vertical="center"/>
    </xf>
    <xf numFmtId="0" fontId="12" fillId="0" borderId="5" xfId="0" applyFont="1" applyFill="1" applyBorder="1" applyAlignment="1" applyProtection="1">
      <alignment horizontal="left" vertical="center" wrapText="1"/>
    </xf>
    <xf numFmtId="0" fontId="11" fillId="0" borderId="11" xfId="0" applyFont="1" applyFill="1" applyBorder="1" applyAlignment="1" applyProtection="1">
      <alignment horizontal="left" vertical="center" wrapText="1"/>
    </xf>
    <xf numFmtId="0" fontId="10" fillId="0" borderId="5" xfId="0" applyFont="1" applyFill="1" applyBorder="1" applyAlignment="1" applyProtection="1">
      <alignment horizontal="left" vertical="center" wrapText="1"/>
    </xf>
    <xf numFmtId="2" fontId="9" fillId="3" borderId="8" xfId="1" applyNumberFormat="1" applyFont="1" applyFill="1" applyBorder="1" applyAlignment="1" applyProtection="1">
      <alignment horizontal="left" vertical="center"/>
    </xf>
    <xf numFmtId="2" fontId="9" fillId="2" borderId="8" xfId="1" applyNumberFormat="1" applyFont="1" applyFill="1" applyBorder="1" applyAlignment="1" applyProtection="1">
      <alignment horizontal="justify" vertical="center" wrapText="1"/>
    </xf>
    <xf numFmtId="0" fontId="11" fillId="0" borderId="11" xfId="0" applyNumberFormat="1" applyFont="1" applyFill="1" applyBorder="1" applyAlignment="1" applyProtection="1">
      <alignment horizontal="left" vertical="center" wrapText="1"/>
    </xf>
    <xf numFmtId="2" fontId="11" fillId="0" borderId="11" xfId="1" applyNumberFormat="1" applyFont="1" applyFill="1" applyBorder="1" applyAlignment="1" applyProtection="1">
      <alignment horizontal="center" vertical="center" wrapText="1"/>
    </xf>
    <xf numFmtId="0" fontId="9" fillId="0" borderId="5" xfId="0" applyFont="1" applyFill="1" applyBorder="1" applyAlignment="1" applyProtection="1">
      <alignment horizontal="left" vertical="center" wrapText="1"/>
    </xf>
    <xf numFmtId="0" fontId="11" fillId="0" borderId="21" xfId="0" applyFont="1" applyFill="1" applyBorder="1" applyAlignment="1" applyProtection="1">
      <alignment horizontal="left" vertical="center" wrapText="1"/>
    </xf>
    <xf numFmtId="168" fontId="9" fillId="3" borderId="8" xfId="3" applyNumberFormat="1" applyFont="1" applyFill="1" applyBorder="1" applyAlignment="1" applyProtection="1">
      <alignment horizontal="center" vertical="center"/>
    </xf>
    <xf numFmtId="0" fontId="17" fillId="3" borderId="0" xfId="11" applyFont="1" applyFill="1"/>
    <xf numFmtId="0" fontId="4" fillId="3" borderId="0" xfId="11" applyFill="1"/>
    <xf numFmtId="0" fontId="4" fillId="3" borderId="0" xfId="11" applyFill="1" applyAlignment="1">
      <alignment horizontal="center"/>
    </xf>
    <xf numFmtId="169" fontId="16" fillId="3" borderId="0" xfId="11" applyNumberFormat="1" applyFont="1" applyFill="1" applyAlignment="1">
      <alignment horizontal="center"/>
    </xf>
    <xf numFmtId="169" fontId="4" fillId="3" borderId="0" xfId="11" applyNumberFormat="1" applyFill="1"/>
    <xf numFmtId="0" fontId="18" fillId="3" borderId="5" xfId="11" applyFont="1" applyFill="1" applyBorder="1" applyAlignment="1" applyProtection="1">
      <alignment horizontal="center" vertical="top" wrapText="1"/>
      <protection hidden="1"/>
    </xf>
    <xf numFmtId="0" fontId="18" fillId="3" borderId="5" xfId="11" applyFont="1" applyFill="1" applyBorder="1" applyAlignment="1" applyProtection="1">
      <alignment vertical="top" wrapText="1"/>
      <protection hidden="1"/>
    </xf>
    <xf numFmtId="0" fontId="14" fillId="3" borderId="0" xfId="11" applyFont="1" applyFill="1" applyBorder="1" applyProtection="1">
      <protection hidden="1"/>
    </xf>
    <xf numFmtId="3" fontId="19" fillId="2" borderId="5" xfId="11" applyNumberFormat="1" applyFont="1" applyFill="1" applyBorder="1" applyAlignment="1" applyProtection="1">
      <alignment horizontal="center"/>
      <protection hidden="1"/>
    </xf>
    <xf numFmtId="0" fontId="19" fillId="2" borderId="5" xfId="11" applyFont="1" applyFill="1" applyBorder="1" applyAlignment="1" applyProtection="1">
      <alignment horizontal="center"/>
      <protection hidden="1"/>
    </xf>
    <xf numFmtId="1" fontId="19" fillId="2" borderId="5" xfId="11" applyNumberFormat="1" applyFont="1" applyFill="1" applyBorder="1" applyAlignment="1" applyProtection="1">
      <alignment horizontal="center"/>
      <protection hidden="1"/>
    </xf>
    <xf numFmtId="0" fontId="19" fillId="2" borderId="5" xfId="11" applyFont="1" applyFill="1" applyBorder="1" applyProtection="1">
      <protection hidden="1"/>
    </xf>
    <xf numFmtId="3" fontId="19" fillId="6" borderId="5" xfId="11" applyNumberFormat="1" applyFont="1" applyFill="1" applyBorder="1" applyAlignment="1" applyProtection="1">
      <alignment horizontal="center"/>
      <protection hidden="1"/>
    </xf>
    <xf numFmtId="0" fontId="19" fillId="6" borderId="5" xfId="11" applyFont="1" applyFill="1" applyBorder="1" applyAlignment="1" applyProtection="1">
      <alignment horizontal="center"/>
      <protection hidden="1"/>
    </xf>
    <xf numFmtId="1" fontId="19" fillId="6" borderId="5" xfId="11" applyNumberFormat="1" applyFont="1" applyFill="1" applyBorder="1" applyAlignment="1" applyProtection="1">
      <alignment horizontal="center"/>
      <protection hidden="1"/>
    </xf>
    <xf numFmtId="0" fontId="19" fillId="6" borderId="5" xfId="11" applyFont="1" applyFill="1" applyBorder="1" applyProtection="1">
      <protection hidden="1"/>
    </xf>
    <xf numFmtId="3" fontId="19" fillId="7" borderId="5" xfId="11" applyNumberFormat="1" applyFont="1" applyFill="1" applyBorder="1" applyAlignment="1" applyProtection="1">
      <alignment horizontal="center"/>
      <protection hidden="1"/>
    </xf>
    <xf numFmtId="0" fontId="19" fillId="7" borderId="5" xfId="11" applyFont="1" applyFill="1" applyBorder="1" applyAlignment="1" applyProtection="1">
      <alignment horizontal="center"/>
      <protection hidden="1"/>
    </xf>
    <xf numFmtId="1" fontId="19" fillId="7" borderId="5" xfId="11" applyNumberFormat="1" applyFont="1" applyFill="1" applyBorder="1" applyAlignment="1" applyProtection="1">
      <alignment horizontal="center"/>
      <protection hidden="1"/>
    </xf>
    <xf numFmtId="0" fontId="19" fillId="7" borderId="5" xfId="11" applyFont="1" applyFill="1" applyBorder="1" applyProtection="1">
      <protection hidden="1"/>
    </xf>
    <xf numFmtId="3" fontId="19" fillId="8" borderId="5" xfId="11" applyNumberFormat="1" applyFont="1" applyFill="1" applyBorder="1" applyAlignment="1" applyProtection="1">
      <alignment horizontal="center"/>
      <protection hidden="1"/>
    </xf>
    <xf numFmtId="0" fontId="19" fillId="8" borderId="5" xfId="11" applyFont="1" applyFill="1" applyBorder="1" applyAlignment="1" applyProtection="1">
      <alignment horizontal="center"/>
      <protection hidden="1"/>
    </xf>
    <xf numFmtId="1" fontId="19" fillId="8" borderId="5" xfId="11" applyNumberFormat="1" applyFont="1" applyFill="1" applyBorder="1" applyAlignment="1" applyProtection="1">
      <alignment horizontal="center"/>
      <protection hidden="1"/>
    </xf>
    <xf numFmtId="0" fontId="19" fillId="8" borderId="5" xfId="11" applyFont="1" applyFill="1" applyBorder="1" applyProtection="1">
      <protection hidden="1"/>
    </xf>
    <xf numFmtId="3" fontId="19" fillId="9" borderId="5" xfId="11" applyNumberFormat="1" applyFont="1" applyFill="1" applyBorder="1" applyAlignment="1" applyProtection="1">
      <alignment horizontal="center"/>
      <protection hidden="1"/>
    </xf>
    <xf numFmtId="0" fontId="19" fillId="9" borderId="5" xfId="11" applyFont="1" applyFill="1" applyBorder="1" applyAlignment="1" applyProtection="1">
      <alignment horizontal="center"/>
      <protection hidden="1"/>
    </xf>
    <xf numFmtId="1" fontId="19" fillId="9" borderId="5" xfId="11" applyNumberFormat="1" applyFont="1" applyFill="1" applyBorder="1" applyAlignment="1" applyProtection="1">
      <alignment horizontal="center"/>
      <protection hidden="1"/>
    </xf>
    <xf numFmtId="0" fontId="19" fillId="9" borderId="5" xfId="11" applyFont="1" applyFill="1" applyBorder="1" applyProtection="1">
      <protection hidden="1"/>
    </xf>
    <xf numFmtId="0" fontId="21" fillId="3" borderId="0" xfId="11" applyFont="1" applyFill="1" applyProtection="1">
      <protection hidden="1"/>
    </xf>
    <xf numFmtId="0" fontId="4" fillId="3" borderId="0" xfId="11" applyFont="1" applyFill="1" applyBorder="1" applyProtection="1">
      <protection hidden="1"/>
    </xf>
    <xf numFmtId="170" fontId="22" fillId="3" borderId="0" xfId="11" applyNumberFormat="1" applyFont="1" applyFill="1" applyBorder="1" applyAlignment="1" applyProtection="1">
      <alignment horizontal="center"/>
      <protection hidden="1"/>
    </xf>
    <xf numFmtId="1" fontId="4" fillId="3" borderId="0" xfId="11" applyNumberFormat="1" applyFont="1" applyFill="1" applyBorder="1" applyAlignment="1" applyProtection="1">
      <alignment horizontal="center"/>
      <protection hidden="1"/>
    </xf>
    <xf numFmtId="0" fontId="23" fillId="3" borderId="0" xfId="11" applyFont="1" applyFill="1" applyBorder="1" applyAlignment="1" applyProtection="1">
      <alignment horizontal="center" vertical="top" wrapText="1"/>
      <protection hidden="1"/>
    </xf>
    <xf numFmtId="0" fontId="23" fillId="3" borderId="0" xfId="11" applyFont="1" applyFill="1" applyBorder="1" applyAlignment="1" applyProtection="1">
      <alignment vertical="top" wrapText="1"/>
      <protection hidden="1"/>
    </xf>
    <xf numFmtId="0" fontId="24" fillId="3" borderId="0" xfId="11" applyFont="1" applyFill="1" applyBorder="1" applyProtection="1">
      <protection hidden="1"/>
    </xf>
    <xf numFmtId="0" fontId="10" fillId="0" borderId="0" xfId="0" applyFont="1" applyAlignment="1" applyProtection="1">
      <alignment vertical="center"/>
      <protection locked="0"/>
    </xf>
    <xf numFmtId="0" fontId="10" fillId="0" borderId="0" xfId="0" applyFont="1" applyFill="1" applyAlignment="1" applyProtection="1">
      <alignment vertical="center"/>
      <protection locked="0"/>
    </xf>
    <xf numFmtId="0" fontId="10" fillId="0" borderId="5" xfId="0" applyFont="1" applyFill="1" applyBorder="1" applyAlignment="1" applyProtection="1">
      <alignment vertical="center" wrapText="1"/>
      <protection locked="0"/>
    </xf>
    <xf numFmtId="0" fontId="10" fillId="0" borderId="5" xfId="0" applyFont="1" applyFill="1" applyBorder="1" applyAlignment="1" applyProtection="1">
      <alignment horizontal="left" vertical="center" wrapText="1"/>
      <protection locked="0"/>
    </xf>
    <xf numFmtId="0" fontId="10" fillId="0" borderId="0" xfId="0" applyFont="1" applyAlignment="1" applyProtection="1">
      <alignment horizontal="center" vertical="center"/>
    </xf>
    <xf numFmtId="0" fontId="10" fillId="5" borderId="0" xfId="0" applyFont="1" applyFill="1" applyAlignment="1" applyProtection="1">
      <alignment vertical="center"/>
    </xf>
    <xf numFmtId="4" fontId="9" fillId="0" borderId="0" xfId="6" applyNumberFormat="1" applyFont="1" applyFill="1" applyBorder="1" applyAlignment="1" applyProtection="1">
      <alignment vertical="center" wrapText="1"/>
    </xf>
    <xf numFmtId="168" fontId="10" fillId="0" borderId="0" xfId="3" applyNumberFormat="1" applyFont="1" applyFill="1" applyAlignment="1" applyProtection="1">
      <alignment horizontal="center" vertical="center"/>
    </xf>
    <xf numFmtId="0" fontId="10" fillId="0" borderId="0" xfId="0" applyNumberFormat="1" applyFont="1" applyAlignment="1" applyProtection="1">
      <alignment horizontal="center" vertical="center"/>
    </xf>
    <xf numFmtId="0" fontId="11" fillId="0" borderId="20" xfId="0" applyNumberFormat="1" applyFont="1" applyFill="1" applyBorder="1" applyAlignment="1" applyProtection="1">
      <alignment horizontal="center" vertical="center"/>
    </xf>
    <xf numFmtId="0" fontId="11" fillId="0" borderId="21" xfId="0" applyFont="1" applyFill="1" applyBorder="1" applyAlignment="1" applyProtection="1">
      <alignment horizontal="center" vertical="center"/>
    </xf>
    <xf numFmtId="168" fontId="9" fillId="0" borderId="21" xfId="3" applyNumberFormat="1" applyFont="1" applyFill="1" applyBorder="1" applyAlignment="1" applyProtection="1">
      <alignment horizontal="center" vertical="center" wrapText="1"/>
    </xf>
    <xf numFmtId="0" fontId="13" fillId="4" borderId="7" xfId="0" applyNumberFormat="1" applyFont="1" applyFill="1" applyBorder="1" applyAlignment="1" applyProtection="1">
      <alignment horizontal="center" vertical="center"/>
    </xf>
    <xf numFmtId="0" fontId="9" fillId="4" borderId="8" xfId="0" applyFont="1" applyFill="1" applyBorder="1" applyAlignment="1" applyProtection="1">
      <alignment horizontal="center" vertical="center"/>
    </xf>
    <xf numFmtId="2" fontId="9" fillId="4" borderId="8" xfId="1" applyNumberFormat="1" applyFont="1" applyFill="1" applyBorder="1" applyAlignment="1" applyProtection="1">
      <alignment horizontal="center" vertical="center"/>
    </xf>
    <xf numFmtId="168" fontId="9" fillId="4" borderId="8" xfId="3"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left" vertical="center"/>
    </xf>
    <xf numFmtId="0" fontId="11" fillId="0" borderId="13" xfId="0" applyNumberFormat="1" applyFont="1" applyFill="1" applyBorder="1" applyAlignment="1" applyProtection="1">
      <alignment horizontal="center" vertical="center"/>
    </xf>
    <xf numFmtId="0" fontId="11" fillId="0" borderId="11" xfId="0"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2" fontId="12"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2" fontId="10" fillId="0" borderId="5" xfId="1"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2" fontId="9"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2" fontId="10" fillId="0" borderId="5" xfId="1" applyNumberFormat="1" applyFont="1" applyFill="1" applyBorder="1" applyAlignment="1" applyProtection="1">
      <alignment horizontal="center" vertical="center"/>
    </xf>
    <xf numFmtId="2" fontId="11" fillId="0" borderId="11" xfId="1" applyNumberFormat="1" applyFont="1" applyFill="1" applyBorder="1" applyAlignment="1" applyProtection="1">
      <alignment horizontal="center" vertical="center"/>
    </xf>
    <xf numFmtId="2" fontId="11" fillId="0" borderId="21" xfId="1" applyNumberFormat="1" applyFont="1" applyFill="1" applyBorder="1" applyAlignment="1" applyProtection="1">
      <alignment horizontal="center" vertical="center"/>
    </xf>
    <xf numFmtId="0" fontId="10" fillId="3" borderId="8" xfId="0" applyNumberFormat="1" applyFont="1" applyFill="1" applyBorder="1" applyAlignment="1" applyProtection="1">
      <alignment horizontal="center" vertical="center"/>
    </xf>
    <xf numFmtId="0" fontId="10" fillId="4" borderId="7"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2" fontId="10" fillId="4" borderId="8" xfId="1" applyNumberFormat="1" applyFont="1" applyFill="1" applyBorder="1" applyAlignment="1" applyProtection="1">
      <alignment horizontal="center" vertical="center"/>
    </xf>
    <xf numFmtId="0" fontId="9" fillId="4" borderId="7" xfId="0" applyNumberFormat="1" applyFont="1" applyFill="1" applyBorder="1" applyAlignment="1" applyProtection="1">
      <alignment horizontal="center" vertical="center"/>
    </xf>
    <xf numFmtId="9" fontId="9" fillId="4" borderId="8" xfId="0" applyNumberFormat="1" applyFont="1" applyFill="1" applyBorder="1" applyAlignment="1" applyProtection="1">
      <alignment horizontal="center" vertical="center"/>
    </xf>
    <xf numFmtId="168" fontId="9" fillId="4" borderId="9" xfId="3" applyNumberFormat="1" applyFont="1" applyFill="1" applyBorder="1" applyAlignment="1" applyProtection="1">
      <alignment horizontal="center" vertical="center"/>
    </xf>
    <xf numFmtId="0" fontId="9" fillId="3" borderId="19" xfId="0" applyNumberFormat="1" applyFont="1" applyFill="1" applyBorder="1" applyAlignment="1" applyProtection="1">
      <alignment horizontal="center" vertical="center"/>
    </xf>
    <xf numFmtId="9" fontId="9" fillId="3" borderId="5" xfId="7" applyFont="1" applyFill="1" applyBorder="1" applyAlignment="1" applyProtection="1">
      <alignment horizontal="center" vertical="center"/>
    </xf>
    <xf numFmtId="2" fontId="9" fillId="3" borderId="2" xfId="1" applyNumberFormat="1" applyFont="1" applyFill="1" applyBorder="1" applyAlignment="1" applyProtection="1">
      <alignment horizontal="center" vertical="center"/>
    </xf>
    <xf numFmtId="168" fontId="9" fillId="3" borderId="6" xfId="3" applyNumberFormat="1" applyFont="1" applyFill="1" applyBorder="1" applyAlignment="1" applyProtection="1">
      <alignment horizontal="center" vertical="center" wrapText="1"/>
    </xf>
    <xf numFmtId="0" fontId="9" fillId="3" borderId="18" xfId="0" applyNumberFormat="1" applyFont="1" applyFill="1" applyBorder="1" applyAlignment="1" applyProtection="1">
      <alignment horizontal="center" vertical="center"/>
    </xf>
    <xf numFmtId="2" fontId="9" fillId="3" borderId="10" xfId="1" applyNumberFormat="1" applyFont="1" applyFill="1" applyBorder="1" applyAlignment="1" applyProtection="1">
      <alignment horizontal="center" vertical="center"/>
    </xf>
    <xf numFmtId="9" fontId="10" fillId="4" borderId="8" xfId="0"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center" vertical="center"/>
    </xf>
    <xf numFmtId="0" fontId="10" fillId="2" borderId="7" xfId="0" applyNumberFormat="1" applyFont="1" applyFill="1" applyBorder="1" applyAlignment="1" applyProtection="1">
      <alignment horizontal="center" vertical="center"/>
    </xf>
    <xf numFmtId="168" fontId="9" fillId="2" borderId="9" xfId="3" applyNumberFormat="1" applyFont="1" applyFill="1" applyBorder="1" applyAlignment="1" applyProtection="1">
      <alignment horizontal="center" vertical="center"/>
    </xf>
    <xf numFmtId="2" fontId="10" fillId="0" borderId="0" xfId="1" applyNumberFormat="1" applyFont="1" applyAlignment="1" applyProtection="1">
      <alignment horizontal="center" vertical="center"/>
    </xf>
    <xf numFmtId="0" fontId="9" fillId="4" borderId="8" xfId="0" quotePrefix="1" applyFont="1" applyFill="1" applyBorder="1" applyAlignment="1" applyProtection="1">
      <alignment horizontal="center" vertical="center"/>
    </xf>
    <xf numFmtId="2" fontId="10" fillId="0" borderId="5" xfId="1" applyNumberFormat="1" applyFont="1" applyFill="1" applyBorder="1" applyAlignment="1" applyProtection="1">
      <alignment horizontal="center" vertical="center"/>
    </xf>
    <xf numFmtId="0" fontId="9" fillId="0" borderId="5" xfId="0" applyFont="1" applyFill="1" applyBorder="1" applyAlignment="1" applyProtection="1">
      <alignment horizontal="left" vertical="center" wrapText="1"/>
    </xf>
    <xf numFmtId="0" fontId="9" fillId="0"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168" fontId="9" fillId="0" borderId="5" xfId="3" applyNumberFormat="1" applyFont="1" applyFill="1" applyBorder="1" applyAlignment="1" applyProtection="1">
      <alignment horizontal="center" vertical="center" wrapText="1"/>
    </xf>
    <xf numFmtId="0" fontId="10" fillId="0" borderId="0" xfId="0" applyFont="1" applyFill="1" applyAlignment="1" applyProtection="1">
      <alignment vertical="center"/>
      <protection locked="0"/>
    </xf>
    <xf numFmtId="0" fontId="10" fillId="5" borderId="0" xfId="0" applyFont="1" applyFill="1" applyAlignment="1" applyProtection="1">
      <alignment vertical="center"/>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168" fontId="10" fillId="0" borderId="5" xfId="3" applyNumberFormat="1" applyFont="1" applyFill="1" applyBorder="1" applyAlignment="1" applyProtection="1">
      <alignment horizontal="center" vertical="center" wrapText="1"/>
    </xf>
    <xf numFmtId="168" fontId="10" fillId="0" borderId="6" xfId="3" applyNumberFormat="1" applyFont="1" applyFill="1" applyBorder="1" applyAlignment="1" applyProtection="1">
      <alignment vertical="center" wrapText="1"/>
    </xf>
    <xf numFmtId="2" fontId="10" fillId="0" borderId="5" xfId="1" applyNumberFormat="1" applyFont="1" applyFill="1" applyBorder="1" applyAlignment="1" applyProtection="1">
      <alignment horizontal="center" vertical="center" wrapText="1"/>
    </xf>
    <xf numFmtId="2" fontId="9" fillId="3" borderId="3" xfId="1" applyNumberFormat="1" applyFont="1" applyFill="1" applyBorder="1" applyAlignment="1" applyProtection="1">
      <alignment horizontal="center" vertical="center"/>
    </xf>
    <xf numFmtId="2" fontId="9" fillId="3" borderId="26" xfId="1" applyNumberFormat="1" applyFont="1" applyFill="1" applyBorder="1" applyAlignment="1" applyProtection="1">
      <alignment horizontal="center" vertical="center"/>
    </xf>
    <xf numFmtId="0" fontId="10" fillId="0" borderId="0" xfId="0" applyFont="1" applyBorder="1" applyAlignment="1" applyProtection="1">
      <alignment vertical="center"/>
    </xf>
    <xf numFmtId="0" fontId="9" fillId="4" borderId="27" xfId="0" applyNumberFormat="1" applyFont="1" applyFill="1" applyBorder="1" applyAlignment="1" applyProtection="1">
      <alignment horizontal="center" vertical="center"/>
    </xf>
    <xf numFmtId="0" fontId="9" fillId="4" borderId="28" xfId="0" applyFont="1" applyFill="1" applyBorder="1" applyAlignment="1" applyProtection="1">
      <alignment horizontal="center" vertical="center"/>
    </xf>
    <xf numFmtId="0" fontId="9" fillId="4" borderId="29" xfId="0" applyFont="1" applyFill="1" applyBorder="1" applyAlignment="1" applyProtection="1">
      <alignment horizontal="center" vertical="center"/>
    </xf>
    <xf numFmtId="2" fontId="9" fillId="4" borderId="29" xfId="1" applyNumberFormat="1" applyFont="1" applyFill="1" applyBorder="1" applyAlignment="1" applyProtection="1">
      <alignment horizontal="center" vertical="center"/>
    </xf>
    <xf numFmtId="168" fontId="9" fillId="4" borderId="29" xfId="3" applyNumberFormat="1" applyFont="1" applyFill="1" applyBorder="1" applyAlignment="1" applyProtection="1">
      <alignment horizontal="center" vertical="center"/>
    </xf>
    <xf numFmtId="168" fontId="9" fillId="4" borderId="30" xfId="3" applyNumberFormat="1" applyFont="1" applyFill="1" applyBorder="1" applyAlignment="1" applyProtection="1">
      <alignment horizontal="center" vertical="center"/>
    </xf>
    <xf numFmtId="0" fontId="10" fillId="4" borderId="5" xfId="0" applyNumberFormat="1" applyFont="1" applyFill="1" applyBorder="1" applyAlignment="1" applyProtection="1">
      <alignment horizontal="centerContinuous" vertical="center"/>
    </xf>
    <xf numFmtId="171" fontId="10" fillId="4" borderId="5" xfId="0" applyNumberFormat="1" applyFont="1" applyFill="1" applyBorder="1" applyAlignment="1" applyProtection="1">
      <alignment horizontal="centerContinuous" vertical="center"/>
    </xf>
    <xf numFmtId="168" fontId="9" fillId="0" borderId="11" xfId="3" applyNumberFormat="1" applyFont="1" applyFill="1" applyBorder="1" applyAlignment="1" applyProtection="1">
      <alignment horizontal="center" vertical="center" wrapText="1"/>
    </xf>
    <xf numFmtId="168" fontId="10" fillId="0" borderId="0" xfId="0" applyNumberFormat="1" applyFont="1" applyBorder="1" applyAlignment="1" applyProtection="1">
      <alignment vertical="center"/>
    </xf>
    <xf numFmtId="0" fontId="10" fillId="4" borderId="8" xfId="0" applyNumberFormat="1" applyFont="1" applyFill="1" applyBorder="1" applyAlignment="1" applyProtection="1">
      <alignment horizontal="center" vertical="center"/>
    </xf>
    <xf numFmtId="168" fontId="10" fillId="4" borderId="8" xfId="3" applyNumberFormat="1" applyFont="1" applyFill="1" applyBorder="1" applyAlignment="1" applyProtection="1">
      <alignment horizontal="center" vertical="center"/>
    </xf>
    <xf numFmtId="0" fontId="10" fillId="3" borderId="19" xfId="0" applyNumberFormat="1" applyFont="1" applyFill="1" applyBorder="1" applyAlignment="1" applyProtection="1">
      <alignment horizontal="center" vertical="center"/>
    </xf>
    <xf numFmtId="0" fontId="10" fillId="3" borderId="3" xfId="0" applyFont="1" applyFill="1" applyBorder="1" applyAlignment="1" applyProtection="1">
      <alignment horizontal="justify" vertical="center"/>
    </xf>
    <xf numFmtId="9" fontId="10" fillId="3" borderId="3" xfId="0" applyNumberFormat="1" applyFont="1" applyFill="1" applyBorder="1" applyAlignment="1" applyProtection="1">
      <alignment horizontal="center" vertical="center"/>
    </xf>
    <xf numFmtId="2" fontId="10" fillId="3" borderId="3" xfId="1" applyNumberFormat="1" applyFont="1" applyFill="1" applyBorder="1" applyAlignment="1" applyProtection="1">
      <alignment horizontal="center" vertical="center"/>
    </xf>
    <xf numFmtId="0" fontId="10" fillId="3" borderId="14" xfId="0" applyNumberFormat="1" applyFont="1" applyFill="1" applyBorder="1" applyAlignment="1" applyProtection="1">
      <alignment horizontal="center" vertical="center"/>
    </xf>
    <xf numFmtId="0" fontId="10" fillId="3" borderId="15" xfId="0" applyFont="1" applyFill="1" applyBorder="1" applyAlignment="1" applyProtection="1">
      <alignment horizontal="justify" vertical="center"/>
    </xf>
    <xf numFmtId="9" fontId="10" fillId="3" borderId="15" xfId="0" applyNumberFormat="1" applyFont="1" applyFill="1" applyBorder="1" applyAlignment="1" applyProtection="1">
      <alignment horizontal="center" vertical="center"/>
    </xf>
    <xf numFmtId="2" fontId="10" fillId="3" borderId="15" xfId="1" applyNumberFormat="1" applyFont="1" applyFill="1" applyBorder="1" applyAlignment="1" applyProtection="1">
      <alignment horizontal="center" vertical="center"/>
    </xf>
    <xf numFmtId="0" fontId="27" fillId="0" borderId="0" xfId="6" applyNumberFormat="1" applyFont="1" applyFill="1" applyBorder="1" applyAlignment="1" applyProtection="1">
      <alignment vertical="center" wrapText="1"/>
      <protection locked="0"/>
    </xf>
    <xf numFmtId="0" fontId="27" fillId="0" borderId="0" xfId="6" applyNumberFormat="1" applyFont="1" applyFill="1" applyBorder="1" applyAlignment="1" applyProtection="1">
      <alignment horizontal="centerContinuous" vertical="center" wrapText="1"/>
      <protection locked="0"/>
    </xf>
    <xf numFmtId="0" fontId="7" fillId="0" borderId="0" xfId="6" applyNumberFormat="1" applyFont="1" applyFill="1" applyBorder="1" applyAlignment="1" applyProtection="1">
      <alignment horizontal="centerContinuous" vertical="center" wrapText="1"/>
      <protection locked="0"/>
    </xf>
    <xf numFmtId="4" fontId="25" fillId="0" borderId="0" xfId="6" applyNumberFormat="1" applyFont="1" applyFill="1" applyBorder="1" applyAlignment="1" applyProtection="1">
      <alignment vertical="center" wrapText="1"/>
      <protection locked="0"/>
    </xf>
    <xf numFmtId="168" fontId="10" fillId="0" borderId="8" xfId="3" applyNumberFormat="1" applyFont="1" applyFill="1" applyBorder="1" applyAlignment="1" applyProtection="1">
      <alignment horizontal="center" vertical="center"/>
    </xf>
    <xf numFmtId="4" fontId="25" fillId="0" borderId="0" xfId="6" applyNumberFormat="1" applyFont="1" applyFill="1" applyBorder="1" applyAlignment="1" applyProtection="1">
      <alignment horizontal="center" vertical="center" wrapText="1"/>
      <protection locked="0"/>
    </xf>
    <xf numFmtId="0" fontId="20" fillId="7" borderId="5" xfId="11" applyFont="1" applyFill="1" applyBorder="1" applyAlignment="1" applyProtection="1">
      <alignment horizontal="center" vertical="center" wrapText="1"/>
      <protection hidden="1"/>
    </xf>
    <xf numFmtId="0" fontId="20" fillId="8" borderId="5" xfId="11" applyFont="1" applyFill="1" applyBorder="1" applyAlignment="1" applyProtection="1">
      <alignment horizontal="center" vertical="center" wrapText="1"/>
      <protection hidden="1"/>
    </xf>
    <xf numFmtId="0" fontId="20" fillId="9" borderId="5" xfId="11" applyFont="1" applyFill="1" applyBorder="1" applyAlignment="1" applyProtection="1">
      <alignment horizontal="center" vertical="center" wrapText="1"/>
      <protection hidden="1"/>
    </xf>
    <xf numFmtId="0" fontId="4" fillId="3" borderId="0" xfId="11" applyFont="1" applyFill="1" applyBorder="1" applyAlignment="1" applyProtection="1">
      <alignment horizontal="center" vertical="center" wrapText="1"/>
      <protection hidden="1"/>
    </xf>
    <xf numFmtId="0" fontId="15" fillId="2" borderId="7" xfId="11" applyFont="1" applyFill="1" applyBorder="1" applyAlignment="1">
      <alignment horizontal="center"/>
    </xf>
    <xf numFmtId="0" fontId="15" fillId="2" borderId="8" xfId="11" applyFont="1" applyFill="1" applyBorder="1" applyAlignment="1">
      <alignment horizontal="center"/>
    </xf>
    <xf numFmtId="0" fontId="15" fillId="2" borderId="9" xfId="11" applyFont="1" applyFill="1" applyBorder="1" applyAlignment="1">
      <alignment horizontal="center"/>
    </xf>
    <xf numFmtId="0" fontId="4" fillId="3" borderId="0" xfId="11" applyFill="1" applyAlignment="1">
      <alignment horizontal="center"/>
    </xf>
    <xf numFmtId="169" fontId="16" fillId="3" borderId="5" xfId="11" applyNumberFormat="1" applyFont="1" applyFill="1" applyBorder="1" applyAlignment="1">
      <alignment horizontal="center"/>
    </xf>
    <xf numFmtId="0" fontId="15" fillId="3" borderId="22" xfId="11" applyFont="1" applyFill="1" applyBorder="1" applyAlignment="1">
      <alignment horizontal="center" vertical="center" wrapText="1"/>
    </xf>
    <xf numFmtId="0" fontId="15" fillId="3" borderId="4" xfId="11" applyFont="1" applyFill="1" applyBorder="1" applyAlignment="1">
      <alignment horizontal="center" vertical="center" wrapText="1"/>
    </xf>
    <xf numFmtId="0" fontId="15" fillId="3" borderId="23" xfId="11" applyFont="1" applyFill="1" applyBorder="1" applyAlignment="1">
      <alignment horizontal="center" vertical="center" wrapText="1"/>
    </xf>
    <xf numFmtId="0" fontId="15" fillId="3" borderId="24" xfId="11" applyFont="1" applyFill="1" applyBorder="1" applyAlignment="1">
      <alignment horizontal="center" vertical="center" wrapText="1"/>
    </xf>
    <xf numFmtId="0" fontId="15" fillId="3" borderId="12" xfId="11" applyFont="1" applyFill="1" applyBorder="1" applyAlignment="1">
      <alignment horizontal="center" vertical="center" wrapText="1"/>
    </xf>
    <xf numFmtId="0" fontId="15" fillId="3" borderId="25" xfId="11" applyFont="1" applyFill="1" applyBorder="1" applyAlignment="1">
      <alignment horizontal="center" vertical="center" wrapText="1"/>
    </xf>
    <xf numFmtId="0" fontId="20" fillId="2" borderId="5" xfId="11" applyFont="1" applyFill="1" applyBorder="1" applyAlignment="1" applyProtection="1">
      <alignment horizontal="center" vertical="center"/>
      <protection hidden="1"/>
    </xf>
    <xf numFmtId="0" fontId="20"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1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Y273"/>
  <sheetViews>
    <sheetView tabSelected="1" view="pageBreakPreview" zoomScaleNormal="100" zoomScaleSheetLayoutView="100" workbookViewId="0">
      <selection activeCell="E7" sqref="E7"/>
    </sheetView>
  </sheetViews>
  <sheetFormatPr baseColWidth="10" defaultRowHeight="13.5" outlineLevelRow="1" outlineLevelCol="1" x14ac:dyDescent="0.2"/>
  <cols>
    <col min="1" max="1" width="8.7109375" style="64" customWidth="1"/>
    <col min="2" max="2" width="61" style="10" customWidth="1"/>
    <col min="3" max="3" width="7.140625" style="60" customWidth="1"/>
    <col min="4" max="4" width="10.42578125" style="105" customWidth="1"/>
    <col min="5" max="5" width="17.28515625" style="105" customWidth="1"/>
    <col min="6" max="6" width="20.42578125" style="63" customWidth="1"/>
    <col min="7" max="7" width="1" style="61" customWidth="1"/>
    <col min="8" max="8" width="13.42578125" customWidth="1" outlineLevel="1"/>
    <col min="9" max="9" width="18.5703125" customWidth="1" outlineLevel="1"/>
    <col min="10" max="10" width="19.28515625" customWidth="1" outlineLevel="1"/>
    <col min="11" max="11" width="8.42578125" customWidth="1" outlineLevel="1"/>
    <col min="12" max="12" width="1.42578125" customWidth="1"/>
    <col min="13" max="13" width="10.42578125" customWidth="1" outlineLevel="1" collapsed="1"/>
    <col min="14" max="14" width="20.42578125" customWidth="1" outlineLevel="1"/>
    <col min="15" max="15" width="1" customWidth="1" outlineLevel="1"/>
    <col min="16" max="16" width="10.42578125" customWidth="1" outlineLevel="1"/>
    <col min="17" max="17" width="34.140625" customWidth="1" outlineLevel="1"/>
    <col min="18" max="18" width="1" customWidth="1" outlineLevel="1"/>
    <col min="19" max="19" width="10.42578125" customWidth="1" outlineLevel="1"/>
    <col min="20" max="20" width="20.42578125" customWidth="1" outlineLevel="1"/>
    <col min="21" max="21" width="1" customWidth="1" outlineLevel="1"/>
    <col min="22" max="22" width="10.42578125" customWidth="1" outlineLevel="1"/>
    <col min="23" max="23" width="20.42578125" customWidth="1" outlineLevel="1"/>
    <col min="24" max="24" width="1" customWidth="1" outlineLevel="1"/>
    <col min="25" max="25" width="10.42578125" customWidth="1" outlineLevel="1"/>
    <col min="26" max="26" width="20.42578125" customWidth="1" outlineLevel="1"/>
    <col min="27" max="27" width="1" customWidth="1" outlineLevel="1"/>
    <col min="28" max="28" width="10.42578125" customWidth="1" outlineLevel="1"/>
    <col min="29" max="29" width="20.42578125" customWidth="1" outlineLevel="1"/>
    <col min="30" max="30" width="1" customWidth="1" outlineLevel="1"/>
    <col min="32" max="16384" width="11.42578125" style="56"/>
  </cols>
  <sheetData>
    <row r="1" spans="1:31" ht="32.25" customHeight="1" outlineLevel="1" x14ac:dyDescent="0.2">
      <c r="A1" s="143"/>
      <c r="B1" s="144" t="s">
        <v>536</v>
      </c>
      <c r="C1" s="144"/>
      <c r="D1" s="144"/>
      <c r="E1" s="145"/>
      <c r="F1" s="143"/>
    </row>
    <row r="2" spans="1:31" ht="84.75" customHeight="1" outlineLevel="1" x14ac:dyDescent="0.2">
      <c r="A2" s="146"/>
      <c r="B2" s="148" t="s">
        <v>537</v>
      </c>
      <c r="C2" s="148"/>
      <c r="D2" s="148"/>
      <c r="E2" s="148"/>
      <c r="F2" s="148"/>
    </row>
    <row r="3" spans="1:31" outlineLevel="1" x14ac:dyDescent="0.2">
      <c r="A3" s="62"/>
      <c r="B3" s="62"/>
      <c r="C3" s="62"/>
      <c r="D3" s="62"/>
      <c r="E3" s="62"/>
      <c r="F3" s="62"/>
    </row>
    <row r="4" spans="1:31" ht="12" customHeight="1" outlineLevel="1" x14ac:dyDescent="0.2">
      <c r="A4" s="122"/>
      <c r="B4" s="122"/>
      <c r="C4" s="122"/>
      <c r="D4" s="122"/>
      <c r="E4" s="122"/>
      <c r="F4" s="132"/>
    </row>
    <row r="5" spans="1:31" ht="19.5" customHeight="1" x14ac:dyDescent="0.2">
      <c r="A5" s="129"/>
      <c r="B5" s="129"/>
      <c r="C5" s="129"/>
      <c r="D5" s="129"/>
      <c r="E5" s="129"/>
      <c r="F5" s="130"/>
    </row>
    <row r="6" spans="1:31" ht="14.25" thickBot="1" x14ac:dyDescent="0.25">
      <c r="A6" s="123" t="s">
        <v>15</v>
      </c>
      <c r="B6" s="124" t="s">
        <v>9</v>
      </c>
      <c r="C6" s="125" t="s">
        <v>5</v>
      </c>
      <c r="D6" s="126" t="s">
        <v>16</v>
      </c>
      <c r="E6" s="127" t="s">
        <v>0</v>
      </c>
      <c r="F6" s="128" t="s">
        <v>4</v>
      </c>
    </row>
    <row r="7" spans="1:31" s="57" customFormat="1" x14ac:dyDescent="0.2">
      <c r="A7" s="73">
        <v>1</v>
      </c>
      <c r="B7" s="16" t="s">
        <v>79</v>
      </c>
      <c r="C7" s="74"/>
      <c r="D7" s="17"/>
      <c r="E7" s="131"/>
      <c r="F7" s="118"/>
      <c r="G7" s="61"/>
      <c r="H7"/>
      <c r="I7"/>
      <c r="J7"/>
      <c r="K7"/>
      <c r="L7"/>
      <c r="M7"/>
      <c r="N7"/>
      <c r="O7"/>
      <c r="P7"/>
      <c r="Q7"/>
      <c r="R7"/>
      <c r="S7"/>
      <c r="T7"/>
      <c r="U7"/>
      <c r="V7"/>
      <c r="W7"/>
      <c r="X7"/>
      <c r="Y7"/>
      <c r="Z7"/>
      <c r="AA7"/>
      <c r="AB7"/>
      <c r="AC7"/>
      <c r="AD7"/>
      <c r="AE7"/>
    </row>
    <row r="8" spans="1:31" s="57" customFormat="1" x14ac:dyDescent="0.2">
      <c r="A8" s="75" t="s">
        <v>314</v>
      </c>
      <c r="B8" s="11" t="s">
        <v>80</v>
      </c>
      <c r="C8" s="76"/>
      <c r="D8" s="77"/>
      <c r="E8" s="111"/>
      <c r="F8" s="118"/>
      <c r="G8" s="61"/>
      <c r="H8"/>
      <c r="I8"/>
      <c r="J8"/>
      <c r="K8"/>
      <c r="L8"/>
      <c r="M8"/>
      <c r="N8"/>
      <c r="O8"/>
      <c r="P8"/>
      <c r="Q8"/>
      <c r="R8"/>
      <c r="S8"/>
      <c r="T8"/>
      <c r="U8"/>
      <c r="V8"/>
      <c r="W8"/>
      <c r="X8"/>
      <c r="Y8"/>
      <c r="Z8"/>
      <c r="AA8"/>
      <c r="AB8"/>
      <c r="AC8"/>
      <c r="AD8"/>
      <c r="AE8"/>
    </row>
    <row r="9" spans="1:31" s="57" customFormat="1" ht="54" x14ac:dyDescent="0.2">
      <c r="A9" s="114" t="s">
        <v>315</v>
      </c>
      <c r="B9" s="115" t="s">
        <v>240</v>
      </c>
      <c r="C9" s="116" t="s">
        <v>12</v>
      </c>
      <c r="D9" s="119">
        <v>300</v>
      </c>
      <c r="E9" s="117"/>
      <c r="F9" s="118"/>
      <c r="G9" s="61"/>
      <c r="H9"/>
      <c r="I9"/>
      <c r="J9"/>
      <c r="K9"/>
      <c r="L9"/>
      <c r="M9"/>
      <c r="N9"/>
      <c r="O9"/>
      <c r="P9"/>
      <c r="Q9"/>
      <c r="R9"/>
      <c r="S9"/>
      <c r="T9"/>
      <c r="U9"/>
      <c r="V9"/>
      <c r="W9"/>
      <c r="X9"/>
      <c r="Y9"/>
      <c r="Z9"/>
      <c r="AA9"/>
      <c r="AB9"/>
      <c r="AC9"/>
      <c r="AD9"/>
      <c r="AE9"/>
    </row>
    <row r="10" spans="1:31" s="57" customFormat="1" ht="40.5" x14ac:dyDescent="0.2">
      <c r="A10" s="114" t="s">
        <v>316</v>
      </c>
      <c r="B10" s="115" t="s">
        <v>81</v>
      </c>
      <c r="C10" s="116" t="s">
        <v>11</v>
      </c>
      <c r="D10" s="119">
        <v>300</v>
      </c>
      <c r="E10" s="117"/>
      <c r="F10" s="118"/>
      <c r="G10" s="61"/>
      <c r="H10"/>
      <c r="I10"/>
      <c r="J10"/>
      <c r="K10"/>
      <c r="L10"/>
      <c r="M10"/>
      <c r="N10"/>
      <c r="O10"/>
      <c r="P10"/>
      <c r="Q10"/>
      <c r="R10"/>
      <c r="S10"/>
      <c r="T10"/>
      <c r="U10"/>
      <c r="V10"/>
      <c r="W10"/>
      <c r="X10"/>
      <c r="Y10"/>
      <c r="Z10"/>
      <c r="AA10"/>
      <c r="AB10"/>
      <c r="AC10"/>
      <c r="AD10"/>
      <c r="AE10"/>
    </row>
    <row r="11" spans="1:31" s="57" customFormat="1" ht="32.25" customHeight="1" x14ac:dyDescent="0.2">
      <c r="A11" s="75" t="s">
        <v>317</v>
      </c>
      <c r="B11" s="11" t="s">
        <v>82</v>
      </c>
      <c r="C11" s="76"/>
      <c r="D11" s="77"/>
      <c r="E11" s="111"/>
      <c r="F11" s="118"/>
      <c r="G11" s="61"/>
      <c r="H11"/>
      <c r="I11"/>
      <c r="J11"/>
      <c r="K11"/>
      <c r="L11"/>
      <c r="M11"/>
      <c r="N11"/>
      <c r="O11"/>
      <c r="P11"/>
      <c r="Q11"/>
      <c r="R11"/>
      <c r="S11"/>
      <c r="T11"/>
      <c r="U11"/>
      <c r="V11"/>
      <c r="W11"/>
      <c r="X11"/>
      <c r="Y11"/>
      <c r="Z11"/>
      <c r="AA11"/>
      <c r="AB11"/>
      <c r="AC11"/>
      <c r="AD11"/>
      <c r="AE11"/>
    </row>
    <row r="12" spans="1:31" s="57" customFormat="1" x14ac:dyDescent="0.2">
      <c r="A12" s="81" t="s">
        <v>318</v>
      </c>
      <c r="B12" s="18" t="s">
        <v>83</v>
      </c>
      <c r="C12" s="82"/>
      <c r="D12" s="83"/>
      <c r="E12" s="111"/>
      <c r="F12" s="118"/>
      <c r="G12" s="61"/>
      <c r="H12"/>
      <c r="I12"/>
      <c r="J12"/>
      <c r="K12"/>
      <c r="L12"/>
      <c r="M12"/>
      <c r="N12"/>
      <c r="O12"/>
      <c r="P12"/>
      <c r="Q12"/>
      <c r="R12"/>
      <c r="S12"/>
      <c r="T12"/>
      <c r="U12"/>
      <c r="V12"/>
      <c r="W12"/>
      <c r="X12"/>
      <c r="Y12"/>
      <c r="Z12"/>
      <c r="AA12"/>
      <c r="AB12"/>
      <c r="AC12"/>
      <c r="AD12"/>
      <c r="AE12"/>
    </row>
    <row r="13" spans="1:31" s="57" customFormat="1" ht="148.5" x14ac:dyDescent="0.2">
      <c r="A13" s="114" t="s">
        <v>319</v>
      </c>
      <c r="B13" s="115" t="s">
        <v>279</v>
      </c>
      <c r="C13" s="116" t="s">
        <v>11</v>
      </c>
      <c r="D13" s="119">
        <v>150</v>
      </c>
      <c r="E13" s="117"/>
      <c r="F13" s="118"/>
      <c r="G13" s="61"/>
      <c r="H13"/>
      <c r="I13"/>
      <c r="J13"/>
      <c r="K13"/>
      <c r="L13"/>
      <c r="M13"/>
      <c r="N13"/>
      <c r="O13"/>
      <c r="P13"/>
      <c r="Q13"/>
      <c r="R13"/>
      <c r="S13"/>
      <c r="T13"/>
      <c r="U13"/>
      <c r="V13"/>
      <c r="W13"/>
      <c r="X13"/>
      <c r="Y13"/>
      <c r="Z13"/>
      <c r="AA13"/>
      <c r="AB13"/>
      <c r="AC13"/>
      <c r="AD13"/>
      <c r="AE13"/>
    </row>
    <row r="14" spans="1:31" s="57" customFormat="1" x14ac:dyDescent="0.2">
      <c r="A14" s="81" t="s">
        <v>320</v>
      </c>
      <c r="B14" s="18" t="s">
        <v>84</v>
      </c>
      <c r="C14" s="82"/>
      <c r="D14" s="83"/>
      <c r="E14" s="111"/>
      <c r="F14" s="118"/>
      <c r="G14" s="61"/>
      <c r="H14"/>
      <c r="I14"/>
      <c r="J14"/>
      <c r="K14"/>
      <c r="L14"/>
      <c r="M14"/>
      <c r="N14"/>
      <c r="O14"/>
      <c r="P14"/>
      <c r="Q14"/>
      <c r="R14"/>
      <c r="S14"/>
      <c r="T14"/>
      <c r="U14"/>
      <c r="V14"/>
      <c r="W14"/>
      <c r="X14"/>
      <c r="Y14"/>
      <c r="Z14"/>
      <c r="AA14"/>
      <c r="AB14"/>
      <c r="AC14"/>
      <c r="AD14"/>
      <c r="AE14"/>
    </row>
    <row r="15" spans="1:31" s="57" customFormat="1" ht="40.5" x14ac:dyDescent="0.2">
      <c r="A15" s="114" t="s">
        <v>321</v>
      </c>
      <c r="B15" s="115" t="s">
        <v>85</v>
      </c>
      <c r="C15" s="116" t="s">
        <v>11</v>
      </c>
      <c r="D15" s="119">
        <v>2</v>
      </c>
      <c r="E15" s="117"/>
      <c r="F15" s="118"/>
      <c r="G15" s="61"/>
      <c r="H15"/>
      <c r="I15"/>
      <c r="J15"/>
      <c r="K15"/>
      <c r="L15"/>
      <c r="M15"/>
      <c r="N15"/>
      <c r="O15"/>
      <c r="P15"/>
      <c r="Q15"/>
      <c r="R15"/>
      <c r="S15"/>
      <c r="T15"/>
      <c r="U15"/>
      <c r="V15"/>
      <c r="W15"/>
      <c r="X15"/>
      <c r="Y15"/>
      <c r="Z15"/>
      <c r="AA15"/>
      <c r="AB15"/>
      <c r="AC15"/>
      <c r="AD15"/>
      <c r="AE15"/>
    </row>
    <row r="16" spans="1:31" s="57" customFormat="1" x14ac:dyDescent="0.2">
      <c r="A16" s="81" t="s">
        <v>322</v>
      </c>
      <c r="B16" s="18" t="s">
        <v>86</v>
      </c>
      <c r="C16" s="82"/>
      <c r="D16" s="83"/>
      <c r="E16" s="111"/>
      <c r="F16" s="118"/>
      <c r="G16" s="61"/>
      <c r="H16"/>
      <c r="I16"/>
      <c r="J16"/>
      <c r="K16"/>
      <c r="L16"/>
      <c r="M16"/>
      <c r="N16"/>
      <c r="O16"/>
      <c r="P16"/>
      <c r="Q16"/>
      <c r="R16"/>
      <c r="S16"/>
      <c r="T16"/>
      <c r="U16"/>
      <c r="V16"/>
      <c r="W16"/>
      <c r="X16"/>
      <c r="Y16"/>
      <c r="Z16"/>
      <c r="AA16"/>
      <c r="AB16"/>
      <c r="AC16"/>
      <c r="AD16"/>
      <c r="AE16"/>
    </row>
    <row r="17" spans="1:31" s="57" customFormat="1" ht="94.5" x14ac:dyDescent="0.2">
      <c r="A17" s="114" t="s">
        <v>323</v>
      </c>
      <c r="B17" s="115" t="s">
        <v>232</v>
      </c>
      <c r="C17" s="116" t="s">
        <v>11</v>
      </c>
      <c r="D17" s="119">
        <v>100</v>
      </c>
      <c r="E17" s="117"/>
      <c r="F17" s="118"/>
      <c r="G17" s="61"/>
      <c r="H17"/>
      <c r="I17"/>
      <c r="J17"/>
      <c r="K17"/>
      <c r="L17"/>
      <c r="M17"/>
      <c r="N17"/>
      <c r="O17"/>
      <c r="P17"/>
      <c r="Q17"/>
      <c r="R17"/>
      <c r="S17"/>
      <c r="T17"/>
      <c r="U17"/>
      <c r="V17"/>
      <c r="W17"/>
      <c r="X17"/>
      <c r="Y17"/>
      <c r="Z17"/>
      <c r="AA17"/>
      <c r="AB17"/>
      <c r="AC17"/>
      <c r="AD17"/>
      <c r="AE17"/>
    </row>
    <row r="18" spans="1:31" s="57" customFormat="1" ht="87" customHeight="1" x14ac:dyDescent="0.2">
      <c r="A18" s="114" t="s">
        <v>324</v>
      </c>
      <c r="B18" s="115" t="s">
        <v>87</v>
      </c>
      <c r="C18" s="116" t="s">
        <v>77</v>
      </c>
      <c r="D18" s="119">
        <v>8</v>
      </c>
      <c r="E18" s="117"/>
      <c r="F18" s="118"/>
      <c r="G18" s="61"/>
      <c r="H18"/>
      <c r="I18"/>
      <c r="J18"/>
      <c r="K18"/>
      <c r="L18"/>
      <c r="M18"/>
      <c r="N18"/>
      <c r="O18"/>
      <c r="P18"/>
      <c r="Q18"/>
      <c r="R18"/>
      <c r="S18"/>
      <c r="T18"/>
      <c r="U18"/>
      <c r="V18"/>
      <c r="W18"/>
      <c r="X18"/>
      <c r="Y18"/>
      <c r="Z18"/>
      <c r="AA18"/>
      <c r="AB18"/>
      <c r="AC18"/>
      <c r="AD18"/>
      <c r="AE18"/>
    </row>
    <row r="19" spans="1:31" s="57" customFormat="1" ht="94.5" x14ac:dyDescent="0.2">
      <c r="A19" s="114" t="s">
        <v>325</v>
      </c>
      <c r="B19" s="115" t="s">
        <v>88</v>
      </c>
      <c r="C19" s="116" t="s">
        <v>77</v>
      </c>
      <c r="D19" s="119">
        <v>5</v>
      </c>
      <c r="E19" s="117"/>
      <c r="F19" s="118"/>
      <c r="G19" s="61"/>
      <c r="H19"/>
      <c r="I19"/>
      <c r="J19"/>
      <c r="K19"/>
      <c r="L19"/>
      <c r="M19"/>
      <c r="N19"/>
      <c r="O19"/>
      <c r="P19"/>
      <c r="Q19"/>
      <c r="R19"/>
      <c r="S19"/>
      <c r="T19"/>
      <c r="U19"/>
      <c r="V19"/>
      <c r="W19"/>
      <c r="X19"/>
      <c r="Y19"/>
      <c r="Z19"/>
      <c r="AA19"/>
      <c r="AB19"/>
      <c r="AC19"/>
      <c r="AD19"/>
      <c r="AE19"/>
    </row>
    <row r="20" spans="1:31" s="57" customFormat="1" x14ac:dyDescent="0.2">
      <c r="A20" s="81" t="s">
        <v>326</v>
      </c>
      <c r="B20" s="18" t="s">
        <v>89</v>
      </c>
      <c r="C20" s="82"/>
      <c r="D20" s="83"/>
      <c r="E20" s="111"/>
      <c r="F20" s="118"/>
      <c r="G20" s="61"/>
      <c r="H20"/>
      <c r="I20"/>
      <c r="J20"/>
      <c r="K20"/>
      <c r="L20"/>
      <c r="M20"/>
      <c r="N20"/>
      <c r="O20"/>
      <c r="P20"/>
      <c r="Q20"/>
      <c r="R20"/>
      <c r="S20"/>
      <c r="T20"/>
      <c r="U20"/>
      <c r="V20"/>
      <c r="W20"/>
      <c r="X20"/>
      <c r="Y20"/>
      <c r="Z20"/>
      <c r="AA20"/>
      <c r="AB20"/>
      <c r="AC20"/>
      <c r="AD20"/>
      <c r="AE20"/>
    </row>
    <row r="21" spans="1:31" s="57" customFormat="1" ht="94.5" customHeight="1" x14ac:dyDescent="0.2">
      <c r="A21" s="114" t="s">
        <v>327</v>
      </c>
      <c r="B21" s="115" t="s">
        <v>280</v>
      </c>
      <c r="C21" s="84" t="s">
        <v>11</v>
      </c>
      <c r="D21" s="107">
        <v>80</v>
      </c>
      <c r="E21" s="117"/>
      <c r="F21" s="118"/>
      <c r="G21" s="61"/>
      <c r="H21"/>
      <c r="I21"/>
      <c r="J21"/>
      <c r="K21"/>
      <c r="L21"/>
      <c r="M21"/>
      <c r="N21"/>
      <c r="O21"/>
      <c r="P21"/>
      <c r="Q21"/>
      <c r="R21"/>
      <c r="S21"/>
      <c r="T21"/>
      <c r="U21"/>
      <c r="V21"/>
      <c r="W21"/>
      <c r="X21"/>
      <c r="Y21"/>
      <c r="Z21"/>
      <c r="AA21"/>
      <c r="AB21"/>
      <c r="AC21"/>
      <c r="AD21"/>
      <c r="AE21"/>
    </row>
    <row r="22" spans="1:31" s="57" customFormat="1" ht="108" x14ac:dyDescent="0.2">
      <c r="A22" s="114" t="s">
        <v>328</v>
      </c>
      <c r="B22" s="115" t="s">
        <v>281</v>
      </c>
      <c r="C22" s="84" t="s">
        <v>11</v>
      </c>
      <c r="D22" s="107">
        <v>100</v>
      </c>
      <c r="E22" s="117"/>
      <c r="F22" s="118"/>
      <c r="G22" s="61"/>
      <c r="H22"/>
      <c r="I22"/>
      <c r="J22"/>
      <c r="K22"/>
      <c r="L22"/>
      <c r="M22"/>
      <c r="N22"/>
      <c r="O22"/>
      <c r="P22"/>
      <c r="Q22"/>
      <c r="R22"/>
      <c r="S22"/>
      <c r="T22"/>
      <c r="U22"/>
      <c r="V22"/>
      <c r="W22"/>
      <c r="X22"/>
      <c r="Y22"/>
      <c r="Z22"/>
      <c r="AA22"/>
      <c r="AB22"/>
      <c r="AC22"/>
      <c r="AD22"/>
      <c r="AE22"/>
    </row>
    <row r="23" spans="1:31" s="57" customFormat="1" x14ac:dyDescent="0.2">
      <c r="A23" s="81" t="s">
        <v>329</v>
      </c>
      <c r="B23" s="18" t="s">
        <v>90</v>
      </c>
      <c r="C23" s="82"/>
      <c r="D23" s="83"/>
      <c r="E23" s="111"/>
      <c r="F23" s="118"/>
      <c r="G23" s="61"/>
      <c r="H23"/>
      <c r="I23"/>
      <c r="J23"/>
      <c r="K23"/>
      <c r="L23"/>
      <c r="M23"/>
      <c r="N23"/>
      <c r="O23"/>
      <c r="P23"/>
      <c r="Q23"/>
      <c r="R23"/>
      <c r="S23"/>
      <c r="T23"/>
      <c r="U23"/>
      <c r="V23"/>
      <c r="W23"/>
      <c r="X23"/>
      <c r="Y23"/>
      <c r="Z23"/>
      <c r="AA23"/>
      <c r="AB23"/>
      <c r="AC23"/>
      <c r="AD23"/>
      <c r="AE23"/>
    </row>
    <row r="24" spans="1:31" s="57" customFormat="1" ht="54" x14ac:dyDescent="0.2">
      <c r="A24" s="114" t="s">
        <v>330</v>
      </c>
      <c r="B24" s="115" t="s">
        <v>91</v>
      </c>
      <c r="C24" s="116" t="s">
        <v>11</v>
      </c>
      <c r="D24" s="119">
        <v>45</v>
      </c>
      <c r="E24" s="117"/>
      <c r="F24" s="118"/>
      <c r="G24" s="61"/>
      <c r="H24"/>
      <c r="I24"/>
      <c r="J24"/>
      <c r="K24"/>
      <c r="L24"/>
      <c r="M24"/>
      <c r="N24"/>
      <c r="O24"/>
      <c r="P24"/>
      <c r="Q24"/>
      <c r="R24"/>
      <c r="S24"/>
      <c r="T24"/>
      <c r="U24"/>
      <c r="V24"/>
      <c r="W24"/>
      <c r="X24"/>
      <c r="Y24"/>
      <c r="Z24"/>
      <c r="AA24"/>
      <c r="AB24"/>
      <c r="AC24"/>
      <c r="AD24"/>
      <c r="AE24"/>
    </row>
    <row r="25" spans="1:31" s="57" customFormat="1" ht="54" x14ac:dyDescent="0.2">
      <c r="A25" s="114" t="s">
        <v>331</v>
      </c>
      <c r="B25" s="115" t="s">
        <v>92</v>
      </c>
      <c r="C25" s="116" t="s">
        <v>11</v>
      </c>
      <c r="D25" s="119">
        <v>45</v>
      </c>
      <c r="E25" s="117"/>
      <c r="F25" s="118"/>
      <c r="G25" s="61"/>
      <c r="H25"/>
      <c r="I25"/>
      <c r="J25"/>
      <c r="K25"/>
      <c r="L25"/>
      <c r="M25"/>
      <c r="N25"/>
      <c r="O25"/>
      <c r="P25"/>
      <c r="Q25"/>
      <c r="R25"/>
      <c r="S25"/>
      <c r="T25"/>
      <c r="U25"/>
      <c r="V25"/>
      <c r="W25"/>
      <c r="X25"/>
      <c r="Y25"/>
      <c r="Z25"/>
      <c r="AA25"/>
      <c r="AB25"/>
      <c r="AC25"/>
      <c r="AD25"/>
      <c r="AE25"/>
    </row>
    <row r="26" spans="1:31" s="57" customFormat="1" x14ac:dyDescent="0.2">
      <c r="A26" s="81" t="s">
        <v>332</v>
      </c>
      <c r="B26" s="18" t="s">
        <v>93</v>
      </c>
      <c r="C26" s="82"/>
      <c r="D26" s="83"/>
      <c r="E26" s="111"/>
      <c r="F26" s="118"/>
      <c r="G26" s="61"/>
      <c r="H26"/>
      <c r="I26"/>
      <c r="J26"/>
      <c r="K26"/>
      <c r="L26"/>
      <c r="M26"/>
      <c r="N26"/>
      <c r="O26"/>
      <c r="P26"/>
      <c r="Q26"/>
      <c r="R26"/>
      <c r="S26"/>
      <c r="T26"/>
      <c r="U26"/>
      <c r="V26"/>
      <c r="W26"/>
      <c r="X26"/>
      <c r="Y26"/>
      <c r="Z26"/>
      <c r="AA26"/>
      <c r="AB26"/>
      <c r="AC26"/>
      <c r="AD26"/>
      <c r="AE26"/>
    </row>
    <row r="27" spans="1:31" s="57" customFormat="1" ht="54" x14ac:dyDescent="0.2">
      <c r="A27" s="114" t="s">
        <v>333</v>
      </c>
      <c r="B27" s="115" t="s">
        <v>282</v>
      </c>
      <c r="C27" s="116" t="s">
        <v>77</v>
      </c>
      <c r="D27" s="119">
        <v>2</v>
      </c>
      <c r="E27" s="117"/>
      <c r="F27" s="118"/>
      <c r="G27" s="61"/>
      <c r="H27"/>
      <c r="I27"/>
      <c r="J27"/>
      <c r="K27"/>
      <c r="L27"/>
      <c r="M27"/>
      <c r="N27"/>
      <c r="O27"/>
      <c r="P27"/>
      <c r="Q27"/>
      <c r="R27"/>
      <c r="S27"/>
      <c r="T27"/>
      <c r="U27"/>
      <c r="V27"/>
      <c r="W27"/>
      <c r="X27"/>
      <c r="Y27"/>
      <c r="Z27"/>
      <c r="AA27"/>
      <c r="AB27"/>
      <c r="AC27"/>
      <c r="AD27"/>
      <c r="AE27"/>
    </row>
    <row r="28" spans="1:31" s="57" customFormat="1" ht="81" x14ac:dyDescent="0.2">
      <c r="A28" s="114" t="s">
        <v>334</v>
      </c>
      <c r="B28" s="115" t="s">
        <v>94</v>
      </c>
      <c r="C28" s="116" t="s">
        <v>77</v>
      </c>
      <c r="D28" s="119">
        <v>35</v>
      </c>
      <c r="E28" s="117"/>
      <c r="F28" s="118"/>
      <c r="G28" s="61"/>
      <c r="H28"/>
      <c r="I28"/>
      <c r="J28"/>
      <c r="K28"/>
      <c r="L28"/>
      <c r="M28"/>
      <c r="N28"/>
      <c r="O28"/>
      <c r="P28"/>
      <c r="Q28"/>
      <c r="R28"/>
      <c r="S28"/>
      <c r="T28"/>
      <c r="U28"/>
      <c r="V28"/>
      <c r="W28"/>
      <c r="X28"/>
      <c r="Y28"/>
      <c r="Z28"/>
      <c r="AA28"/>
      <c r="AB28"/>
      <c r="AC28"/>
      <c r="AD28"/>
      <c r="AE28"/>
    </row>
    <row r="29" spans="1:31" s="57" customFormat="1" ht="75" customHeight="1" x14ac:dyDescent="0.2">
      <c r="A29" s="114" t="s">
        <v>335</v>
      </c>
      <c r="B29" s="115" t="s">
        <v>95</v>
      </c>
      <c r="C29" s="116" t="s">
        <v>77</v>
      </c>
      <c r="D29" s="119">
        <v>12</v>
      </c>
      <c r="E29" s="117"/>
      <c r="F29" s="118"/>
      <c r="G29" s="61"/>
      <c r="H29"/>
      <c r="I29"/>
      <c r="J29"/>
      <c r="K29"/>
      <c r="L29"/>
      <c r="M29"/>
      <c r="N29"/>
      <c r="O29"/>
      <c r="P29"/>
      <c r="Q29"/>
      <c r="R29"/>
      <c r="S29"/>
      <c r="T29"/>
      <c r="U29"/>
      <c r="V29"/>
      <c r="W29"/>
      <c r="X29"/>
      <c r="Y29"/>
      <c r="Z29"/>
      <c r="AA29"/>
      <c r="AB29"/>
      <c r="AC29"/>
      <c r="AD29"/>
      <c r="AE29"/>
    </row>
    <row r="30" spans="1:31" s="57" customFormat="1" ht="67.5" x14ac:dyDescent="0.2">
      <c r="A30" s="114" t="s">
        <v>336</v>
      </c>
      <c r="B30" s="115" t="s">
        <v>96</v>
      </c>
      <c r="C30" s="116" t="s">
        <v>77</v>
      </c>
      <c r="D30" s="119">
        <v>17</v>
      </c>
      <c r="E30" s="117"/>
      <c r="F30" s="118"/>
      <c r="G30" s="61"/>
      <c r="H30"/>
      <c r="I30"/>
      <c r="J30"/>
      <c r="K30"/>
      <c r="L30"/>
      <c r="M30"/>
      <c r="N30"/>
      <c r="O30"/>
      <c r="P30"/>
      <c r="Q30"/>
      <c r="R30"/>
      <c r="S30"/>
      <c r="T30"/>
      <c r="U30"/>
      <c r="V30"/>
      <c r="W30"/>
      <c r="X30"/>
      <c r="Y30"/>
      <c r="Z30"/>
      <c r="AA30"/>
      <c r="AB30"/>
      <c r="AC30"/>
      <c r="AD30"/>
      <c r="AE30"/>
    </row>
    <row r="31" spans="1:31" s="57" customFormat="1" ht="101.25" customHeight="1" x14ac:dyDescent="0.2">
      <c r="A31" s="114" t="s">
        <v>337</v>
      </c>
      <c r="B31" s="13" t="s">
        <v>97</v>
      </c>
      <c r="C31" s="84" t="s">
        <v>12</v>
      </c>
      <c r="D31" s="107">
        <v>60</v>
      </c>
      <c r="E31" s="117"/>
      <c r="F31" s="118"/>
      <c r="G31" s="61"/>
      <c r="H31"/>
      <c r="I31"/>
      <c r="J31"/>
      <c r="K31"/>
      <c r="L31"/>
      <c r="M31"/>
      <c r="N31"/>
      <c r="O31"/>
      <c r="P31"/>
      <c r="Q31"/>
      <c r="R31"/>
      <c r="S31"/>
      <c r="T31"/>
      <c r="U31"/>
      <c r="V31"/>
      <c r="W31"/>
      <c r="X31"/>
      <c r="Y31"/>
      <c r="Z31"/>
      <c r="AA31"/>
      <c r="AB31"/>
      <c r="AC31"/>
      <c r="AD31"/>
      <c r="AE31"/>
    </row>
    <row r="32" spans="1:31" s="57" customFormat="1" ht="108" x14ac:dyDescent="0.2">
      <c r="A32" s="114" t="s">
        <v>338</v>
      </c>
      <c r="B32" s="13" t="s">
        <v>98</v>
      </c>
      <c r="C32" s="84" t="s">
        <v>12</v>
      </c>
      <c r="D32" s="107">
        <v>40</v>
      </c>
      <c r="E32" s="117"/>
      <c r="F32" s="118"/>
      <c r="G32" s="61"/>
      <c r="H32"/>
      <c r="I32"/>
      <c r="J32"/>
      <c r="K32"/>
      <c r="L32"/>
      <c r="M32"/>
      <c r="N32"/>
      <c r="O32"/>
      <c r="P32"/>
      <c r="Q32"/>
      <c r="R32"/>
      <c r="S32"/>
      <c r="T32"/>
      <c r="U32"/>
      <c r="V32"/>
      <c r="W32"/>
      <c r="X32"/>
      <c r="Y32"/>
      <c r="Z32"/>
      <c r="AA32"/>
      <c r="AB32"/>
      <c r="AC32"/>
      <c r="AD32"/>
      <c r="AE32"/>
    </row>
    <row r="33" spans="1:31" s="57" customFormat="1" ht="108" x14ac:dyDescent="0.2">
      <c r="A33" s="114" t="s">
        <v>339</v>
      </c>
      <c r="B33" s="115" t="s">
        <v>99</v>
      </c>
      <c r="C33" s="116" t="s">
        <v>77</v>
      </c>
      <c r="D33" s="119">
        <v>16</v>
      </c>
      <c r="E33" s="117"/>
      <c r="F33" s="118"/>
      <c r="G33" s="61"/>
      <c r="H33"/>
      <c r="I33"/>
      <c r="J33"/>
      <c r="K33"/>
      <c r="L33"/>
      <c r="M33"/>
      <c r="N33"/>
      <c r="O33"/>
      <c r="P33"/>
      <c r="Q33"/>
      <c r="R33"/>
      <c r="S33"/>
      <c r="T33"/>
      <c r="U33"/>
      <c r="V33"/>
      <c r="W33"/>
      <c r="X33"/>
      <c r="Y33"/>
      <c r="Z33"/>
      <c r="AA33"/>
      <c r="AB33"/>
      <c r="AC33"/>
      <c r="AD33"/>
      <c r="AE33"/>
    </row>
    <row r="34" spans="1:31" s="57" customFormat="1" ht="94.5" x14ac:dyDescent="0.2">
      <c r="A34" s="114" t="s">
        <v>340</v>
      </c>
      <c r="B34" s="115" t="s">
        <v>100</v>
      </c>
      <c r="C34" s="84" t="s">
        <v>77</v>
      </c>
      <c r="D34" s="107">
        <v>10</v>
      </c>
      <c r="E34" s="117"/>
      <c r="F34" s="118"/>
      <c r="G34" s="61"/>
      <c r="H34"/>
      <c r="I34"/>
      <c r="J34"/>
      <c r="K34"/>
      <c r="L34"/>
      <c r="M34"/>
      <c r="N34"/>
      <c r="O34"/>
      <c r="P34"/>
      <c r="Q34"/>
      <c r="R34"/>
      <c r="S34"/>
      <c r="T34"/>
      <c r="U34"/>
      <c r="V34"/>
      <c r="W34"/>
      <c r="X34"/>
      <c r="Y34"/>
      <c r="Z34"/>
      <c r="AA34"/>
      <c r="AB34"/>
      <c r="AC34"/>
      <c r="AD34"/>
      <c r="AE34"/>
    </row>
    <row r="35" spans="1:31" s="57" customFormat="1" ht="81" x14ac:dyDescent="0.2">
      <c r="A35" s="114" t="s">
        <v>341</v>
      </c>
      <c r="B35" s="115" t="s">
        <v>101</v>
      </c>
      <c r="C35" s="116" t="s">
        <v>77</v>
      </c>
      <c r="D35" s="119">
        <v>40</v>
      </c>
      <c r="E35" s="117"/>
      <c r="F35" s="118"/>
      <c r="G35" s="61"/>
      <c r="H35"/>
      <c r="I35"/>
      <c r="J35"/>
      <c r="K35"/>
      <c r="L35"/>
      <c r="M35"/>
      <c r="N35"/>
      <c r="O35"/>
      <c r="P35"/>
      <c r="Q35"/>
      <c r="R35"/>
      <c r="S35"/>
      <c r="T35"/>
      <c r="U35"/>
      <c r="V35"/>
      <c r="W35"/>
      <c r="X35"/>
      <c r="Y35"/>
      <c r="Z35"/>
      <c r="AA35"/>
      <c r="AB35"/>
      <c r="AC35"/>
      <c r="AD35"/>
      <c r="AE35"/>
    </row>
    <row r="36" spans="1:31" s="57" customFormat="1" ht="67.5" x14ac:dyDescent="0.2">
      <c r="A36" s="114" t="s">
        <v>342</v>
      </c>
      <c r="B36" s="115" t="s">
        <v>269</v>
      </c>
      <c r="C36" s="116" t="s">
        <v>77</v>
      </c>
      <c r="D36" s="119">
        <v>30</v>
      </c>
      <c r="E36" s="117"/>
      <c r="F36" s="118"/>
      <c r="G36" s="61"/>
      <c r="H36"/>
      <c r="I36"/>
      <c r="J36"/>
      <c r="K36"/>
      <c r="L36"/>
      <c r="M36"/>
      <c r="N36"/>
      <c r="O36"/>
      <c r="P36"/>
      <c r="Q36"/>
      <c r="R36"/>
      <c r="S36"/>
      <c r="T36"/>
      <c r="U36"/>
      <c r="V36"/>
      <c r="W36"/>
      <c r="X36"/>
      <c r="Y36"/>
      <c r="Z36"/>
      <c r="AA36"/>
      <c r="AB36"/>
      <c r="AC36"/>
      <c r="AD36"/>
      <c r="AE36"/>
    </row>
    <row r="37" spans="1:31" s="57" customFormat="1" x14ac:dyDescent="0.2">
      <c r="A37" s="81" t="s">
        <v>343</v>
      </c>
      <c r="B37" s="18" t="s">
        <v>102</v>
      </c>
      <c r="C37" s="82"/>
      <c r="D37" s="83"/>
      <c r="E37" s="111"/>
      <c r="F37" s="118"/>
      <c r="G37" s="61"/>
      <c r="H37"/>
      <c r="I37"/>
      <c r="J37"/>
      <c r="K37"/>
      <c r="L37"/>
      <c r="M37"/>
      <c r="N37"/>
      <c r="O37"/>
      <c r="P37"/>
      <c r="Q37"/>
      <c r="R37"/>
      <c r="S37"/>
      <c r="T37"/>
      <c r="U37"/>
      <c r="V37"/>
      <c r="W37"/>
      <c r="X37"/>
      <c r="Y37"/>
      <c r="Z37"/>
      <c r="AA37"/>
      <c r="AB37"/>
      <c r="AC37"/>
      <c r="AD37"/>
      <c r="AE37"/>
    </row>
    <row r="38" spans="1:31" s="57" customFormat="1" ht="54" x14ac:dyDescent="0.2">
      <c r="A38" s="114" t="s">
        <v>344</v>
      </c>
      <c r="B38" s="115" t="s">
        <v>103</v>
      </c>
      <c r="C38" s="116" t="s">
        <v>11</v>
      </c>
      <c r="D38" s="119">
        <v>50</v>
      </c>
      <c r="E38" s="117"/>
      <c r="F38" s="118"/>
      <c r="G38" s="61"/>
      <c r="H38"/>
      <c r="I38"/>
      <c r="J38"/>
      <c r="K38"/>
      <c r="L38"/>
      <c r="M38"/>
      <c r="N38"/>
      <c r="O38"/>
      <c r="P38"/>
      <c r="Q38"/>
      <c r="R38"/>
      <c r="S38"/>
      <c r="T38"/>
      <c r="U38"/>
      <c r="V38"/>
      <c r="W38"/>
      <c r="X38"/>
      <c r="Y38"/>
      <c r="Z38"/>
      <c r="AA38"/>
      <c r="AB38"/>
      <c r="AC38"/>
      <c r="AD38"/>
      <c r="AE38"/>
    </row>
    <row r="39" spans="1:31" s="57" customFormat="1" ht="27" x14ac:dyDescent="0.2">
      <c r="A39" s="81" t="s">
        <v>345</v>
      </c>
      <c r="B39" s="18" t="s">
        <v>104</v>
      </c>
      <c r="C39" s="82"/>
      <c r="D39" s="83"/>
      <c r="E39" s="111"/>
      <c r="F39" s="118"/>
      <c r="G39" s="61"/>
      <c r="H39"/>
      <c r="I39"/>
      <c r="J39"/>
      <c r="K39"/>
      <c r="L39"/>
      <c r="M39"/>
      <c r="N39"/>
      <c r="O39"/>
      <c r="P39"/>
      <c r="Q39"/>
      <c r="R39"/>
      <c r="S39"/>
      <c r="T39"/>
      <c r="U39"/>
      <c r="V39"/>
      <c r="W39"/>
      <c r="X39"/>
      <c r="Y39"/>
      <c r="Z39"/>
      <c r="AA39"/>
      <c r="AB39"/>
      <c r="AC39"/>
      <c r="AD39"/>
      <c r="AE39"/>
    </row>
    <row r="40" spans="1:31" s="57" customFormat="1" ht="27" x14ac:dyDescent="0.2">
      <c r="A40" s="114" t="s">
        <v>346</v>
      </c>
      <c r="B40" s="115" t="s">
        <v>105</v>
      </c>
      <c r="C40" s="116" t="s">
        <v>12</v>
      </c>
      <c r="D40" s="119">
        <v>170</v>
      </c>
      <c r="E40" s="117"/>
      <c r="F40" s="118"/>
      <c r="G40" s="61"/>
      <c r="H40"/>
      <c r="I40"/>
      <c r="J40"/>
      <c r="K40"/>
      <c r="L40"/>
      <c r="M40"/>
      <c r="N40"/>
      <c r="O40"/>
      <c r="P40"/>
      <c r="Q40"/>
      <c r="R40"/>
      <c r="S40"/>
      <c r="T40"/>
      <c r="U40"/>
      <c r="V40"/>
      <c r="W40"/>
      <c r="X40"/>
      <c r="Y40"/>
      <c r="Z40"/>
      <c r="AA40"/>
      <c r="AB40"/>
      <c r="AC40"/>
      <c r="AD40"/>
      <c r="AE40"/>
    </row>
    <row r="41" spans="1:31" s="57" customFormat="1" ht="40.5" x14ac:dyDescent="0.2">
      <c r="A41" s="114" t="s">
        <v>347</v>
      </c>
      <c r="B41" s="115" t="s">
        <v>106</v>
      </c>
      <c r="C41" s="116" t="s">
        <v>11</v>
      </c>
      <c r="D41" s="119">
        <v>70</v>
      </c>
      <c r="E41" s="117"/>
      <c r="F41" s="118"/>
      <c r="G41" s="61"/>
      <c r="H41"/>
      <c r="I41"/>
      <c r="J41"/>
      <c r="K41"/>
      <c r="L41"/>
      <c r="M41"/>
      <c r="N41"/>
      <c r="O41"/>
      <c r="P41"/>
      <c r="Q41"/>
      <c r="R41"/>
      <c r="S41"/>
      <c r="T41"/>
      <c r="U41"/>
      <c r="V41"/>
      <c r="W41"/>
      <c r="X41"/>
      <c r="Y41"/>
      <c r="Z41"/>
      <c r="AA41"/>
      <c r="AB41"/>
      <c r="AC41"/>
      <c r="AD41"/>
      <c r="AE41"/>
    </row>
    <row r="42" spans="1:31" s="57" customFormat="1" ht="72" customHeight="1" x14ac:dyDescent="0.2">
      <c r="A42" s="114" t="s">
        <v>348</v>
      </c>
      <c r="B42" s="115" t="s">
        <v>283</v>
      </c>
      <c r="C42" s="116" t="s">
        <v>11</v>
      </c>
      <c r="D42" s="119">
        <v>100</v>
      </c>
      <c r="E42" s="117"/>
      <c r="F42" s="118"/>
      <c r="G42" s="61"/>
      <c r="H42"/>
      <c r="I42"/>
      <c r="J42"/>
      <c r="K42"/>
      <c r="L42"/>
      <c r="M42"/>
      <c r="N42"/>
      <c r="O42"/>
      <c r="P42"/>
      <c r="Q42"/>
      <c r="R42"/>
      <c r="S42"/>
      <c r="T42"/>
      <c r="U42"/>
      <c r="V42"/>
      <c r="W42"/>
      <c r="X42"/>
      <c r="Y42"/>
      <c r="Z42"/>
      <c r="AA42"/>
      <c r="AB42"/>
      <c r="AC42"/>
      <c r="AD42"/>
      <c r="AE42"/>
    </row>
    <row r="43" spans="1:31" s="57" customFormat="1" ht="67.5" x14ac:dyDescent="0.2">
      <c r="A43" s="114" t="s">
        <v>349</v>
      </c>
      <c r="B43" s="115" t="s">
        <v>107</v>
      </c>
      <c r="C43" s="116" t="s">
        <v>11</v>
      </c>
      <c r="D43" s="119">
        <v>100</v>
      </c>
      <c r="E43" s="117"/>
      <c r="F43" s="118"/>
      <c r="G43" s="61"/>
      <c r="H43"/>
      <c r="I43"/>
      <c r="J43"/>
      <c r="K43"/>
      <c r="L43"/>
      <c r="M43"/>
      <c r="N43"/>
      <c r="O43"/>
      <c r="P43"/>
      <c r="Q43"/>
      <c r="R43"/>
      <c r="S43"/>
      <c r="T43"/>
      <c r="U43"/>
      <c r="V43"/>
      <c r="W43"/>
      <c r="X43"/>
      <c r="Y43"/>
      <c r="Z43"/>
      <c r="AA43"/>
      <c r="AB43"/>
      <c r="AC43"/>
      <c r="AD43"/>
      <c r="AE43"/>
    </row>
    <row r="44" spans="1:31" s="57" customFormat="1" ht="67.5" x14ac:dyDescent="0.2">
      <c r="A44" s="114" t="s">
        <v>350</v>
      </c>
      <c r="B44" s="115" t="s">
        <v>108</v>
      </c>
      <c r="C44" s="116" t="s">
        <v>11</v>
      </c>
      <c r="D44" s="119">
        <v>60</v>
      </c>
      <c r="E44" s="117"/>
      <c r="F44" s="118"/>
      <c r="G44" s="61"/>
      <c r="H44"/>
      <c r="I44"/>
      <c r="J44"/>
      <c r="K44"/>
      <c r="L44"/>
      <c r="M44"/>
      <c r="N44"/>
      <c r="O44"/>
      <c r="P44"/>
      <c r="Q44"/>
      <c r="R44"/>
      <c r="S44"/>
      <c r="T44"/>
      <c r="U44"/>
      <c r="V44"/>
      <c r="W44"/>
      <c r="X44"/>
      <c r="Y44"/>
      <c r="Z44"/>
      <c r="AA44"/>
      <c r="AB44"/>
      <c r="AC44"/>
      <c r="AD44"/>
      <c r="AE44"/>
    </row>
    <row r="45" spans="1:31" s="57" customFormat="1" x14ac:dyDescent="0.2">
      <c r="A45" s="81" t="s">
        <v>351</v>
      </c>
      <c r="B45" s="18" t="s">
        <v>109</v>
      </c>
      <c r="C45" s="82"/>
      <c r="D45" s="83"/>
      <c r="E45" s="111"/>
      <c r="F45" s="118"/>
      <c r="G45" s="61"/>
      <c r="H45"/>
      <c r="I45"/>
      <c r="J45"/>
      <c r="K45"/>
      <c r="L45"/>
      <c r="M45"/>
      <c r="N45"/>
      <c r="O45"/>
      <c r="P45"/>
      <c r="Q45"/>
      <c r="R45"/>
      <c r="S45"/>
      <c r="T45"/>
      <c r="U45"/>
      <c r="V45"/>
      <c r="W45"/>
      <c r="X45"/>
      <c r="Y45"/>
      <c r="Z45"/>
      <c r="AA45"/>
      <c r="AB45"/>
      <c r="AC45"/>
      <c r="AD45"/>
      <c r="AE45"/>
    </row>
    <row r="46" spans="1:31" s="57" customFormat="1" ht="135" x14ac:dyDescent="0.2">
      <c r="A46" s="114" t="s">
        <v>352</v>
      </c>
      <c r="B46" s="59" t="s">
        <v>284</v>
      </c>
      <c r="C46" s="84" t="s">
        <v>11</v>
      </c>
      <c r="D46" s="107">
        <v>100</v>
      </c>
      <c r="E46" s="117"/>
      <c r="F46" s="118"/>
      <c r="G46" s="61"/>
      <c r="H46"/>
      <c r="I46"/>
      <c r="J46"/>
      <c r="K46"/>
      <c r="L46"/>
      <c r="M46"/>
      <c r="N46"/>
      <c r="O46"/>
      <c r="P46"/>
      <c r="Q46"/>
      <c r="R46"/>
      <c r="S46"/>
      <c r="T46"/>
      <c r="U46"/>
      <c r="V46"/>
      <c r="W46"/>
      <c r="X46"/>
      <c r="Y46"/>
      <c r="Z46"/>
      <c r="AA46"/>
      <c r="AB46"/>
      <c r="AC46"/>
      <c r="AD46"/>
      <c r="AE46"/>
    </row>
    <row r="47" spans="1:31" s="57" customFormat="1" ht="94.5" x14ac:dyDescent="0.2">
      <c r="A47" s="114" t="s">
        <v>353</v>
      </c>
      <c r="B47" s="115" t="s">
        <v>110</v>
      </c>
      <c r="C47" s="116" t="s">
        <v>13</v>
      </c>
      <c r="D47" s="119">
        <v>10</v>
      </c>
      <c r="E47" s="117"/>
      <c r="F47" s="118"/>
      <c r="G47" s="61"/>
      <c r="H47"/>
      <c r="I47"/>
      <c r="J47"/>
      <c r="K47"/>
      <c r="L47"/>
      <c r="M47"/>
      <c r="N47"/>
      <c r="O47"/>
      <c r="P47"/>
      <c r="Q47"/>
      <c r="R47"/>
      <c r="S47"/>
      <c r="T47"/>
      <c r="U47"/>
      <c r="V47"/>
      <c r="W47"/>
      <c r="X47"/>
      <c r="Y47"/>
      <c r="Z47"/>
      <c r="AA47"/>
      <c r="AB47"/>
      <c r="AC47"/>
      <c r="AD47"/>
      <c r="AE47"/>
    </row>
    <row r="48" spans="1:31" s="57" customFormat="1" ht="68.25" thickBot="1" x14ac:dyDescent="0.25">
      <c r="A48" s="114" t="s">
        <v>354</v>
      </c>
      <c r="B48" s="115" t="s">
        <v>111</v>
      </c>
      <c r="C48" s="116" t="s">
        <v>11</v>
      </c>
      <c r="D48" s="119">
        <v>50</v>
      </c>
      <c r="E48" s="117"/>
      <c r="F48" s="118"/>
      <c r="G48" s="61"/>
      <c r="H48"/>
      <c r="I48"/>
      <c r="J48"/>
      <c r="K48"/>
      <c r="L48"/>
      <c r="M48"/>
      <c r="N48"/>
      <c r="O48"/>
      <c r="P48"/>
      <c r="Q48"/>
      <c r="R48"/>
      <c r="S48"/>
      <c r="T48"/>
      <c r="U48"/>
      <c r="V48"/>
      <c r="W48"/>
      <c r="X48"/>
      <c r="Y48"/>
      <c r="Z48"/>
      <c r="AA48"/>
      <c r="AB48"/>
      <c r="AC48"/>
      <c r="AD48"/>
      <c r="AE48"/>
    </row>
    <row r="49" spans="1:31" ht="14.25" thickBot="1" x14ac:dyDescent="0.25">
      <c r="A49" s="68" t="s">
        <v>355</v>
      </c>
      <c r="B49" s="1" t="s">
        <v>286</v>
      </c>
      <c r="C49" s="69"/>
      <c r="D49" s="70" t="s">
        <v>228</v>
      </c>
      <c r="E49" s="71"/>
      <c r="F49" s="72"/>
    </row>
    <row r="50" spans="1:31" s="57" customFormat="1" ht="27" x14ac:dyDescent="0.2">
      <c r="A50" s="73">
        <v>2</v>
      </c>
      <c r="B50" s="12" t="s">
        <v>247</v>
      </c>
      <c r="C50" s="74"/>
      <c r="D50" s="86"/>
      <c r="E50" s="131"/>
      <c r="F50" s="118"/>
      <c r="G50" s="61"/>
      <c r="H50"/>
      <c r="I50"/>
      <c r="J50"/>
      <c r="K50"/>
      <c r="L50"/>
      <c r="M50"/>
      <c r="N50"/>
      <c r="O50"/>
      <c r="P50"/>
      <c r="Q50"/>
      <c r="R50"/>
      <c r="S50"/>
      <c r="T50"/>
      <c r="U50"/>
      <c r="V50"/>
      <c r="W50"/>
      <c r="X50"/>
      <c r="Y50"/>
      <c r="Z50"/>
      <c r="AA50"/>
      <c r="AB50"/>
      <c r="AC50"/>
      <c r="AD50"/>
      <c r="AE50"/>
    </row>
    <row r="51" spans="1:31" s="57" customFormat="1" x14ac:dyDescent="0.2">
      <c r="A51" s="75" t="s">
        <v>356</v>
      </c>
      <c r="B51" s="11" t="s">
        <v>112</v>
      </c>
      <c r="C51" s="76"/>
      <c r="D51" s="77"/>
      <c r="E51" s="111"/>
      <c r="F51" s="118"/>
      <c r="G51" s="61"/>
      <c r="H51"/>
      <c r="I51"/>
      <c r="J51"/>
      <c r="K51"/>
      <c r="L51"/>
      <c r="M51"/>
      <c r="N51"/>
      <c r="O51"/>
      <c r="P51"/>
      <c r="Q51"/>
      <c r="R51"/>
      <c r="S51"/>
      <c r="T51"/>
      <c r="U51"/>
      <c r="V51"/>
      <c r="W51"/>
      <c r="X51"/>
      <c r="Y51"/>
      <c r="Z51"/>
      <c r="AA51"/>
      <c r="AB51"/>
      <c r="AC51"/>
      <c r="AD51"/>
      <c r="AE51"/>
    </row>
    <row r="52" spans="1:31" s="57" customFormat="1" ht="40.5" x14ac:dyDescent="0.2">
      <c r="A52" s="114" t="s">
        <v>357</v>
      </c>
      <c r="B52" s="115" t="s">
        <v>207</v>
      </c>
      <c r="C52" s="116" t="s">
        <v>13</v>
      </c>
      <c r="D52" s="119">
        <v>50</v>
      </c>
      <c r="E52" s="117"/>
      <c r="F52" s="118"/>
      <c r="G52" s="61"/>
      <c r="H52"/>
      <c r="I52"/>
      <c r="J52"/>
      <c r="K52"/>
      <c r="L52"/>
      <c r="M52"/>
      <c r="N52"/>
      <c r="O52"/>
      <c r="P52"/>
      <c r="Q52"/>
      <c r="R52"/>
      <c r="S52"/>
      <c r="T52"/>
      <c r="U52"/>
      <c r="V52"/>
      <c r="W52"/>
      <c r="X52"/>
      <c r="Y52"/>
      <c r="Z52"/>
      <c r="AA52"/>
      <c r="AB52"/>
      <c r="AC52"/>
      <c r="AD52"/>
      <c r="AE52"/>
    </row>
    <row r="53" spans="1:31" s="57" customFormat="1" x14ac:dyDescent="0.2">
      <c r="A53" s="75" t="s">
        <v>358</v>
      </c>
      <c r="B53" s="11" t="s">
        <v>114</v>
      </c>
      <c r="C53" s="76"/>
      <c r="D53" s="77"/>
      <c r="E53" s="111"/>
      <c r="F53" s="118"/>
      <c r="G53" s="61"/>
      <c r="H53"/>
      <c r="I53"/>
      <c r="J53"/>
      <c r="K53"/>
      <c r="L53"/>
      <c r="M53"/>
      <c r="N53"/>
      <c r="O53"/>
      <c r="P53"/>
      <c r="Q53"/>
      <c r="R53"/>
      <c r="S53"/>
      <c r="T53"/>
      <c r="U53"/>
      <c r="V53"/>
      <c r="W53"/>
      <c r="X53"/>
      <c r="Y53"/>
      <c r="Z53"/>
      <c r="AA53"/>
      <c r="AB53"/>
      <c r="AC53"/>
      <c r="AD53"/>
      <c r="AE53"/>
    </row>
    <row r="54" spans="1:31" s="57" customFormat="1" x14ac:dyDescent="0.2">
      <c r="A54" s="81" t="s">
        <v>359</v>
      </c>
      <c r="B54" s="18" t="s">
        <v>115</v>
      </c>
      <c r="C54" s="82"/>
      <c r="D54" s="83"/>
      <c r="E54" s="111"/>
      <c r="F54" s="118"/>
      <c r="G54" s="61"/>
      <c r="H54"/>
      <c r="I54"/>
      <c r="J54"/>
      <c r="K54"/>
      <c r="L54"/>
      <c r="M54"/>
      <c r="N54"/>
      <c r="O54"/>
      <c r="P54"/>
      <c r="Q54"/>
      <c r="R54"/>
      <c r="S54"/>
      <c r="T54"/>
      <c r="U54"/>
      <c r="V54"/>
      <c r="W54"/>
      <c r="X54"/>
      <c r="Y54"/>
      <c r="Z54"/>
      <c r="AA54"/>
      <c r="AB54"/>
      <c r="AC54"/>
      <c r="AD54"/>
      <c r="AE54"/>
    </row>
    <row r="55" spans="1:31" s="57" customFormat="1" ht="27" x14ac:dyDescent="0.2">
      <c r="A55" s="114" t="s">
        <v>360</v>
      </c>
      <c r="B55" s="115" t="s">
        <v>116</v>
      </c>
      <c r="C55" s="116" t="s">
        <v>13</v>
      </c>
      <c r="D55" s="119">
        <v>30</v>
      </c>
      <c r="E55" s="117"/>
      <c r="F55" s="118"/>
      <c r="G55" s="61"/>
      <c r="H55"/>
      <c r="I55"/>
      <c r="J55"/>
      <c r="K55"/>
      <c r="L55"/>
      <c r="M55"/>
      <c r="N55"/>
      <c r="O55"/>
      <c r="P55"/>
      <c r="Q55"/>
      <c r="R55"/>
      <c r="S55"/>
      <c r="T55"/>
      <c r="U55"/>
      <c r="V55"/>
      <c r="W55"/>
      <c r="X55"/>
      <c r="Y55"/>
      <c r="Z55"/>
      <c r="AA55"/>
      <c r="AB55"/>
      <c r="AC55"/>
      <c r="AD55"/>
      <c r="AE55"/>
    </row>
    <row r="56" spans="1:31" s="57" customFormat="1" ht="40.5" x14ac:dyDescent="0.2">
      <c r="A56" s="114" t="s">
        <v>361</v>
      </c>
      <c r="B56" s="115" t="s">
        <v>117</v>
      </c>
      <c r="C56" s="116" t="s">
        <v>13</v>
      </c>
      <c r="D56" s="119">
        <v>8</v>
      </c>
      <c r="E56" s="117"/>
      <c r="F56" s="118"/>
      <c r="G56" s="61"/>
      <c r="H56"/>
      <c r="I56"/>
      <c r="J56"/>
      <c r="K56"/>
      <c r="L56"/>
      <c r="M56"/>
      <c r="N56"/>
      <c r="O56"/>
      <c r="P56"/>
      <c r="Q56"/>
      <c r="R56"/>
      <c r="S56"/>
      <c r="T56"/>
      <c r="U56"/>
      <c r="V56"/>
      <c r="W56"/>
      <c r="X56"/>
      <c r="Y56"/>
      <c r="Z56"/>
      <c r="AA56"/>
      <c r="AB56"/>
      <c r="AC56"/>
      <c r="AD56"/>
      <c r="AE56"/>
    </row>
    <row r="57" spans="1:31" s="57" customFormat="1" ht="54" x14ac:dyDescent="0.2">
      <c r="A57" s="114" t="s">
        <v>362</v>
      </c>
      <c r="B57" s="115" t="s">
        <v>118</v>
      </c>
      <c r="C57" s="116" t="s">
        <v>11</v>
      </c>
      <c r="D57" s="119">
        <v>10</v>
      </c>
      <c r="E57" s="117"/>
      <c r="F57" s="118"/>
      <c r="G57" s="61"/>
      <c r="H57"/>
      <c r="I57"/>
      <c r="J57"/>
      <c r="K57"/>
      <c r="L57"/>
      <c r="M57"/>
      <c r="N57"/>
      <c r="O57"/>
      <c r="P57"/>
      <c r="Q57"/>
      <c r="R57"/>
      <c r="S57"/>
      <c r="T57"/>
      <c r="U57"/>
      <c r="V57"/>
      <c r="W57"/>
      <c r="X57"/>
      <c r="Y57"/>
      <c r="Z57"/>
      <c r="AA57"/>
      <c r="AB57"/>
      <c r="AC57"/>
      <c r="AD57"/>
      <c r="AE57"/>
    </row>
    <row r="58" spans="1:31" s="57" customFormat="1" ht="54" x14ac:dyDescent="0.2">
      <c r="A58" s="114" t="s">
        <v>363</v>
      </c>
      <c r="B58" s="115" t="s">
        <v>119</v>
      </c>
      <c r="C58" s="116" t="s">
        <v>11</v>
      </c>
      <c r="D58" s="119">
        <v>100</v>
      </c>
      <c r="E58" s="117"/>
      <c r="F58" s="118"/>
      <c r="G58" s="61"/>
      <c r="H58"/>
      <c r="I58"/>
      <c r="J58"/>
      <c r="K58"/>
      <c r="L58"/>
      <c r="M58"/>
      <c r="N58"/>
      <c r="O58"/>
      <c r="P58"/>
      <c r="Q58"/>
      <c r="R58"/>
      <c r="S58"/>
      <c r="T58"/>
      <c r="U58"/>
      <c r="V58"/>
      <c r="W58"/>
      <c r="X58"/>
      <c r="Y58"/>
      <c r="Z58"/>
      <c r="AA58"/>
      <c r="AB58"/>
      <c r="AC58"/>
      <c r="AD58"/>
      <c r="AE58"/>
    </row>
    <row r="59" spans="1:31" s="57" customFormat="1" ht="54" x14ac:dyDescent="0.2">
      <c r="A59" s="114" t="s">
        <v>364</v>
      </c>
      <c r="B59" s="115" t="s">
        <v>120</v>
      </c>
      <c r="C59" s="116" t="s">
        <v>11</v>
      </c>
      <c r="D59" s="119">
        <v>300</v>
      </c>
      <c r="E59" s="117"/>
      <c r="F59" s="118"/>
      <c r="G59" s="61"/>
      <c r="H59"/>
      <c r="I59"/>
      <c r="J59"/>
      <c r="K59"/>
      <c r="L59"/>
      <c r="M59"/>
      <c r="N59"/>
      <c r="O59"/>
      <c r="P59"/>
      <c r="Q59"/>
      <c r="R59"/>
      <c r="S59"/>
      <c r="T59"/>
      <c r="U59"/>
      <c r="V59"/>
      <c r="W59"/>
      <c r="X59"/>
      <c r="Y59"/>
      <c r="Z59"/>
      <c r="AA59"/>
      <c r="AB59"/>
      <c r="AC59"/>
      <c r="AD59"/>
      <c r="AE59"/>
    </row>
    <row r="60" spans="1:31" s="57" customFormat="1" x14ac:dyDescent="0.2">
      <c r="A60" s="81" t="s">
        <v>365</v>
      </c>
      <c r="B60" s="18" t="s">
        <v>246</v>
      </c>
      <c r="C60" s="82"/>
      <c r="D60" s="83"/>
      <c r="E60" s="111"/>
      <c r="F60" s="118"/>
      <c r="G60" s="61"/>
      <c r="H60"/>
      <c r="I60"/>
      <c r="J60"/>
      <c r="K60"/>
      <c r="L60"/>
      <c r="M60"/>
      <c r="N60"/>
      <c r="O60"/>
      <c r="P60"/>
      <c r="Q60"/>
      <c r="R60"/>
      <c r="S60"/>
      <c r="T60"/>
      <c r="U60"/>
      <c r="V60"/>
      <c r="W60"/>
      <c r="X60"/>
      <c r="Y60"/>
      <c r="Z60"/>
      <c r="AA60"/>
      <c r="AB60"/>
      <c r="AC60"/>
      <c r="AD60"/>
      <c r="AE60"/>
    </row>
    <row r="61" spans="1:31" s="57" customFormat="1" ht="27" x14ac:dyDescent="0.2">
      <c r="A61" s="75" t="s">
        <v>366</v>
      </c>
      <c r="B61" s="11" t="s">
        <v>248</v>
      </c>
      <c r="C61" s="76"/>
      <c r="D61" s="77"/>
      <c r="E61" s="111"/>
      <c r="F61" s="118"/>
      <c r="G61" s="61"/>
      <c r="H61"/>
      <c r="I61"/>
      <c r="J61"/>
      <c r="K61"/>
      <c r="L61"/>
      <c r="M61"/>
      <c r="N61"/>
      <c r="O61"/>
      <c r="P61"/>
      <c r="Q61"/>
      <c r="R61"/>
      <c r="S61"/>
      <c r="T61"/>
      <c r="U61"/>
      <c r="V61"/>
      <c r="W61"/>
      <c r="X61"/>
      <c r="Y61"/>
      <c r="Z61"/>
      <c r="AA61"/>
      <c r="AB61"/>
      <c r="AC61"/>
      <c r="AD61"/>
      <c r="AE61"/>
    </row>
    <row r="62" spans="1:31" s="57" customFormat="1" x14ac:dyDescent="0.2">
      <c r="A62" s="114" t="s">
        <v>367</v>
      </c>
      <c r="B62" s="115" t="s">
        <v>121</v>
      </c>
      <c r="C62" s="116" t="s">
        <v>14</v>
      </c>
      <c r="D62" s="119">
        <v>11</v>
      </c>
      <c r="E62" s="117"/>
      <c r="F62" s="118"/>
      <c r="G62" s="61"/>
      <c r="H62"/>
      <c r="I62"/>
      <c r="J62"/>
      <c r="K62"/>
      <c r="L62"/>
      <c r="M62"/>
      <c r="N62"/>
      <c r="O62"/>
      <c r="P62"/>
      <c r="Q62"/>
      <c r="R62"/>
      <c r="S62"/>
      <c r="T62"/>
      <c r="U62"/>
      <c r="V62"/>
      <c r="W62"/>
      <c r="X62"/>
      <c r="Y62"/>
      <c r="Z62"/>
      <c r="AA62"/>
      <c r="AB62"/>
      <c r="AC62"/>
      <c r="AD62"/>
      <c r="AE62"/>
    </row>
    <row r="63" spans="1:31" s="57" customFormat="1" x14ac:dyDescent="0.2">
      <c r="A63" s="114" t="s">
        <v>368</v>
      </c>
      <c r="B63" s="115" t="s">
        <v>122</v>
      </c>
      <c r="C63" s="116" t="s">
        <v>14</v>
      </c>
      <c r="D63" s="119">
        <v>19</v>
      </c>
      <c r="E63" s="117"/>
      <c r="F63" s="118"/>
      <c r="G63" s="61"/>
      <c r="H63"/>
      <c r="I63"/>
      <c r="J63"/>
      <c r="K63"/>
      <c r="L63"/>
      <c r="M63"/>
      <c r="N63"/>
      <c r="O63"/>
      <c r="P63"/>
      <c r="Q63"/>
      <c r="R63"/>
      <c r="S63"/>
      <c r="T63"/>
      <c r="U63"/>
      <c r="V63"/>
      <c r="W63"/>
      <c r="X63"/>
      <c r="Y63"/>
      <c r="Z63"/>
      <c r="AA63"/>
      <c r="AB63"/>
      <c r="AC63"/>
      <c r="AD63"/>
      <c r="AE63"/>
    </row>
    <row r="64" spans="1:31" s="57" customFormat="1" ht="27" x14ac:dyDescent="0.2">
      <c r="A64" s="75" t="s">
        <v>369</v>
      </c>
      <c r="B64" s="11" t="s">
        <v>249</v>
      </c>
      <c r="C64" s="76"/>
      <c r="D64" s="77"/>
      <c r="E64" s="111"/>
      <c r="F64" s="118"/>
      <c r="G64" s="61"/>
      <c r="H64"/>
      <c r="I64"/>
      <c r="J64"/>
      <c r="K64"/>
      <c r="L64"/>
      <c r="M64"/>
      <c r="N64"/>
      <c r="O64"/>
      <c r="P64"/>
      <c r="Q64"/>
      <c r="R64"/>
      <c r="S64"/>
      <c r="T64"/>
      <c r="U64"/>
      <c r="V64"/>
      <c r="W64"/>
      <c r="X64"/>
      <c r="Y64"/>
      <c r="Z64"/>
      <c r="AA64"/>
      <c r="AB64"/>
      <c r="AC64"/>
      <c r="AD64"/>
      <c r="AE64"/>
    </row>
    <row r="65" spans="1:31" s="57" customFormat="1" ht="14.25" thickBot="1" x14ac:dyDescent="0.25">
      <c r="A65" s="114" t="s">
        <v>370</v>
      </c>
      <c r="B65" s="115" t="s">
        <v>212</v>
      </c>
      <c r="C65" s="116" t="s">
        <v>13</v>
      </c>
      <c r="D65" s="119">
        <v>2.2999999999999998</v>
      </c>
      <c r="E65" s="117"/>
      <c r="F65" s="118"/>
      <c r="G65" s="61"/>
      <c r="H65"/>
      <c r="I65"/>
      <c r="J65"/>
      <c r="K65"/>
      <c r="L65"/>
      <c r="M65"/>
      <c r="N65"/>
      <c r="O65"/>
      <c r="P65"/>
      <c r="Q65"/>
      <c r="R65"/>
      <c r="S65"/>
      <c r="T65"/>
      <c r="U65"/>
      <c r="V65"/>
      <c r="W65"/>
      <c r="X65"/>
      <c r="Y65"/>
      <c r="Z65"/>
      <c r="AA65"/>
      <c r="AB65"/>
      <c r="AC65"/>
      <c r="AD65"/>
      <c r="AE65"/>
    </row>
    <row r="66" spans="1:31" ht="14.25" thickBot="1" x14ac:dyDescent="0.25">
      <c r="A66" s="68" t="s">
        <v>371</v>
      </c>
      <c r="B66" s="1" t="s">
        <v>287</v>
      </c>
      <c r="C66" s="69"/>
      <c r="D66" s="70" t="s">
        <v>228</v>
      </c>
      <c r="E66" s="71"/>
      <c r="F66" s="72"/>
    </row>
    <row r="67" spans="1:31" s="57" customFormat="1" ht="36" customHeight="1" x14ac:dyDescent="0.2">
      <c r="A67" s="73">
        <v>3</v>
      </c>
      <c r="B67" s="12" t="s">
        <v>206</v>
      </c>
      <c r="C67" s="74"/>
      <c r="D67" s="86"/>
      <c r="E67" s="131"/>
      <c r="F67" s="118"/>
      <c r="G67" s="61"/>
      <c r="H67"/>
      <c r="I67"/>
      <c r="J67"/>
      <c r="K67"/>
      <c r="L67"/>
      <c r="M67"/>
      <c r="N67"/>
      <c r="O67"/>
      <c r="P67"/>
      <c r="Q67"/>
      <c r="R67"/>
      <c r="S67"/>
      <c r="T67"/>
      <c r="U67"/>
      <c r="V67"/>
      <c r="W67"/>
      <c r="X67"/>
      <c r="Y67"/>
      <c r="Z67"/>
      <c r="AA67"/>
      <c r="AB67"/>
      <c r="AC67"/>
      <c r="AD67"/>
      <c r="AE67"/>
    </row>
    <row r="68" spans="1:31" s="57" customFormat="1" x14ac:dyDescent="0.2">
      <c r="A68" s="75" t="s">
        <v>372</v>
      </c>
      <c r="B68" s="11" t="s">
        <v>112</v>
      </c>
      <c r="C68" s="76"/>
      <c r="D68" s="77"/>
      <c r="E68" s="111"/>
      <c r="F68" s="118"/>
      <c r="G68" s="61"/>
      <c r="H68"/>
      <c r="I68"/>
      <c r="J68"/>
      <c r="K68"/>
      <c r="L68"/>
      <c r="M68"/>
      <c r="N68"/>
      <c r="O68"/>
      <c r="P68"/>
      <c r="Q68"/>
      <c r="R68"/>
      <c r="S68"/>
      <c r="T68"/>
      <c r="U68"/>
      <c r="V68"/>
      <c r="W68"/>
      <c r="X68"/>
      <c r="Y68"/>
      <c r="Z68"/>
      <c r="AA68"/>
      <c r="AB68"/>
      <c r="AC68"/>
      <c r="AD68"/>
      <c r="AE68"/>
    </row>
    <row r="69" spans="1:31" s="57" customFormat="1" ht="40.5" x14ac:dyDescent="0.2">
      <c r="A69" s="114" t="s">
        <v>373</v>
      </c>
      <c r="B69" s="115" t="s">
        <v>208</v>
      </c>
      <c r="C69" s="116" t="s">
        <v>13</v>
      </c>
      <c r="D69" s="119">
        <v>65</v>
      </c>
      <c r="E69" s="117"/>
      <c r="F69" s="118"/>
      <c r="G69" s="61"/>
      <c r="H69"/>
      <c r="I69"/>
      <c r="J69"/>
      <c r="K69"/>
      <c r="L69"/>
      <c r="M69"/>
      <c r="N69"/>
      <c r="O69"/>
      <c r="P69"/>
      <c r="Q69"/>
      <c r="R69"/>
      <c r="S69"/>
      <c r="T69"/>
      <c r="U69"/>
      <c r="V69"/>
      <c r="W69"/>
      <c r="X69"/>
      <c r="Y69"/>
      <c r="Z69"/>
      <c r="AA69"/>
      <c r="AB69"/>
      <c r="AC69"/>
      <c r="AD69"/>
      <c r="AE69"/>
    </row>
    <row r="70" spans="1:31" s="57" customFormat="1" ht="27" x14ac:dyDescent="0.2">
      <c r="A70" s="114" t="s">
        <v>374</v>
      </c>
      <c r="B70" s="115" t="s">
        <v>113</v>
      </c>
      <c r="C70" s="116" t="s">
        <v>13</v>
      </c>
      <c r="D70" s="119">
        <v>65</v>
      </c>
      <c r="E70" s="117"/>
      <c r="F70" s="118"/>
      <c r="G70" s="61"/>
      <c r="H70"/>
      <c r="I70"/>
      <c r="J70"/>
      <c r="K70"/>
      <c r="L70"/>
      <c r="M70"/>
      <c r="N70"/>
      <c r="O70"/>
      <c r="P70"/>
      <c r="Q70"/>
      <c r="R70"/>
      <c r="S70"/>
      <c r="T70"/>
      <c r="U70"/>
      <c r="V70"/>
      <c r="W70"/>
      <c r="X70"/>
      <c r="Y70"/>
      <c r="Z70"/>
      <c r="AA70"/>
      <c r="AB70"/>
      <c r="AC70"/>
      <c r="AD70"/>
      <c r="AE70"/>
    </row>
    <row r="71" spans="1:31" s="57" customFormat="1" x14ac:dyDescent="0.2">
      <c r="A71" s="75" t="s">
        <v>375</v>
      </c>
      <c r="B71" s="11" t="s">
        <v>123</v>
      </c>
      <c r="C71" s="76"/>
      <c r="D71" s="77"/>
      <c r="E71" s="111"/>
      <c r="F71" s="118"/>
      <c r="G71" s="61"/>
      <c r="H71"/>
      <c r="I71"/>
      <c r="J71"/>
      <c r="K71"/>
      <c r="L71"/>
      <c r="M71"/>
      <c r="N71"/>
      <c r="O71"/>
      <c r="P71"/>
      <c r="Q71"/>
      <c r="R71"/>
      <c r="S71"/>
      <c r="T71"/>
      <c r="U71"/>
      <c r="V71"/>
      <c r="W71"/>
      <c r="X71"/>
      <c r="Y71"/>
      <c r="Z71"/>
      <c r="AA71"/>
      <c r="AB71"/>
      <c r="AC71"/>
      <c r="AD71"/>
      <c r="AE71"/>
    </row>
    <row r="72" spans="1:31" s="57" customFormat="1" x14ac:dyDescent="0.2">
      <c r="A72" s="81" t="s">
        <v>376</v>
      </c>
      <c r="B72" s="18" t="s">
        <v>124</v>
      </c>
      <c r="C72" s="82"/>
      <c r="D72" s="83"/>
      <c r="E72" s="111"/>
      <c r="F72" s="118"/>
      <c r="G72" s="61"/>
      <c r="H72"/>
      <c r="I72"/>
      <c r="J72"/>
      <c r="K72"/>
      <c r="L72"/>
      <c r="M72"/>
      <c r="N72"/>
      <c r="O72"/>
      <c r="P72"/>
      <c r="Q72"/>
      <c r="R72"/>
      <c r="S72"/>
      <c r="T72"/>
      <c r="U72"/>
      <c r="V72"/>
      <c r="W72"/>
      <c r="X72"/>
      <c r="Y72"/>
      <c r="Z72"/>
      <c r="AA72"/>
      <c r="AB72"/>
      <c r="AC72"/>
      <c r="AD72"/>
      <c r="AE72"/>
    </row>
    <row r="73" spans="1:31" s="57" customFormat="1" ht="81" x14ac:dyDescent="0.2">
      <c r="A73" s="114" t="s">
        <v>377</v>
      </c>
      <c r="B73" s="13" t="s">
        <v>251</v>
      </c>
      <c r="C73" s="84" t="s">
        <v>12</v>
      </c>
      <c r="D73" s="107">
        <v>18</v>
      </c>
      <c r="E73" s="117"/>
      <c r="F73" s="118"/>
      <c r="G73" s="61"/>
      <c r="H73"/>
      <c r="I73"/>
      <c r="J73"/>
      <c r="K73"/>
      <c r="L73"/>
      <c r="M73"/>
      <c r="N73"/>
      <c r="O73"/>
      <c r="P73"/>
      <c r="Q73"/>
      <c r="R73"/>
      <c r="S73"/>
      <c r="T73"/>
      <c r="U73"/>
      <c r="V73"/>
      <c r="W73"/>
      <c r="X73"/>
      <c r="Y73"/>
      <c r="Z73"/>
      <c r="AA73"/>
      <c r="AB73"/>
      <c r="AC73"/>
      <c r="AD73"/>
      <c r="AE73"/>
    </row>
    <row r="74" spans="1:31" s="57" customFormat="1" ht="81" x14ac:dyDescent="0.2">
      <c r="A74" s="114" t="s">
        <v>378</v>
      </c>
      <c r="B74" s="13" t="s">
        <v>250</v>
      </c>
      <c r="C74" s="84" t="s">
        <v>12</v>
      </c>
      <c r="D74" s="107">
        <v>12</v>
      </c>
      <c r="E74" s="117"/>
      <c r="F74" s="118"/>
      <c r="G74" s="61"/>
      <c r="H74"/>
      <c r="I74"/>
      <c r="J74"/>
      <c r="K74"/>
      <c r="L74"/>
      <c r="M74"/>
      <c r="N74"/>
      <c r="O74"/>
      <c r="P74"/>
      <c r="Q74"/>
      <c r="R74"/>
      <c r="S74"/>
      <c r="T74"/>
      <c r="U74"/>
      <c r="V74"/>
      <c r="W74"/>
      <c r="X74"/>
      <c r="Y74"/>
      <c r="Z74"/>
      <c r="AA74"/>
      <c r="AB74"/>
      <c r="AC74"/>
      <c r="AD74"/>
      <c r="AE74"/>
    </row>
    <row r="75" spans="1:31" s="57" customFormat="1" x14ac:dyDescent="0.2">
      <c r="A75" s="81" t="s">
        <v>379</v>
      </c>
      <c r="B75" s="18" t="s">
        <v>125</v>
      </c>
      <c r="C75" s="82"/>
      <c r="D75" s="83"/>
      <c r="E75" s="111"/>
      <c r="F75" s="118"/>
      <c r="G75" s="61"/>
      <c r="H75"/>
      <c r="I75"/>
      <c r="J75"/>
      <c r="K75"/>
      <c r="L75"/>
      <c r="M75"/>
      <c r="N75"/>
      <c r="O75"/>
      <c r="P75"/>
      <c r="Q75"/>
      <c r="R75"/>
      <c r="S75"/>
      <c r="T75"/>
      <c r="U75"/>
      <c r="V75"/>
      <c r="W75"/>
      <c r="X75"/>
      <c r="Y75"/>
      <c r="Z75"/>
      <c r="AA75"/>
      <c r="AB75"/>
      <c r="AC75"/>
      <c r="AD75"/>
      <c r="AE75"/>
    </row>
    <row r="76" spans="1:31" s="57" customFormat="1" ht="67.5" x14ac:dyDescent="0.2">
      <c r="A76" s="114" t="s">
        <v>380</v>
      </c>
      <c r="B76" s="115" t="s">
        <v>254</v>
      </c>
      <c r="C76" s="116" t="s">
        <v>77</v>
      </c>
      <c r="D76" s="119">
        <v>4</v>
      </c>
      <c r="E76" s="117"/>
      <c r="F76" s="118"/>
      <c r="G76" s="61"/>
      <c r="H76"/>
      <c r="I76"/>
      <c r="J76"/>
      <c r="K76"/>
      <c r="L76"/>
      <c r="M76"/>
      <c r="N76"/>
      <c r="O76"/>
      <c r="P76"/>
      <c r="Q76"/>
      <c r="R76"/>
      <c r="S76"/>
      <c r="T76"/>
      <c r="U76"/>
      <c r="V76"/>
      <c r="W76"/>
      <c r="X76"/>
      <c r="Y76"/>
      <c r="Z76"/>
      <c r="AA76"/>
      <c r="AB76"/>
      <c r="AC76"/>
      <c r="AD76"/>
      <c r="AE76"/>
    </row>
    <row r="77" spans="1:31" s="57" customFormat="1" ht="68.25" thickBot="1" x14ac:dyDescent="0.25">
      <c r="A77" s="114" t="s">
        <v>381</v>
      </c>
      <c r="B77" s="115" t="s">
        <v>253</v>
      </c>
      <c r="C77" s="116" t="s">
        <v>77</v>
      </c>
      <c r="D77" s="119">
        <v>2</v>
      </c>
      <c r="E77" s="117"/>
      <c r="F77" s="118"/>
      <c r="G77" s="61"/>
      <c r="H77"/>
      <c r="I77"/>
      <c r="J77"/>
      <c r="K77"/>
      <c r="L77"/>
      <c r="M77"/>
      <c r="N77"/>
      <c r="O77"/>
      <c r="P77"/>
      <c r="Q77"/>
      <c r="R77"/>
      <c r="S77"/>
      <c r="T77"/>
      <c r="U77"/>
      <c r="V77"/>
      <c r="W77"/>
      <c r="X77"/>
      <c r="Y77"/>
      <c r="Z77"/>
      <c r="AA77"/>
      <c r="AB77"/>
      <c r="AC77"/>
      <c r="AD77"/>
      <c r="AE77"/>
    </row>
    <row r="78" spans="1:31" ht="14.25" thickBot="1" x14ac:dyDescent="0.25">
      <c r="A78" s="68" t="s">
        <v>382</v>
      </c>
      <c r="B78" s="1" t="s">
        <v>288</v>
      </c>
      <c r="C78" s="69"/>
      <c r="D78" s="70" t="s">
        <v>228</v>
      </c>
      <c r="E78" s="71"/>
      <c r="F78" s="72"/>
    </row>
    <row r="79" spans="1:31" s="57" customFormat="1" x14ac:dyDescent="0.2">
      <c r="A79" s="73">
        <v>4</v>
      </c>
      <c r="B79" s="12" t="s">
        <v>126</v>
      </c>
      <c r="C79" s="74"/>
      <c r="D79" s="86"/>
      <c r="E79" s="131"/>
      <c r="F79" s="118"/>
      <c r="G79" s="61"/>
      <c r="H79"/>
      <c r="I79"/>
      <c r="J79"/>
      <c r="K79"/>
      <c r="L79"/>
      <c r="M79"/>
      <c r="N79"/>
      <c r="O79"/>
      <c r="P79"/>
      <c r="Q79"/>
      <c r="R79"/>
      <c r="S79"/>
      <c r="T79"/>
      <c r="U79"/>
      <c r="V79"/>
      <c r="W79"/>
      <c r="X79"/>
      <c r="Y79"/>
      <c r="Z79"/>
      <c r="AA79"/>
      <c r="AB79"/>
      <c r="AC79"/>
      <c r="AD79"/>
      <c r="AE79"/>
    </row>
    <row r="80" spans="1:31" s="57" customFormat="1" x14ac:dyDescent="0.2">
      <c r="A80" s="75" t="s">
        <v>383</v>
      </c>
      <c r="B80" s="11" t="s">
        <v>127</v>
      </c>
      <c r="C80" s="76"/>
      <c r="D80" s="77"/>
      <c r="E80" s="111"/>
      <c r="F80" s="118"/>
      <c r="G80" s="61"/>
      <c r="H80"/>
      <c r="I80"/>
      <c r="J80"/>
      <c r="K80"/>
      <c r="L80"/>
      <c r="M80"/>
      <c r="N80"/>
      <c r="O80"/>
      <c r="P80"/>
      <c r="Q80"/>
      <c r="R80"/>
      <c r="S80"/>
      <c r="T80"/>
      <c r="U80"/>
      <c r="V80"/>
      <c r="W80"/>
      <c r="X80"/>
      <c r="Y80"/>
      <c r="Z80"/>
      <c r="AA80"/>
      <c r="AB80"/>
      <c r="AC80"/>
      <c r="AD80"/>
      <c r="AE80"/>
    </row>
    <row r="81" spans="1:31" s="57" customFormat="1" x14ac:dyDescent="0.2">
      <c r="A81" s="81" t="s">
        <v>384</v>
      </c>
      <c r="B81" s="18" t="s">
        <v>128</v>
      </c>
      <c r="C81" s="82"/>
      <c r="D81" s="83"/>
      <c r="E81" s="111"/>
      <c r="F81" s="118"/>
      <c r="G81" s="61"/>
      <c r="H81"/>
      <c r="I81"/>
      <c r="J81"/>
      <c r="K81"/>
      <c r="L81"/>
      <c r="M81"/>
      <c r="N81"/>
      <c r="O81"/>
      <c r="P81"/>
      <c r="Q81"/>
      <c r="R81"/>
      <c r="S81"/>
      <c r="T81"/>
      <c r="U81"/>
      <c r="V81"/>
      <c r="W81"/>
      <c r="X81"/>
      <c r="Y81"/>
      <c r="Z81"/>
      <c r="AA81"/>
      <c r="AB81"/>
      <c r="AC81"/>
      <c r="AD81"/>
      <c r="AE81"/>
    </row>
    <row r="82" spans="1:31" s="57" customFormat="1" ht="40.5" x14ac:dyDescent="0.2">
      <c r="A82" s="114" t="s">
        <v>385</v>
      </c>
      <c r="B82" s="115" t="s">
        <v>129</v>
      </c>
      <c r="C82" s="116" t="s">
        <v>13</v>
      </c>
      <c r="D82" s="119">
        <v>13</v>
      </c>
      <c r="E82" s="117"/>
      <c r="F82" s="118"/>
      <c r="G82" s="61"/>
      <c r="H82"/>
      <c r="I82"/>
      <c r="J82"/>
      <c r="K82"/>
      <c r="L82"/>
      <c r="M82"/>
      <c r="N82"/>
      <c r="O82"/>
      <c r="P82"/>
      <c r="Q82"/>
      <c r="R82"/>
      <c r="S82"/>
      <c r="T82"/>
      <c r="U82"/>
      <c r="V82"/>
      <c r="W82"/>
      <c r="X82"/>
      <c r="Y82"/>
      <c r="Z82"/>
      <c r="AA82"/>
      <c r="AB82"/>
      <c r="AC82"/>
      <c r="AD82"/>
      <c r="AE82"/>
    </row>
    <row r="83" spans="1:31" s="57" customFormat="1" x14ac:dyDescent="0.2">
      <c r="A83" s="81" t="s">
        <v>386</v>
      </c>
      <c r="B83" s="18" t="s">
        <v>130</v>
      </c>
      <c r="C83" s="82"/>
      <c r="D83" s="83"/>
      <c r="E83" s="111"/>
      <c r="F83" s="118"/>
      <c r="G83" s="61"/>
      <c r="H83"/>
      <c r="I83"/>
      <c r="J83"/>
      <c r="K83"/>
      <c r="L83"/>
      <c r="M83"/>
      <c r="N83"/>
      <c r="O83"/>
      <c r="P83"/>
      <c r="Q83"/>
      <c r="R83"/>
      <c r="S83"/>
      <c r="T83"/>
      <c r="U83"/>
      <c r="V83"/>
      <c r="W83"/>
      <c r="X83"/>
      <c r="Y83"/>
      <c r="Z83"/>
      <c r="AA83"/>
      <c r="AB83"/>
      <c r="AC83"/>
      <c r="AD83"/>
      <c r="AE83"/>
    </row>
    <row r="84" spans="1:31" s="57" customFormat="1" ht="40.5" x14ac:dyDescent="0.2">
      <c r="A84" s="114" t="s">
        <v>387</v>
      </c>
      <c r="B84" s="115" t="s">
        <v>131</v>
      </c>
      <c r="C84" s="116" t="s">
        <v>13</v>
      </c>
      <c r="D84" s="119">
        <v>10</v>
      </c>
      <c r="E84" s="117"/>
      <c r="F84" s="118"/>
      <c r="G84" s="61"/>
      <c r="H84"/>
      <c r="I84"/>
      <c r="J84"/>
      <c r="K84"/>
      <c r="L84"/>
      <c r="M84"/>
      <c r="N84"/>
      <c r="O84"/>
      <c r="P84"/>
      <c r="Q84"/>
      <c r="R84"/>
      <c r="S84"/>
      <c r="T84"/>
      <c r="U84"/>
      <c r="V84"/>
      <c r="W84"/>
      <c r="X84"/>
      <c r="Y84"/>
      <c r="Z84"/>
      <c r="AA84"/>
      <c r="AB84"/>
      <c r="AC84"/>
      <c r="AD84"/>
      <c r="AE84"/>
    </row>
    <row r="85" spans="1:31" s="57" customFormat="1" x14ac:dyDescent="0.2">
      <c r="A85" s="81" t="s">
        <v>388</v>
      </c>
      <c r="B85" s="18" t="s">
        <v>132</v>
      </c>
      <c r="C85" s="82"/>
      <c r="D85" s="83"/>
      <c r="E85" s="111"/>
      <c r="F85" s="118"/>
      <c r="G85" s="61"/>
      <c r="H85"/>
      <c r="I85"/>
      <c r="J85"/>
      <c r="K85"/>
      <c r="L85"/>
      <c r="M85"/>
      <c r="N85"/>
      <c r="O85"/>
      <c r="P85"/>
      <c r="Q85"/>
      <c r="R85"/>
      <c r="S85"/>
      <c r="T85"/>
      <c r="U85"/>
      <c r="V85"/>
      <c r="W85"/>
      <c r="X85"/>
      <c r="Y85"/>
      <c r="Z85"/>
      <c r="AA85"/>
      <c r="AB85"/>
      <c r="AC85"/>
      <c r="AD85"/>
      <c r="AE85"/>
    </row>
    <row r="86" spans="1:31" s="57" customFormat="1" ht="54" x14ac:dyDescent="0.2">
      <c r="A86" s="114" t="s">
        <v>389</v>
      </c>
      <c r="B86" s="115" t="s">
        <v>229</v>
      </c>
      <c r="C86" s="116" t="s">
        <v>11</v>
      </c>
      <c r="D86" s="119">
        <v>30</v>
      </c>
      <c r="E86" s="117"/>
      <c r="F86" s="118"/>
      <c r="G86" s="61"/>
      <c r="H86"/>
      <c r="I86"/>
      <c r="J86"/>
      <c r="K86"/>
      <c r="L86"/>
      <c r="M86"/>
      <c r="N86"/>
      <c r="O86"/>
      <c r="P86"/>
      <c r="Q86"/>
      <c r="R86"/>
      <c r="S86"/>
      <c r="T86"/>
      <c r="U86"/>
      <c r="V86"/>
      <c r="W86"/>
      <c r="X86"/>
      <c r="Y86"/>
      <c r="Z86"/>
      <c r="AA86"/>
      <c r="AB86"/>
      <c r="AC86"/>
      <c r="AD86"/>
      <c r="AE86"/>
    </row>
    <row r="87" spans="1:31" s="57" customFormat="1" x14ac:dyDescent="0.2">
      <c r="A87" s="75" t="s">
        <v>390</v>
      </c>
      <c r="B87" s="11" t="s">
        <v>133</v>
      </c>
      <c r="C87" s="76"/>
      <c r="D87" s="77"/>
      <c r="E87" s="111"/>
      <c r="F87" s="118"/>
      <c r="G87" s="61"/>
      <c r="H87"/>
      <c r="I87"/>
      <c r="J87"/>
      <c r="K87"/>
      <c r="L87"/>
      <c r="M87"/>
      <c r="N87"/>
      <c r="O87"/>
      <c r="P87"/>
      <c r="Q87"/>
      <c r="R87"/>
      <c r="S87"/>
      <c r="T87"/>
      <c r="U87"/>
      <c r="V87"/>
      <c r="W87"/>
      <c r="X87"/>
      <c r="Y87"/>
      <c r="Z87"/>
      <c r="AA87"/>
      <c r="AB87"/>
      <c r="AC87"/>
      <c r="AD87"/>
      <c r="AE87"/>
    </row>
    <row r="88" spans="1:31" s="57" customFormat="1" x14ac:dyDescent="0.2">
      <c r="A88" s="81" t="s">
        <v>391</v>
      </c>
      <c r="B88" s="18" t="s">
        <v>134</v>
      </c>
      <c r="C88" s="82"/>
      <c r="D88" s="83"/>
      <c r="E88" s="111"/>
      <c r="F88" s="118"/>
      <c r="G88" s="61"/>
      <c r="H88"/>
      <c r="I88"/>
      <c r="J88"/>
      <c r="K88"/>
      <c r="L88"/>
      <c r="M88"/>
      <c r="N88"/>
      <c r="O88"/>
      <c r="P88"/>
      <c r="Q88"/>
      <c r="R88"/>
      <c r="S88"/>
      <c r="T88"/>
      <c r="U88"/>
      <c r="V88"/>
      <c r="W88"/>
      <c r="X88"/>
      <c r="Y88"/>
      <c r="Z88"/>
      <c r="AA88"/>
      <c r="AB88"/>
      <c r="AC88"/>
      <c r="AD88"/>
      <c r="AE88"/>
    </row>
    <row r="89" spans="1:31" s="57" customFormat="1" ht="54" x14ac:dyDescent="0.2">
      <c r="A89" s="114" t="s">
        <v>392</v>
      </c>
      <c r="B89" s="115" t="s">
        <v>245</v>
      </c>
      <c r="C89" s="116" t="s">
        <v>13</v>
      </c>
      <c r="D89" s="119">
        <v>5</v>
      </c>
      <c r="E89" s="117"/>
      <c r="F89" s="118"/>
      <c r="G89" s="61"/>
      <c r="H89"/>
      <c r="I89"/>
      <c r="J89"/>
      <c r="K89"/>
      <c r="L89"/>
      <c r="M89"/>
      <c r="N89"/>
      <c r="O89"/>
      <c r="P89"/>
      <c r="Q89"/>
      <c r="R89"/>
      <c r="S89"/>
      <c r="T89"/>
      <c r="U89"/>
      <c r="V89"/>
      <c r="W89"/>
      <c r="X89"/>
      <c r="Y89"/>
      <c r="Z89"/>
      <c r="AA89"/>
      <c r="AB89"/>
      <c r="AC89"/>
      <c r="AD89"/>
      <c r="AE89"/>
    </row>
    <row r="90" spans="1:31" s="57" customFormat="1" x14ac:dyDescent="0.2">
      <c r="A90" s="75" t="s">
        <v>393</v>
      </c>
      <c r="B90" s="11" t="s">
        <v>135</v>
      </c>
      <c r="C90" s="76"/>
      <c r="D90" s="77"/>
      <c r="E90" s="111"/>
      <c r="F90" s="118"/>
      <c r="G90" s="61"/>
      <c r="H90"/>
      <c r="I90"/>
      <c r="J90"/>
      <c r="K90"/>
      <c r="L90"/>
      <c r="M90"/>
      <c r="N90"/>
      <c r="O90"/>
      <c r="P90"/>
      <c r="Q90"/>
      <c r="R90"/>
      <c r="S90"/>
      <c r="T90"/>
      <c r="U90"/>
      <c r="V90"/>
      <c r="W90"/>
      <c r="X90"/>
      <c r="Y90"/>
      <c r="Z90"/>
      <c r="AA90"/>
      <c r="AB90"/>
      <c r="AC90"/>
      <c r="AD90"/>
      <c r="AE90"/>
    </row>
    <row r="91" spans="1:31" s="57" customFormat="1" x14ac:dyDescent="0.2">
      <c r="A91" s="114" t="s">
        <v>394</v>
      </c>
      <c r="B91" s="115" t="s">
        <v>122</v>
      </c>
      <c r="C91" s="116" t="s">
        <v>14</v>
      </c>
      <c r="D91" s="119">
        <v>105</v>
      </c>
      <c r="E91" s="117"/>
      <c r="F91" s="118"/>
      <c r="G91" s="61"/>
      <c r="H91"/>
      <c r="I91"/>
      <c r="J91"/>
      <c r="K91"/>
      <c r="L91"/>
      <c r="M91"/>
      <c r="N91"/>
      <c r="O91"/>
      <c r="P91"/>
      <c r="Q91"/>
      <c r="R91"/>
      <c r="S91"/>
      <c r="T91"/>
      <c r="U91"/>
      <c r="V91"/>
      <c r="W91"/>
      <c r="X91"/>
      <c r="Y91"/>
      <c r="Z91"/>
      <c r="AA91"/>
      <c r="AB91"/>
      <c r="AC91"/>
      <c r="AD91"/>
      <c r="AE91"/>
    </row>
    <row r="92" spans="1:31" s="57" customFormat="1" x14ac:dyDescent="0.2">
      <c r="A92" s="75" t="s">
        <v>395</v>
      </c>
      <c r="B92" s="11" t="s">
        <v>136</v>
      </c>
      <c r="C92" s="76"/>
      <c r="D92" s="77"/>
      <c r="E92" s="111"/>
      <c r="F92" s="118"/>
      <c r="G92" s="61"/>
      <c r="H92"/>
      <c r="I92"/>
      <c r="J92"/>
      <c r="K92"/>
      <c r="L92"/>
      <c r="M92"/>
      <c r="N92"/>
      <c r="O92"/>
      <c r="P92"/>
      <c r="Q92"/>
      <c r="R92"/>
      <c r="S92"/>
      <c r="T92"/>
      <c r="U92"/>
      <c r="V92"/>
      <c r="W92"/>
      <c r="X92"/>
      <c r="Y92"/>
      <c r="Z92"/>
      <c r="AA92"/>
      <c r="AB92"/>
      <c r="AC92"/>
      <c r="AD92"/>
      <c r="AE92"/>
    </row>
    <row r="93" spans="1:31" s="57" customFormat="1" x14ac:dyDescent="0.2">
      <c r="A93" s="81" t="s">
        <v>396</v>
      </c>
      <c r="B93" s="18" t="s">
        <v>137</v>
      </c>
      <c r="C93" s="82"/>
      <c r="D93" s="83"/>
      <c r="E93" s="111"/>
      <c r="F93" s="118"/>
      <c r="G93" s="61"/>
      <c r="H93"/>
      <c r="I93"/>
      <c r="J93"/>
      <c r="K93"/>
      <c r="L93"/>
      <c r="M93"/>
      <c r="N93"/>
      <c r="O93"/>
      <c r="P93"/>
      <c r="Q93"/>
      <c r="R93"/>
      <c r="S93"/>
      <c r="T93"/>
      <c r="U93"/>
      <c r="V93"/>
      <c r="W93"/>
      <c r="X93"/>
      <c r="Y93"/>
      <c r="Z93"/>
      <c r="AA93"/>
      <c r="AB93"/>
      <c r="AC93"/>
      <c r="AD93"/>
      <c r="AE93"/>
    </row>
    <row r="94" spans="1:31" s="57" customFormat="1" ht="81" x14ac:dyDescent="0.2">
      <c r="A94" s="114" t="s">
        <v>397</v>
      </c>
      <c r="B94" s="58" t="s">
        <v>233</v>
      </c>
      <c r="C94" s="116" t="s">
        <v>14</v>
      </c>
      <c r="D94" s="119">
        <v>2000</v>
      </c>
      <c r="E94" s="117"/>
      <c r="F94" s="118"/>
      <c r="G94" s="61"/>
      <c r="H94"/>
      <c r="I94"/>
      <c r="J94"/>
      <c r="K94"/>
      <c r="L94"/>
      <c r="M94"/>
      <c r="N94"/>
      <c r="O94"/>
      <c r="P94"/>
      <c r="Q94"/>
      <c r="R94"/>
      <c r="S94"/>
      <c r="T94"/>
      <c r="U94"/>
      <c r="V94"/>
      <c r="W94"/>
      <c r="X94"/>
      <c r="Y94"/>
      <c r="Z94"/>
      <c r="AA94"/>
      <c r="AB94"/>
      <c r="AC94"/>
      <c r="AD94"/>
      <c r="AE94"/>
    </row>
    <row r="95" spans="1:31" s="57" customFormat="1" x14ac:dyDescent="0.2">
      <c r="A95" s="81" t="s">
        <v>398</v>
      </c>
      <c r="B95" s="18" t="s">
        <v>138</v>
      </c>
      <c r="C95" s="82"/>
      <c r="D95" s="83"/>
      <c r="E95" s="111"/>
      <c r="F95" s="118"/>
      <c r="G95" s="61"/>
      <c r="H95"/>
      <c r="I95"/>
      <c r="J95"/>
      <c r="K95"/>
      <c r="L95"/>
      <c r="M95"/>
      <c r="N95"/>
      <c r="O95"/>
      <c r="P95"/>
      <c r="Q95"/>
      <c r="R95"/>
      <c r="S95"/>
      <c r="T95"/>
      <c r="U95"/>
      <c r="V95"/>
      <c r="W95"/>
      <c r="X95"/>
      <c r="Y95"/>
      <c r="Z95"/>
      <c r="AA95"/>
      <c r="AB95"/>
      <c r="AC95"/>
      <c r="AD95"/>
      <c r="AE95"/>
    </row>
    <row r="96" spans="1:31" s="57" customFormat="1" ht="81" x14ac:dyDescent="0.2">
      <c r="A96" s="114" t="s">
        <v>399</v>
      </c>
      <c r="B96" s="58" t="s">
        <v>234</v>
      </c>
      <c r="C96" s="116" t="s">
        <v>14</v>
      </c>
      <c r="D96" s="119">
        <v>750</v>
      </c>
      <c r="E96" s="117"/>
      <c r="F96" s="118"/>
      <c r="G96" s="61"/>
      <c r="H96"/>
      <c r="I96"/>
      <c r="J96"/>
      <c r="K96"/>
      <c r="L96"/>
      <c r="M96"/>
      <c r="N96"/>
      <c r="O96"/>
      <c r="P96"/>
      <c r="Q96"/>
      <c r="R96"/>
      <c r="S96"/>
      <c r="T96"/>
      <c r="U96"/>
      <c r="V96"/>
      <c r="W96"/>
      <c r="X96"/>
      <c r="Y96"/>
      <c r="Z96"/>
      <c r="AA96"/>
      <c r="AB96"/>
      <c r="AC96"/>
      <c r="AD96"/>
      <c r="AE96"/>
    </row>
    <row r="97" spans="1:31" s="57" customFormat="1" x14ac:dyDescent="0.2">
      <c r="A97" s="81" t="s">
        <v>400</v>
      </c>
      <c r="B97" s="18" t="s">
        <v>139</v>
      </c>
      <c r="C97" s="82"/>
      <c r="D97" s="83"/>
      <c r="E97" s="111"/>
      <c r="F97" s="118"/>
      <c r="G97" s="61"/>
      <c r="H97"/>
      <c r="I97"/>
      <c r="J97"/>
      <c r="K97"/>
      <c r="L97"/>
      <c r="M97"/>
      <c r="N97"/>
      <c r="O97"/>
      <c r="P97"/>
      <c r="Q97"/>
      <c r="R97"/>
      <c r="S97"/>
      <c r="T97"/>
      <c r="U97"/>
      <c r="V97"/>
      <c r="W97"/>
      <c r="X97"/>
      <c r="Y97"/>
      <c r="Z97"/>
      <c r="AA97"/>
      <c r="AB97"/>
      <c r="AC97"/>
      <c r="AD97"/>
      <c r="AE97"/>
    </row>
    <row r="98" spans="1:31" s="57" customFormat="1" ht="94.5" x14ac:dyDescent="0.2">
      <c r="A98" s="114" t="s">
        <v>401</v>
      </c>
      <c r="B98" s="58" t="s">
        <v>235</v>
      </c>
      <c r="C98" s="116" t="s">
        <v>14</v>
      </c>
      <c r="D98" s="119">
        <v>800</v>
      </c>
      <c r="E98" s="117"/>
      <c r="F98" s="118"/>
      <c r="G98" s="61"/>
      <c r="H98"/>
      <c r="I98"/>
      <c r="J98"/>
      <c r="K98"/>
      <c r="L98"/>
      <c r="M98"/>
      <c r="N98"/>
      <c r="O98"/>
      <c r="P98"/>
      <c r="Q98"/>
      <c r="R98"/>
      <c r="S98"/>
      <c r="T98"/>
      <c r="U98"/>
      <c r="V98"/>
      <c r="W98"/>
      <c r="X98"/>
      <c r="Y98"/>
      <c r="Z98"/>
      <c r="AA98"/>
      <c r="AB98"/>
      <c r="AC98"/>
      <c r="AD98"/>
      <c r="AE98"/>
    </row>
    <row r="99" spans="1:31" s="57" customFormat="1" ht="122.25" thickBot="1" x14ac:dyDescent="0.25">
      <c r="A99" s="114" t="s">
        <v>402</v>
      </c>
      <c r="B99" s="58" t="s">
        <v>236</v>
      </c>
      <c r="C99" s="116" t="s">
        <v>11</v>
      </c>
      <c r="D99" s="119">
        <v>200</v>
      </c>
      <c r="E99" s="117"/>
      <c r="F99" s="118"/>
      <c r="G99" s="61"/>
      <c r="H99"/>
      <c r="I99"/>
      <c r="J99"/>
      <c r="K99"/>
      <c r="L99"/>
      <c r="M99"/>
      <c r="N99"/>
      <c r="O99"/>
      <c r="P99"/>
      <c r="Q99"/>
      <c r="R99"/>
      <c r="S99"/>
      <c r="T99"/>
      <c r="U99"/>
      <c r="V99"/>
      <c r="W99"/>
      <c r="X99"/>
      <c r="Y99"/>
      <c r="Z99"/>
      <c r="AA99"/>
      <c r="AB99"/>
      <c r="AC99"/>
      <c r="AD99"/>
      <c r="AE99"/>
    </row>
    <row r="100" spans="1:31" ht="14.25" thickBot="1" x14ac:dyDescent="0.25">
      <c r="A100" s="68" t="s">
        <v>403</v>
      </c>
      <c r="B100" s="1" t="s">
        <v>289</v>
      </c>
      <c r="C100" s="69"/>
      <c r="D100" s="70" t="s">
        <v>228</v>
      </c>
      <c r="E100" s="71"/>
      <c r="F100" s="72"/>
    </row>
    <row r="101" spans="1:31" s="57" customFormat="1" x14ac:dyDescent="0.2">
      <c r="A101" s="73">
        <v>5</v>
      </c>
      <c r="B101" s="12" t="s">
        <v>140</v>
      </c>
      <c r="C101" s="74"/>
      <c r="D101" s="86"/>
      <c r="E101" s="131"/>
      <c r="F101" s="118"/>
      <c r="G101" s="61"/>
      <c r="H101"/>
      <c r="I101"/>
      <c r="J101"/>
      <c r="K101"/>
      <c r="L101"/>
      <c r="M101"/>
      <c r="N101"/>
      <c r="O101"/>
      <c r="P101"/>
      <c r="Q101"/>
      <c r="R101"/>
      <c r="S101"/>
      <c r="T101"/>
      <c r="U101"/>
      <c r="V101"/>
      <c r="W101"/>
      <c r="X101"/>
      <c r="Y101"/>
      <c r="Z101"/>
      <c r="AA101"/>
      <c r="AB101"/>
      <c r="AC101"/>
      <c r="AD101"/>
      <c r="AE101"/>
    </row>
    <row r="102" spans="1:31" s="57" customFormat="1" x14ac:dyDescent="0.2">
      <c r="A102" s="75" t="s">
        <v>404</v>
      </c>
      <c r="B102" s="11" t="s">
        <v>141</v>
      </c>
      <c r="C102" s="76"/>
      <c r="D102" s="77"/>
      <c r="E102" s="111"/>
      <c r="F102" s="118"/>
      <c r="G102" s="61"/>
      <c r="H102"/>
      <c r="I102"/>
      <c r="J102"/>
      <c r="K102"/>
      <c r="L102"/>
      <c r="M102"/>
      <c r="N102"/>
      <c r="O102"/>
      <c r="P102"/>
      <c r="Q102"/>
      <c r="R102"/>
      <c r="S102"/>
      <c r="T102"/>
      <c r="U102"/>
      <c r="V102"/>
      <c r="W102"/>
      <c r="X102"/>
      <c r="Y102"/>
      <c r="Z102"/>
      <c r="AA102"/>
      <c r="AB102"/>
      <c r="AC102"/>
      <c r="AD102"/>
      <c r="AE102"/>
    </row>
    <row r="103" spans="1:31" s="57" customFormat="1" ht="54" x14ac:dyDescent="0.2">
      <c r="A103" s="114" t="s">
        <v>405</v>
      </c>
      <c r="B103" s="115" t="s">
        <v>142</v>
      </c>
      <c r="C103" s="116" t="s">
        <v>11</v>
      </c>
      <c r="D103" s="119">
        <v>600</v>
      </c>
      <c r="E103" s="117"/>
      <c r="F103" s="118"/>
      <c r="G103" s="61"/>
      <c r="H103"/>
      <c r="I103"/>
      <c r="J103"/>
      <c r="K103"/>
      <c r="L103"/>
      <c r="M103"/>
      <c r="N103"/>
      <c r="O103"/>
      <c r="P103"/>
      <c r="Q103"/>
      <c r="R103"/>
      <c r="S103"/>
      <c r="T103"/>
      <c r="U103"/>
      <c r="V103"/>
      <c r="W103"/>
      <c r="X103"/>
      <c r="Y103"/>
      <c r="Z103"/>
      <c r="AA103"/>
      <c r="AB103"/>
      <c r="AC103"/>
      <c r="AD103"/>
      <c r="AE103"/>
    </row>
    <row r="104" spans="1:31" s="57" customFormat="1" x14ac:dyDescent="0.2">
      <c r="A104" s="75" t="s">
        <v>406</v>
      </c>
      <c r="B104" s="11" t="s">
        <v>143</v>
      </c>
      <c r="C104" s="76"/>
      <c r="D104" s="77"/>
      <c r="E104" s="111"/>
      <c r="F104" s="118"/>
      <c r="G104" s="61"/>
      <c r="H104"/>
      <c r="I104"/>
      <c r="J104"/>
      <c r="K104"/>
      <c r="L104"/>
      <c r="M104"/>
      <c r="N104"/>
      <c r="O104"/>
      <c r="P104"/>
      <c r="Q104"/>
      <c r="R104"/>
      <c r="S104"/>
      <c r="T104"/>
      <c r="U104"/>
      <c r="V104"/>
      <c r="W104"/>
      <c r="X104"/>
      <c r="Y104"/>
      <c r="Z104"/>
      <c r="AA104"/>
      <c r="AB104"/>
      <c r="AC104"/>
      <c r="AD104"/>
      <c r="AE104"/>
    </row>
    <row r="105" spans="1:31" s="57" customFormat="1" ht="54" x14ac:dyDescent="0.2">
      <c r="A105" s="114" t="s">
        <v>407</v>
      </c>
      <c r="B105" s="115" t="s">
        <v>241</v>
      </c>
      <c r="C105" s="116" t="s">
        <v>77</v>
      </c>
      <c r="D105" s="119">
        <v>450</v>
      </c>
      <c r="E105" s="117"/>
      <c r="F105" s="118"/>
      <c r="G105" s="61"/>
      <c r="H105"/>
      <c r="I105"/>
      <c r="J105"/>
      <c r="K105"/>
      <c r="L105"/>
      <c r="M105"/>
      <c r="N105"/>
      <c r="O105"/>
      <c r="P105"/>
      <c r="Q105"/>
      <c r="R105"/>
      <c r="S105"/>
      <c r="T105"/>
      <c r="U105"/>
      <c r="V105"/>
      <c r="W105"/>
      <c r="X105"/>
      <c r="Y105"/>
      <c r="Z105"/>
      <c r="AA105"/>
      <c r="AB105"/>
      <c r="AC105"/>
      <c r="AD105"/>
      <c r="AE105"/>
    </row>
    <row r="106" spans="1:31" s="57" customFormat="1" ht="14.25" thickBot="1" x14ac:dyDescent="0.25">
      <c r="A106" s="114" t="s">
        <v>408</v>
      </c>
      <c r="B106" s="115" t="s">
        <v>144</v>
      </c>
      <c r="C106" s="116" t="s">
        <v>14</v>
      </c>
      <c r="D106" s="119">
        <v>820</v>
      </c>
      <c r="E106" s="117"/>
      <c r="F106" s="118"/>
      <c r="G106" s="61"/>
      <c r="H106"/>
      <c r="I106"/>
      <c r="J106"/>
      <c r="K106"/>
      <c r="L106"/>
      <c r="M106"/>
      <c r="N106"/>
      <c r="O106"/>
      <c r="P106"/>
      <c r="Q106"/>
      <c r="R106"/>
      <c r="S106"/>
      <c r="T106"/>
      <c r="U106"/>
      <c r="V106"/>
      <c r="W106"/>
      <c r="X106"/>
      <c r="Y106"/>
      <c r="Z106"/>
      <c r="AA106"/>
      <c r="AB106"/>
      <c r="AC106"/>
      <c r="AD106"/>
      <c r="AE106"/>
    </row>
    <row r="107" spans="1:31" ht="14.25" thickBot="1" x14ac:dyDescent="0.25">
      <c r="A107" s="68" t="s">
        <v>409</v>
      </c>
      <c r="B107" s="1" t="s">
        <v>290</v>
      </c>
      <c r="C107" s="69"/>
      <c r="D107" s="70" t="s">
        <v>228</v>
      </c>
      <c r="E107" s="71"/>
      <c r="F107" s="72"/>
    </row>
    <row r="108" spans="1:31" s="57" customFormat="1" x14ac:dyDescent="0.2">
      <c r="A108" s="73">
        <v>6</v>
      </c>
      <c r="B108" s="12" t="s">
        <v>145</v>
      </c>
      <c r="C108" s="74"/>
      <c r="D108" s="86"/>
      <c r="E108" s="131"/>
      <c r="F108" s="118"/>
      <c r="G108" s="61"/>
      <c r="H108"/>
      <c r="I108"/>
      <c r="J108"/>
      <c r="K108"/>
      <c r="L108"/>
      <c r="M108"/>
      <c r="N108"/>
      <c r="O108"/>
      <c r="P108"/>
      <c r="Q108"/>
      <c r="R108"/>
      <c r="S108"/>
      <c r="T108"/>
      <c r="U108"/>
      <c r="V108"/>
      <c r="W108"/>
      <c r="X108"/>
      <c r="Y108"/>
      <c r="Z108"/>
      <c r="AA108"/>
      <c r="AB108"/>
      <c r="AC108"/>
      <c r="AD108"/>
      <c r="AE108"/>
    </row>
    <row r="109" spans="1:31" s="57" customFormat="1" x14ac:dyDescent="0.2">
      <c r="A109" s="75" t="s">
        <v>410</v>
      </c>
      <c r="B109" s="11" t="s">
        <v>146</v>
      </c>
      <c r="C109" s="76"/>
      <c r="D109" s="77"/>
      <c r="E109" s="111"/>
      <c r="F109" s="118"/>
      <c r="G109" s="61"/>
      <c r="H109"/>
      <c r="I109"/>
      <c r="J109"/>
      <c r="K109"/>
      <c r="L109"/>
      <c r="M109"/>
      <c r="N109"/>
      <c r="O109"/>
      <c r="P109"/>
      <c r="Q109"/>
      <c r="R109"/>
      <c r="S109"/>
      <c r="T109"/>
      <c r="U109"/>
      <c r="V109"/>
      <c r="W109"/>
      <c r="X109"/>
      <c r="Y109"/>
      <c r="Z109"/>
      <c r="AA109"/>
      <c r="AB109"/>
      <c r="AC109"/>
      <c r="AD109"/>
      <c r="AE109"/>
    </row>
    <row r="110" spans="1:31" s="57" customFormat="1" x14ac:dyDescent="0.2">
      <c r="A110" s="81" t="s">
        <v>411</v>
      </c>
      <c r="B110" s="18" t="s">
        <v>147</v>
      </c>
      <c r="C110" s="82"/>
      <c r="D110" s="83"/>
      <c r="E110" s="111"/>
      <c r="F110" s="118"/>
      <c r="G110" s="61"/>
      <c r="H110"/>
      <c r="I110"/>
      <c r="J110"/>
      <c r="K110"/>
      <c r="L110"/>
      <c r="M110"/>
      <c r="N110"/>
      <c r="O110"/>
      <c r="P110"/>
      <c r="Q110"/>
      <c r="R110"/>
      <c r="S110"/>
      <c r="T110"/>
      <c r="U110"/>
      <c r="V110"/>
      <c r="W110"/>
      <c r="X110"/>
      <c r="Y110"/>
      <c r="Z110"/>
      <c r="AA110"/>
      <c r="AB110"/>
      <c r="AC110"/>
      <c r="AD110"/>
      <c r="AE110"/>
    </row>
    <row r="111" spans="1:31" s="57" customFormat="1" ht="147" customHeight="1" x14ac:dyDescent="0.2">
      <c r="A111" s="114" t="s">
        <v>412</v>
      </c>
      <c r="B111" s="115" t="s">
        <v>255</v>
      </c>
      <c r="C111" s="116" t="s">
        <v>12</v>
      </c>
      <c r="D111" s="119">
        <v>6</v>
      </c>
      <c r="E111" s="117"/>
      <c r="F111" s="118"/>
      <c r="G111" s="61"/>
      <c r="H111"/>
      <c r="I111"/>
      <c r="J111"/>
      <c r="K111"/>
      <c r="L111"/>
      <c r="M111"/>
      <c r="N111"/>
      <c r="O111"/>
      <c r="P111"/>
      <c r="Q111"/>
      <c r="R111"/>
      <c r="S111"/>
      <c r="T111"/>
      <c r="U111"/>
      <c r="V111"/>
      <c r="W111"/>
      <c r="X111"/>
      <c r="Y111"/>
      <c r="Z111"/>
      <c r="AA111"/>
      <c r="AB111"/>
      <c r="AC111"/>
      <c r="AD111"/>
      <c r="AE111"/>
    </row>
    <row r="112" spans="1:31" s="57" customFormat="1" ht="153" customHeight="1" thickBot="1" x14ac:dyDescent="0.25">
      <c r="A112" s="114" t="s">
        <v>413</v>
      </c>
      <c r="B112" s="115" t="s">
        <v>256</v>
      </c>
      <c r="C112" s="116" t="s">
        <v>12</v>
      </c>
      <c r="D112" s="119">
        <v>6</v>
      </c>
      <c r="E112" s="117"/>
      <c r="F112" s="118"/>
      <c r="G112" s="61"/>
      <c r="H112"/>
      <c r="I112"/>
      <c r="J112"/>
      <c r="K112"/>
      <c r="L112"/>
      <c r="M112"/>
      <c r="N112"/>
      <c r="O112"/>
      <c r="P112"/>
      <c r="Q112"/>
      <c r="R112"/>
      <c r="S112"/>
      <c r="T112"/>
      <c r="U112"/>
      <c r="V112"/>
      <c r="W112"/>
      <c r="X112"/>
      <c r="Y112"/>
      <c r="Z112"/>
      <c r="AA112"/>
      <c r="AB112"/>
      <c r="AC112"/>
      <c r="AD112"/>
      <c r="AE112"/>
    </row>
    <row r="113" spans="1:31" ht="14.25" thickBot="1" x14ac:dyDescent="0.25">
      <c r="A113" s="68" t="s">
        <v>414</v>
      </c>
      <c r="B113" s="1" t="s">
        <v>291</v>
      </c>
      <c r="C113" s="69"/>
      <c r="D113" s="70" t="s">
        <v>228</v>
      </c>
      <c r="E113" s="71"/>
      <c r="F113" s="72"/>
    </row>
    <row r="114" spans="1:31" s="57" customFormat="1" ht="27" x14ac:dyDescent="0.2">
      <c r="A114" s="65">
        <v>8</v>
      </c>
      <c r="B114" s="19" t="s">
        <v>204</v>
      </c>
      <c r="C114" s="66"/>
      <c r="D114" s="87"/>
      <c r="E114" s="67"/>
      <c r="F114" s="118"/>
      <c r="G114" s="61"/>
      <c r="H114"/>
      <c r="I114"/>
      <c r="J114"/>
      <c r="K114"/>
      <c r="L114"/>
      <c r="M114"/>
      <c r="N114"/>
      <c r="O114"/>
      <c r="P114"/>
      <c r="Q114"/>
      <c r="R114"/>
      <c r="S114"/>
      <c r="T114"/>
      <c r="U114"/>
      <c r="V114"/>
      <c r="W114"/>
      <c r="X114"/>
      <c r="Y114"/>
      <c r="Z114"/>
      <c r="AA114"/>
      <c r="AB114"/>
      <c r="AC114"/>
      <c r="AD114"/>
      <c r="AE114"/>
    </row>
    <row r="115" spans="1:31" s="57" customFormat="1" x14ac:dyDescent="0.2">
      <c r="A115" s="75" t="s">
        <v>415</v>
      </c>
      <c r="B115" s="11" t="s">
        <v>148</v>
      </c>
      <c r="C115" s="76"/>
      <c r="D115" s="77"/>
      <c r="E115" s="111"/>
      <c r="F115" s="118"/>
      <c r="G115" s="61"/>
      <c r="H115"/>
      <c r="I115"/>
      <c r="J115"/>
      <c r="K115"/>
      <c r="L115"/>
      <c r="M115"/>
      <c r="N115"/>
      <c r="O115"/>
      <c r="P115"/>
      <c r="Q115"/>
      <c r="R115"/>
      <c r="S115"/>
      <c r="T115"/>
      <c r="U115"/>
      <c r="V115"/>
      <c r="W115"/>
      <c r="X115"/>
      <c r="Y115"/>
      <c r="Z115"/>
      <c r="AA115"/>
      <c r="AB115"/>
      <c r="AC115"/>
      <c r="AD115"/>
      <c r="AE115"/>
    </row>
    <row r="116" spans="1:31" s="57" customFormat="1" x14ac:dyDescent="0.2">
      <c r="A116" s="81" t="s">
        <v>416</v>
      </c>
      <c r="B116" s="18" t="s">
        <v>149</v>
      </c>
      <c r="C116" s="82"/>
      <c r="D116" s="83"/>
      <c r="E116" s="111"/>
      <c r="F116" s="118"/>
      <c r="G116" s="61"/>
      <c r="H116"/>
      <c r="I116"/>
      <c r="J116"/>
      <c r="K116"/>
      <c r="L116"/>
      <c r="M116"/>
      <c r="N116"/>
      <c r="O116"/>
      <c r="P116"/>
      <c r="Q116"/>
      <c r="R116"/>
      <c r="S116"/>
      <c r="T116"/>
      <c r="U116"/>
      <c r="V116"/>
      <c r="W116"/>
      <c r="X116"/>
      <c r="Y116"/>
      <c r="Z116"/>
      <c r="AA116"/>
      <c r="AB116"/>
      <c r="AC116"/>
      <c r="AD116"/>
      <c r="AE116"/>
    </row>
    <row r="117" spans="1:31" s="57" customFormat="1" ht="94.5" x14ac:dyDescent="0.2">
      <c r="A117" s="114" t="s">
        <v>417</v>
      </c>
      <c r="B117" s="115" t="s">
        <v>213</v>
      </c>
      <c r="C117" s="84" t="s">
        <v>12</v>
      </c>
      <c r="D117" s="107">
        <v>360</v>
      </c>
      <c r="E117" s="117"/>
      <c r="F117" s="118"/>
      <c r="G117" s="61"/>
      <c r="H117"/>
      <c r="I117"/>
      <c r="J117"/>
      <c r="K117"/>
      <c r="L117"/>
      <c r="M117"/>
      <c r="N117"/>
      <c r="O117"/>
      <c r="P117"/>
      <c r="Q117"/>
      <c r="R117"/>
      <c r="S117"/>
      <c r="T117"/>
      <c r="U117"/>
      <c r="V117"/>
      <c r="W117"/>
      <c r="X117"/>
      <c r="Y117"/>
      <c r="Z117"/>
      <c r="AA117"/>
      <c r="AB117"/>
      <c r="AC117"/>
      <c r="AD117"/>
      <c r="AE117"/>
    </row>
    <row r="118" spans="1:31" s="57" customFormat="1" ht="94.5" x14ac:dyDescent="0.2">
      <c r="A118" s="114" t="s">
        <v>418</v>
      </c>
      <c r="B118" s="115" t="s">
        <v>214</v>
      </c>
      <c r="C118" s="84" t="s">
        <v>12</v>
      </c>
      <c r="D118" s="107">
        <v>96</v>
      </c>
      <c r="E118" s="117"/>
      <c r="F118" s="118"/>
      <c r="G118" s="61"/>
      <c r="H118"/>
      <c r="I118"/>
      <c r="J118"/>
      <c r="K118"/>
      <c r="L118"/>
      <c r="M118"/>
      <c r="N118"/>
      <c r="O118"/>
      <c r="P118"/>
      <c r="Q118"/>
      <c r="R118"/>
      <c r="S118"/>
      <c r="T118"/>
      <c r="U118"/>
      <c r="V118"/>
      <c r="W118"/>
      <c r="X118"/>
      <c r="Y118"/>
      <c r="Z118"/>
      <c r="AA118"/>
      <c r="AB118"/>
      <c r="AC118"/>
      <c r="AD118"/>
      <c r="AE118"/>
    </row>
    <row r="119" spans="1:31" s="57" customFormat="1" ht="94.5" x14ac:dyDescent="0.2">
      <c r="A119" s="114" t="s">
        <v>419</v>
      </c>
      <c r="B119" s="115" t="s">
        <v>215</v>
      </c>
      <c r="C119" s="84" t="s">
        <v>12</v>
      </c>
      <c r="D119" s="107">
        <v>144</v>
      </c>
      <c r="E119" s="117"/>
      <c r="F119" s="118"/>
      <c r="G119" s="61"/>
      <c r="H119"/>
      <c r="I119"/>
      <c r="J119"/>
      <c r="K119"/>
      <c r="L119"/>
      <c r="M119"/>
      <c r="N119"/>
      <c r="O119"/>
      <c r="P119"/>
      <c r="Q119"/>
      <c r="R119"/>
      <c r="S119"/>
      <c r="T119"/>
      <c r="U119"/>
      <c r="V119"/>
      <c r="W119"/>
      <c r="X119"/>
      <c r="Y119"/>
      <c r="Z119"/>
      <c r="AA119"/>
      <c r="AB119"/>
      <c r="AC119"/>
      <c r="AD119"/>
      <c r="AE119"/>
    </row>
    <row r="120" spans="1:31" s="57" customFormat="1" x14ac:dyDescent="0.2">
      <c r="A120" s="81" t="s">
        <v>420</v>
      </c>
      <c r="B120" s="18" t="s">
        <v>150</v>
      </c>
      <c r="C120" s="82"/>
      <c r="D120" s="83"/>
      <c r="E120" s="111"/>
      <c r="F120" s="118"/>
      <c r="G120" s="61"/>
      <c r="H120"/>
      <c r="I120"/>
      <c r="J120"/>
      <c r="K120"/>
      <c r="L120"/>
      <c r="M120"/>
      <c r="N120"/>
      <c r="O120"/>
      <c r="P120"/>
      <c r="Q120"/>
      <c r="R120"/>
      <c r="S120"/>
      <c r="T120"/>
      <c r="U120"/>
      <c r="V120"/>
      <c r="W120"/>
      <c r="X120"/>
      <c r="Y120"/>
      <c r="Z120"/>
      <c r="AA120"/>
      <c r="AB120"/>
      <c r="AC120"/>
      <c r="AD120"/>
      <c r="AE120"/>
    </row>
    <row r="121" spans="1:31" s="57" customFormat="1" ht="67.5" x14ac:dyDescent="0.2">
      <c r="A121" s="114" t="s">
        <v>421</v>
      </c>
      <c r="B121" s="115" t="s">
        <v>227</v>
      </c>
      <c r="C121" s="116" t="s">
        <v>77</v>
      </c>
      <c r="D121" s="119">
        <v>12</v>
      </c>
      <c r="E121" s="117"/>
      <c r="F121" s="118"/>
      <c r="G121" s="61"/>
      <c r="H121"/>
      <c r="I121"/>
      <c r="J121"/>
      <c r="K121"/>
      <c r="L121"/>
      <c r="M121"/>
      <c r="N121"/>
      <c r="O121"/>
      <c r="P121"/>
      <c r="Q121"/>
      <c r="R121"/>
      <c r="S121"/>
      <c r="T121"/>
      <c r="U121"/>
      <c r="V121"/>
      <c r="W121"/>
      <c r="X121"/>
      <c r="Y121"/>
      <c r="Z121"/>
      <c r="AA121"/>
      <c r="AB121"/>
      <c r="AC121"/>
      <c r="AD121"/>
      <c r="AE121"/>
    </row>
    <row r="122" spans="1:31" s="57" customFormat="1" ht="67.5" x14ac:dyDescent="0.2">
      <c r="A122" s="114" t="s">
        <v>422</v>
      </c>
      <c r="B122" s="115" t="s">
        <v>226</v>
      </c>
      <c r="C122" s="116" t="s">
        <v>77</v>
      </c>
      <c r="D122" s="119">
        <v>3</v>
      </c>
      <c r="E122" s="117"/>
      <c r="F122" s="118"/>
      <c r="G122" s="61"/>
      <c r="H122"/>
      <c r="I122"/>
      <c r="J122"/>
      <c r="K122"/>
      <c r="L122"/>
      <c r="M122"/>
      <c r="N122"/>
      <c r="O122"/>
      <c r="P122"/>
      <c r="Q122"/>
      <c r="R122"/>
      <c r="S122"/>
      <c r="T122"/>
      <c r="U122"/>
      <c r="V122"/>
      <c r="W122"/>
      <c r="X122"/>
      <c r="Y122"/>
      <c r="Z122"/>
      <c r="AA122"/>
      <c r="AB122"/>
      <c r="AC122"/>
      <c r="AD122"/>
      <c r="AE122"/>
    </row>
    <row r="123" spans="1:31" s="57" customFormat="1" ht="67.5" x14ac:dyDescent="0.2">
      <c r="A123" s="114" t="s">
        <v>423</v>
      </c>
      <c r="B123" s="115" t="s">
        <v>225</v>
      </c>
      <c r="C123" s="116" t="s">
        <v>77</v>
      </c>
      <c r="D123" s="119">
        <v>24</v>
      </c>
      <c r="E123" s="117"/>
      <c r="F123" s="118"/>
      <c r="G123" s="61"/>
      <c r="H123"/>
      <c r="I123"/>
      <c r="J123"/>
      <c r="K123"/>
      <c r="L123"/>
      <c r="M123"/>
      <c r="N123"/>
      <c r="O123"/>
      <c r="P123"/>
      <c r="Q123"/>
      <c r="R123"/>
      <c r="S123"/>
      <c r="T123"/>
      <c r="U123"/>
      <c r="V123"/>
      <c r="W123"/>
      <c r="X123"/>
      <c r="Y123"/>
      <c r="Z123"/>
      <c r="AA123"/>
      <c r="AB123"/>
      <c r="AC123"/>
      <c r="AD123"/>
      <c r="AE123"/>
    </row>
    <row r="124" spans="1:31" s="57" customFormat="1" ht="67.5" x14ac:dyDescent="0.2">
      <c r="A124" s="114" t="s">
        <v>424</v>
      </c>
      <c r="B124" s="115" t="s">
        <v>224</v>
      </c>
      <c r="C124" s="116" t="s">
        <v>77</v>
      </c>
      <c r="D124" s="119">
        <v>9</v>
      </c>
      <c r="E124" s="117"/>
      <c r="F124" s="118"/>
      <c r="G124" s="61"/>
      <c r="H124"/>
      <c r="I124"/>
      <c r="J124"/>
      <c r="K124"/>
      <c r="L124"/>
      <c r="M124"/>
      <c r="N124"/>
      <c r="O124"/>
      <c r="P124"/>
      <c r="Q124"/>
      <c r="R124"/>
      <c r="S124"/>
      <c r="T124"/>
      <c r="U124"/>
      <c r="V124"/>
      <c r="W124"/>
      <c r="X124"/>
      <c r="Y124"/>
      <c r="Z124"/>
      <c r="AA124"/>
      <c r="AB124"/>
      <c r="AC124"/>
      <c r="AD124"/>
      <c r="AE124"/>
    </row>
    <row r="125" spans="1:31" s="57" customFormat="1" ht="67.5" x14ac:dyDescent="0.2">
      <c r="A125" s="114" t="s">
        <v>425</v>
      </c>
      <c r="B125" s="115" t="s">
        <v>223</v>
      </c>
      <c r="C125" s="116" t="s">
        <v>77</v>
      </c>
      <c r="D125" s="119">
        <v>30</v>
      </c>
      <c r="E125" s="117"/>
      <c r="F125" s="118"/>
      <c r="G125" s="61"/>
      <c r="H125"/>
      <c r="I125"/>
      <c r="J125"/>
      <c r="K125"/>
      <c r="L125"/>
      <c r="M125"/>
      <c r="N125"/>
      <c r="O125"/>
      <c r="P125"/>
      <c r="Q125"/>
      <c r="R125"/>
      <c r="S125"/>
      <c r="T125"/>
      <c r="U125"/>
      <c r="V125"/>
      <c r="W125"/>
      <c r="X125"/>
      <c r="Y125"/>
      <c r="Z125"/>
      <c r="AA125"/>
      <c r="AB125"/>
      <c r="AC125"/>
      <c r="AD125"/>
      <c r="AE125"/>
    </row>
    <row r="126" spans="1:31" s="57" customFormat="1" ht="27" x14ac:dyDescent="0.2">
      <c r="A126" s="81" t="s">
        <v>426</v>
      </c>
      <c r="B126" s="18" t="s">
        <v>151</v>
      </c>
      <c r="C126" s="82"/>
      <c r="D126" s="83"/>
      <c r="E126" s="111"/>
      <c r="F126" s="118"/>
      <c r="G126" s="61"/>
      <c r="H126"/>
      <c r="I126"/>
      <c r="J126"/>
      <c r="K126"/>
      <c r="L126"/>
      <c r="M126"/>
      <c r="N126"/>
      <c r="O126"/>
      <c r="P126"/>
      <c r="Q126"/>
      <c r="R126"/>
      <c r="S126"/>
      <c r="T126"/>
      <c r="U126"/>
      <c r="V126"/>
      <c r="W126"/>
      <c r="X126"/>
      <c r="Y126"/>
      <c r="Z126"/>
      <c r="AA126"/>
      <c r="AB126"/>
      <c r="AC126"/>
      <c r="AD126"/>
      <c r="AE126"/>
    </row>
    <row r="127" spans="1:31" s="57" customFormat="1" ht="94.5" x14ac:dyDescent="0.2">
      <c r="A127" s="114" t="s">
        <v>427</v>
      </c>
      <c r="B127" s="115" t="s">
        <v>216</v>
      </c>
      <c r="C127" s="84" t="s">
        <v>12</v>
      </c>
      <c r="D127" s="107">
        <v>39</v>
      </c>
      <c r="E127" s="117"/>
      <c r="F127" s="118"/>
      <c r="G127" s="61"/>
      <c r="H127"/>
      <c r="I127"/>
      <c r="J127"/>
      <c r="K127"/>
      <c r="L127"/>
      <c r="M127"/>
      <c r="N127"/>
      <c r="O127"/>
      <c r="P127"/>
      <c r="Q127"/>
      <c r="R127"/>
      <c r="S127"/>
      <c r="T127"/>
      <c r="U127"/>
      <c r="V127"/>
      <c r="W127"/>
      <c r="X127"/>
      <c r="Y127"/>
      <c r="Z127"/>
      <c r="AA127"/>
      <c r="AB127"/>
      <c r="AC127"/>
      <c r="AD127"/>
      <c r="AE127"/>
    </row>
    <row r="128" spans="1:31" s="57" customFormat="1" ht="67.5" x14ac:dyDescent="0.2">
      <c r="A128" s="114" t="s">
        <v>428</v>
      </c>
      <c r="B128" s="115" t="s">
        <v>217</v>
      </c>
      <c r="C128" s="116" t="s">
        <v>12</v>
      </c>
      <c r="D128" s="119">
        <v>19</v>
      </c>
      <c r="E128" s="117"/>
      <c r="F128" s="118"/>
      <c r="G128" s="61"/>
      <c r="H128"/>
      <c r="I128"/>
      <c r="J128"/>
      <c r="K128"/>
      <c r="L128"/>
      <c r="M128"/>
      <c r="N128"/>
      <c r="O128"/>
      <c r="P128"/>
      <c r="Q128"/>
      <c r="R128"/>
      <c r="S128"/>
      <c r="T128"/>
      <c r="U128"/>
      <c r="V128"/>
      <c r="W128"/>
      <c r="X128"/>
      <c r="Y128"/>
      <c r="Z128"/>
      <c r="AA128"/>
      <c r="AB128"/>
      <c r="AC128"/>
      <c r="AD128"/>
      <c r="AE128"/>
    </row>
    <row r="129" spans="1:31" s="57" customFormat="1" ht="67.5" x14ac:dyDescent="0.2">
      <c r="A129" s="114" t="s">
        <v>429</v>
      </c>
      <c r="B129" s="115" t="s">
        <v>218</v>
      </c>
      <c r="C129" s="116" t="s">
        <v>12</v>
      </c>
      <c r="D129" s="119">
        <v>45</v>
      </c>
      <c r="E129" s="117"/>
      <c r="F129" s="118"/>
      <c r="G129" s="61"/>
      <c r="H129"/>
      <c r="I129"/>
      <c r="J129"/>
      <c r="K129"/>
      <c r="L129"/>
      <c r="M129"/>
      <c r="N129"/>
      <c r="O129"/>
      <c r="P129"/>
      <c r="Q129"/>
      <c r="R129"/>
      <c r="S129"/>
      <c r="T129"/>
      <c r="U129"/>
      <c r="V129"/>
      <c r="W129"/>
      <c r="X129"/>
      <c r="Y129"/>
      <c r="Z129"/>
      <c r="AA129"/>
      <c r="AB129"/>
      <c r="AC129"/>
      <c r="AD129"/>
      <c r="AE129"/>
    </row>
    <row r="130" spans="1:31" s="57" customFormat="1" x14ac:dyDescent="0.2">
      <c r="A130" s="81" t="s">
        <v>430</v>
      </c>
      <c r="B130" s="18" t="s">
        <v>152</v>
      </c>
      <c r="C130" s="82"/>
      <c r="D130" s="83"/>
      <c r="E130" s="111"/>
      <c r="F130" s="118"/>
      <c r="G130" s="61"/>
      <c r="H130"/>
      <c r="I130"/>
      <c r="J130"/>
      <c r="K130"/>
      <c r="L130"/>
      <c r="M130"/>
      <c r="N130"/>
      <c r="O130"/>
      <c r="P130"/>
      <c r="Q130"/>
      <c r="R130"/>
      <c r="S130"/>
      <c r="T130"/>
      <c r="U130"/>
      <c r="V130"/>
      <c r="W130"/>
      <c r="X130"/>
      <c r="Y130"/>
      <c r="Z130"/>
      <c r="AA130"/>
      <c r="AB130"/>
      <c r="AC130"/>
      <c r="AD130"/>
      <c r="AE130"/>
    </row>
    <row r="131" spans="1:31" s="57" customFormat="1" ht="54" x14ac:dyDescent="0.2">
      <c r="A131" s="114" t="s">
        <v>431</v>
      </c>
      <c r="B131" s="115" t="s">
        <v>219</v>
      </c>
      <c r="C131" s="116" t="s">
        <v>77</v>
      </c>
      <c r="D131" s="119">
        <v>8</v>
      </c>
      <c r="E131" s="117"/>
      <c r="F131" s="118"/>
      <c r="G131" s="61"/>
      <c r="H131"/>
      <c r="I131"/>
      <c r="J131"/>
      <c r="K131"/>
      <c r="L131"/>
      <c r="M131"/>
      <c r="N131"/>
      <c r="O131"/>
      <c r="P131"/>
      <c r="Q131"/>
      <c r="R131"/>
      <c r="S131"/>
      <c r="T131"/>
      <c r="U131"/>
      <c r="V131"/>
      <c r="W131"/>
      <c r="X131"/>
      <c r="Y131"/>
      <c r="Z131"/>
      <c r="AA131"/>
      <c r="AB131"/>
      <c r="AC131"/>
      <c r="AD131"/>
      <c r="AE131"/>
    </row>
    <row r="132" spans="1:31" s="57" customFormat="1" ht="67.5" x14ac:dyDescent="0.2">
      <c r="A132" s="114" t="s">
        <v>432</v>
      </c>
      <c r="B132" s="115" t="s">
        <v>220</v>
      </c>
      <c r="C132" s="116" t="s">
        <v>77</v>
      </c>
      <c r="D132" s="119">
        <v>18</v>
      </c>
      <c r="E132" s="117"/>
      <c r="F132" s="118"/>
      <c r="G132" s="61"/>
      <c r="H132"/>
      <c r="I132"/>
      <c r="J132"/>
      <c r="K132"/>
      <c r="L132"/>
      <c r="M132"/>
      <c r="N132"/>
      <c r="O132"/>
      <c r="P132"/>
      <c r="Q132"/>
      <c r="R132"/>
      <c r="S132"/>
      <c r="T132"/>
      <c r="U132"/>
      <c r="V132"/>
      <c r="W132"/>
      <c r="X132"/>
      <c r="Y132"/>
      <c r="Z132"/>
      <c r="AA132"/>
      <c r="AB132"/>
      <c r="AC132"/>
      <c r="AD132"/>
      <c r="AE132"/>
    </row>
    <row r="133" spans="1:31" s="57" customFormat="1" ht="67.5" x14ac:dyDescent="0.2">
      <c r="A133" s="114" t="s">
        <v>433</v>
      </c>
      <c r="B133" s="115" t="s">
        <v>221</v>
      </c>
      <c r="C133" s="116" t="s">
        <v>77</v>
      </c>
      <c r="D133" s="119">
        <v>6</v>
      </c>
      <c r="E133" s="117"/>
      <c r="F133" s="118"/>
      <c r="G133" s="61"/>
      <c r="H133"/>
      <c r="I133"/>
      <c r="J133"/>
      <c r="K133"/>
      <c r="L133"/>
      <c r="M133"/>
      <c r="N133"/>
      <c r="O133"/>
      <c r="P133"/>
      <c r="Q133"/>
      <c r="R133"/>
      <c r="S133"/>
      <c r="T133"/>
      <c r="U133"/>
      <c r="V133"/>
      <c r="W133"/>
      <c r="X133"/>
      <c r="Y133"/>
      <c r="Z133"/>
      <c r="AA133"/>
      <c r="AB133"/>
      <c r="AC133"/>
      <c r="AD133"/>
      <c r="AE133"/>
    </row>
    <row r="134" spans="1:31" s="57" customFormat="1" ht="67.5" x14ac:dyDescent="0.2">
      <c r="A134" s="114" t="s">
        <v>434</v>
      </c>
      <c r="B134" s="115" t="s">
        <v>222</v>
      </c>
      <c r="C134" s="116" t="s">
        <v>77</v>
      </c>
      <c r="D134" s="119">
        <v>39</v>
      </c>
      <c r="E134" s="117"/>
      <c r="F134" s="118"/>
      <c r="G134" s="61"/>
      <c r="H134"/>
      <c r="I134"/>
      <c r="J134"/>
      <c r="K134"/>
      <c r="L134"/>
      <c r="M134"/>
      <c r="N134"/>
      <c r="O134"/>
      <c r="P134"/>
      <c r="Q134"/>
      <c r="R134"/>
      <c r="S134"/>
      <c r="T134"/>
      <c r="U134"/>
      <c r="V134"/>
      <c r="W134"/>
      <c r="X134"/>
      <c r="Y134"/>
      <c r="Z134"/>
      <c r="AA134"/>
      <c r="AB134"/>
      <c r="AC134"/>
      <c r="AD134"/>
      <c r="AE134"/>
    </row>
    <row r="135" spans="1:31" s="57" customFormat="1" x14ac:dyDescent="0.2">
      <c r="A135" s="75" t="s">
        <v>435</v>
      </c>
      <c r="B135" s="11" t="s">
        <v>153</v>
      </c>
      <c r="C135" s="76"/>
      <c r="D135" s="77"/>
      <c r="E135" s="111"/>
      <c r="F135" s="118"/>
      <c r="G135" s="61"/>
      <c r="H135"/>
      <c r="I135"/>
      <c r="J135"/>
      <c r="K135"/>
      <c r="L135"/>
      <c r="M135"/>
      <c r="N135"/>
      <c r="O135"/>
      <c r="P135"/>
      <c r="Q135"/>
      <c r="R135"/>
      <c r="S135"/>
      <c r="T135"/>
      <c r="U135"/>
      <c r="V135"/>
      <c r="W135"/>
      <c r="X135"/>
      <c r="Y135"/>
      <c r="Z135"/>
      <c r="AA135"/>
      <c r="AB135"/>
      <c r="AC135"/>
      <c r="AD135"/>
      <c r="AE135"/>
    </row>
    <row r="136" spans="1:31" s="57" customFormat="1" x14ac:dyDescent="0.2">
      <c r="A136" s="81" t="s">
        <v>436</v>
      </c>
      <c r="B136" s="18" t="s">
        <v>154</v>
      </c>
      <c r="C136" s="82"/>
      <c r="D136" s="83"/>
      <c r="E136" s="111"/>
      <c r="F136" s="118"/>
      <c r="G136" s="61"/>
      <c r="H136"/>
      <c r="I136"/>
      <c r="J136"/>
      <c r="K136"/>
      <c r="L136"/>
      <c r="M136"/>
      <c r="N136"/>
      <c r="O136"/>
      <c r="P136"/>
      <c r="Q136"/>
      <c r="R136"/>
      <c r="S136"/>
      <c r="T136"/>
      <c r="U136"/>
      <c r="V136"/>
      <c r="W136"/>
      <c r="X136"/>
      <c r="Y136"/>
      <c r="Z136"/>
      <c r="AA136"/>
      <c r="AB136"/>
      <c r="AC136"/>
      <c r="AD136"/>
      <c r="AE136"/>
    </row>
    <row r="137" spans="1:31" s="57" customFormat="1" ht="54" x14ac:dyDescent="0.2">
      <c r="A137" s="114" t="s">
        <v>437</v>
      </c>
      <c r="B137" s="115" t="s">
        <v>155</v>
      </c>
      <c r="C137" s="116" t="s">
        <v>77</v>
      </c>
      <c r="D137" s="119">
        <v>11</v>
      </c>
      <c r="E137" s="117"/>
      <c r="F137" s="118"/>
      <c r="G137" s="61"/>
      <c r="H137"/>
      <c r="I137"/>
      <c r="J137"/>
      <c r="K137"/>
      <c r="L137"/>
      <c r="M137"/>
      <c r="N137"/>
      <c r="O137"/>
      <c r="P137"/>
      <c r="Q137"/>
      <c r="R137"/>
      <c r="S137"/>
      <c r="T137"/>
      <c r="U137"/>
      <c r="V137"/>
      <c r="W137"/>
      <c r="X137"/>
      <c r="Y137"/>
      <c r="Z137"/>
      <c r="AA137"/>
      <c r="AB137"/>
      <c r="AC137"/>
      <c r="AD137"/>
      <c r="AE137"/>
    </row>
    <row r="138" spans="1:31" s="57" customFormat="1" x14ac:dyDescent="0.2">
      <c r="A138" s="81" t="s">
        <v>438</v>
      </c>
      <c r="B138" s="18" t="s">
        <v>252</v>
      </c>
      <c r="C138" s="82"/>
      <c r="D138" s="83"/>
      <c r="E138" s="111"/>
      <c r="F138" s="118"/>
      <c r="G138" s="61"/>
      <c r="H138"/>
      <c r="I138"/>
      <c r="J138"/>
      <c r="K138"/>
      <c r="L138"/>
      <c r="M138"/>
      <c r="N138"/>
      <c r="O138"/>
      <c r="P138"/>
      <c r="Q138"/>
      <c r="R138"/>
      <c r="S138"/>
      <c r="T138"/>
      <c r="U138"/>
      <c r="V138"/>
      <c r="W138"/>
      <c r="X138"/>
      <c r="Y138"/>
      <c r="Z138"/>
      <c r="AA138"/>
      <c r="AB138"/>
      <c r="AC138"/>
      <c r="AD138"/>
      <c r="AE138"/>
    </row>
    <row r="139" spans="1:31" s="57" customFormat="1" ht="68.25" thickBot="1" x14ac:dyDescent="0.25">
      <c r="A139" s="114" t="s">
        <v>439</v>
      </c>
      <c r="B139" s="115" t="s">
        <v>285</v>
      </c>
      <c r="C139" s="116" t="s">
        <v>77</v>
      </c>
      <c r="D139" s="119">
        <v>11</v>
      </c>
      <c r="E139" s="117"/>
      <c r="F139" s="118"/>
      <c r="G139" s="61"/>
      <c r="H139"/>
      <c r="I139"/>
      <c r="J139"/>
      <c r="K139"/>
      <c r="L139"/>
      <c r="M139"/>
      <c r="N139"/>
      <c r="O139"/>
      <c r="P139"/>
      <c r="Q139"/>
      <c r="R139"/>
      <c r="S139"/>
      <c r="T139"/>
      <c r="U139"/>
      <c r="V139"/>
      <c r="W139"/>
      <c r="X139"/>
      <c r="Y139"/>
      <c r="Z139"/>
      <c r="AA139"/>
      <c r="AB139"/>
      <c r="AC139"/>
      <c r="AD139"/>
      <c r="AE139"/>
    </row>
    <row r="140" spans="1:31" ht="14.25" thickBot="1" x14ac:dyDescent="0.25">
      <c r="A140" s="68" t="s">
        <v>440</v>
      </c>
      <c r="B140" s="1" t="s">
        <v>292</v>
      </c>
      <c r="C140" s="69"/>
      <c r="D140" s="70" t="s">
        <v>228</v>
      </c>
      <c r="E140" s="71"/>
      <c r="F140" s="72"/>
    </row>
    <row r="141" spans="1:31" s="57" customFormat="1" ht="27" x14ac:dyDescent="0.2">
      <c r="A141" s="73">
        <v>10</v>
      </c>
      <c r="B141" s="12" t="s">
        <v>205</v>
      </c>
      <c r="C141" s="74"/>
      <c r="D141" s="119" t="s">
        <v>228</v>
      </c>
      <c r="E141" s="131"/>
      <c r="F141" s="118"/>
      <c r="G141" s="61"/>
      <c r="H141"/>
      <c r="I141"/>
      <c r="J141"/>
      <c r="K141"/>
      <c r="L141"/>
      <c r="M141"/>
      <c r="N141"/>
      <c r="O141"/>
      <c r="P141"/>
      <c r="Q141"/>
      <c r="R141"/>
      <c r="S141"/>
      <c r="T141"/>
      <c r="U141"/>
      <c r="V141"/>
      <c r="W141"/>
      <c r="X141"/>
      <c r="Y141"/>
      <c r="Z141"/>
      <c r="AA141"/>
      <c r="AB141"/>
      <c r="AC141"/>
      <c r="AD141"/>
      <c r="AE141"/>
    </row>
    <row r="142" spans="1:31" s="57" customFormat="1" x14ac:dyDescent="0.2">
      <c r="A142" s="114" t="s">
        <v>441</v>
      </c>
      <c r="B142" s="11" t="s">
        <v>156</v>
      </c>
      <c r="C142" s="76"/>
      <c r="D142" s="119" t="s">
        <v>228</v>
      </c>
      <c r="E142" s="117"/>
      <c r="F142" s="118"/>
      <c r="G142" s="61"/>
      <c r="H142"/>
      <c r="I142"/>
      <c r="J142"/>
      <c r="K142"/>
      <c r="L142"/>
      <c r="M142"/>
      <c r="N142"/>
      <c r="O142"/>
      <c r="P142"/>
      <c r="Q142"/>
      <c r="R142"/>
      <c r="S142"/>
      <c r="T142"/>
      <c r="U142"/>
      <c r="V142"/>
      <c r="W142"/>
      <c r="X142"/>
      <c r="Y142"/>
      <c r="Z142"/>
      <c r="AA142"/>
      <c r="AB142"/>
      <c r="AC142"/>
      <c r="AD142"/>
      <c r="AE142"/>
    </row>
    <row r="143" spans="1:31" s="112" customFormat="1" x14ac:dyDescent="0.2">
      <c r="A143" s="109" t="s">
        <v>442</v>
      </c>
      <c r="B143" s="108" t="s">
        <v>157</v>
      </c>
      <c r="C143" s="110"/>
      <c r="D143" s="119" t="s">
        <v>228</v>
      </c>
      <c r="E143" s="111"/>
      <c r="F143" s="118"/>
      <c r="G143" s="113"/>
      <c r="H143"/>
      <c r="I143"/>
      <c r="J143"/>
      <c r="K143"/>
      <c r="L143"/>
      <c r="M143"/>
      <c r="N143"/>
      <c r="O143"/>
      <c r="P143"/>
      <c r="Q143"/>
      <c r="R143"/>
      <c r="S143"/>
      <c r="T143"/>
      <c r="U143"/>
      <c r="V143"/>
      <c r="W143"/>
      <c r="X143"/>
      <c r="Y143"/>
      <c r="Z143"/>
      <c r="AA143"/>
      <c r="AB143"/>
      <c r="AC143"/>
      <c r="AD143"/>
      <c r="AE143"/>
    </row>
    <row r="144" spans="1:31" s="57" customFormat="1" ht="27" x14ac:dyDescent="0.2">
      <c r="A144" s="114" t="s">
        <v>443</v>
      </c>
      <c r="B144" s="13" t="s">
        <v>259</v>
      </c>
      <c r="C144" s="84" t="s">
        <v>12</v>
      </c>
      <c r="D144" s="119">
        <v>200</v>
      </c>
      <c r="E144" s="117"/>
      <c r="F144" s="118"/>
      <c r="G144" s="61"/>
      <c r="H144"/>
      <c r="I144"/>
      <c r="J144"/>
      <c r="K144"/>
      <c r="L144"/>
      <c r="M144"/>
      <c r="N144"/>
      <c r="O144"/>
      <c r="P144"/>
      <c r="Q144"/>
      <c r="R144"/>
      <c r="S144"/>
      <c r="T144"/>
      <c r="U144"/>
      <c r="V144"/>
      <c r="W144"/>
      <c r="X144"/>
      <c r="Y144"/>
      <c r="Z144"/>
      <c r="AA144"/>
      <c r="AB144"/>
      <c r="AC144"/>
      <c r="AD144"/>
      <c r="AE144"/>
    </row>
    <row r="145" spans="1:31" s="57" customFormat="1" ht="40.5" x14ac:dyDescent="0.2">
      <c r="A145" s="114" t="s">
        <v>444</v>
      </c>
      <c r="B145" s="13" t="s">
        <v>270</v>
      </c>
      <c r="C145" s="84" t="s">
        <v>12</v>
      </c>
      <c r="D145" s="119">
        <v>50</v>
      </c>
      <c r="E145" s="117"/>
      <c r="F145" s="118"/>
      <c r="G145" s="61"/>
      <c r="H145"/>
      <c r="I145"/>
      <c r="J145"/>
      <c r="K145"/>
      <c r="L145"/>
      <c r="M145"/>
      <c r="N145"/>
      <c r="O145"/>
      <c r="P145"/>
      <c r="Q145"/>
      <c r="R145"/>
      <c r="S145"/>
      <c r="T145"/>
      <c r="U145"/>
      <c r="V145"/>
      <c r="W145"/>
      <c r="X145"/>
      <c r="Y145"/>
      <c r="Z145"/>
      <c r="AA145"/>
      <c r="AB145"/>
      <c r="AC145"/>
      <c r="AD145"/>
      <c r="AE145"/>
    </row>
    <row r="146" spans="1:31" s="57" customFormat="1" ht="27" x14ac:dyDescent="0.2">
      <c r="A146" s="114" t="s">
        <v>445</v>
      </c>
      <c r="B146" s="13" t="s">
        <v>260</v>
      </c>
      <c r="C146" s="84" t="s">
        <v>12</v>
      </c>
      <c r="D146" s="119">
        <v>200</v>
      </c>
      <c r="E146" s="117"/>
      <c r="F146" s="118"/>
      <c r="G146" s="61"/>
      <c r="H146"/>
      <c r="I146"/>
      <c r="J146"/>
      <c r="K146"/>
      <c r="L146"/>
      <c r="M146"/>
      <c r="N146"/>
      <c r="O146"/>
      <c r="P146"/>
      <c r="Q146"/>
      <c r="R146"/>
      <c r="S146"/>
      <c r="T146"/>
      <c r="U146"/>
      <c r="V146"/>
      <c r="W146"/>
      <c r="X146"/>
      <c r="Y146"/>
      <c r="Z146"/>
      <c r="AA146"/>
      <c r="AB146"/>
      <c r="AC146"/>
      <c r="AD146"/>
      <c r="AE146"/>
    </row>
    <row r="147" spans="1:31" s="57" customFormat="1" ht="54" x14ac:dyDescent="0.2">
      <c r="A147" s="114" t="s">
        <v>446</v>
      </c>
      <c r="B147" s="13" t="s">
        <v>311</v>
      </c>
      <c r="C147" s="84" t="s">
        <v>12</v>
      </c>
      <c r="D147" s="119">
        <v>40</v>
      </c>
      <c r="E147" s="117"/>
      <c r="F147" s="118"/>
      <c r="G147" s="61"/>
      <c r="H147"/>
      <c r="I147"/>
      <c r="J147"/>
      <c r="K147"/>
      <c r="L147"/>
      <c r="M147"/>
      <c r="N147"/>
      <c r="O147"/>
      <c r="P147"/>
      <c r="Q147"/>
      <c r="R147"/>
      <c r="S147"/>
      <c r="T147"/>
      <c r="U147"/>
      <c r="V147"/>
      <c r="W147"/>
      <c r="X147"/>
      <c r="Y147"/>
      <c r="Z147"/>
      <c r="AA147"/>
      <c r="AB147"/>
      <c r="AC147"/>
      <c r="AD147"/>
      <c r="AE147"/>
    </row>
    <row r="148" spans="1:31" s="57" customFormat="1" x14ac:dyDescent="0.2">
      <c r="A148" s="114" t="s">
        <v>447</v>
      </c>
      <c r="B148" s="108" t="s">
        <v>158</v>
      </c>
      <c r="C148" s="110"/>
      <c r="D148" s="119" t="s">
        <v>228</v>
      </c>
      <c r="E148" s="117"/>
      <c r="F148" s="118"/>
      <c r="G148" s="61"/>
      <c r="H148"/>
      <c r="I148"/>
      <c r="J148"/>
      <c r="K148"/>
      <c r="L148"/>
      <c r="M148"/>
      <c r="N148"/>
      <c r="O148"/>
      <c r="P148"/>
      <c r="Q148"/>
      <c r="R148"/>
      <c r="S148"/>
      <c r="T148"/>
      <c r="U148"/>
      <c r="V148"/>
      <c r="W148"/>
      <c r="X148"/>
      <c r="Y148"/>
      <c r="Z148"/>
      <c r="AA148"/>
      <c r="AB148"/>
      <c r="AC148"/>
      <c r="AD148"/>
      <c r="AE148"/>
    </row>
    <row r="149" spans="1:31" s="57" customFormat="1" ht="40.5" x14ac:dyDescent="0.2">
      <c r="A149" s="114" t="s">
        <v>448</v>
      </c>
      <c r="B149" s="13" t="s">
        <v>304</v>
      </c>
      <c r="C149" s="84" t="s">
        <v>12</v>
      </c>
      <c r="D149" s="119">
        <v>400</v>
      </c>
      <c r="E149" s="117"/>
      <c r="F149" s="118"/>
      <c r="G149" s="61"/>
      <c r="H149"/>
      <c r="I149"/>
      <c r="J149"/>
      <c r="K149"/>
      <c r="L149"/>
      <c r="M149"/>
      <c r="N149"/>
      <c r="O149"/>
      <c r="P149"/>
      <c r="Q149"/>
      <c r="R149"/>
      <c r="S149"/>
      <c r="T149"/>
      <c r="U149"/>
      <c r="V149"/>
      <c r="W149"/>
      <c r="X149"/>
      <c r="Y149"/>
      <c r="Z149"/>
      <c r="AA149"/>
      <c r="AB149"/>
      <c r="AC149"/>
      <c r="AD149"/>
      <c r="AE149"/>
    </row>
    <row r="150" spans="1:31" s="57" customFormat="1" ht="27" x14ac:dyDescent="0.2">
      <c r="A150" s="114" t="s">
        <v>449</v>
      </c>
      <c r="B150" s="13" t="s">
        <v>305</v>
      </c>
      <c r="C150" s="84" t="s">
        <v>12</v>
      </c>
      <c r="D150" s="119">
        <v>50</v>
      </c>
      <c r="E150" s="117"/>
      <c r="F150" s="118"/>
      <c r="G150" s="61"/>
      <c r="H150"/>
      <c r="I150"/>
      <c r="J150"/>
      <c r="K150"/>
      <c r="L150"/>
      <c r="M150"/>
      <c r="N150"/>
      <c r="O150"/>
      <c r="P150"/>
      <c r="Q150"/>
      <c r="R150"/>
      <c r="S150"/>
      <c r="T150"/>
      <c r="U150"/>
      <c r="V150"/>
      <c r="W150"/>
      <c r="X150"/>
      <c r="Y150"/>
      <c r="Z150"/>
      <c r="AA150"/>
      <c r="AB150"/>
      <c r="AC150"/>
      <c r="AD150"/>
      <c r="AE150"/>
    </row>
    <row r="151" spans="1:31" s="57" customFormat="1" ht="27" x14ac:dyDescent="0.2">
      <c r="A151" s="114" t="s">
        <v>450</v>
      </c>
      <c r="B151" s="13" t="s">
        <v>306</v>
      </c>
      <c r="C151" s="84" t="s">
        <v>12</v>
      </c>
      <c r="D151" s="119">
        <v>500</v>
      </c>
      <c r="E151" s="117"/>
      <c r="F151" s="118"/>
      <c r="G151" s="61"/>
      <c r="H151"/>
      <c r="I151"/>
      <c r="J151"/>
      <c r="K151"/>
      <c r="L151"/>
      <c r="M151"/>
      <c r="N151"/>
      <c r="O151"/>
      <c r="P151"/>
      <c r="Q151"/>
      <c r="R151"/>
      <c r="S151"/>
      <c r="T151"/>
      <c r="U151"/>
      <c r="V151"/>
      <c r="W151"/>
      <c r="X151"/>
      <c r="Y151"/>
      <c r="Z151"/>
      <c r="AA151"/>
      <c r="AB151"/>
      <c r="AC151"/>
      <c r="AD151"/>
      <c r="AE151"/>
    </row>
    <row r="152" spans="1:31" s="57" customFormat="1" x14ac:dyDescent="0.2">
      <c r="A152" s="114" t="s">
        <v>451</v>
      </c>
      <c r="B152" s="108" t="s">
        <v>159</v>
      </c>
      <c r="C152" s="110"/>
      <c r="D152" s="119" t="s">
        <v>228</v>
      </c>
      <c r="E152" s="117"/>
      <c r="F152" s="118"/>
      <c r="G152" s="61"/>
      <c r="H152"/>
      <c r="I152"/>
      <c r="J152"/>
      <c r="K152"/>
      <c r="L152"/>
      <c r="M152"/>
      <c r="N152"/>
      <c r="O152"/>
      <c r="P152"/>
      <c r="Q152"/>
      <c r="R152"/>
      <c r="S152"/>
      <c r="T152"/>
      <c r="U152"/>
      <c r="V152"/>
      <c r="W152"/>
      <c r="X152"/>
      <c r="Y152"/>
      <c r="Z152"/>
      <c r="AA152"/>
      <c r="AB152"/>
      <c r="AC152"/>
      <c r="AD152"/>
      <c r="AE152"/>
    </row>
    <row r="153" spans="1:31" s="57" customFormat="1" x14ac:dyDescent="0.2">
      <c r="A153" s="114" t="s">
        <v>452</v>
      </c>
      <c r="B153" s="13" t="s">
        <v>261</v>
      </c>
      <c r="C153" s="84" t="s">
        <v>77</v>
      </c>
      <c r="D153" s="119">
        <v>2</v>
      </c>
      <c r="E153" s="117"/>
      <c r="F153" s="118"/>
      <c r="G153" s="61"/>
      <c r="H153"/>
      <c r="I153"/>
      <c r="J153"/>
      <c r="K153"/>
      <c r="L153"/>
      <c r="M153"/>
      <c r="N153"/>
      <c r="O153"/>
      <c r="P153"/>
      <c r="Q153"/>
      <c r="R153"/>
      <c r="S153"/>
      <c r="T153"/>
      <c r="U153"/>
      <c r="V153"/>
      <c r="W153"/>
      <c r="X153"/>
      <c r="Y153"/>
      <c r="Z153"/>
      <c r="AA153"/>
      <c r="AB153"/>
      <c r="AC153"/>
      <c r="AD153"/>
      <c r="AE153"/>
    </row>
    <row r="154" spans="1:31" s="57" customFormat="1" ht="27" x14ac:dyDescent="0.2">
      <c r="A154" s="114" t="s">
        <v>453</v>
      </c>
      <c r="B154" s="13" t="s">
        <v>262</v>
      </c>
      <c r="C154" s="84" t="s">
        <v>77</v>
      </c>
      <c r="D154" s="119">
        <v>2</v>
      </c>
      <c r="E154" s="117"/>
      <c r="F154" s="118"/>
      <c r="G154" s="61"/>
      <c r="H154"/>
      <c r="I154"/>
      <c r="J154"/>
      <c r="K154"/>
      <c r="L154"/>
      <c r="M154"/>
      <c r="N154"/>
      <c r="O154"/>
      <c r="P154"/>
      <c r="Q154"/>
      <c r="R154"/>
      <c r="S154"/>
      <c r="T154"/>
      <c r="U154"/>
      <c r="V154"/>
      <c r="W154"/>
      <c r="X154"/>
      <c r="Y154"/>
      <c r="Z154"/>
      <c r="AA154"/>
      <c r="AB154"/>
      <c r="AC154"/>
      <c r="AD154"/>
      <c r="AE154"/>
    </row>
    <row r="155" spans="1:31" s="57" customFormat="1" ht="27" x14ac:dyDescent="0.2">
      <c r="A155" s="114" t="s">
        <v>454</v>
      </c>
      <c r="B155" s="13" t="s">
        <v>263</v>
      </c>
      <c r="C155" s="84" t="s">
        <v>77</v>
      </c>
      <c r="D155" s="119">
        <v>2</v>
      </c>
      <c r="E155" s="117"/>
      <c r="F155" s="118"/>
      <c r="G155" s="61"/>
      <c r="H155"/>
      <c r="I155"/>
      <c r="J155"/>
      <c r="K155"/>
      <c r="L155"/>
      <c r="M155"/>
      <c r="N155"/>
      <c r="O155"/>
      <c r="P155"/>
      <c r="Q155"/>
      <c r="R155"/>
      <c r="S155"/>
      <c r="T155"/>
      <c r="U155"/>
      <c r="V155"/>
      <c r="W155"/>
      <c r="X155"/>
      <c r="Y155"/>
      <c r="Z155"/>
      <c r="AA155"/>
      <c r="AB155"/>
      <c r="AC155"/>
      <c r="AD155"/>
      <c r="AE155"/>
    </row>
    <row r="156" spans="1:31" s="57" customFormat="1" ht="40.5" x14ac:dyDescent="0.2">
      <c r="A156" s="114" t="s">
        <v>455</v>
      </c>
      <c r="B156" s="13" t="s">
        <v>264</v>
      </c>
      <c r="C156" s="84" t="s">
        <v>77</v>
      </c>
      <c r="D156" s="119">
        <v>2</v>
      </c>
      <c r="E156" s="117"/>
      <c r="F156" s="118"/>
      <c r="G156" s="61"/>
      <c r="H156"/>
      <c r="I156"/>
      <c r="J156"/>
      <c r="K156"/>
      <c r="L156"/>
      <c r="M156"/>
      <c r="N156"/>
      <c r="O156"/>
      <c r="P156"/>
      <c r="Q156"/>
      <c r="R156"/>
      <c r="S156"/>
      <c r="T156"/>
      <c r="U156"/>
      <c r="V156"/>
      <c r="W156"/>
      <c r="X156"/>
      <c r="Y156"/>
      <c r="Z156"/>
      <c r="AA156"/>
      <c r="AB156"/>
      <c r="AC156"/>
      <c r="AD156"/>
      <c r="AE156"/>
    </row>
    <row r="157" spans="1:31" s="57" customFormat="1" ht="40.5" x14ac:dyDescent="0.2">
      <c r="A157" s="114" t="s">
        <v>456</v>
      </c>
      <c r="B157" s="13" t="s">
        <v>265</v>
      </c>
      <c r="C157" s="84" t="s">
        <v>77</v>
      </c>
      <c r="D157" s="119">
        <v>3</v>
      </c>
      <c r="E157" s="117"/>
      <c r="F157" s="118"/>
      <c r="G157" s="61"/>
      <c r="H157"/>
      <c r="I157"/>
      <c r="J157"/>
      <c r="K157"/>
      <c r="L157"/>
      <c r="M157"/>
      <c r="N157"/>
      <c r="O157"/>
      <c r="P157"/>
      <c r="Q157"/>
      <c r="R157"/>
      <c r="S157"/>
      <c r="T157"/>
      <c r="U157"/>
      <c r="V157"/>
      <c r="W157"/>
      <c r="X157"/>
      <c r="Y157"/>
      <c r="Z157"/>
      <c r="AA157"/>
      <c r="AB157"/>
      <c r="AC157"/>
      <c r="AD157"/>
      <c r="AE157"/>
    </row>
    <row r="158" spans="1:31" s="57" customFormat="1" ht="40.5" x14ac:dyDescent="0.2">
      <c r="A158" s="114" t="s">
        <v>457</v>
      </c>
      <c r="B158" s="13" t="s">
        <v>266</v>
      </c>
      <c r="C158" s="84" t="s">
        <v>77</v>
      </c>
      <c r="D158" s="119">
        <v>5</v>
      </c>
      <c r="E158" s="117"/>
      <c r="F158" s="118"/>
      <c r="G158" s="61"/>
      <c r="H158"/>
      <c r="I158"/>
      <c r="J158"/>
      <c r="K158"/>
      <c r="L158"/>
      <c r="M158"/>
      <c r="N158"/>
      <c r="O158"/>
      <c r="P158"/>
      <c r="Q158"/>
      <c r="R158"/>
      <c r="S158"/>
      <c r="T158"/>
      <c r="U158"/>
      <c r="V158"/>
      <c r="W158"/>
      <c r="X158"/>
      <c r="Y158"/>
      <c r="Z158"/>
      <c r="AA158"/>
      <c r="AB158"/>
      <c r="AC158"/>
      <c r="AD158"/>
      <c r="AE158"/>
    </row>
    <row r="159" spans="1:31" s="57" customFormat="1" x14ac:dyDescent="0.2">
      <c r="A159" s="114" t="s">
        <v>458</v>
      </c>
      <c r="B159" s="108" t="s">
        <v>160</v>
      </c>
      <c r="C159" s="110"/>
      <c r="D159" s="119" t="s">
        <v>228</v>
      </c>
      <c r="E159" s="117"/>
      <c r="F159" s="118"/>
      <c r="G159" s="61"/>
      <c r="H159"/>
      <c r="I159"/>
      <c r="J159"/>
      <c r="K159"/>
      <c r="L159"/>
      <c r="M159"/>
      <c r="N159"/>
      <c r="O159"/>
      <c r="P159"/>
      <c r="Q159"/>
      <c r="R159"/>
      <c r="S159"/>
      <c r="T159"/>
      <c r="U159"/>
      <c r="V159"/>
      <c r="W159"/>
      <c r="X159"/>
      <c r="Y159"/>
      <c r="Z159"/>
      <c r="AA159"/>
      <c r="AB159"/>
      <c r="AC159"/>
      <c r="AD159"/>
      <c r="AE159"/>
    </row>
    <row r="160" spans="1:31" s="57" customFormat="1" ht="27" x14ac:dyDescent="0.2">
      <c r="A160" s="114" t="s">
        <v>459</v>
      </c>
      <c r="B160" s="13" t="s">
        <v>307</v>
      </c>
      <c r="C160" s="84" t="s">
        <v>77</v>
      </c>
      <c r="D160" s="119">
        <v>10</v>
      </c>
      <c r="E160" s="117"/>
      <c r="F160" s="118"/>
      <c r="G160" s="61"/>
      <c r="H160"/>
      <c r="I160"/>
      <c r="J160"/>
      <c r="K160"/>
      <c r="L160"/>
      <c r="M160"/>
      <c r="N160"/>
      <c r="O160"/>
      <c r="P160"/>
      <c r="Q160"/>
      <c r="R160"/>
      <c r="S160"/>
      <c r="T160"/>
      <c r="U160"/>
      <c r="V160"/>
      <c r="W160"/>
      <c r="X160"/>
      <c r="Y160"/>
      <c r="Z160"/>
      <c r="AA160"/>
      <c r="AB160"/>
      <c r="AC160"/>
      <c r="AD160"/>
      <c r="AE160"/>
    </row>
    <row r="161" spans="1:31" s="57" customFormat="1" x14ac:dyDescent="0.2">
      <c r="A161" s="114" t="s">
        <v>460</v>
      </c>
      <c r="B161" s="108" t="s">
        <v>161</v>
      </c>
      <c r="C161" s="110"/>
      <c r="D161" s="119" t="s">
        <v>228</v>
      </c>
      <c r="E161" s="117"/>
      <c r="F161" s="118"/>
      <c r="G161" s="61"/>
      <c r="H161"/>
      <c r="I161"/>
      <c r="J161"/>
      <c r="K161"/>
      <c r="L161"/>
      <c r="M161"/>
      <c r="N161"/>
      <c r="O161"/>
      <c r="P161"/>
      <c r="Q161"/>
      <c r="R161"/>
      <c r="S161"/>
      <c r="T161"/>
      <c r="U161"/>
      <c r="V161"/>
      <c r="W161"/>
      <c r="X161"/>
      <c r="Y161"/>
      <c r="Z161"/>
      <c r="AA161"/>
      <c r="AB161"/>
      <c r="AC161"/>
      <c r="AD161"/>
      <c r="AE161"/>
    </row>
    <row r="162" spans="1:31" s="57" customFormat="1" ht="67.5" x14ac:dyDescent="0.2">
      <c r="A162" s="114" t="s">
        <v>461</v>
      </c>
      <c r="B162" s="13" t="s">
        <v>271</v>
      </c>
      <c r="C162" s="84" t="s">
        <v>77</v>
      </c>
      <c r="D162" s="119">
        <v>70</v>
      </c>
      <c r="E162" s="117"/>
      <c r="F162" s="118"/>
      <c r="G162" s="61"/>
      <c r="H162"/>
      <c r="I162"/>
      <c r="J162"/>
      <c r="K162"/>
      <c r="L162"/>
      <c r="M162"/>
      <c r="N162"/>
      <c r="O162"/>
      <c r="P162"/>
      <c r="Q162"/>
      <c r="R162"/>
      <c r="S162"/>
      <c r="T162"/>
      <c r="U162"/>
      <c r="V162"/>
      <c r="W162"/>
      <c r="X162"/>
      <c r="Y162"/>
      <c r="Z162"/>
      <c r="AA162"/>
      <c r="AB162"/>
      <c r="AC162"/>
      <c r="AD162"/>
      <c r="AE162"/>
    </row>
    <row r="163" spans="1:31" s="57" customFormat="1" ht="54" x14ac:dyDescent="0.2">
      <c r="A163" s="114" t="s">
        <v>462</v>
      </c>
      <c r="B163" s="13" t="s">
        <v>272</v>
      </c>
      <c r="C163" s="84" t="s">
        <v>77</v>
      </c>
      <c r="D163" s="119">
        <v>30</v>
      </c>
      <c r="E163" s="117"/>
      <c r="F163" s="118"/>
      <c r="G163" s="61"/>
      <c r="H163"/>
      <c r="I163"/>
      <c r="J163"/>
      <c r="K163"/>
      <c r="L163"/>
      <c r="M163"/>
      <c r="N163"/>
      <c r="O163"/>
      <c r="P163"/>
      <c r="Q163"/>
      <c r="R163"/>
      <c r="S163"/>
      <c r="T163"/>
      <c r="U163"/>
      <c r="V163"/>
      <c r="W163"/>
      <c r="X163"/>
      <c r="Y163"/>
      <c r="Z163"/>
      <c r="AA163"/>
      <c r="AB163"/>
      <c r="AC163"/>
      <c r="AD163"/>
      <c r="AE163"/>
    </row>
    <row r="164" spans="1:31" s="57" customFormat="1" ht="54" x14ac:dyDescent="0.2">
      <c r="A164" s="114" t="s">
        <v>463</v>
      </c>
      <c r="B164" s="13" t="s">
        <v>273</v>
      </c>
      <c r="C164" s="84" t="s">
        <v>77</v>
      </c>
      <c r="D164" s="119">
        <v>10</v>
      </c>
      <c r="E164" s="117"/>
      <c r="F164" s="118"/>
      <c r="G164" s="61"/>
      <c r="H164"/>
      <c r="I164"/>
      <c r="J164"/>
      <c r="K164"/>
      <c r="L164"/>
      <c r="M164"/>
      <c r="N164"/>
      <c r="O164"/>
      <c r="P164"/>
      <c r="Q164"/>
      <c r="R164"/>
      <c r="S164"/>
      <c r="T164"/>
      <c r="U164"/>
      <c r="V164"/>
      <c r="W164"/>
      <c r="X164"/>
      <c r="Y164"/>
      <c r="Z164"/>
      <c r="AA164"/>
      <c r="AB164"/>
      <c r="AC164"/>
      <c r="AD164"/>
      <c r="AE164"/>
    </row>
    <row r="165" spans="1:31" s="57" customFormat="1" ht="54" x14ac:dyDescent="0.2">
      <c r="A165" s="114" t="s">
        <v>464</v>
      </c>
      <c r="B165" s="13" t="s">
        <v>274</v>
      </c>
      <c r="C165" s="84" t="s">
        <v>77</v>
      </c>
      <c r="D165" s="119">
        <v>6</v>
      </c>
      <c r="E165" s="117"/>
      <c r="F165" s="118"/>
      <c r="G165" s="61"/>
      <c r="H165"/>
      <c r="I165"/>
      <c r="J165"/>
      <c r="K165"/>
      <c r="L165"/>
      <c r="M165"/>
      <c r="N165"/>
      <c r="O165"/>
      <c r="P165"/>
      <c r="Q165"/>
      <c r="R165"/>
      <c r="S165"/>
      <c r="T165"/>
      <c r="U165"/>
      <c r="V165"/>
      <c r="W165"/>
      <c r="X165"/>
      <c r="Y165"/>
      <c r="Z165"/>
      <c r="AA165"/>
      <c r="AB165"/>
      <c r="AC165"/>
      <c r="AD165"/>
      <c r="AE165"/>
    </row>
    <row r="166" spans="1:31" s="57" customFormat="1" x14ac:dyDescent="0.2">
      <c r="A166" s="114" t="s">
        <v>465</v>
      </c>
      <c r="B166" s="108" t="s">
        <v>162</v>
      </c>
      <c r="C166" s="110"/>
      <c r="D166" s="119" t="s">
        <v>228</v>
      </c>
      <c r="E166" s="117"/>
      <c r="F166" s="118"/>
      <c r="G166" s="61"/>
      <c r="H166"/>
      <c r="I166"/>
      <c r="J166"/>
      <c r="K166"/>
      <c r="L166"/>
      <c r="M166"/>
      <c r="N166"/>
      <c r="O166"/>
      <c r="P166"/>
      <c r="Q166"/>
      <c r="R166"/>
      <c r="S166"/>
      <c r="T166"/>
      <c r="U166"/>
      <c r="V166"/>
      <c r="W166"/>
      <c r="X166"/>
      <c r="Y166"/>
      <c r="Z166"/>
      <c r="AA166"/>
      <c r="AB166"/>
      <c r="AC166"/>
      <c r="AD166"/>
      <c r="AE166"/>
    </row>
    <row r="167" spans="1:31" s="57" customFormat="1" ht="58.5" customHeight="1" x14ac:dyDescent="0.2">
      <c r="A167" s="114" t="s">
        <v>466</v>
      </c>
      <c r="B167" s="13" t="s">
        <v>308</v>
      </c>
      <c r="C167" s="84" t="s">
        <v>77</v>
      </c>
      <c r="D167" s="119">
        <v>20</v>
      </c>
      <c r="E167" s="117"/>
      <c r="F167" s="118"/>
      <c r="G167" s="61"/>
      <c r="H167"/>
      <c r="I167"/>
      <c r="J167"/>
      <c r="K167"/>
      <c r="L167"/>
      <c r="M167"/>
      <c r="N167"/>
      <c r="O167"/>
      <c r="P167"/>
      <c r="Q167"/>
      <c r="R167"/>
      <c r="S167"/>
      <c r="T167"/>
      <c r="U167"/>
      <c r="V167"/>
      <c r="W167"/>
      <c r="X167"/>
      <c r="Y167"/>
      <c r="Z167"/>
      <c r="AA167"/>
      <c r="AB167"/>
      <c r="AC167"/>
      <c r="AD167"/>
      <c r="AE167"/>
    </row>
    <row r="168" spans="1:31" s="57" customFormat="1" ht="59.25" customHeight="1" x14ac:dyDescent="0.2">
      <c r="A168" s="114" t="s">
        <v>467</v>
      </c>
      <c r="B168" s="13" t="s">
        <v>309</v>
      </c>
      <c r="C168" s="84" t="s">
        <v>77</v>
      </c>
      <c r="D168" s="119">
        <v>10</v>
      </c>
      <c r="E168" s="117"/>
      <c r="F168" s="118"/>
      <c r="G168" s="61"/>
      <c r="H168"/>
      <c r="I168"/>
      <c r="J168"/>
      <c r="K168"/>
      <c r="L168"/>
      <c r="M168"/>
      <c r="N168"/>
      <c r="O168"/>
      <c r="P168"/>
      <c r="Q168"/>
      <c r="R168"/>
      <c r="S168"/>
      <c r="T168"/>
      <c r="U168"/>
      <c r="V168"/>
      <c r="W168"/>
      <c r="X168"/>
      <c r="Y168"/>
      <c r="Z168"/>
      <c r="AA168"/>
      <c r="AB168"/>
      <c r="AC168"/>
      <c r="AD168"/>
      <c r="AE168"/>
    </row>
    <row r="169" spans="1:31" s="57" customFormat="1" ht="40.5" x14ac:dyDescent="0.2">
      <c r="A169" s="114" t="s">
        <v>468</v>
      </c>
      <c r="B169" s="13" t="s">
        <v>310</v>
      </c>
      <c r="C169" s="84" t="s">
        <v>77</v>
      </c>
      <c r="D169" s="119">
        <v>5</v>
      </c>
      <c r="E169" s="117"/>
      <c r="F169" s="118"/>
      <c r="G169" s="61"/>
      <c r="H169"/>
      <c r="I169"/>
      <c r="J169"/>
      <c r="K169"/>
      <c r="L169"/>
      <c r="M169"/>
      <c r="N169"/>
      <c r="O169"/>
      <c r="P169"/>
      <c r="Q169"/>
      <c r="R169"/>
      <c r="S169"/>
      <c r="T169"/>
      <c r="U169"/>
      <c r="V169"/>
      <c r="W169"/>
      <c r="X169"/>
      <c r="Y169"/>
      <c r="Z169"/>
      <c r="AA169"/>
      <c r="AB169"/>
      <c r="AC169"/>
      <c r="AD169"/>
      <c r="AE169"/>
    </row>
    <row r="170" spans="1:31" s="57" customFormat="1" ht="54" x14ac:dyDescent="0.2">
      <c r="A170" s="114" t="s">
        <v>469</v>
      </c>
      <c r="B170" s="13" t="s">
        <v>275</v>
      </c>
      <c r="C170" s="84" t="s">
        <v>77</v>
      </c>
      <c r="D170" s="119">
        <v>1</v>
      </c>
      <c r="E170" s="117"/>
      <c r="F170" s="118"/>
      <c r="G170" s="61"/>
      <c r="H170"/>
      <c r="I170"/>
      <c r="J170"/>
      <c r="K170"/>
      <c r="L170"/>
      <c r="M170"/>
      <c r="N170"/>
      <c r="O170"/>
      <c r="P170"/>
      <c r="Q170"/>
      <c r="R170"/>
      <c r="S170"/>
      <c r="T170"/>
      <c r="U170"/>
      <c r="V170"/>
      <c r="W170"/>
      <c r="X170"/>
      <c r="Y170"/>
      <c r="Z170"/>
      <c r="AA170"/>
      <c r="AB170"/>
      <c r="AC170"/>
      <c r="AD170"/>
      <c r="AE170"/>
    </row>
    <row r="171" spans="1:31" s="57" customFormat="1" x14ac:dyDescent="0.2">
      <c r="A171" s="114" t="s">
        <v>470</v>
      </c>
      <c r="B171" s="11" t="s">
        <v>163</v>
      </c>
      <c r="C171" s="76"/>
      <c r="D171" s="119" t="s">
        <v>228</v>
      </c>
      <c r="E171" s="117"/>
      <c r="F171" s="118"/>
      <c r="G171" s="61"/>
      <c r="H171"/>
      <c r="I171"/>
      <c r="J171"/>
      <c r="K171"/>
      <c r="L171"/>
      <c r="M171"/>
      <c r="N171"/>
      <c r="O171"/>
      <c r="P171"/>
      <c r="Q171"/>
      <c r="R171"/>
      <c r="S171"/>
      <c r="T171"/>
      <c r="U171"/>
      <c r="V171"/>
      <c r="W171"/>
      <c r="X171"/>
      <c r="Y171"/>
      <c r="Z171"/>
      <c r="AA171"/>
      <c r="AB171"/>
      <c r="AC171"/>
      <c r="AD171"/>
      <c r="AE171"/>
    </row>
    <row r="172" spans="1:31" s="57" customFormat="1" x14ac:dyDescent="0.2">
      <c r="A172" s="114" t="s">
        <v>471</v>
      </c>
      <c r="B172" s="108" t="s">
        <v>268</v>
      </c>
      <c r="C172" s="110"/>
      <c r="D172" s="119" t="s">
        <v>228</v>
      </c>
      <c r="E172" s="117"/>
      <c r="F172" s="118"/>
      <c r="G172" s="61"/>
      <c r="H172"/>
      <c r="I172"/>
      <c r="J172"/>
      <c r="K172"/>
      <c r="L172"/>
      <c r="M172"/>
      <c r="N172"/>
      <c r="O172"/>
      <c r="P172"/>
      <c r="Q172"/>
      <c r="R172"/>
      <c r="S172"/>
      <c r="T172"/>
      <c r="U172"/>
      <c r="V172"/>
      <c r="W172"/>
      <c r="X172"/>
      <c r="Y172"/>
      <c r="Z172"/>
      <c r="AA172"/>
      <c r="AB172"/>
      <c r="AC172"/>
      <c r="AD172"/>
      <c r="AE172"/>
    </row>
    <row r="173" spans="1:31" s="57" customFormat="1" ht="81.75" thickBot="1" x14ac:dyDescent="0.25">
      <c r="A173" s="114" t="s">
        <v>472</v>
      </c>
      <c r="B173" s="13" t="s">
        <v>278</v>
      </c>
      <c r="C173" s="84" t="s">
        <v>77</v>
      </c>
      <c r="D173" s="119">
        <v>1</v>
      </c>
      <c r="E173" s="117"/>
      <c r="F173" s="118"/>
      <c r="G173" s="61"/>
      <c r="H173"/>
      <c r="I173"/>
      <c r="J173"/>
      <c r="K173"/>
      <c r="L173"/>
      <c r="M173"/>
      <c r="N173"/>
      <c r="O173"/>
      <c r="P173"/>
      <c r="Q173"/>
      <c r="R173"/>
      <c r="S173"/>
      <c r="T173"/>
      <c r="U173"/>
      <c r="V173"/>
      <c r="W173"/>
      <c r="X173"/>
      <c r="Y173"/>
      <c r="Z173"/>
      <c r="AA173"/>
      <c r="AB173"/>
      <c r="AC173"/>
      <c r="AD173"/>
      <c r="AE173"/>
    </row>
    <row r="174" spans="1:31" ht="14.25" thickBot="1" x14ac:dyDescent="0.25">
      <c r="A174" s="68" t="s">
        <v>473</v>
      </c>
      <c r="B174" s="1" t="s">
        <v>293</v>
      </c>
      <c r="C174" s="69"/>
      <c r="D174" s="70" t="s">
        <v>228</v>
      </c>
      <c r="E174" s="71"/>
      <c r="F174" s="72"/>
    </row>
    <row r="175" spans="1:31" s="57" customFormat="1" x14ac:dyDescent="0.2">
      <c r="A175" s="65">
        <v>13</v>
      </c>
      <c r="B175" s="19" t="s">
        <v>164</v>
      </c>
      <c r="C175" s="66"/>
      <c r="D175" s="87"/>
      <c r="E175" s="67"/>
      <c r="F175" s="118"/>
      <c r="G175" s="61"/>
      <c r="H175"/>
      <c r="I175"/>
      <c r="J175"/>
      <c r="K175"/>
      <c r="L175"/>
      <c r="M175"/>
      <c r="N175"/>
      <c r="O175"/>
      <c r="P175"/>
      <c r="Q175"/>
      <c r="R175"/>
      <c r="S175"/>
      <c r="T175"/>
      <c r="U175"/>
      <c r="V175"/>
      <c r="W175"/>
      <c r="X175"/>
      <c r="Y175"/>
      <c r="Z175"/>
      <c r="AA175"/>
      <c r="AB175"/>
      <c r="AC175"/>
      <c r="AD175"/>
      <c r="AE175"/>
    </row>
    <row r="176" spans="1:31" s="57" customFormat="1" x14ac:dyDescent="0.2">
      <c r="A176" s="75" t="s">
        <v>474</v>
      </c>
      <c r="B176" s="11" t="s">
        <v>165</v>
      </c>
      <c r="C176" s="76"/>
      <c r="D176" s="77"/>
      <c r="E176" s="111"/>
      <c r="F176" s="118"/>
      <c r="G176" s="61"/>
      <c r="H176"/>
      <c r="I176"/>
      <c r="J176"/>
      <c r="K176"/>
      <c r="L176"/>
      <c r="M176"/>
      <c r="N176"/>
      <c r="O176"/>
      <c r="P176"/>
      <c r="Q176"/>
      <c r="R176"/>
      <c r="S176"/>
      <c r="T176"/>
      <c r="U176"/>
      <c r="V176"/>
      <c r="W176"/>
      <c r="X176"/>
      <c r="Y176"/>
      <c r="Z176"/>
      <c r="AA176"/>
      <c r="AB176"/>
      <c r="AC176"/>
      <c r="AD176"/>
      <c r="AE176"/>
    </row>
    <row r="177" spans="1:31" s="57" customFormat="1" ht="45" customHeight="1" x14ac:dyDescent="0.2">
      <c r="A177" s="114" t="s">
        <v>475</v>
      </c>
      <c r="B177" s="13" t="s">
        <v>166</v>
      </c>
      <c r="C177" s="84" t="s">
        <v>11</v>
      </c>
      <c r="D177" s="107">
        <v>100</v>
      </c>
      <c r="E177" s="117"/>
      <c r="F177" s="118"/>
      <c r="G177" s="61"/>
      <c r="H177"/>
      <c r="I177"/>
      <c r="J177"/>
      <c r="K177"/>
      <c r="L177"/>
      <c r="M177"/>
      <c r="N177"/>
      <c r="O177"/>
      <c r="P177"/>
      <c r="Q177"/>
      <c r="R177"/>
      <c r="S177"/>
      <c r="T177"/>
      <c r="U177"/>
      <c r="V177"/>
      <c r="W177"/>
      <c r="X177"/>
      <c r="Y177"/>
      <c r="Z177"/>
      <c r="AA177"/>
      <c r="AB177"/>
      <c r="AC177"/>
      <c r="AD177"/>
      <c r="AE177"/>
    </row>
    <row r="178" spans="1:31" s="57" customFormat="1" x14ac:dyDescent="0.2">
      <c r="A178" s="114" t="s">
        <v>476</v>
      </c>
      <c r="B178" s="115" t="s">
        <v>230</v>
      </c>
      <c r="C178" s="116" t="s">
        <v>11</v>
      </c>
      <c r="D178" s="119">
        <v>250</v>
      </c>
      <c r="E178" s="117"/>
      <c r="F178" s="118"/>
      <c r="G178" s="61"/>
      <c r="H178"/>
      <c r="I178"/>
      <c r="J178"/>
      <c r="K178"/>
      <c r="L178"/>
      <c r="M178"/>
      <c r="N178"/>
      <c r="O178"/>
      <c r="P178"/>
      <c r="Q178"/>
      <c r="R178"/>
      <c r="S178"/>
      <c r="T178"/>
      <c r="U178"/>
      <c r="V178"/>
      <c r="W178"/>
      <c r="X178"/>
      <c r="Y178"/>
      <c r="Z178"/>
      <c r="AA178"/>
      <c r="AB178"/>
      <c r="AC178"/>
      <c r="AD178"/>
      <c r="AE178"/>
    </row>
    <row r="179" spans="1:31" s="57" customFormat="1" ht="27.75" thickBot="1" x14ac:dyDescent="0.25">
      <c r="A179" s="114" t="s">
        <v>477</v>
      </c>
      <c r="B179" s="115" t="s">
        <v>231</v>
      </c>
      <c r="C179" s="116" t="s">
        <v>11</v>
      </c>
      <c r="D179" s="119">
        <v>200</v>
      </c>
      <c r="E179" s="117"/>
      <c r="F179" s="118"/>
      <c r="G179" s="61"/>
      <c r="H179"/>
      <c r="I179"/>
      <c r="J179"/>
      <c r="K179"/>
      <c r="L179"/>
      <c r="M179"/>
      <c r="N179"/>
      <c r="O179"/>
      <c r="P179"/>
      <c r="Q179"/>
      <c r="R179"/>
      <c r="S179"/>
      <c r="T179"/>
      <c r="U179"/>
      <c r="V179"/>
      <c r="W179"/>
      <c r="X179"/>
      <c r="Y179"/>
      <c r="Z179"/>
      <c r="AA179"/>
      <c r="AB179"/>
      <c r="AC179"/>
      <c r="AD179"/>
      <c r="AE179"/>
    </row>
    <row r="180" spans="1:31" ht="14.25" thickBot="1" x14ac:dyDescent="0.25">
      <c r="A180" s="68" t="s">
        <v>478</v>
      </c>
      <c r="B180" s="1" t="s">
        <v>294</v>
      </c>
      <c r="C180" s="69"/>
      <c r="D180" s="70" t="s">
        <v>228</v>
      </c>
      <c r="E180" s="71"/>
      <c r="F180" s="72"/>
    </row>
    <row r="181" spans="1:31" s="57" customFormat="1" x14ac:dyDescent="0.2">
      <c r="A181" s="65">
        <v>14</v>
      </c>
      <c r="B181" s="19" t="s">
        <v>167</v>
      </c>
      <c r="C181" s="66"/>
      <c r="D181" s="87"/>
      <c r="E181" s="67"/>
      <c r="F181" s="118"/>
      <c r="G181" s="61"/>
      <c r="H181"/>
      <c r="I181"/>
      <c r="J181"/>
      <c r="K181"/>
      <c r="L181"/>
      <c r="M181"/>
      <c r="N181"/>
      <c r="O181"/>
      <c r="P181"/>
      <c r="Q181"/>
      <c r="R181"/>
      <c r="S181"/>
      <c r="T181"/>
      <c r="U181"/>
      <c r="V181"/>
      <c r="W181"/>
      <c r="X181"/>
      <c r="Y181"/>
      <c r="Z181"/>
      <c r="AA181"/>
      <c r="AB181"/>
      <c r="AC181"/>
      <c r="AD181"/>
      <c r="AE181"/>
    </row>
    <row r="182" spans="1:31" s="57" customFormat="1" x14ac:dyDescent="0.2">
      <c r="A182" s="75" t="s">
        <v>479</v>
      </c>
      <c r="B182" s="11" t="s">
        <v>168</v>
      </c>
      <c r="C182" s="76"/>
      <c r="D182" s="77"/>
      <c r="E182" s="111"/>
      <c r="F182" s="118"/>
      <c r="G182" s="61"/>
      <c r="H182"/>
      <c r="I182"/>
      <c r="J182"/>
      <c r="K182"/>
      <c r="L182"/>
      <c r="M182"/>
      <c r="N182"/>
      <c r="O182"/>
      <c r="P182"/>
      <c r="Q182"/>
      <c r="R182"/>
      <c r="S182"/>
      <c r="T182"/>
      <c r="U182"/>
      <c r="V182"/>
      <c r="W182"/>
      <c r="X182"/>
      <c r="Y182"/>
      <c r="Z182"/>
      <c r="AA182"/>
      <c r="AB182"/>
      <c r="AC182"/>
      <c r="AD182"/>
      <c r="AE182"/>
    </row>
    <row r="183" spans="1:31" s="57" customFormat="1" ht="27" x14ac:dyDescent="0.2">
      <c r="A183" s="114" t="s">
        <v>480</v>
      </c>
      <c r="B183" s="78" t="s">
        <v>169</v>
      </c>
      <c r="C183" s="79" t="s">
        <v>11</v>
      </c>
      <c r="D183" s="80">
        <v>300</v>
      </c>
      <c r="E183" s="117"/>
      <c r="F183" s="118"/>
      <c r="G183" s="61"/>
      <c r="H183"/>
      <c r="I183"/>
      <c r="J183"/>
      <c r="K183"/>
      <c r="L183"/>
      <c r="M183"/>
      <c r="N183"/>
      <c r="O183"/>
      <c r="P183"/>
      <c r="Q183"/>
      <c r="R183"/>
      <c r="S183"/>
      <c r="T183"/>
      <c r="U183"/>
      <c r="V183"/>
      <c r="W183"/>
      <c r="X183"/>
      <c r="Y183"/>
      <c r="Z183"/>
      <c r="AA183"/>
      <c r="AB183"/>
      <c r="AC183"/>
      <c r="AD183"/>
      <c r="AE183"/>
    </row>
    <row r="184" spans="1:31" s="57" customFormat="1" x14ac:dyDescent="0.2">
      <c r="A184" s="75" t="s">
        <v>481</v>
      </c>
      <c r="B184" s="11" t="s">
        <v>170</v>
      </c>
      <c r="C184" s="76"/>
      <c r="D184" s="77"/>
      <c r="E184" s="111"/>
      <c r="F184" s="118"/>
      <c r="G184" s="61"/>
      <c r="H184"/>
      <c r="I184"/>
      <c r="J184"/>
      <c r="K184"/>
      <c r="L184"/>
      <c r="M184"/>
      <c r="N184"/>
      <c r="O184"/>
      <c r="P184"/>
      <c r="Q184"/>
      <c r="R184"/>
      <c r="S184"/>
      <c r="T184"/>
      <c r="U184"/>
      <c r="V184"/>
      <c r="W184"/>
      <c r="X184"/>
      <c r="Y184"/>
      <c r="Z184"/>
      <c r="AA184"/>
      <c r="AB184"/>
      <c r="AC184"/>
      <c r="AD184"/>
      <c r="AE184"/>
    </row>
    <row r="185" spans="1:31" s="57" customFormat="1" x14ac:dyDescent="0.2">
      <c r="A185" s="81" t="s">
        <v>482</v>
      </c>
      <c r="B185" s="18" t="s">
        <v>171</v>
      </c>
      <c r="C185" s="82"/>
      <c r="D185" s="83"/>
      <c r="E185" s="111"/>
      <c r="F185" s="118"/>
      <c r="G185" s="61"/>
      <c r="H185"/>
      <c r="I185"/>
      <c r="J185"/>
      <c r="K185"/>
      <c r="L185"/>
      <c r="M185"/>
      <c r="N185"/>
      <c r="O185"/>
      <c r="P185"/>
      <c r="Q185"/>
      <c r="R185"/>
      <c r="S185"/>
      <c r="T185"/>
      <c r="U185"/>
      <c r="V185"/>
      <c r="W185"/>
      <c r="X185"/>
      <c r="Y185"/>
      <c r="Z185"/>
      <c r="AA185"/>
      <c r="AB185"/>
      <c r="AC185"/>
      <c r="AD185"/>
      <c r="AE185"/>
    </row>
    <row r="186" spans="1:31" s="57" customFormat="1" ht="54.75" thickBot="1" x14ac:dyDescent="0.25">
      <c r="A186" s="114" t="s">
        <v>483</v>
      </c>
      <c r="B186" s="78" t="s">
        <v>172</v>
      </c>
      <c r="C186" s="79" t="s">
        <v>11</v>
      </c>
      <c r="D186" s="80">
        <v>230</v>
      </c>
      <c r="E186" s="117"/>
      <c r="F186" s="118"/>
      <c r="G186" s="61"/>
      <c r="H186"/>
      <c r="I186"/>
      <c r="J186"/>
      <c r="K186"/>
      <c r="L186"/>
      <c r="M186"/>
      <c r="N186"/>
      <c r="O186"/>
      <c r="P186"/>
      <c r="Q186"/>
      <c r="R186"/>
      <c r="S186"/>
      <c r="T186"/>
      <c r="U186"/>
      <c r="V186"/>
      <c r="W186"/>
      <c r="X186"/>
      <c r="Y186"/>
      <c r="Z186"/>
      <c r="AA186"/>
      <c r="AB186"/>
      <c r="AC186"/>
      <c r="AD186"/>
      <c r="AE186"/>
    </row>
    <row r="187" spans="1:31" ht="14.25" thickBot="1" x14ac:dyDescent="0.25">
      <c r="A187" s="68" t="s">
        <v>484</v>
      </c>
      <c r="B187" s="1" t="s">
        <v>295</v>
      </c>
      <c r="C187" s="69"/>
      <c r="D187" s="70" t="s">
        <v>228</v>
      </c>
      <c r="E187" s="71"/>
      <c r="F187" s="72"/>
    </row>
    <row r="188" spans="1:31" s="57" customFormat="1" ht="27" x14ac:dyDescent="0.2">
      <c r="A188" s="73">
        <v>15</v>
      </c>
      <c r="B188" s="12" t="s">
        <v>173</v>
      </c>
      <c r="C188" s="74"/>
      <c r="D188" s="86"/>
      <c r="E188" s="131"/>
      <c r="F188" s="118"/>
      <c r="G188" s="61"/>
      <c r="H188"/>
      <c r="I188"/>
      <c r="J188"/>
      <c r="K188"/>
      <c r="L188"/>
      <c r="M188"/>
      <c r="N188"/>
      <c r="O188"/>
      <c r="P188"/>
      <c r="Q188"/>
      <c r="R188"/>
      <c r="S188"/>
      <c r="T188"/>
      <c r="U188"/>
      <c r="V188"/>
      <c r="W188"/>
      <c r="X188"/>
      <c r="Y188"/>
      <c r="Z188"/>
      <c r="AA188"/>
      <c r="AB188"/>
      <c r="AC188"/>
      <c r="AD188"/>
      <c r="AE188"/>
    </row>
    <row r="189" spans="1:31" s="57" customFormat="1" x14ac:dyDescent="0.2">
      <c r="A189" s="75" t="s">
        <v>485</v>
      </c>
      <c r="B189" s="11" t="s">
        <v>174</v>
      </c>
      <c r="C189" s="76"/>
      <c r="D189" s="77"/>
      <c r="E189" s="111"/>
      <c r="F189" s="118"/>
      <c r="G189" s="61"/>
      <c r="H189"/>
      <c r="I189"/>
      <c r="J189"/>
      <c r="K189"/>
      <c r="L189"/>
      <c r="M189"/>
      <c r="N189"/>
      <c r="O189"/>
      <c r="P189"/>
      <c r="Q189"/>
      <c r="R189"/>
      <c r="S189"/>
      <c r="T189"/>
      <c r="U189"/>
      <c r="V189"/>
      <c r="W189"/>
      <c r="X189"/>
      <c r="Y189"/>
      <c r="Z189"/>
      <c r="AA189"/>
      <c r="AB189"/>
      <c r="AC189"/>
      <c r="AD189"/>
      <c r="AE189"/>
    </row>
    <row r="190" spans="1:31" s="57" customFormat="1" x14ac:dyDescent="0.2">
      <c r="A190" s="81" t="s">
        <v>486</v>
      </c>
      <c r="B190" s="18" t="s">
        <v>175</v>
      </c>
      <c r="C190" s="82"/>
      <c r="D190" s="83"/>
      <c r="E190" s="111"/>
      <c r="F190" s="118"/>
      <c r="G190" s="61"/>
      <c r="H190"/>
      <c r="I190"/>
      <c r="J190"/>
      <c r="K190"/>
      <c r="L190"/>
      <c r="M190"/>
      <c r="N190"/>
      <c r="O190"/>
      <c r="P190"/>
      <c r="Q190"/>
      <c r="R190"/>
      <c r="S190"/>
      <c r="T190"/>
      <c r="U190"/>
      <c r="V190"/>
      <c r="W190"/>
      <c r="X190"/>
      <c r="Y190"/>
      <c r="Z190"/>
      <c r="AA190"/>
      <c r="AB190"/>
      <c r="AC190"/>
      <c r="AD190"/>
      <c r="AE190"/>
    </row>
    <row r="191" spans="1:31" s="57" customFormat="1" ht="121.5" x14ac:dyDescent="0.2">
      <c r="A191" s="114" t="s">
        <v>487</v>
      </c>
      <c r="B191" s="78" t="s">
        <v>176</v>
      </c>
      <c r="C191" s="79" t="s">
        <v>11</v>
      </c>
      <c r="D191" s="80">
        <v>1800</v>
      </c>
      <c r="E191" s="117"/>
      <c r="F191" s="118"/>
      <c r="G191" s="61"/>
      <c r="H191"/>
      <c r="I191"/>
      <c r="J191"/>
      <c r="K191"/>
      <c r="L191"/>
      <c r="M191"/>
      <c r="N191"/>
      <c r="O191"/>
      <c r="P191"/>
      <c r="Q191"/>
      <c r="R191"/>
      <c r="S191"/>
      <c r="T191"/>
      <c r="U191"/>
      <c r="V191"/>
      <c r="W191"/>
      <c r="X191"/>
      <c r="Y191"/>
      <c r="Z191"/>
      <c r="AA191"/>
      <c r="AB191"/>
      <c r="AC191"/>
      <c r="AD191"/>
      <c r="AE191"/>
    </row>
    <row r="192" spans="1:31" s="57" customFormat="1" x14ac:dyDescent="0.2">
      <c r="A192" s="81" t="s">
        <v>488</v>
      </c>
      <c r="B192" s="18" t="s">
        <v>177</v>
      </c>
      <c r="C192" s="82"/>
      <c r="D192" s="83"/>
      <c r="E192" s="111"/>
      <c r="F192" s="118"/>
      <c r="G192" s="61"/>
      <c r="H192"/>
      <c r="I192"/>
      <c r="J192"/>
      <c r="K192"/>
      <c r="L192"/>
      <c r="M192"/>
      <c r="N192"/>
      <c r="O192"/>
      <c r="P192"/>
      <c r="Q192"/>
      <c r="R192"/>
      <c r="S192"/>
      <c r="T192"/>
      <c r="U192"/>
      <c r="V192"/>
      <c r="W192"/>
      <c r="X192"/>
      <c r="Y192"/>
      <c r="Z192"/>
      <c r="AA192"/>
      <c r="AB192"/>
      <c r="AC192"/>
      <c r="AD192"/>
      <c r="AE192"/>
    </row>
    <row r="193" spans="1:16327" s="57" customFormat="1" ht="27" x14ac:dyDescent="0.2">
      <c r="A193" s="114" t="s">
        <v>489</v>
      </c>
      <c r="B193" s="78" t="s">
        <v>178</v>
      </c>
      <c r="C193" s="79" t="s">
        <v>11</v>
      </c>
      <c r="D193" s="80">
        <v>1800</v>
      </c>
      <c r="E193" s="117"/>
      <c r="F193" s="118"/>
      <c r="G193" s="61"/>
      <c r="H193"/>
      <c r="I193"/>
      <c r="J193"/>
      <c r="K193"/>
      <c r="L193"/>
      <c r="M193"/>
      <c r="N193"/>
      <c r="O193"/>
      <c r="P193"/>
      <c r="Q193"/>
      <c r="R193"/>
      <c r="S193"/>
      <c r="T193"/>
      <c r="U193"/>
      <c r="V193"/>
      <c r="W193"/>
      <c r="X193"/>
      <c r="Y193"/>
      <c r="Z193"/>
      <c r="AA193"/>
      <c r="AB193"/>
      <c r="AC193"/>
      <c r="AD193"/>
      <c r="AE193"/>
    </row>
    <row r="194" spans="1:16327" s="57" customFormat="1" x14ac:dyDescent="0.2">
      <c r="A194" s="75" t="s">
        <v>490</v>
      </c>
      <c r="B194" s="11" t="s">
        <v>179</v>
      </c>
      <c r="C194" s="76"/>
      <c r="D194" s="77"/>
      <c r="E194" s="111"/>
      <c r="F194" s="118"/>
      <c r="G194" s="61"/>
      <c r="H194"/>
      <c r="I194"/>
      <c r="J194"/>
      <c r="K194"/>
      <c r="L194"/>
      <c r="M194"/>
      <c r="N194"/>
      <c r="O194"/>
      <c r="P194"/>
      <c r="Q194"/>
      <c r="R194"/>
      <c r="S194"/>
      <c r="T194"/>
      <c r="U194"/>
      <c r="V194"/>
      <c r="W194"/>
      <c r="X194"/>
      <c r="Y194"/>
      <c r="Z194"/>
      <c r="AA194"/>
      <c r="AB194"/>
      <c r="AC194"/>
      <c r="AD194"/>
      <c r="AE194"/>
    </row>
    <row r="195" spans="1:16327" s="57" customFormat="1" x14ac:dyDescent="0.2">
      <c r="A195" s="81" t="s">
        <v>491</v>
      </c>
      <c r="B195" s="18" t="s">
        <v>180</v>
      </c>
      <c r="C195" s="82"/>
      <c r="D195" s="83"/>
      <c r="E195" s="111"/>
      <c r="F195" s="118"/>
      <c r="G195" s="61"/>
      <c r="H195"/>
      <c r="I195"/>
      <c r="J195"/>
      <c r="K195"/>
      <c r="L195"/>
      <c r="M195"/>
      <c r="N195"/>
      <c r="O195"/>
      <c r="P195"/>
      <c r="Q195"/>
      <c r="R195"/>
      <c r="S195"/>
      <c r="T195"/>
      <c r="U195"/>
      <c r="V195"/>
      <c r="W195"/>
      <c r="X195"/>
      <c r="Y195"/>
      <c r="Z195"/>
      <c r="AA195"/>
      <c r="AB195"/>
      <c r="AC195"/>
      <c r="AD195"/>
      <c r="AE195"/>
    </row>
    <row r="196" spans="1:16327" s="57" customFormat="1" ht="108.75" thickBot="1" x14ac:dyDescent="0.25">
      <c r="A196" s="114" t="s">
        <v>492</v>
      </c>
      <c r="B196" s="78" t="s">
        <v>237</v>
      </c>
      <c r="C196" s="79" t="s">
        <v>11</v>
      </c>
      <c r="D196" s="80">
        <v>250</v>
      </c>
      <c r="E196" s="117"/>
      <c r="F196" s="118"/>
      <c r="G196" s="61"/>
      <c r="H196"/>
      <c r="I196"/>
      <c r="J196"/>
      <c r="K196"/>
      <c r="L196"/>
      <c r="M196"/>
      <c r="N196"/>
      <c r="O196"/>
      <c r="P196"/>
      <c r="Q196"/>
      <c r="R196"/>
      <c r="S196"/>
      <c r="T196"/>
      <c r="U196"/>
      <c r="V196"/>
      <c r="W196"/>
      <c r="X196"/>
      <c r="Y196"/>
      <c r="Z196"/>
      <c r="AA196"/>
      <c r="AB196"/>
      <c r="AC196"/>
      <c r="AD196"/>
      <c r="AE196"/>
    </row>
    <row r="197" spans="1:16327" s="57" customFormat="1" ht="14.25" thickBot="1" x14ac:dyDescent="0.25">
      <c r="A197" s="68" t="s">
        <v>493</v>
      </c>
      <c r="B197" s="1" t="s">
        <v>296</v>
      </c>
      <c r="C197" s="69"/>
      <c r="D197" s="70" t="s">
        <v>228</v>
      </c>
      <c r="E197" s="71"/>
      <c r="F197" s="72"/>
      <c r="G197" s="61"/>
      <c r="H197"/>
      <c r="I197"/>
      <c r="J197"/>
      <c r="K197"/>
      <c r="L197"/>
      <c r="M197"/>
      <c r="N197"/>
      <c r="O197"/>
      <c r="P197"/>
      <c r="Q197"/>
      <c r="R197"/>
      <c r="S197"/>
      <c r="T197"/>
      <c r="U197"/>
      <c r="V197"/>
      <c r="W197"/>
      <c r="X197"/>
      <c r="Y197"/>
      <c r="Z197"/>
      <c r="AA197"/>
      <c r="AB197"/>
      <c r="AC197"/>
      <c r="AD197"/>
      <c r="AE197"/>
      <c r="AF197" s="56"/>
      <c r="AG197" s="56"/>
      <c r="AH197" s="56"/>
      <c r="AI197" s="56"/>
      <c r="AJ197" s="56"/>
      <c r="AK197" s="56"/>
      <c r="AL197" s="56"/>
      <c r="AM197" s="56"/>
      <c r="AN197" s="56"/>
      <c r="AO197" s="56"/>
      <c r="AP197" s="56"/>
      <c r="AQ197" s="56"/>
      <c r="AR197" s="56"/>
      <c r="AS197" s="56"/>
      <c r="AT197" s="56"/>
      <c r="AU197" s="56"/>
      <c r="AV197" s="56"/>
      <c r="AW197" s="56"/>
      <c r="AX197" s="56"/>
      <c r="AY197" s="56"/>
      <c r="AZ197" s="56"/>
      <c r="BA197" s="56"/>
      <c r="BB197" s="56"/>
      <c r="BC197" s="56"/>
      <c r="BD197" s="56"/>
      <c r="BE197" s="56"/>
      <c r="BF197" s="56"/>
      <c r="BG197" s="56"/>
      <c r="BH197" s="56"/>
      <c r="BI197" s="56"/>
      <c r="BJ197" s="56"/>
      <c r="BK197" s="56"/>
      <c r="BL197" s="56"/>
      <c r="BM197" s="56"/>
      <c r="BN197" s="56"/>
      <c r="BO197" s="56"/>
      <c r="BP197" s="56"/>
      <c r="BQ197" s="56"/>
      <c r="BR197" s="56"/>
      <c r="BS197" s="56"/>
      <c r="BT197" s="56"/>
      <c r="BU197" s="56"/>
      <c r="BV197" s="56"/>
      <c r="BW197" s="56"/>
      <c r="BX197" s="56"/>
      <c r="BY197" s="56"/>
      <c r="BZ197" s="56"/>
      <c r="CA197" s="56"/>
      <c r="CB197" s="56"/>
      <c r="CC197" s="56"/>
      <c r="CD197" s="56"/>
      <c r="CE197" s="56"/>
      <c r="CF197" s="56"/>
      <c r="CG197" s="56"/>
      <c r="CH197" s="56"/>
      <c r="CI197" s="56"/>
      <c r="CJ197" s="56"/>
      <c r="CK197" s="56"/>
      <c r="CL197" s="56"/>
      <c r="CM197" s="56"/>
      <c r="CN197" s="56"/>
      <c r="CO197" s="56"/>
      <c r="CP197" s="56"/>
      <c r="CQ197" s="56"/>
      <c r="CR197" s="56"/>
      <c r="CS197" s="56"/>
      <c r="CT197" s="56"/>
      <c r="CU197" s="56"/>
      <c r="CV197" s="56"/>
      <c r="CW197" s="56"/>
      <c r="CX197" s="56"/>
      <c r="CY197" s="56"/>
      <c r="CZ197" s="56"/>
      <c r="DA197" s="56"/>
      <c r="DB197" s="56"/>
      <c r="DC197" s="56"/>
      <c r="DD197" s="56"/>
      <c r="DE197" s="56"/>
      <c r="DF197" s="56"/>
      <c r="DG197" s="56"/>
      <c r="DH197" s="56"/>
      <c r="DI197" s="56"/>
      <c r="DJ197" s="56"/>
      <c r="DK197" s="56"/>
      <c r="DL197" s="56"/>
      <c r="DM197" s="56"/>
      <c r="DN197" s="56"/>
      <c r="DO197" s="56"/>
      <c r="DP197" s="56"/>
      <c r="DQ197" s="56"/>
      <c r="DR197" s="56"/>
      <c r="DS197" s="56"/>
      <c r="DT197" s="56"/>
      <c r="DU197" s="56"/>
      <c r="DV197" s="56"/>
      <c r="DW197" s="56"/>
      <c r="DX197" s="56"/>
      <c r="DY197" s="56"/>
      <c r="DZ197" s="56"/>
      <c r="EA197" s="56"/>
      <c r="EB197" s="56"/>
      <c r="EC197" s="56"/>
      <c r="ED197" s="56"/>
      <c r="EE197" s="56"/>
      <c r="EF197" s="56"/>
      <c r="EG197" s="56"/>
      <c r="EH197" s="56"/>
      <c r="EI197" s="56"/>
      <c r="EJ197" s="56"/>
      <c r="EK197" s="56"/>
      <c r="EL197" s="56"/>
      <c r="EM197" s="56"/>
      <c r="EN197" s="56"/>
      <c r="EO197" s="56"/>
      <c r="EP197" s="56"/>
      <c r="EQ197" s="56"/>
      <c r="ER197" s="56"/>
      <c r="ES197" s="56"/>
      <c r="ET197" s="56"/>
      <c r="EU197" s="56"/>
      <c r="EV197" s="56"/>
      <c r="EW197" s="56"/>
      <c r="EX197" s="56"/>
      <c r="EY197" s="56"/>
      <c r="EZ197" s="56"/>
      <c r="FA197" s="56"/>
      <c r="FB197" s="56"/>
      <c r="FC197" s="56"/>
      <c r="FD197" s="56"/>
      <c r="FE197" s="56"/>
      <c r="FF197" s="56"/>
      <c r="FG197" s="56"/>
      <c r="FH197" s="56"/>
      <c r="FI197" s="56"/>
      <c r="FJ197" s="56"/>
      <c r="FK197" s="56"/>
      <c r="FL197" s="56"/>
      <c r="FM197" s="56"/>
      <c r="FN197" s="56"/>
      <c r="FO197" s="56"/>
      <c r="FP197" s="56"/>
      <c r="FQ197" s="56"/>
      <c r="FR197" s="56"/>
      <c r="FS197" s="56"/>
      <c r="FT197" s="56"/>
      <c r="FU197" s="56"/>
      <c r="FV197" s="56"/>
      <c r="FW197" s="56"/>
      <c r="FX197" s="56"/>
      <c r="FY197" s="56"/>
      <c r="FZ197" s="56"/>
      <c r="GA197" s="56"/>
      <c r="GB197" s="56"/>
      <c r="GC197" s="56"/>
      <c r="GD197" s="56"/>
      <c r="GE197" s="56"/>
      <c r="GF197" s="56"/>
      <c r="GG197" s="56"/>
      <c r="GH197" s="56"/>
      <c r="GI197" s="56"/>
      <c r="GJ197" s="56"/>
      <c r="GK197" s="56"/>
      <c r="GL197" s="56"/>
      <c r="GM197" s="56"/>
      <c r="GN197" s="56"/>
      <c r="GO197" s="56"/>
      <c r="GP197" s="56"/>
      <c r="GQ197" s="56"/>
      <c r="GR197" s="56"/>
      <c r="GS197" s="56"/>
      <c r="GT197" s="56"/>
      <c r="GU197" s="56"/>
      <c r="GV197" s="56"/>
      <c r="GW197" s="56"/>
      <c r="GX197" s="56"/>
      <c r="GY197" s="56"/>
      <c r="GZ197" s="56"/>
      <c r="HA197" s="56"/>
      <c r="HB197" s="56"/>
      <c r="HC197" s="56"/>
      <c r="HD197" s="56"/>
      <c r="HE197" s="56"/>
      <c r="HF197" s="56"/>
      <c r="HG197" s="56"/>
      <c r="HH197" s="56"/>
      <c r="HI197" s="56"/>
      <c r="HJ197" s="56"/>
      <c r="HK197" s="56"/>
      <c r="HL197" s="56"/>
      <c r="HM197" s="56"/>
      <c r="HN197" s="56"/>
      <c r="HO197" s="56"/>
      <c r="HP197" s="56"/>
      <c r="HQ197" s="56"/>
      <c r="HR197" s="56"/>
      <c r="HS197" s="56"/>
      <c r="HT197" s="56"/>
      <c r="HU197" s="56"/>
      <c r="HV197" s="56"/>
      <c r="HW197" s="56"/>
      <c r="HX197" s="56"/>
      <c r="HY197" s="56"/>
      <c r="HZ197" s="56"/>
      <c r="IA197" s="56"/>
      <c r="IB197" s="56"/>
      <c r="IC197" s="56"/>
      <c r="ID197" s="56"/>
      <c r="IE197" s="56"/>
      <c r="IF197" s="56"/>
      <c r="IG197" s="56"/>
      <c r="IH197" s="56"/>
      <c r="II197" s="56"/>
      <c r="IJ197" s="56"/>
      <c r="IK197" s="56"/>
      <c r="IL197" s="56"/>
      <c r="IM197" s="56"/>
      <c r="IN197" s="56"/>
      <c r="IO197" s="56"/>
      <c r="IP197" s="56"/>
      <c r="IQ197" s="56"/>
      <c r="IR197" s="56"/>
      <c r="IS197" s="56"/>
      <c r="IT197" s="56"/>
      <c r="IU197" s="56"/>
      <c r="IV197" s="56"/>
      <c r="IW197" s="56"/>
      <c r="IX197" s="56"/>
      <c r="IY197" s="56"/>
      <c r="IZ197" s="56"/>
      <c r="JA197" s="56"/>
      <c r="JB197" s="56"/>
      <c r="JC197" s="56"/>
      <c r="JD197" s="56"/>
      <c r="JE197" s="56"/>
      <c r="JF197" s="56"/>
      <c r="JG197" s="56"/>
      <c r="JH197" s="56"/>
      <c r="JI197" s="56"/>
      <c r="JJ197" s="56"/>
      <c r="JK197" s="56"/>
      <c r="JL197" s="56"/>
      <c r="JM197" s="56"/>
      <c r="JN197" s="56"/>
      <c r="JO197" s="56"/>
      <c r="JP197" s="56"/>
      <c r="JQ197" s="56"/>
      <c r="JR197" s="56"/>
      <c r="JS197" s="56"/>
      <c r="JT197" s="56"/>
      <c r="JU197" s="56"/>
      <c r="JV197" s="56"/>
      <c r="JW197" s="56"/>
      <c r="JX197" s="56"/>
      <c r="JY197" s="56"/>
      <c r="JZ197" s="56"/>
      <c r="KA197" s="56"/>
      <c r="KB197" s="56"/>
      <c r="KC197" s="56"/>
      <c r="KD197" s="56"/>
      <c r="KE197" s="56"/>
      <c r="KF197" s="56"/>
      <c r="KG197" s="56"/>
      <c r="KH197" s="56"/>
      <c r="KI197" s="56"/>
      <c r="KJ197" s="56"/>
      <c r="KK197" s="56"/>
      <c r="KL197" s="56"/>
      <c r="KM197" s="56"/>
      <c r="KN197" s="56"/>
      <c r="KO197" s="56"/>
      <c r="KP197" s="56"/>
      <c r="KQ197" s="56"/>
      <c r="KR197" s="56"/>
      <c r="KS197" s="56"/>
      <c r="KT197" s="56"/>
      <c r="KU197" s="56"/>
      <c r="KV197" s="56"/>
      <c r="KW197" s="56"/>
      <c r="KX197" s="56"/>
      <c r="KY197" s="56"/>
      <c r="KZ197" s="56"/>
      <c r="LA197" s="56"/>
      <c r="LB197" s="56"/>
      <c r="LC197" s="56"/>
      <c r="LD197" s="56"/>
      <c r="LE197" s="56"/>
      <c r="LF197" s="56"/>
      <c r="LG197" s="56"/>
      <c r="LH197" s="56"/>
      <c r="LI197" s="56"/>
      <c r="LJ197" s="56"/>
      <c r="LK197" s="56"/>
      <c r="LL197" s="56"/>
      <c r="LM197" s="56"/>
      <c r="LN197" s="56"/>
      <c r="LO197" s="56"/>
      <c r="LP197" s="56"/>
      <c r="LQ197" s="56"/>
      <c r="LR197" s="56"/>
      <c r="LS197" s="56"/>
      <c r="LT197" s="56"/>
      <c r="LU197" s="56"/>
      <c r="LV197" s="56"/>
      <c r="LW197" s="56"/>
      <c r="LX197" s="56"/>
      <c r="LY197" s="56"/>
      <c r="LZ197" s="56"/>
      <c r="MA197" s="56"/>
      <c r="MB197" s="56"/>
      <c r="MC197" s="56"/>
      <c r="MD197" s="56"/>
      <c r="ME197" s="56"/>
      <c r="MF197" s="56"/>
      <c r="MG197" s="56"/>
      <c r="MH197" s="56"/>
      <c r="MI197" s="56"/>
      <c r="MJ197" s="56"/>
      <c r="MK197" s="56"/>
      <c r="ML197" s="56"/>
      <c r="MM197" s="56"/>
      <c r="MN197" s="56"/>
      <c r="MO197" s="56"/>
      <c r="MP197" s="56"/>
      <c r="MQ197" s="56"/>
      <c r="MR197" s="56"/>
      <c r="MS197" s="56"/>
      <c r="MT197" s="56"/>
      <c r="MU197" s="56"/>
      <c r="MV197" s="56"/>
      <c r="MW197" s="56"/>
      <c r="MX197" s="56"/>
      <c r="MY197" s="56"/>
      <c r="MZ197" s="56"/>
      <c r="NA197" s="56"/>
      <c r="NB197" s="56"/>
      <c r="NC197" s="56"/>
      <c r="ND197" s="56"/>
      <c r="NE197" s="56"/>
      <c r="NF197" s="56"/>
      <c r="NG197" s="56"/>
      <c r="NH197" s="56"/>
      <c r="NI197" s="56"/>
      <c r="NJ197" s="56"/>
      <c r="NK197" s="56"/>
      <c r="NL197" s="56"/>
      <c r="NM197" s="56"/>
      <c r="NN197" s="56"/>
      <c r="NO197" s="56"/>
      <c r="NP197" s="56"/>
      <c r="NQ197" s="56"/>
      <c r="NR197" s="56"/>
      <c r="NS197" s="56"/>
      <c r="NT197" s="56"/>
      <c r="NU197" s="56"/>
      <c r="NV197" s="56"/>
      <c r="NW197" s="56"/>
      <c r="NX197" s="56"/>
      <c r="NY197" s="56"/>
      <c r="NZ197" s="56"/>
      <c r="OA197" s="56"/>
      <c r="OB197" s="56"/>
      <c r="OC197" s="56"/>
      <c r="OD197" s="56"/>
      <c r="OE197" s="56"/>
      <c r="OF197" s="56"/>
      <c r="OG197" s="56"/>
      <c r="OH197" s="56"/>
      <c r="OI197" s="56"/>
      <c r="OJ197" s="56"/>
      <c r="OK197" s="56"/>
      <c r="OL197" s="56"/>
      <c r="OM197" s="56"/>
      <c r="ON197" s="56"/>
      <c r="OO197" s="56"/>
      <c r="OP197" s="56"/>
      <c r="OQ197" s="56"/>
      <c r="OR197" s="56"/>
      <c r="OS197" s="56"/>
      <c r="OT197" s="56"/>
      <c r="OU197" s="56"/>
      <c r="OV197" s="56"/>
      <c r="OW197" s="56"/>
      <c r="OX197" s="56"/>
      <c r="OY197" s="56"/>
      <c r="OZ197" s="56"/>
      <c r="PA197" s="56"/>
      <c r="PB197" s="56"/>
      <c r="PC197" s="56"/>
      <c r="PD197" s="56"/>
      <c r="PE197" s="56"/>
      <c r="PF197" s="56"/>
      <c r="PG197" s="56"/>
      <c r="PH197" s="56"/>
      <c r="PI197" s="56"/>
      <c r="PJ197" s="56"/>
      <c r="PK197" s="56"/>
      <c r="PL197" s="56"/>
      <c r="PM197" s="56"/>
      <c r="PN197" s="56"/>
      <c r="PO197" s="56"/>
      <c r="PP197" s="56"/>
      <c r="PQ197" s="56"/>
      <c r="PR197" s="56"/>
      <c r="PS197" s="56"/>
      <c r="PT197" s="56"/>
      <c r="PU197" s="56"/>
      <c r="PV197" s="56"/>
      <c r="PW197" s="56"/>
      <c r="PX197" s="56"/>
      <c r="PY197" s="56"/>
      <c r="PZ197" s="56"/>
      <c r="QA197" s="56"/>
      <c r="QB197" s="56"/>
      <c r="QC197" s="56"/>
      <c r="QD197" s="56"/>
      <c r="QE197" s="56"/>
      <c r="QF197" s="56"/>
      <c r="QG197" s="56"/>
      <c r="QH197" s="56"/>
      <c r="QI197" s="56"/>
      <c r="QJ197" s="56"/>
      <c r="QK197" s="56"/>
      <c r="QL197" s="56"/>
      <c r="QM197" s="56"/>
      <c r="QN197" s="56"/>
      <c r="QO197" s="56"/>
      <c r="QP197" s="56"/>
      <c r="QQ197" s="56"/>
      <c r="QR197" s="56"/>
      <c r="QS197" s="56"/>
      <c r="QT197" s="56"/>
      <c r="QU197" s="56"/>
      <c r="QV197" s="56"/>
      <c r="QW197" s="56"/>
      <c r="QX197" s="56"/>
      <c r="QY197" s="56"/>
      <c r="QZ197" s="56"/>
      <c r="RA197" s="56"/>
      <c r="RB197" s="56"/>
      <c r="RC197" s="56"/>
      <c r="RD197" s="56"/>
      <c r="RE197" s="56"/>
      <c r="RF197" s="56"/>
      <c r="RG197" s="56"/>
      <c r="RH197" s="56"/>
      <c r="RI197" s="56"/>
      <c r="RJ197" s="56"/>
      <c r="RK197" s="56"/>
      <c r="RL197" s="56"/>
      <c r="RM197" s="56"/>
      <c r="RN197" s="56"/>
      <c r="RO197" s="56"/>
      <c r="RP197" s="56"/>
      <c r="RQ197" s="56"/>
      <c r="RR197" s="56"/>
      <c r="RS197" s="56"/>
      <c r="RT197" s="56"/>
      <c r="RU197" s="56"/>
      <c r="RV197" s="56"/>
      <c r="RW197" s="56"/>
      <c r="RX197" s="56"/>
      <c r="RY197" s="56"/>
      <c r="RZ197" s="56"/>
      <c r="SA197" s="56"/>
      <c r="SB197" s="56"/>
      <c r="SC197" s="56"/>
      <c r="SD197" s="56"/>
      <c r="SE197" s="56"/>
      <c r="SF197" s="56"/>
      <c r="SG197" s="56"/>
      <c r="SH197" s="56"/>
      <c r="SI197" s="56"/>
      <c r="SJ197" s="56"/>
      <c r="SK197" s="56"/>
      <c r="SL197" s="56"/>
      <c r="SM197" s="56"/>
      <c r="SN197" s="56"/>
      <c r="SO197" s="56"/>
      <c r="SP197" s="56"/>
      <c r="SQ197" s="56"/>
      <c r="SR197" s="56"/>
      <c r="SS197" s="56"/>
      <c r="ST197" s="56"/>
      <c r="SU197" s="56"/>
      <c r="SV197" s="56"/>
      <c r="SW197" s="56"/>
      <c r="SX197" s="56"/>
      <c r="SY197" s="56"/>
      <c r="SZ197" s="56"/>
      <c r="TA197" s="56"/>
      <c r="TB197" s="56"/>
      <c r="TC197" s="56"/>
      <c r="TD197" s="56"/>
      <c r="TE197" s="56"/>
      <c r="TF197" s="56"/>
      <c r="TG197" s="56"/>
      <c r="TH197" s="56"/>
      <c r="TI197" s="56"/>
      <c r="TJ197" s="56"/>
      <c r="TK197" s="56"/>
      <c r="TL197" s="56"/>
      <c r="TM197" s="56"/>
      <c r="TN197" s="56"/>
      <c r="TO197" s="56"/>
      <c r="TP197" s="56"/>
      <c r="TQ197" s="56"/>
      <c r="TR197" s="56"/>
      <c r="TS197" s="56"/>
      <c r="TT197" s="56"/>
      <c r="TU197" s="56"/>
      <c r="TV197" s="56"/>
      <c r="TW197" s="56"/>
      <c r="TX197" s="56"/>
      <c r="TY197" s="56"/>
      <c r="TZ197" s="56"/>
      <c r="UA197" s="56"/>
      <c r="UB197" s="56"/>
      <c r="UC197" s="56"/>
      <c r="UD197" s="56"/>
      <c r="UE197" s="56"/>
      <c r="UF197" s="56"/>
      <c r="UG197" s="56"/>
      <c r="UH197" s="56"/>
      <c r="UI197" s="56"/>
      <c r="UJ197" s="56"/>
      <c r="UK197" s="56"/>
      <c r="UL197" s="56"/>
      <c r="UM197" s="56"/>
      <c r="UN197" s="56"/>
      <c r="UO197" s="56"/>
      <c r="UP197" s="56"/>
      <c r="UQ197" s="56"/>
      <c r="UR197" s="56"/>
      <c r="US197" s="56"/>
      <c r="UT197" s="56"/>
      <c r="UU197" s="56"/>
      <c r="UV197" s="56"/>
      <c r="UW197" s="56"/>
      <c r="UX197" s="56"/>
      <c r="UY197" s="56"/>
      <c r="UZ197" s="56"/>
      <c r="VA197" s="56"/>
      <c r="VB197" s="56"/>
      <c r="VC197" s="56"/>
      <c r="VD197" s="56"/>
      <c r="VE197" s="56"/>
      <c r="VF197" s="56"/>
      <c r="VG197" s="56"/>
      <c r="VH197" s="56"/>
      <c r="VI197" s="56"/>
      <c r="VJ197" s="56"/>
      <c r="VK197" s="56"/>
      <c r="VL197" s="56"/>
      <c r="VM197" s="56"/>
      <c r="VN197" s="56"/>
      <c r="VO197" s="56"/>
      <c r="VP197" s="56"/>
      <c r="VQ197" s="56"/>
      <c r="VR197" s="56"/>
      <c r="VS197" s="56"/>
      <c r="VT197" s="56"/>
      <c r="VU197" s="56"/>
      <c r="VV197" s="56"/>
      <c r="VW197" s="56"/>
      <c r="VX197" s="56"/>
      <c r="VY197" s="56"/>
      <c r="VZ197" s="56"/>
      <c r="WA197" s="56"/>
      <c r="WB197" s="56"/>
      <c r="WC197" s="56"/>
      <c r="WD197" s="56"/>
      <c r="WE197" s="56"/>
      <c r="WF197" s="56"/>
      <c r="WG197" s="56"/>
      <c r="WH197" s="56"/>
      <c r="WI197" s="56"/>
      <c r="WJ197" s="56"/>
      <c r="WK197" s="56"/>
      <c r="WL197" s="56"/>
      <c r="WM197" s="56"/>
      <c r="WN197" s="56"/>
      <c r="WO197" s="56"/>
      <c r="WP197" s="56"/>
      <c r="WQ197" s="56"/>
      <c r="WR197" s="56"/>
      <c r="WS197" s="56"/>
      <c r="WT197" s="56"/>
      <c r="WU197" s="56"/>
      <c r="WV197" s="56"/>
      <c r="WW197" s="56"/>
      <c r="WX197" s="56"/>
      <c r="WY197" s="56"/>
      <c r="WZ197" s="56"/>
      <c r="XA197" s="56"/>
      <c r="XB197" s="56"/>
      <c r="XC197" s="56"/>
      <c r="XD197" s="56"/>
      <c r="XE197" s="56"/>
      <c r="XF197" s="56"/>
      <c r="XG197" s="56"/>
      <c r="XH197" s="56"/>
      <c r="XI197" s="56"/>
      <c r="XJ197" s="56"/>
      <c r="XK197" s="56"/>
      <c r="XL197" s="56"/>
      <c r="XM197" s="56"/>
      <c r="XN197" s="56"/>
      <c r="XO197" s="56"/>
      <c r="XP197" s="56"/>
      <c r="XQ197" s="56"/>
      <c r="XR197" s="56"/>
      <c r="XS197" s="56"/>
      <c r="XT197" s="56"/>
      <c r="XU197" s="56"/>
      <c r="XV197" s="56"/>
      <c r="XW197" s="56"/>
      <c r="XX197" s="56"/>
      <c r="XY197" s="56"/>
      <c r="XZ197" s="56"/>
      <c r="YA197" s="56"/>
      <c r="YB197" s="56"/>
      <c r="YC197" s="56"/>
      <c r="YD197" s="56"/>
      <c r="YE197" s="56"/>
      <c r="YF197" s="56"/>
      <c r="YG197" s="56"/>
      <c r="YH197" s="56"/>
      <c r="YI197" s="56"/>
      <c r="YJ197" s="56"/>
      <c r="YK197" s="56"/>
      <c r="YL197" s="56"/>
      <c r="YM197" s="56"/>
      <c r="YN197" s="56"/>
      <c r="YO197" s="56"/>
      <c r="YP197" s="56"/>
      <c r="YQ197" s="56"/>
      <c r="YR197" s="56"/>
      <c r="YS197" s="56"/>
      <c r="YT197" s="56"/>
      <c r="YU197" s="56"/>
      <c r="YV197" s="56"/>
      <c r="YW197" s="56"/>
      <c r="YX197" s="56"/>
      <c r="YY197" s="56"/>
      <c r="YZ197" s="56"/>
      <c r="ZA197" s="56"/>
      <c r="ZB197" s="56"/>
      <c r="ZC197" s="56"/>
      <c r="ZD197" s="56"/>
      <c r="ZE197" s="56"/>
      <c r="ZF197" s="56"/>
      <c r="ZG197" s="56"/>
      <c r="ZH197" s="56"/>
      <c r="ZI197" s="56"/>
      <c r="ZJ197" s="56"/>
      <c r="ZK197" s="56"/>
      <c r="ZL197" s="56"/>
      <c r="ZM197" s="56"/>
      <c r="ZN197" s="56"/>
      <c r="ZO197" s="56"/>
      <c r="ZP197" s="56"/>
      <c r="ZQ197" s="56"/>
      <c r="ZR197" s="56"/>
      <c r="ZS197" s="56"/>
      <c r="ZT197" s="56"/>
      <c r="ZU197" s="56"/>
      <c r="ZV197" s="56"/>
      <c r="ZW197" s="56"/>
      <c r="ZX197" s="56"/>
      <c r="ZY197" s="56"/>
      <c r="ZZ197" s="56"/>
      <c r="AAA197" s="56"/>
      <c r="AAB197" s="56"/>
      <c r="AAC197" s="56"/>
      <c r="AAD197" s="56"/>
      <c r="AAE197" s="56"/>
      <c r="AAF197" s="56"/>
      <c r="AAG197" s="56"/>
      <c r="AAH197" s="56"/>
      <c r="AAI197" s="56"/>
      <c r="AAJ197" s="56"/>
      <c r="AAK197" s="56"/>
      <c r="AAL197" s="56"/>
      <c r="AAM197" s="56"/>
      <c r="AAN197" s="56"/>
      <c r="AAO197" s="56"/>
      <c r="AAP197" s="56"/>
      <c r="AAQ197" s="56"/>
      <c r="AAR197" s="56"/>
      <c r="AAS197" s="56"/>
      <c r="AAT197" s="56"/>
      <c r="AAU197" s="56"/>
      <c r="AAV197" s="56"/>
      <c r="AAW197" s="56"/>
      <c r="AAX197" s="56"/>
      <c r="AAY197" s="56"/>
      <c r="AAZ197" s="56"/>
      <c r="ABA197" s="56"/>
      <c r="ABB197" s="56"/>
      <c r="ABC197" s="56"/>
      <c r="ABD197" s="56"/>
      <c r="ABE197" s="56"/>
      <c r="ABF197" s="56"/>
      <c r="ABG197" s="56"/>
      <c r="ABH197" s="56"/>
      <c r="ABI197" s="56"/>
      <c r="ABJ197" s="56"/>
      <c r="ABK197" s="56"/>
      <c r="ABL197" s="56"/>
      <c r="ABM197" s="56"/>
      <c r="ABN197" s="56"/>
      <c r="ABO197" s="56"/>
      <c r="ABP197" s="56"/>
      <c r="ABQ197" s="56"/>
      <c r="ABR197" s="56"/>
      <c r="ABS197" s="56"/>
      <c r="ABT197" s="56"/>
      <c r="ABU197" s="56"/>
      <c r="ABV197" s="56"/>
      <c r="ABW197" s="56"/>
      <c r="ABX197" s="56"/>
      <c r="ABY197" s="56"/>
      <c r="ABZ197" s="56"/>
      <c r="ACA197" s="56"/>
      <c r="ACB197" s="56"/>
      <c r="ACC197" s="56"/>
      <c r="ACD197" s="56"/>
      <c r="ACE197" s="56"/>
      <c r="ACF197" s="56"/>
      <c r="ACG197" s="56"/>
      <c r="ACH197" s="56"/>
      <c r="ACI197" s="56"/>
      <c r="ACJ197" s="56"/>
      <c r="ACK197" s="56"/>
      <c r="ACL197" s="56"/>
      <c r="ACM197" s="56"/>
      <c r="ACN197" s="56"/>
      <c r="ACO197" s="56"/>
      <c r="ACP197" s="56"/>
      <c r="ACQ197" s="56"/>
      <c r="ACR197" s="56"/>
      <c r="ACS197" s="56"/>
      <c r="ACT197" s="56"/>
      <c r="ACU197" s="56"/>
      <c r="ACV197" s="56"/>
      <c r="ACW197" s="56"/>
      <c r="ACX197" s="56"/>
      <c r="ACY197" s="56"/>
      <c r="ACZ197" s="56"/>
      <c r="ADA197" s="56"/>
      <c r="ADB197" s="56"/>
      <c r="ADC197" s="56"/>
      <c r="ADD197" s="56"/>
      <c r="ADE197" s="56"/>
      <c r="ADF197" s="56"/>
      <c r="ADG197" s="56"/>
      <c r="ADH197" s="56"/>
      <c r="ADI197" s="56"/>
      <c r="ADJ197" s="56"/>
      <c r="ADK197" s="56"/>
      <c r="ADL197" s="56"/>
      <c r="ADM197" s="56"/>
      <c r="ADN197" s="56"/>
      <c r="ADO197" s="56"/>
      <c r="ADP197" s="56"/>
      <c r="ADQ197" s="56"/>
      <c r="ADR197" s="56"/>
      <c r="ADS197" s="56"/>
      <c r="ADT197" s="56"/>
      <c r="ADU197" s="56"/>
      <c r="ADV197" s="56"/>
      <c r="ADW197" s="56"/>
      <c r="ADX197" s="56"/>
      <c r="ADY197" s="56"/>
      <c r="ADZ197" s="56"/>
      <c r="AEA197" s="56"/>
      <c r="AEB197" s="56"/>
      <c r="AEC197" s="56"/>
      <c r="AED197" s="56"/>
      <c r="AEE197" s="56"/>
      <c r="AEF197" s="56"/>
      <c r="AEG197" s="56"/>
      <c r="AEH197" s="56"/>
      <c r="AEI197" s="56"/>
      <c r="AEJ197" s="56"/>
      <c r="AEK197" s="56"/>
      <c r="AEL197" s="56"/>
      <c r="AEM197" s="56"/>
      <c r="AEN197" s="56"/>
      <c r="AEO197" s="56"/>
      <c r="AEP197" s="56"/>
      <c r="AEQ197" s="56"/>
      <c r="AER197" s="56"/>
      <c r="AES197" s="56"/>
      <c r="AET197" s="56"/>
      <c r="AEU197" s="56"/>
      <c r="AEV197" s="56"/>
      <c r="AEW197" s="56"/>
      <c r="AEX197" s="56"/>
      <c r="AEY197" s="56"/>
      <c r="AEZ197" s="56"/>
      <c r="AFA197" s="56"/>
      <c r="AFB197" s="56"/>
      <c r="AFC197" s="56"/>
      <c r="AFD197" s="56"/>
      <c r="AFE197" s="56"/>
      <c r="AFF197" s="56"/>
      <c r="AFG197" s="56"/>
      <c r="AFH197" s="56"/>
      <c r="AFI197" s="56"/>
      <c r="AFJ197" s="56"/>
      <c r="AFK197" s="56"/>
      <c r="AFL197" s="56"/>
      <c r="AFM197" s="56"/>
      <c r="AFN197" s="56"/>
      <c r="AFO197" s="56"/>
      <c r="AFP197" s="56"/>
      <c r="AFQ197" s="56"/>
      <c r="AFR197" s="56"/>
      <c r="AFS197" s="56"/>
      <c r="AFT197" s="56"/>
      <c r="AFU197" s="56"/>
      <c r="AFV197" s="56"/>
      <c r="AFW197" s="56"/>
      <c r="AFX197" s="56"/>
      <c r="AFY197" s="56"/>
      <c r="AFZ197" s="56"/>
      <c r="AGA197" s="56"/>
      <c r="AGB197" s="56"/>
      <c r="AGC197" s="56"/>
      <c r="AGD197" s="56"/>
      <c r="AGE197" s="56"/>
      <c r="AGF197" s="56"/>
      <c r="AGG197" s="56"/>
      <c r="AGH197" s="56"/>
      <c r="AGI197" s="56"/>
      <c r="AGJ197" s="56"/>
      <c r="AGK197" s="56"/>
      <c r="AGL197" s="56"/>
      <c r="AGM197" s="56"/>
      <c r="AGN197" s="56"/>
      <c r="AGO197" s="56"/>
      <c r="AGP197" s="56"/>
      <c r="AGQ197" s="56"/>
      <c r="AGR197" s="56"/>
      <c r="AGS197" s="56"/>
      <c r="AGT197" s="56"/>
      <c r="AGU197" s="56"/>
      <c r="AGV197" s="56"/>
      <c r="AGW197" s="56"/>
      <c r="AGX197" s="56"/>
      <c r="AGY197" s="56"/>
      <c r="AGZ197" s="56"/>
      <c r="AHA197" s="56"/>
      <c r="AHB197" s="56"/>
      <c r="AHC197" s="56"/>
      <c r="AHD197" s="56"/>
      <c r="AHE197" s="56"/>
      <c r="AHF197" s="56"/>
      <c r="AHG197" s="56"/>
      <c r="AHH197" s="56"/>
      <c r="AHI197" s="56"/>
      <c r="AHJ197" s="56"/>
      <c r="AHK197" s="56"/>
      <c r="AHL197" s="56"/>
      <c r="AHM197" s="56"/>
      <c r="AHN197" s="56"/>
      <c r="AHO197" s="56"/>
      <c r="AHP197" s="56"/>
      <c r="AHQ197" s="56"/>
      <c r="AHR197" s="56"/>
      <c r="AHS197" s="56"/>
      <c r="AHT197" s="56"/>
      <c r="AHU197" s="56"/>
      <c r="AHV197" s="56"/>
      <c r="AHW197" s="56"/>
      <c r="AHX197" s="56"/>
      <c r="AHY197" s="56"/>
      <c r="AHZ197" s="56"/>
      <c r="AIA197" s="56"/>
      <c r="AIB197" s="56"/>
      <c r="AIC197" s="56"/>
      <c r="AID197" s="56"/>
      <c r="AIE197" s="56"/>
      <c r="AIF197" s="56"/>
      <c r="AIG197" s="56"/>
      <c r="AIH197" s="56"/>
      <c r="AII197" s="56"/>
      <c r="AIJ197" s="56"/>
      <c r="AIK197" s="56"/>
      <c r="AIL197" s="56"/>
      <c r="AIM197" s="56"/>
      <c r="AIN197" s="56"/>
      <c r="AIO197" s="56"/>
      <c r="AIP197" s="56"/>
      <c r="AIQ197" s="56"/>
      <c r="AIR197" s="56"/>
      <c r="AIS197" s="56"/>
      <c r="AIT197" s="56"/>
      <c r="AIU197" s="56"/>
      <c r="AIV197" s="56"/>
      <c r="AIW197" s="56"/>
      <c r="AIX197" s="56"/>
      <c r="AIY197" s="56"/>
      <c r="AIZ197" s="56"/>
      <c r="AJA197" s="56"/>
      <c r="AJB197" s="56"/>
      <c r="AJC197" s="56"/>
      <c r="AJD197" s="56"/>
      <c r="AJE197" s="56"/>
      <c r="AJF197" s="56"/>
      <c r="AJG197" s="56"/>
      <c r="AJH197" s="56"/>
      <c r="AJI197" s="56"/>
      <c r="AJJ197" s="56"/>
      <c r="AJK197" s="56"/>
      <c r="AJL197" s="56"/>
      <c r="AJM197" s="56"/>
      <c r="AJN197" s="56"/>
      <c r="AJO197" s="56"/>
      <c r="AJP197" s="56"/>
      <c r="AJQ197" s="56"/>
      <c r="AJR197" s="56"/>
      <c r="AJS197" s="56"/>
      <c r="AJT197" s="56"/>
      <c r="AJU197" s="56"/>
      <c r="AJV197" s="56"/>
      <c r="AJW197" s="56"/>
      <c r="AJX197" s="56"/>
      <c r="AJY197" s="56"/>
      <c r="AJZ197" s="56"/>
      <c r="AKA197" s="56"/>
      <c r="AKB197" s="56"/>
      <c r="AKC197" s="56"/>
      <c r="AKD197" s="56"/>
      <c r="AKE197" s="56"/>
      <c r="AKF197" s="56"/>
      <c r="AKG197" s="56"/>
      <c r="AKH197" s="56"/>
      <c r="AKI197" s="56"/>
      <c r="AKJ197" s="56"/>
      <c r="AKK197" s="56"/>
      <c r="AKL197" s="56"/>
      <c r="AKM197" s="56"/>
      <c r="AKN197" s="56"/>
      <c r="AKO197" s="56"/>
      <c r="AKP197" s="56"/>
      <c r="AKQ197" s="56"/>
      <c r="AKR197" s="56"/>
      <c r="AKS197" s="56"/>
      <c r="AKT197" s="56"/>
      <c r="AKU197" s="56"/>
      <c r="AKV197" s="56"/>
      <c r="AKW197" s="56"/>
      <c r="AKX197" s="56"/>
      <c r="AKY197" s="56"/>
      <c r="AKZ197" s="56"/>
      <c r="ALA197" s="56"/>
      <c r="ALB197" s="56"/>
      <c r="ALC197" s="56"/>
      <c r="ALD197" s="56"/>
      <c r="ALE197" s="56"/>
      <c r="ALF197" s="56"/>
      <c r="ALG197" s="56"/>
      <c r="ALH197" s="56"/>
      <c r="ALI197" s="56"/>
      <c r="ALJ197" s="56"/>
      <c r="ALK197" s="56"/>
      <c r="ALL197" s="56"/>
      <c r="ALM197" s="56"/>
      <c r="ALN197" s="56"/>
      <c r="ALO197" s="56"/>
      <c r="ALP197" s="56"/>
      <c r="ALQ197" s="56"/>
      <c r="ALR197" s="56"/>
      <c r="ALS197" s="56"/>
      <c r="ALT197" s="56"/>
      <c r="ALU197" s="56"/>
      <c r="ALV197" s="56"/>
      <c r="ALW197" s="56"/>
      <c r="ALX197" s="56"/>
      <c r="ALY197" s="56"/>
      <c r="ALZ197" s="56"/>
      <c r="AMA197" s="56"/>
      <c r="AMB197" s="56"/>
      <c r="AMC197" s="56"/>
      <c r="AMD197" s="56"/>
      <c r="AME197" s="56"/>
      <c r="AMF197" s="56"/>
      <c r="AMG197" s="56"/>
      <c r="AMH197" s="56"/>
      <c r="AMI197" s="56"/>
      <c r="AMJ197" s="56"/>
      <c r="AMK197" s="56"/>
      <c r="AML197" s="56"/>
      <c r="AMM197" s="56"/>
      <c r="AMN197" s="56"/>
      <c r="AMO197" s="56"/>
      <c r="AMP197" s="56"/>
      <c r="AMQ197" s="56"/>
      <c r="AMR197" s="56"/>
      <c r="AMS197" s="56"/>
      <c r="AMT197" s="56"/>
      <c r="AMU197" s="56"/>
      <c r="AMV197" s="56"/>
      <c r="AMW197" s="56"/>
      <c r="AMX197" s="56"/>
      <c r="AMY197" s="56"/>
      <c r="AMZ197" s="56"/>
      <c r="ANA197" s="56"/>
      <c r="ANB197" s="56"/>
      <c r="ANC197" s="56"/>
      <c r="AND197" s="56"/>
      <c r="ANE197" s="56"/>
      <c r="ANF197" s="56"/>
      <c r="ANG197" s="56"/>
      <c r="ANH197" s="56"/>
      <c r="ANI197" s="56"/>
      <c r="ANJ197" s="56"/>
      <c r="ANK197" s="56"/>
      <c r="ANL197" s="56"/>
      <c r="ANM197" s="56"/>
      <c r="ANN197" s="56"/>
      <c r="ANO197" s="56"/>
      <c r="ANP197" s="56"/>
      <c r="ANQ197" s="56"/>
      <c r="ANR197" s="56"/>
      <c r="ANS197" s="56"/>
      <c r="ANT197" s="56"/>
      <c r="ANU197" s="56"/>
      <c r="ANV197" s="56"/>
      <c r="ANW197" s="56"/>
      <c r="ANX197" s="56"/>
      <c r="ANY197" s="56"/>
      <c r="ANZ197" s="56"/>
      <c r="AOA197" s="56"/>
      <c r="AOB197" s="56"/>
      <c r="AOC197" s="56"/>
      <c r="AOD197" s="56"/>
      <c r="AOE197" s="56"/>
      <c r="AOF197" s="56"/>
      <c r="AOG197" s="56"/>
      <c r="AOH197" s="56"/>
      <c r="AOI197" s="56"/>
      <c r="AOJ197" s="56"/>
      <c r="AOK197" s="56"/>
      <c r="AOL197" s="56"/>
      <c r="AOM197" s="56"/>
      <c r="AON197" s="56"/>
      <c r="AOO197" s="56"/>
      <c r="AOP197" s="56"/>
      <c r="AOQ197" s="56"/>
      <c r="AOR197" s="56"/>
      <c r="AOS197" s="56"/>
      <c r="AOT197" s="56"/>
      <c r="AOU197" s="56"/>
      <c r="AOV197" s="56"/>
      <c r="AOW197" s="56"/>
      <c r="AOX197" s="56"/>
      <c r="AOY197" s="56"/>
      <c r="AOZ197" s="56"/>
      <c r="APA197" s="56"/>
      <c r="APB197" s="56"/>
      <c r="APC197" s="56"/>
      <c r="APD197" s="56"/>
      <c r="APE197" s="56"/>
      <c r="APF197" s="56"/>
      <c r="APG197" s="56"/>
      <c r="APH197" s="56"/>
      <c r="API197" s="56"/>
      <c r="APJ197" s="56"/>
      <c r="APK197" s="56"/>
      <c r="APL197" s="56"/>
      <c r="APM197" s="56"/>
      <c r="APN197" s="56"/>
      <c r="APO197" s="56"/>
      <c r="APP197" s="56"/>
      <c r="APQ197" s="56"/>
      <c r="APR197" s="56"/>
      <c r="APS197" s="56"/>
      <c r="APT197" s="56"/>
      <c r="APU197" s="56"/>
      <c r="APV197" s="56"/>
      <c r="APW197" s="56"/>
      <c r="APX197" s="56"/>
      <c r="APY197" s="56"/>
      <c r="APZ197" s="56"/>
      <c r="AQA197" s="56"/>
      <c r="AQB197" s="56"/>
      <c r="AQC197" s="56"/>
      <c r="AQD197" s="56"/>
      <c r="AQE197" s="56"/>
      <c r="AQF197" s="56"/>
      <c r="AQG197" s="56"/>
      <c r="AQH197" s="56"/>
      <c r="AQI197" s="56"/>
      <c r="AQJ197" s="56"/>
      <c r="AQK197" s="56"/>
      <c r="AQL197" s="56"/>
      <c r="AQM197" s="56"/>
      <c r="AQN197" s="56"/>
      <c r="AQO197" s="56"/>
      <c r="AQP197" s="56"/>
      <c r="AQQ197" s="56"/>
      <c r="AQR197" s="56"/>
      <c r="AQS197" s="56"/>
      <c r="AQT197" s="56"/>
      <c r="AQU197" s="56"/>
      <c r="AQV197" s="56"/>
      <c r="AQW197" s="56"/>
      <c r="AQX197" s="56"/>
      <c r="AQY197" s="56"/>
      <c r="AQZ197" s="56"/>
      <c r="ARA197" s="56"/>
      <c r="ARB197" s="56"/>
      <c r="ARC197" s="56"/>
      <c r="ARD197" s="56"/>
      <c r="ARE197" s="56"/>
      <c r="ARF197" s="56"/>
      <c r="ARG197" s="56"/>
      <c r="ARH197" s="56"/>
      <c r="ARI197" s="56"/>
      <c r="ARJ197" s="56"/>
      <c r="ARK197" s="56"/>
      <c r="ARL197" s="56"/>
      <c r="ARM197" s="56"/>
      <c r="ARN197" s="56"/>
      <c r="ARO197" s="56"/>
      <c r="ARP197" s="56"/>
      <c r="ARQ197" s="56"/>
      <c r="ARR197" s="56"/>
      <c r="ARS197" s="56"/>
      <c r="ART197" s="56"/>
      <c r="ARU197" s="56"/>
      <c r="ARV197" s="56"/>
      <c r="ARW197" s="56"/>
      <c r="ARX197" s="56"/>
      <c r="ARY197" s="56"/>
      <c r="ARZ197" s="56"/>
      <c r="ASA197" s="56"/>
      <c r="ASB197" s="56"/>
      <c r="ASC197" s="56"/>
      <c r="ASD197" s="56"/>
      <c r="ASE197" s="56"/>
      <c r="ASF197" s="56"/>
      <c r="ASG197" s="56"/>
      <c r="ASH197" s="56"/>
      <c r="ASI197" s="56"/>
      <c r="ASJ197" s="56"/>
      <c r="ASK197" s="56"/>
      <c r="ASL197" s="56"/>
      <c r="ASM197" s="56"/>
      <c r="ASN197" s="56"/>
      <c r="ASO197" s="56"/>
      <c r="ASP197" s="56"/>
      <c r="ASQ197" s="56"/>
      <c r="ASR197" s="56"/>
      <c r="ASS197" s="56"/>
      <c r="AST197" s="56"/>
      <c r="ASU197" s="56"/>
      <c r="ASV197" s="56"/>
      <c r="ASW197" s="56"/>
      <c r="ASX197" s="56"/>
      <c r="ASY197" s="56"/>
      <c r="ASZ197" s="56"/>
      <c r="ATA197" s="56"/>
      <c r="ATB197" s="56"/>
      <c r="ATC197" s="56"/>
      <c r="ATD197" s="56"/>
      <c r="ATE197" s="56"/>
      <c r="ATF197" s="56"/>
      <c r="ATG197" s="56"/>
      <c r="ATH197" s="56"/>
      <c r="ATI197" s="56"/>
      <c r="ATJ197" s="56"/>
      <c r="ATK197" s="56"/>
      <c r="ATL197" s="56"/>
      <c r="ATM197" s="56"/>
      <c r="ATN197" s="56"/>
      <c r="ATO197" s="56"/>
      <c r="ATP197" s="56"/>
      <c r="ATQ197" s="56"/>
      <c r="ATR197" s="56"/>
      <c r="ATS197" s="56"/>
      <c r="ATT197" s="56"/>
      <c r="ATU197" s="56"/>
      <c r="ATV197" s="56"/>
      <c r="ATW197" s="56"/>
      <c r="ATX197" s="56"/>
      <c r="ATY197" s="56"/>
      <c r="ATZ197" s="56"/>
      <c r="AUA197" s="56"/>
      <c r="AUB197" s="56"/>
      <c r="AUC197" s="56"/>
      <c r="AUD197" s="56"/>
      <c r="AUE197" s="56"/>
      <c r="AUF197" s="56"/>
      <c r="AUG197" s="56"/>
      <c r="AUH197" s="56"/>
      <c r="AUI197" s="56"/>
      <c r="AUJ197" s="56"/>
      <c r="AUK197" s="56"/>
      <c r="AUL197" s="56"/>
      <c r="AUM197" s="56"/>
      <c r="AUN197" s="56"/>
      <c r="AUO197" s="56"/>
      <c r="AUP197" s="56"/>
      <c r="AUQ197" s="56"/>
      <c r="AUR197" s="56"/>
      <c r="AUS197" s="56"/>
      <c r="AUT197" s="56"/>
      <c r="AUU197" s="56"/>
      <c r="AUV197" s="56"/>
      <c r="AUW197" s="56"/>
      <c r="AUX197" s="56"/>
      <c r="AUY197" s="56"/>
      <c r="AUZ197" s="56"/>
      <c r="AVA197" s="56"/>
      <c r="AVB197" s="56"/>
      <c r="AVC197" s="56"/>
      <c r="AVD197" s="56"/>
      <c r="AVE197" s="56"/>
      <c r="AVF197" s="56"/>
      <c r="AVG197" s="56"/>
      <c r="AVH197" s="56"/>
      <c r="AVI197" s="56"/>
      <c r="AVJ197" s="56"/>
      <c r="AVK197" s="56"/>
      <c r="AVL197" s="56"/>
      <c r="AVM197" s="56"/>
      <c r="AVN197" s="56"/>
      <c r="AVO197" s="56"/>
      <c r="AVP197" s="56"/>
      <c r="AVQ197" s="56"/>
      <c r="AVR197" s="56"/>
      <c r="AVS197" s="56"/>
      <c r="AVT197" s="56"/>
      <c r="AVU197" s="56"/>
      <c r="AVV197" s="56"/>
      <c r="AVW197" s="56"/>
      <c r="AVX197" s="56"/>
      <c r="AVY197" s="56"/>
      <c r="AVZ197" s="56"/>
      <c r="AWA197" s="56"/>
      <c r="AWB197" s="56"/>
      <c r="AWC197" s="56"/>
      <c r="AWD197" s="56"/>
      <c r="AWE197" s="56"/>
      <c r="AWF197" s="56"/>
      <c r="AWG197" s="56"/>
      <c r="AWH197" s="56"/>
      <c r="AWI197" s="56"/>
      <c r="AWJ197" s="56"/>
      <c r="AWK197" s="56"/>
      <c r="AWL197" s="56"/>
      <c r="AWM197" s="56"/>
      <c r="AWN197" s="56"/>
      <c r="AWO197" s="56"/>
      <c r="AWP197" s="56"/>
      <c r="AWQ197" s="56"/>
      <c r="AWR197" s="56"/>
      <c r="AWS197" s="56"/>
      <c r="AWT197" s="56"/>
      <c r="AWU197" s="56"/>
      <c r="AWV197" s="56"/>
      <c r="AWW197" s="56"/>
      <c r="AWX197" s="56"/>
      <c r="AWY197" s="56"/>
      <c r="AWZ197" s="56"/>
      <c r="AXA197" s="56"/>
      <c r="AXB197" s="56"/>
      <c r="AXC197" s="56"/>
      <c r="AXD197" s="56"/>
      <c r="AXE197" s="56"/>
      <c r="AXF197" s="56"/>
      <c r="AXG197" s="56"/>
      <c r="AXH197" s="56"/>
      <c r="AXI197" s="56"/>
      <c r="AXJ197" s="56"/>
      <c r="AXK197" s="56"/>
      <c r="AXL197" s="56"/>
      <c r="AXM197" s="56"/>
      <c r="AXN197" s="56"/>
      <c r="AXO197" s="56"/>
      <c r="AXP197" s="56"/>
      <c r="AXQ197" s="56"/>
      <c r="AXR197" s="56"/>
      <c r="AXS197" s="56"/>
      <c r="AXT197" s="56"/>
      <c r="AXU197" s="56"/>
      <c r="AXV197" s="56"/>
      <c r="AXW197" s="56"/>
      <c r="AXX197" s="56"/>
      <c r="AXY197" s="56"/>
      <c r="AXZ197" s="56"/>
      <c r="AYA197" s="56"/>
      <c r="AYB197" s="56"/>
      <c r="AYC197" s="56"/>
      <c r="AYD197" s="56"/>
      <c r="AYE197" s="56"/>
      <c r="AYF197" s="56"/>
      <c r="AYG197" s="56"/>
      <c r="AYH197" s="56"/>
      <c r="AYI197" s="56"/>
      <c r="AYJ197" s="56"/>
      <c r="AYK197" s="56"/>
      <c r="AYL197" s="56"/>
      <c r="AYM197" s="56"/>
      <c r="AYN197" s="56"/>
      <c r="AYO197" s="56"/>
      <c r="AYP197" s="56"/>
      <c r="AYQ197" s="56"/>
      <c r="AYR197" s="56"/>
      <c r="AYS197" s="56"/>
      <c r="AYT197" s="56"/>
      <c r="AYU197" s="56"/>
      <c r="AYV197" s="56"/>
      <c r="AYW197" s="56"/>
      <c r="AYX197" s="56"/>
      <c r="AYY197" s="56"/>
      <c r="AYZ197" s="56"/>
      <c r="AZA197" s="56"/>
      <c r="AZB197" s="56"/>
      <c r="AZC197" s="56"/>
      <c r="AZD197" s="56"/>
      <c r="AZE197" s="56"/>
      <c r="AZF197" s="56"/>
      <c r="AZG197" s="56"/>
      <c r="AZH197" s="56"/>
      <c r="AZI197" s="56"/>
      <c r="AZJ197" s="56"/>
      <c r="AZK197" s="56"/>
      <c r="AZL197" s="56"/>
      <c r="AZM197" s="56"/>
      <c r="AZN197" s="56"/>
      <c r="AZO197" s="56"/>
      <c r="AZP197" s="56"/>
      <c r="AZQ197" s="56"/>
      <c r="AZR197" s="56"/>
      <c r="AZS197" s="56"/>
      <c r="AZT197" s="56"/>
      <c r="AZU197" s="56"/>
      <c r="AZV197" s="56"/>
      <c r="AZW197" s="56"/>
      <c r="AZX197" s="56"/>
      <c r="AZY197" s="56"/>
      <c r="AZZ197" s="56"/>
      <c r="BAA197" s="56"/>
      <c r="BAB197" s="56"/>
      <c r="BAC197" s="56"/>
      <c r="BAD197" s="56"/>
      <c r="BAE197" s="56"/>
      <c r="BAF197" s="56"/>
      <c r="BAG197" s="56"/>
      <c r="BAH197" s="56"/>
      <c r="BAI197" s="56"/>
      <c r="BAJ197" s="56"/>
      <c r="BAK197" s="56"/>
      <c r="BAL197" s="56"/>
      <c r="BAM197" s="56"/>
      <c r="BAN197" s="56"/>
      <c r="BAO197" s="56"/>
      <c r="BAP197" s="56"/>
      <c r="BAQ197" s="56"/>
      <c r="BAR197" s="56"/>
      <c r="BAS197" s="56"/>
      <c r="BAT197" s="56"/>
      <c r="BAU197" s="56"/>
      <c r="BAV197" s="56"/>
      <c r="BAW197" s="56"/>
      <c r="BAX197" s="56"/>
      <c r="BAY197" s="56"/>
      <c r="BAZ197" s="56"/>
      <c r="BBA197" s="56"/>
      <c r="BBB197" s="56"/>
      <c r="BBC197" s="56"/>
      <c r="BBD197" s="56"/>
      <c r="BBE197" s="56"/>
      <c r="BBF197" s="56"/>
      <c r="BBG197" s="56"/>
      <c r="BBH197" s="56"/>
      <c r="BBI197" s="56"/>
      <c r="BBJ197" s="56"/>
      <c r="BBK197" s="56"/>
      <c r="BBL197" s="56"/>
      <c r="BBM197" s="56"/>
      <c r="BBN197" s="56"/>
      <c r="BBO197" s="56"/>
      <c r="BBP197" s="56"/>
      <c r="BBQ197" s="56"/>
      <c r="BBR197" s="56"/>
      <c r="BBS197" s="56"/>
      <c r="BBT197" s="56"/>
      <c r="BBU197" s="56"/>
      <c r="BBV197" s="56"/>
      <c r="BBW197" s="56"/>
      <c r="BBX197" s="56"/>
      <c r="BBY197" s="56"/>
      <c r="BBZ197" s="56"/>
      <c r="BCA197" s="56"/>
      <c r="BCB197" s="56"/>
      <c r="BCC197" s="56"/>
      <c r="BCD197" s="56"/>
      <c r="BCE197" s="56"/>
      <c r="BCF197" s="56"/>
      <c r="BCG197" s="56"/>
      <c r="BCH197" s="56"/>
      <c r="BCI197" s="56"/>
      <c r="BCJ197" s="56"/>
      <c r="BCK197" s="56"/>
      <c r="BCL197" s="56"/>
      <c r="BCM197" s="56"/>
      <c r="BCN197" s="56"/>
      <c r="BCO197" s="56"/>
      <c r="BCP197" s="56"/>
      <c r="BCQ197" s="56"/>
      <c r="BCR197" s="56"/>
      <c r="BCS197" s="56"/>
      <c r="BCT197" s="56"/>
      <c r="BCU197" s="56"/>
      <c r="BCV197" s="56"/>
      <c r="BCW197" s="56"/>
      <c r="BCX197" s="56"/>
      <c r="BCY197" s="56"/>
      <c r="BCZ197" s="56"/>
      <c r="BDA197" s="56"/>
      <c r="BDB197" s="56"/>
      <c r="BDC197" s="56"/>
      <c r="BDD197" s="56"/>
      <c r="BDE197" s="56"/>
      <c r="BDF197" s="56"/>
      <c r="BDG197" s="56"/>
      <c r="BDH197" s="56"/>
      <c r="BDI197" s="56"/>
      <c r="BDJ197" s="56"/>
      <c r="BDK197" s="56"/>
      <c r="BDL197" s="56"/>
      <c r="BDM197" s="56"/>
      <c r="BDN197" s="56"/>
      <c r="BDO197" s="56"/>
      <c r="BDP197" s="56"/>
      <c r="BDQ197" s="56"/>
      <c r="BDR197" s="56"/>
      <c r="BDS197" s="56"/>
      <c r="BDT197" s="56"/>
      <c r="BDU197" s="56"/>
      <c r="BDV197" s="56"/>
      <c r="BDW197" s="56"/>
      <c r="BDX197" s="56"/>
      <c r="BDY197" s="56"/>
      <c r="BDZ197" s="56"/>
      <c r="BEA197" s="56"/>
      <c r="BEB197" s="56"/>
      <c r="BEC197" s="56"/>
      <c r="BED197" s="56"/>
      <c r="BEE197" s="56"/>
      <c r="BEF197" s="56"/>
      <c r="BEG197" s="56"/>
      <c r="BEH197" s="56"/>
      <c r="BEI197" s="56"/>
      <c r="BEJ197" s="56"/>
      <c r="BEK197" s="56"/>
      <c r="BEL197" s="56"/>
      <c r="BEM197" s="56"/>
      <c r="BEN197" s="56"/>
      <c r="BEO197" s="56"/>
      <c r="BEP197" s="56"/>
      <c r="BEQ197" s="56"/>
      <c r="BER197" s="56"/>
      <c r="BES197" s="56"/>
      <c r="BET197" s="56"/>
      <c r="BEU197" s="56"/>
      <c r="BEV197" s="56"/>
      <c r="BEW197" s="56"/>
      <c r="BEX197" s="56"/>
      <c r="BEY197" s="56"/>
      <c r="BEZ197" s="56"/>
      <c r="BFA197" s="56"/>
      <c r="BFB197" s="56"/>
      <c r="BFC197" s="56"/>
      <c r="BFD197" s="56"/>
      <c r="BFE197" s="56"/>
      <c r="BFF197" s="56"/>
      <c r="BFG197" s="56"/>
      <c r="BFH197" s="56"/>
      <c r="BFI197" s="56"/>
      <c r="BFJ197" s="56"/>
      <c r="BFK197" s="56"/>
      <c r="BFL197" s="56"/>
      <c r="BFM197" s="56"/>
      <c r="BFN197" s="56"/>
      <c r="BFO197" s="56"/>
      <c r="BFP197" s="56"/>
      <c r="BFQ197" s="56"/>
      <c r="BFR197" s="56"/>
      <c r="BFS197" s="56"/>
      <c r="BFT197" s="56"/>
      <c r="BFU197" s="56"/>
      <c r="BFV197" s="56"/>
      <c r="BFW197" s="56"/>
      <c r="BFX197" s="56"/>
      <c r="BFY197" s="56"/>
      <c r="BFZ197" s="56"/>
      <c r="BGA197" s="56"/>
      <c r="BGB197" s="56"/>
      <c r="BGC197" s="56"/>
      <c r="BGD197" s="56"/>
      <c r="BGE197" s="56"/>
      <c r="BGF197" s="56"/>
      <c r="BGG197" s="56"/>
      <c r="BGH197" s="56"/>
      <c r="BGI197" s="56"/>
      <c r="BGJ197" s="56"/>
      <c r="BGK197" s="56"/>
      <c r="BGL197" s="56"/>
      <c r="BGM197" s="56"/>
      <c r="BGN197" s="56"/>
      <c r="BGO197" s="56"/>
      <c r="BGP197" s="56"/>
      <c r="BGQ197" s="56"/>
      <c r="BGR197" s="56"/>
      <c r="BGS197" s="56"/>
      <c r="BGT197" s="56"/>
      <c r="BGU197" s="56"/>
      <c r="BGV197" s="56"/>
      <c r="BGW197" s="56"/>
      <c r="BGX197" s="56"/>
      <c r="BGY197" s="56"/>
      <c r="BGZ197" s="56"/>
      <c r="BHA197" s="56"/>
      <c r="BHB197" s="56"/>
      <c r="BHC197" s="56"/>
      <c r="BHD197" s="56"/>
      <c r="BHE197" s="56"/>
      <c r="BHF197" s="56"/>
      <c r="BHG197" s="56"/>
      <c r="BHH197" s="56"/>
      <c r="BHI197" s="56"/>
      <c r="BHJ197" s="56"/>
      <c r="BHK197" s="56"/>
      <c r="BHL197" s="56"/>
      <c r="BHM197" s="56"/>
      <c r="BHN197" s="56"/>
      <c r="BHO197" s="56"/>
      <c r="BHP197" s="56"/>
      <c r="BHQ197" s="56"/>
      <c r="BHR197" s="56"/>
      <c r="BHS197" s="56"/>
      <c r="BHT197" s="56"/>
      <c r="BHU197" s="56"/>
      <c r="BHV197" s="56"/>
      <c r="BHW197" s="56"/>
      <c r="BHX197" s="56"/>
      <c r="BHY197" s="56"/>
      <c r="BHZ197" s="56"/>
      <c r="BIA197" s="56"/>
      <c r="BIB197" s="56"/>
      <c r="BIC197" s="56"/>
      <c r="BID197" s="56"/>
      <c r="BIE197" s="56"/>
      <c r="BIF197" s="56"/>
      <c r="BIG197" s="56"/>
      <c r="BIH197" s="56"/>
      <c r="BII197" s="56"/>
      <c r="BIJ197" s="56"/>
      <c r="BIK197" s="56"/>
      <c r="BIL197" s="56"/>
      <c r="BIM197" s="56"/>
      <c r="BIN197" s="56"/>
      <c r="BIO197" s="56"/>
      <c r="BIP197" s="56"/>
      <c r="BIQ197" s="56"/>
      <c r="BIR197" s="56"/>
      <c r="BIS197" s="56"/>
      <c r="BIT197" s="56"/>
      <c r="BIU197" s="56"/>
      <c r="BIV197" s="56"/>
      <c r="BIW197" s="56"/>
      <c r="BIX197" s="56"/>
      <c r="BIY197" s="56"/>
      <c r="BIZ197" s="56"/>
      <c r="BJA197" s="56"/>
      <c r="BJB197" s="56"/>
      <c r="BJC197" s="56"/>
      <c r="BJD197" s="56"/>
      <c r="BJE197" s="56"/>
      <c r="BJF197" s="56"/>
      <c r="BJG197" s="56"/>
      <c r="BJH197" s="56"/>
      <c r="BJI197" s="56"/>
      <c r="BJJ197" s="56"/>
      <c r="BJK197" s="56"/>
      <c r="BJL197" s="56"/>
      <c r="BJM197" s="56"/>
      <c r="BJN197" s="56"/>
      <c r="BJO197" s="56"/>
      <c r="BJP197" s="56"/>
      <c r="BJQ197" s="56"/>
      <c r="BJR197" s="56"/>
      <c r="BJS197" s="56"/>
      <c r="BJT197" s="56"/>
      <c r="BJU197" s="56"/>
      <c r="BJV197" s="56"/>
      <c r="BJW197" s="56"/>
      <c r="BJX197" s="56"/>
      <c r="BJY197" s="56"/>
      <c r="BJZ197" s="56"/>
      <c r="BKA197" s="56"/>
      <c r="BKB197" s="56"/>
      <c r="BKC197" s="56"/>
      <c r="BKD197" s="56"/>
      <c r="BKE197" s="56"/>
      <c r="BKF197" s="56"/>
      <c r="BKG197" s="56"/>
      <c r="BKH197" s="56"/>
      <c r="BKI197" s="56"/>
      <c r="BKJ197" s="56"/>
      <c r="BKK197" s="56"/>
      <c r="BKL197" s="56"/>
      <c r="BKM197" s="56"/>
      <c r="BKN197" s="56"/>
      <c r="BKO197" s="56"/>
      <c r="BKP197" s="56"/>
      <c r="BKQ197" s="56"/>
      <c r="BKR197" s="56"/>
      <c r="BKS197" s="56"/>
      <c r="BKT197" s="56"/>
      <c r="BKU197" s="56"/>
      <c r="BKV197" s="56"/>
      <c r="BKW197" s="56"/>
      <c r="BKX197" s="56"/>
      <c r="BKY197" s="56"/>
      <c r="BKZ197" s="56"/>
      <c r="BLA197" s="56"/>
      <c r="BLB197" s="56"/>
      <c r="BLC197" s="56"/>
      <c r="BLD197" s="56"/>
      <c r="BLE197" s="56"/>
      <c r="BLF197" s="56"/>
      <c r="BLG197" s="56"/>
      <c r="BLH197" s="56"/>
      <c r="BLI197" s="56"/>
      <c r="BLJ197" s="56"/>
      <c r="BLK197" s="56"/>
      <c r="BLL197" s="56"/>
      <c r="BLM197" s="56"/>
      <c r="BLN197" s="56"/>
      <c r="BLO197" s="56"/>
      <c r="BLP197" s="56"/>
      <c r="BLQ197" s="56"/>
      <c r="BLR197" s="56"/>
      <c r="BLS197" s="56"/>
      <c r="BLT197" s="56"/>
      <c r="BLU197" s="56"/>
      <c r="BLV197" s="56"/>
      <c r="BLW197" s="56"/>
      <c r="BLX197" s="56"/>
      <c r="BLY197" s="56"/>
      <c r="BLZ197" s="56"/>
      <c r="BMA197" s="56"/>
      <c r="BMB197" s="56"/>
      <c r="BMC197" s="56"/>
      <c r="BMD197" s="56"/>
      <c r="BME197" s="56"/>
      <c r="BMF197" s="56"/>
      <c r="BMG197" s="56"/>
      <c r="BMH197" s="56"/>
      <c r="BMI197" s="56"/>
      <c r="BMJ197" s="56"/>
      <c r="BMK197" s="56"/>
      <c r="BML197" s="56"/>
      <c r="BMM197" s="56"/>
      <c r="BMN197" s="56"/>
      <c r="BMO197" s="56"/>
      <c r="BMP197" s="56"/>
      <c r="BMQ197" s="56"/>
      <c r="BMR197" s="56"/>
      <c r="BMS197" s="56"/>
      <c r="BMT197" s="56"/>
      <c r="BMU197" s="56"/>
      <c r="BMV197" s="56"/>
      <c r="BMW197" s="56"/>
      <c r="BMX197" s="56"/>
      <c r="BMY197" s="56"/>
      <c r="BMZ197" s="56"/>
      <c r="BNA197" s="56"/>
      <c r="BNB197" s="56"/>
      <c r="BNC197" s="56"/>
      <c r="BND197" s="56"/>
      <c r="BNE197" s="56"/>
      <c r="BNF197" s="56"/>
      <c r="BNG197" s="56"/>
      <c r="BNH197" s="56"/>
      <c r="BNI197" s="56"/>
      <c r="BNJ197" s="56"/>
      <c r="BNK197" s="56"/>
      <c r="BNL197" s="56"/>
      <c r="BNM197" s="56"/>
      <c r="BNN197" s="56"/>
      <c r="BNO197" s="56"/>
      <c r="BNP197" s="56"/>
      <c r="BNQ197" s="56"/>
      <c r="BNR197" s="56"/>
      <c r="BNS197" s="56"/>
      <c r="BNT197" s="56"/>
      <c r="BNU197" s="56"/>
      <c r="BNV197" s="56"/>
      <c r="BNW197" s="56"/>
      <c r="BNX197" s="56"/>
      <c r="BNY197" s="56"/>
      <c r="BNZ197" s="56"/>
      <c r="BOA197" s="56"/>
      <c r="BOB197" s="56"/>
      <c r="BOC197" s="56"/>
      <c r="BOD197" s="56"/>
      <c r="BOE197" s="56"/>
      <c r="BOF197" s="56"/>
      <c r="BOG197" s="56"/>
      <c r="BOH197" s="56"/>
      <c r="BOI197" s="56"/>
      <c r="BOJ197" s="56"/>
      <c r="BOK197" s="56"/>
      <c r="BOL197" s="56"/>
      <c r="BOM197" s="56"/>
      <c r="BON197" s="56"/>
      <c r="BOO197" s="56"/>
      <c r="BOP197" s="56"/>
      <c r="BOQ197" s="56"/>
      <c r="BOR197" s="56"/>
      <c r="BOS197" s="56"/>
      <c r="BOT197" s="56"/>
      <c r="BOU197" s="56"/>
      <c r="BOV197" s="56"/>
      <c r="BOW197" s="56"/>
      <c r="BOX197" s="56"/>
      <c r="BOY197" s="56"/>
      <c r="BOZ197" s="56"/>
      <c r="BPA197" s="56"/>
      <c r="BPB197" s="56"/>
      <c r="BPC197" s="56"/>
      <c r="BPD197" s="56"/>
      <c r="BPE197" s="56"/>
      <c r="BPF197" s="56"/>
      <c r="BPG197" s="56"/>
      <c r="BPH197" s="56"/>
      <c r="BPI197" s="56"/>
      <c r="BPJ197" s="56"/>
      <c r="BPK197" s="56"/>
      <c r="BPL197" s="56"/>
      <c r="BPM197" s="56"/>
      <c r="BPN197" s="56"/>
      <c r="BPO197" s="56"/>
      <c r="BPP197" s="56"/>
      <c r="BPQ197" s="56"/>
      <c r="BPR197" s="56"/>
      <c r="BPS197" s="56"/>
      <c r="BPT197" s="56"/>
      <c r="BPU197" s="56"/>
      <c r="BPV197" s="56"/>
      <c r="BPW197" s="56"/>
      <c r="BPX197" s="56"/>
      <c r="BPY197" s="56"/>
      <c r="BPZ197" s="56"/>
      <c r="BQA197" s="56"/>
      <c r="BQB197" s="56"/>
      <c r="BQC197" s="56"/>
      <c r="BQD197" s="56"/>
      <c r="BQE197" s="56"/>
      <c r="BQF197" s="56"/>
      <c r="BQG197" s="56"/>
      <c r="BQH197" s="56"/>
      <c r="BQI197" s="56"/>
      <c r="BQJ197" s="56"/>
      <c r="BQK197" s="56"/>
      <c r="BQL197" s="56"/>
      <c r="BQM197" s="56"/>
      <c r="BQN197" s="56"/>
      <c r="BQO197" s="56"/>
      <c r="BQP197" s="56"/>
      <c r="BQQ197" s="56"/>
      <c r="BQR197" s="56"/>
      <c r="BQS197" s="56"/>
      <c r="BQT197" s="56"/>
      <c r="BQU197" s="56"/>
      <c r="BQV197" s="56"/>
      <c r="BQW197" s="56"/>
      <c r="BQX197" s="56"/>
      <c r="BQY197" s="56"/>
      <c r="BQZ197" s="56"/>
      <c r="BRA197" s="56"/>
      <c r="BRB197" s="56"/>
      <c r="BRC197" s="56"/>
      <c r="BRD197" s="56"/>
      <c r="BRE197" s="56"/>
      <c r="BRF197" s="56"/>
      <c r="BRG197" s="56"/>
      <c r="BRH197" s="56"/>
      <c r="BRI197" s="56"/>
      <c r="BRJ197" s="56"/>
      <c r="BRK197" s="56"/>
      <c r="BRL197" s="56"/>
      <c r="BRM197" s="56"/>
      <c r="BRN197" s="56"/>
      <c r="BRO197" s="56"/>
      <c r="BRP197" s="56"/>
      <c r="BRQ197" s="56"/>
      <c r="BRR197" s="56"/>
      <c r="BRS197" s="56"/>
      <c r="BRT197" s="56"/>
      <c r="BRU197" s="56"/>
      <c r="BRV197" s="56"/>
      <c r="BRW197" s="56"/>
      <c r="BRX197" s="56"/>
      <c r="BRY197" s="56"/>
      <c r="BRZ197" s="56"/>
      <c r="BSA197" s="56"/>
      <c r="BSB197" s="56"/>
      <c r="BSC197" s="56"/>
      <c r="BSD197" s="56"/>
      <c r="BSE197" s="56"/>
      <c r="BSF197" s="56"/>
      <c r="BSG197" s="56"/>
      <c r="BSH197" s="56"/>
      <c r="BSI197" s="56"/>
      <c r="BSJ197" s="56"/>
      <c r="BSK197" s="56"/>
      <c r="BSL197" s="56"/>
      <c r="BSM197" s="56"/>
      <c r="BSN197" s="56"/>
      <c r="BSO197" s="56"/>
      <c r="BSP197" s="56"/>
      <c r="BSQ197" s="56"/>
      <c r="BSR197" s="56"/>
      <c r="BSS197" s="56"/>
      <c r="BST197" s="56"/>
      <c r="BSU197" s="56"/>
      <c r="BSV197" s="56"/>
      <c r="BSW197" s="56"/>
      <c r="BSX197" s="56"/>
      <c r="BSY197" s="56"/>
      <c r="BSZ197" s="56"/>
      <c r="BTA197" s="56"/>
      <c r="BTB197" s="56"/>
      <c r="BTC197" s="56"/>
      <c r="BTD197" s="56"/>
      <c r="BTE197" s="56"/>
      <c r="BTF197" s="56"/>
      <c r="BTG197" s="56"/>
      <c r="BTH197" s="56"/>
      <c r="BTI197" s="56"/>
      <c r="BTJ197" s="56"/>
      <c r="BTK197" s="56"/>
      <c r="BTL197" s="56"/>
      <c r="BTM197" s="56"/>
      <c r="BTN197" s="56"/>
      <c r="BTO197" s="56"/>
      <c r="BTP197" s="56"/>
      <c r="BTQ197" s="56"/>
      <c r="BTR197" s="56"/>
      <c r="BTS197" s="56"/>
      <c r="BTT197" s="56"/>
      <c r="BTU197" s="56"/>
      <c r="BTV197" s="56"/>
      <c r="BTW197" s="56"/>
      <c r="BTX197" s="56"/>
      <c r="BTY197" s="56"/>
      <c r="BTZ197" s="56"/>
      <c r="BUA197" s="56"/>
      <c r="BUB197" s="56"/>
      <c r="BUC197" s="56"/>
      <c r="BUD197" s="56"/>
      <c r="BUE197" s="56"/>
      <c r="BUF197" s="56"/>
      <c r="BUG197" s="56"/>
      <c r="BUH197" s="56"/>
      <c r="BUI197" s="56"/>
      <c r="BUJ197" s="56"/>
      <c r="BUK197" s="56"/>
      <c r="BUL197" s="56"/>
      <c r="BUM197" s="56"/>
      <c r="BUN197" s="56"/>
      <c r="BUO197" s="56"/>
      <c r="BUP197" s="56"/>
      <c r="BUQ197" s="56"/>
      <c r="BUR197" s="56"/>
      <c r="BUS197" s="56"/>
      <c r="BUT197" s="56"/>
      <c r="BUU197" s="56"/>
      <c r="BUV197" s="56"/>
      <c r="BUW197" s="56"/>
      <c r="BUX197" s="56"/>
      <c r="BUY197" s="56"/>
      <c r="BUZ197" s="56"/>
      <c r="BVA197" s="56"/>
      <c r="BVB197" s="56"/>
      <c r="BVC197" s="56"/>
      <c r="BVD197" s="56"/>
      <c r="BVE197" s="56"/>
      <c r="BVF197" s="56"/>
      <c r="BVG197" s="56"/>
      <c r="BVH197" s="56"/>
      <c r="BVI197" s="56"/>
      <c r="BVJ197" s="56"/>
      <c r="BVK197" s="56"/>
      <c r="BVL197" s="56"/>
      <c r="BVM197" s="56"/>
      <c r="BVN197" s="56"/>
      <c r="BVO197" s="56"/>
      <c r="BVP197" s="56"/>
      <c r="BVQ197" s="56"/>
      <c r="BVR197" s="56"/>
      <c r="BVS197" s="56"/>
      <c r="BVT197" s="56"/>
      <c r="BVU197" s="56"/>
      <c r="BVV197" s="56"/>
      <c r="BVW197" s="56"/>
      <c r="BVX197" s="56"/>
      <c r="BVY197" s="56"/>
      <c r="BVZ197" s="56"/>
      <c r="BWA197" s="56"/>
      <c r="BWB197" s="56"/>
      <c r="BWC197" s="56"/>
      <c r="BWD197" s="56"/>
      <c r="BWE197" s="56"/>
      <c r="BWF197" s="56"/>
      <c r="BWG197" s="56"/>
      <c r="BWH197" s="56"/>
      <c r="BWI197" s="56"/>
      <c r="BWJ197" s="56"/>
      <c r="BWK197" s="56"/>
      <c r="BWL197" s="56"/>
      <c r="BWM197" s="56"/>
      <c r="BWN197" s="56"/>
      <c r="BWO197" s="56"/>
      <c r="BWP197" s="56"/>
      <c r="BWQ197" s="56"/>
      <c r="BWR197" s="56"/>
      <c r="BWS197" s="56"/>
      <c r="BWT197" s="56"/>
      <c r="BWU197" s="56"/>
      <c r="BWV197" s="56"/>
      <c r="BWW197" s="56"/>
      <c r="BWX197" s="56"/>
      <c r="BWY197" s="56"/>
      <c r="BWZ197" s="56"/>
      <c r="BXA197" s="56"/>
      <c r="BXB197" s="56"/>
      <c r="BXC197" s="56"/>
      <c r="BXD197" s="56"/>
      <c r="BXE197" s="56"/>
      <c r="BXF197" s="56"/>
      <c r="BXG197" s="56"/>
      <c r="BXH197" s="56"/>
      <c r="BXI197" s="56"/>
      <c r="BXJ197" s="56"/>
      <c r="BXK197" s="56"/>
      <c r="BXL197" s="56"/>
      <c r="BXM197" s="56"/>
      <c r="BXN197" s="56"/>
      <c r="BXO197" s="56"/>
      <c r="BXP197" s="56"/>
      <c r="BXQ197" s="56"/>
      <c r="BXR197" s="56"/>
      <c r="BXS197" s="56"/>
      <c r="BXT197" s="56"/>
      <c r="BXU197" s="56"/>
      <c r="BXV197" s="56"/>
      <c r="BXW197" s="56"/>
      <c r="BXX197" s="56"/>
      <c r="BXY197" s="56"/>
      <c r="BXZ197" s="56"/>
      <c r="BYA197" s="56"/>
      <c r="BYB197" s="56"/>
      <c r="BYC197" s="56"/>
      <c r="BYD197" s="56"/>
      <c r="BYE197" s="56"/>
      <c r="BYF197" s="56"/>
      <c r="BYG197" s="56"/>
      <c r="BYH197" s="56"/>
      <c r="BYI197" s="56"/>
      <c r="BYJ197" s="56"/>
      <c r="BYK197" s="56"/>
      <c r="BYL197" s="56"/>
      <c r="BYM197" s="56"/>
      <c r="BYN197" s="56"/>
      <c r="BYO197" s="56"/>
      <c r="BYP197" s="56"/>
      <c r="BYQ197" s="56"/>
      <c r="BYR197" s="56"/>
      <c r="BYS197" s="56"/>
      <c r="BYT197" s="56"/>
      <c r="BYU197" s="56"/>
      <c r="BYV197" s="56"/>
      <c r="BYW197" s="56"/>
      <c r="BYX197" s="56"/>
      <c r="BYY197" s="56"/>
      <c r="BYZ197" s="56"/>
      <c r="BZA197" s="56"/>
      <c r="BZB197" s="56"/>
      <c r="BZC197" s="56"/>
      <c r="BZD197" s="56"/>
      <c r="BZE197" s="56"/>
      <c r="BZF197" s="56"/>
      <c r="BZG197" s="56"/>
      <c r="BZH197" s="56"/>
      <c r="BZI197" s="56"/>
      <c r="BZJ197" s="56"/>
      <c r="BZK197" s="56"/>
      <c r="BZL197" s="56"/>
      <c r="BZM197" s="56"/>
      <c r="BZN197" s="56"/>
      <c r="BZO197" s="56"/>
      <c r="BZP197" s="56"/>
      <c r="BZQ197" s="56"/>
      <c r="BZR197" s="56"/>
      <c r="BZS197" s="56"/>
      <c r="BZT197" s="56"/>
      <c r="BZU197" s="56"/>
      <c r="BZV197" s="56"/>
      <c r="BZW197" s="56"/>
      <c r="BZX197" s="56"/>
      <c r="BZY197" s="56"/>
      <c r="BZZ197" s="56"/>
      <c r="CAA197" s="56"/>
      <c r="CAB197" s="56"/>
      <c r="CAC197" s="56"/>
      <c r="CAD197" s="56"/>
      <c r="CAE197" s="56"/>
      <c r="CAF197" s="56"/>
      <c r="CAG197" s="56"/>
      <c r="CAH197" s="56"/>
      <c r="CAI197" s="56"/>
      <c r="CAJ197" s="56"/>
      <c r="CAK197" s="56"/>
      <c r="CAL197" s="56"/>
      <c r="CAM197" s="56"/>
      <c r="CAN197" s="56"/>
      <c r="CAO197" s="56"/>
      <c r="CAP197" s="56"/>
      <c r="CAQ197" s="56"/>
      <c r="CAR197" s="56"/>
      <c r="CAS197" s="56"/>
      <c r="CAT197" s="56"/>
      <c r="CAU197" s="56"/>
      <c r="CAV197" s="56"/>
      <c r="CAW197" s="56"/>
      <c r="CAX197" s="56"/>
      <c r="CAY197" s="56"/>
      <c r="CAZ197" s="56"/>
      <c r="CBA197" s="56"/>
      <c r="CBB197" s="56"/>
      <c r="CBC197" s="56"/>
      <c r="CBD197" s="56"/>
      <c r="CBE197" s="56"/>
      <c r="CBF197" s="56"/>
      <c r="CBG197" s="56"/>
      <c r="CBH197" s="56"/>
      <c r="CBI197" s="56"/>
      <c r="CBJ197" s="56"/>
      <c r="CBK197" s="56"/>
      <c r="CBL197" s="56"/>
      <c r="CBM197" s="56"/>
      <c r="CBN197" s="56"/>
      <c r="CBO197" s="56"/>
      <c r="CBP197" s="56"/>
      <c r="CBQ197" s="56"/>
      <c r="CBR197" s="56"/>
      <c r="CBS197" s="56"/>
      <c r="CBT197" s="56"/>
      <c r="CBU197" s="56"/>
      <c r="CBV197" s="56"/>
      <c r="CBW197" s="56"/>
      <c r="CBX197" s="56"/>
      <c r="CBY197" s="56"/>
      <c r="CBZ197" s="56"/>
      <c r="CCA197" s="56"/>
      <c r="CCB197" s="56"/>
      <c r="CCC197" s="56"/>
      <c r="CCD197" s="56"/>
      <c r="CCE197" s="56"/>
      <c r="CCF197" s="56"/>
      <c r="CCG197" s="56"/>
      <c r="CCH197" s="56"/>
      <c r="CCI197" s="56"/>
      <c r="CCJ197" s="56"/>
      <c r="CCK197" s="56"/>
      <c r="CCL197" s="56"/>
      <c r="CCM197" s="56"/>
      <c r="CCN197" s="56"/>
      <c r="CCO197" s="56"/>
      <c r="CCP197" s="56"/>
      <c r="CCQ197" s="56"/>
      <c r="CCR197" s="56"/>
      <c r="CCS197" s="56"/>
      <c r="CCT197" s="56"/>
      <c r="CCU197" s="56"/>
      <c r="CCV197" s="56"/>
      <c r="CCW197" s="56"/>
      <c r="CCX197" s="56"/>
      <c r="CCY197" s="56"/>
      <c r="CCZ197" s="56"/>
      <c r="CDA197" s="56"/>
      <c r="CDB197" s="56"/>
      <c r="CDC197" s="56"/>
      <c r="CDD197" s="56"/>
      <c r="CDE197" s="56"/>
      <c r="CDF197" s="56"/>
      <c r="CDG197" s="56"/>
      <c r="CDH197" s="56"/>
      <c r="CDI197" s="56"/>
      <c r="CDJ197" s="56"/>
      <c r="CDK197" s="56"/>
      <c r="CDL197" s="56"/>
      <c r="CDM197" s="56"/>
      <c r="CDN197" s="56"/>
      <c r="CDO197" s="56"/>
      <c r="CDP197" s="56"/>
      <c r="CDQ197" s="56"/>
      <c r="CDR197" s="56"/>
      <c r="CDS197" s="56"/>
      <c r="CDT197" s="56"/>
      <c r="CDU197" s="56"/>
      <c r="CDV197" s="56"/>
      <c r="CDW197" s="56"/>
      <c r="CDX197" s="56"/>
      <c r="CDY197" s="56"/>
      <c r="CDZ197" s="56"/>
      <c r="CEA197" s="56"/>
      <c r="CEB197" s="56"/>
      <c r="CEC197" s="56"/>
      <c r="CED197" s="56"/>
      <c r="CEE197" s="56"/>
      <c r="CEF197" s="56"/>
      <c r="CEG197" s="56"/>
      <c r="CEH197" s="56"/>
      <c r="CEI197" s="56"/>
      <c r="CEJ197" s="56"/>
      <c r="CEK197" s="56"/>
      <c r="CEL197" s="56"/>
      <c r="CEM197" s="56"/>
      <c r="CEN197" s="56"/>
      <c r="CEO197" s="56"/>
      <c r="CEP197" s="56"/>
      <c r="CEQ197" s="56"/>
      <c r="CER197" s="56"/>
      <c r="CES197" s="56"/>
      <c r="CET197" s="56"/>
      <c r="CEU197" s="56"/>
      <c r="CEV197" s="56"/>
      <c r="CEW197" s="56"/>
      <c r="CEX197" s="56"/>
      <c r="CEY197" s="56"/>
      <c r="CEZ197" s="56"/>
      <c r="CFA197" s="56"/>
      <c r="CFB197" s="56"/>
      <c r="CFC197" s="56"/>
      <c r="CFD197" s="56"/>
      <c r="CFE197" s="56"/>
      <c r="CFF197" s="56"/>
      <c r="CFG197" s="56"/>
      <c r="CFH197" s="56"/>
      <c r="CFI197" s="56"/>
      <c r="CFJ197" s="56"/>
      <c r="CFK197" s="56"/>
      <c r="CFL197" s="56"/>
      <c r="CFM197" s="56"/>
      <c r="CFN197" s="56"/>
      <c r="CFO197" s="56"/>
      <c r="CFP197" s="56"/>
      <c r="CFQ197" s="56"/>
      <c r="CFR197" s="56"/>
      <c r="CFS197" s="56"/>
      <c r="CFT197" s="56"/>
      <c r="CFU197" s="56"/>
      <c r="CFV197" s="56"/>
      <c r="CFW197" s="56"/>
      <c r="CFX197" s="56"/>
      <c r="CFY197" s="56"/>
      <c r="CFZ197" s="56"/>
      <c r="CGA197" s="56"/>
      <c r="CGB197" s="56"/>
      <c r="CGC197" s="56"/>
      <c r="CGD197" s="56"/>
      <c r="CGE197" s="56"/>
      <c r="CGF197" s="56"/>
      <c r="CGG197" s="56"/>
      <c r="CGH197" s="56"/>
      <c r="CGI197" s="56"/>
      <c r="CGJ197" s="56"/>
      <c r="CGK197" s="56"/>
      <c r="CGL197" s="56"/>
      <c r="CGM197" s="56"/>
      <c r="CGN197" s="56"/>
      <c r="CGO197" s="56"/>
      <c r="CGP197" s="56"/>
      <c r="CGQ197" s="56"/>
      <c r="CGR197" s="56"/>
      <c r="CGS197" s="56"/>
      <c r="CGT197" s="56"/>
      <c r="CGU197" s="56"/>
      <c r="CGV197" s="56"/>
      <c r="CGW197" s="56"/>
      <c r="CGX197" s="56"/>
      <c r="CGY197" s="56"/>
      <c r="CGZ197" s="56"/>
      <c r="CHA197" s="56"/>
      <c r="CHB197" s="56"/>
      <c r="CHC197" s="56"/>
      <c r="CHD197" s="56"/>
      <c r="CHE197" s="56"/>
      <c r="CHF197" s="56"/>
      <c r="CHG197" s="56"/>
      <c r="CHH197" s="56"/>
      <c r="CHI197" s="56"/>
      <c r="CHJ197" s="56"/>
      <c r="CHK197" s="56"/>
      <c r="CHL197" s="56"/>
      <c r="CHM197" s="56"/>
      <c r="CHN197" s="56"/>
      <c r="CHO197" s="56"/>
      <c r="CHP197" s="56"/>
      <c r="CHQ197" s="56"/>
      <c r="CHR197" s="56"/>
      <c r="CHS197" s="56"/>
      <c r="CHT197" s="56"/>
      <c r="CHU197" s="56"/>
      <c r="CHV197" s="56"/>
      <c r="CHW197" s="56"/>
      <c r="CHX197" s="56"/>
      <c r="CHY197" s="56"/>
      <c r="CHZ197" s="56"/>
      <c r="CIA197" s="56"/>
      <c r="CIB197" s="56"/>
      <c r="CIC197" s="56"/>
      <c r="CID197" s="56"/>
      <c r="CIE197" s="56"/>
      <c r="CIF197" s="56"/>
      <c r="CIG197" s="56"/>
      <c r="CIH197" s="56"/>
      <c r="CII197" s="56"/>
      <c r="CIJ197" s="56"/>
      <c r="CIK197" s="56"/>
      <c r="CIL197" s="56"/>
      <c r="CIM197" s="56"/>
      <c r="CIN197" s="56"/>
      <c r="CIO197" s="56"/>
      <c r="CIP197" s="56"/>
      <c r="CIQ197" s="56"/>
      <c r="CIR197" s="56"/>
      <c r="CIS197" s="56"/>
      <c r="CIT197" s="56"/>
      <c r="CIU197" s="56"/>
      <c r="CIV197" s="56"/>
      <c r="CIW197" s="56"/>
      <c r="CIX197" s="56"/>
      <c r="CIY197" s="56"/>
      <c r="CIZ197" s="56"/>
      <c r="CJA197" s="56"/>
      <c r="CJB197" s="56"/>
      <c r="CJC197" s="56"/>
      <c r="CJD197" s="56"/>
      <c r="CJE197" s="56"/>
      <c r="CJF197" s="56"/>
      <c r="CJG197" s="56"/>
      <c r="CJH197" s="56"/>
      <c r="CJI197" s="56"/>
      <c r="CJJ197" s="56"/>
      <c r="CJK197" s="56"/>
      <c r="CJL197" s="56"/>
      <c r="CJM197" s="56"/>
      <c r="CJN197" s="56"/>
      <c r="CJO197" s="56"/>
      <c r="CJP197" s="56"/>
      <c r="CJQ197" s="56"/>
      <c r="CJR197" s="56"/>
      <c r="CJS197" s="56"/>
      <c r="CJT197" s="56"/>
      <c r="CJU197" s="56"/>
      <c r="CJV197" s="56"/>
      <c r="CJW197" s="56"/>
      <c r="CJX197" s="56"/>
      <c r="CJY197" s="56"/>
      <c r="CJZ197" s="56"/>
      <c r="CKA197" s="56"/>
      <c r="CKB197" s="56"/>
      <c r="CKC197" s="56"/>
      <c r="CKD197" s="56"/>
      <c r="CKE197" s="56"/>
      <c r="CKF197" s="56"/>
      <c r="CKG197" s="56"/>
      <c r="CKH197" s="56"/>
      <c r="CKI197" s="56"/>
      <c r="CKJ197" s="56"/>
      <c r="CKK197" s="56"/>
      <c r="CKL197" s="56"/>
      <c r="CKM197" s="56"/>
      <c r="CKN197" s="56"/>
      <c r="CKO197" s="56"/>
      <c r="CKP197" s="56"/>
      <c r="CKQ197" s="56"/>
      <c r="CKR197" s="56"/>
      <c r="CKS197" s="56"/>
      <c r="CKT197" s="56"/>
      <c r="CKU197" s="56"/>
      <c r="CKV197" s="56"/>
      <c r="CKW197" s="56"/>
      <c r="CKX197" s="56"/>
      <c r="CKY197" s="56"/>
      <c r="CKZ197" s="56"/>
      <c r="CLA197" s="56"/>
      <c r="CLB197" s="56"/>
      <c r="CLC197" s="56"/>
      <c r="CLD197" s="56"/>
      <c r="CLE197" s="56"/>
      <c r="CLF197" s="56"/>
      <c r="CLG197" s="56"/>
      <c r="CLH197" s="56"/>
      <c r="CLI197" s="56"/>
      <c r="CLJ197" s="56"/>
      <c r="CLK197" s="56"/>
      <c r="CLL197" s="56"/>
      <c r="CLM197" s="56"/>
      <c r="CLN197" s="56"/>
      <c r="CLO197" s="56"/>
      <c r="CLP197" s="56"/>
      <c r="CLQ197" s="56"/>
      <c r="CLR197" s="56"/>
      <c r="CLS197" s="56"/>
      <c r="CLT197" s="56"/>
      <c r="CLU197" s="56"/>
      <c r="CLV197" s="56"/>
      <c r="CLW197" s="56"/>
      <c r="CLX197" s="56"/>
      <c r="CLY197" s="56"/>
      <c r="CLZ197" s="56"/>
      <c r="CMA197" s="56"/>
      <c r="CMB197" s="56"/>
      <c r="CMC197" s="56"/>
      <c r="CMD197" s="56"/>
      <c r="CME197" s="56"/>
      <c r="CMF197" s="56"/>
      <c r="CMG197" s="56"/>
      <c r="CMH197" s="56"/>
      <c r="CMI197" s="56"/>
      <c r="CMJ197" s="56"/>
      <c r="CMK197" s="56"/>
      <c r="CML197" s="56"/>
      <c r="CMM197" s="56"/>
      <c r="CMN197" s="56"/>
      <c r="CMO197" s="56"/>
      <c r="CMP197" s="56"/>
      <c r="CMQ197" s="56"/>
      <c r="CMR197" s="56"/>
      <c r="CMS197" s="56"/>
      <c r="CMT197" s="56"/>
      <c r="CMU197" s="56"/>
      <c r="CMV197" s="56"/>
      <c r="CMW197" s="56"/>
      <c r="CMX197" s="56"/>
      <c r="CMY197" s="56"/>
      <c r="CMZ197" s="56"/>
      <c r="CNA197" s="56"/>
      <c r="CNB197" s="56"/>
      <c r="CNC197" s="56"/>
      <c r="CND197" s="56"/>
      <c r="CNE197" s="56"/>
      <c r="CNF197" s="56"/>
      <c r="CNG197" s="56"/>
      <c r="CNH197" s="56"/>
      <c r="CNI197" s="56"/>
      <c r="CNJ197" s="56"/>
      <c r="CNK197" s="56"/>
      <c r="CNL197" s="56"/>
      <c r="CNM197" s="56"/>
      <c r="CNN197" s="56"/>
      <c r="CNO197" s="56"/>
      <c r="CNP197" s="56"/>
      <c r="CNQ197" s="56"/>
      <c r="CNR197" s="56"/>
      <c r="CNS197" s="56"/>
      <c r="CNT197" s="56"/>
      <c r="CNU197" s="56"/>
      <c r="CNV197" s="56"/>
      <c r="CNW197" s="56"/>
      <c r="CNX197" s="56"/>
      <c r="CNY197" s="56"/>
      <c r="CNZ197" s="56"/>
      <c r="COA197" s="56"/>
      <c r="COB197" s="56"/>
      <c r="COC197" s="56"/>
      <c r="COD197" s="56"/>
      <c r="COE197" s="56"/>
      <c r="COF197" s="56"/>
      <c r="COG197" s="56"/>
      <c r="COH197" s="56"/>
      <c r="COI197" s="56"/>
      <c r="COJ197" s="56"/>
      <c r="COK197" s="56"/>
      <c r="COL197" s="56"/>
      <c r="COM197" s="56"/>
      <c r="CON197" s="56"/>
      <c r="COO197" s="56"/>
      <c r="COP197" s="56"/>
      <c r="COQ197" s="56"/>
      <c r="COR197" s="56"/>
      <c r="COS197" s="56"/>
      <c r="COT197" s="56"/>
      <c r="COU197" s="56"/>
      <c r="COV197" s="56"/>
      <c r="COW197" s="56"/>
      <c r="COX197" s="56"/>
      <c r="COY197" s="56"/>
      <c r="COZ197" s="56"/>
      <c r="CPA197" s="56"/>
      <c r="CPB197" s="56"/>
      <c r="CPC197" s="56"/>
      <c r="CPD197" s="56"/>
      <c r="CPE197" s="56"/>
      <c r="CPF197" s="56"/>
      <c r="CPG197" s="56"/>
      <c r="CPH197" s="56"/>
      <c r="CPI197" s="56"/>
      <c r="CPJ197" s="56"/>
      <c r="CPK197" s="56"/>
      <c r="CPL197" s="56"/>
      <c r="CPM197" s="56"/>
      <c r="CPN197" s="56"/>
      <c r="CPO197" s="56"/>
      <c r="CPP197" s="56"/>
      <c r="CPQ197" s="56"/>
      <c r="CPR197" s="56"/>
      <c r="CPS197" s="56"/>
      <c r="CPT197" s="56"/>
      <c r="CPU197" s="56"/>
      <c r="CPV197" s="56"/>
      <c r="CPW197" s="56"/>
      <c r="CPX197" s="56"/>
      <c r="CPY197" s="56"/>
      <c r="CPZ197" s="56"/>
      <c r="CQA197" s="56"/>
      <c r="CQB197" s="56"/>
      <c r="CQC197" s="56"/>
      <c r="CQD197" s="56"/>
      <c r="CQE197" s="56"/>
      <c r="CQF197" s="56"/>
      <c r="CQG197" s="56"/>
      <c r="CQH197" s="56"/>
      <c r="CQI197" s="56"/>
      <c r="CQJ197" s="56"/>
      <c r="CQK197" s="56"/>
      <c r="CQL197" s="56"/>
      <c r="CQM197" s="56"/>
      <c r="CQN197" s="56"/>
      <c r="CQO197" s="56"/>
      <c r="CQP197" s="56"/>
      <c r="CQQ197" s="56"/>
      <c r="CQR197" s="56"/>
      <c r="CQS197" s="56"/>
      <c r="CQT197" s="56"/>
      <c r="CQU197" s="56"/>
      <c r="CQV197" s="56"/>
      <c r="CQW197" s="56"/>
      <c r="CQX197" s="56"/>
      <c r="CQY197" s="56"/>
      <c r="CQZ197" s="56"/>
      <c r="CRA197" s="56"/>
      <c r="CRB197" s="56"/>
      <c r="CRC197" s="56"/>
      <c r="CRD197" s="56"/>
      <c r="CRE197" s="56"/>
      <c r="CRF197" s="56"/>
      <c r="CRG197" s="56"/>
      <c r="CRH197" s="56"/>
      <c r="CRI197" s="56"/>
      <c r="CRJ197" s="56"/>
      <c r="CRK197" s="56"/>
      <c r="CRL197" s="56"/>
      <c r="CRM197" s="56"/>
      <c r="CRN197" s="56"/>
      <c r="CRO197" s="56"/>
      <c r="CRP197" s="56"/>
      <c r="CRQ197" s="56"/>
      <c r="CRR197" s="56"/>
      <c r="CRS197" s="56"/>
      <c r="CRT197" s="56"/>
      <c r="CRU197" s="56"/>
      <c r="CRV197" s="56"/>
      <c r="CRW197" s="56"/>
      <c r="CRX197" s="56"/>
      <c r="CRY197" s="56"/>
      <c r="CRZ197" s="56"/>
      <c r="CSA197" s="56"/>
      <c r="CSB197" s="56"/>
      <c r="CSC197" s="56"/>
      <c r="CSD197" s="56"/>
      <c r="CSE197" s="56"/>
      <c r="CSF197" s="56"/>
      <c r="CSG197" s="56"/>
      <c r="CSH197" s="56"/>
      <c r="CSI197" s="56"/>
      <c r="CSJ197" s="56"/>
      <c r="CSK197" s="56"/>
      <c r="CSL197" s="56"/>
      <c r="CSM197" s="56"/>
      <c r="CSN197" s="56"/>
      <c r="CSO197" s="56"/>
      <c r="CSP197" s="56"/>
      <c r="CSQ197" s="56"/>
      <c r="CSR197" s="56"/>
      <c r="CSS197" s="56"/>
      <c r="CST197" s="56"/>
      <c r="CSU197" s="56"/>
      <c r="CSV197" s="56"/>
      <c r="CSW197" s="56"/>
      <c r="CSX197" s="56"/>
      <c r="CSY197" s="56"/>
      <c r="CSZ197" s="56"/>
      <c r="CTA197" s="56"/>
      <c r="CTB197" s="56"/>
      <c r="CTC197" s="56"/>
      <c r="CTD197" s="56"/>
      <c r="CTE197" s="56"/>
      <c r="CTF197" s="56"/>
      <c r="CTG197" s="56"/>
      <c r="CTH197" s="56"/>
      <c r="CTI197" s="56"/>
      <c r="CTJ197" s="56"/>
      <c r="CTK197" s="56"/>
      <c r="CTL197" s="56"/>
      <c r="CTM197" s="56"/>
      <c r="CTN197" s="56"/>
      <c r="CTO197" s="56"/>
      <c r="CTP197" s="56"/>
      <c r="CTQ197" s="56"/>
      <c r="CTR197" s="56"/>
      <c r="CTS197" s="56"/>
      <c r="CTT197" s="56"/>
      <c r="CTU197" s="56"/>
      <c r="CTV197" s="56"/>
      <c r="CTW197" s="56"/>
      <c r="CTX197" s="56"/>
      <c r="CTY197" s="56"/>
      <c r="CTZ197" s="56"/>
      <c r="CUA197" s="56"/>
      <c r="CUB197" s="56"/>
      <c r="CUC197" s="56"/>
      <c r="CUD197" s="56"/>
      <c r="CUE197" s="56"/>
      <c r="CUF197" s="56"/>
      <c r="CUG197" s="56"/>
      <c r="CUH197" s="56"/>
      <c r="CUI197" s="56"/>
      <c r="CUJ197" s="56"/>
      <c r="CUK197" s="56"/>
      <c r="CUL197" s="56"/>
      <c r="CUM197" s="56"/>
      <c r="CUN197" s="56"/>
      <c r="CUO197" s="56"/>
      <c r="CUP197" s="56"/>
      <c r="CUQ197" s="56"/>
      <c r="CUR197" s="56"/>
      <c r="CUS197" s="56"/>
      <c r="CUT197" s="56"/>
      <c r="CUU197" s="56"/>
      <c r="CUV197" s="56"/>
      <c r="CUW197" s="56"/>
      <c r="CUX197" s="56"/>
      <c r="CUY197" s="56"/>
      <c r="CUZ197" s="56"/>
      <c r="CVA197" s="56"/>
      <c r="CVB197" s="56"/>
      <c r="CVC197" s="56"/>
      <c r="CVD197" s="56"/>
      <c r="CVE197" s="56"/>
      <c r="CVF197" s="56"/>
      <c r="CVG197" s="56"/>
      <c r="CVH197" s="56"/>
      <c r="CVI197" s="56"/>
      <c r="CVJ197" s="56"/>
      <c r="CVK197" s="56"/>
      <c r="CVL197" s="56"/>
      <c r="CVM197" s="56"/>
      <c r="CVN197" s="56"/>
      <c r="CVO197" s="56"/>
      <c r="CVP197" s="56"/>
      <c r="CVQ197" s="56"/>
      <c r="CVR197" s="56"/>
      <c r="CVS197" s="56"/>
      <c r="CVT197" s="56"/>
      <c r="CVU197" s="56"/>
      <c r="CVV197" s="56"/>
      <c r="CVW197" s="56"/>
      <c r="CVX197" s="56"/>
      <c r="CVY197" s="56"/>
      <c r="CVZ197" s="56"/>
      <c r="CWA197" s="56"/>
      <c r="CWB197" s="56"/>
      <c r="CWC197" s="56"/>
      <c r="CWD197" s="56"/>
      <c r="CWE197" s="56"/>
      <c r="CWF197" s="56"/>
      <c r="CWG197" s="56"/>
      <c r="CWH197" s="56"/>
      <c r="CWI197" s="56"/>
      <c r="CWJ197" s="56"/>
      <c r="CWK197" s="56"/>
      <c r="CWL197" s="56"/>
      <c r="CWM197" s="56"/>
      <c r="CWN197" s="56"/>
      <c r="CWO197" s="56"/>
      <c r="CWP197" s="56"/>
      <c r="CWQ197" s="56"/>
      <c r="CWR197" s="56"/>
      <c r="CWS197" s="56"/>
      <c r="CWT197" s="56"/>
      <c r="CWU197" s="56"/>
      <c r="CWV197" s="56"/>
      <c r="CWW197" s="56"/>
      <c r="CWX197" s="56"/>
      <c r="CWY197" s="56"/>
      <c r="CWZ197" s="56"/>
      <c r="CXA197" s="56"/>
      <c r="CXB197" s="56"/>
      <c r="CXC197" s="56"/>
      <c r="CXD197" s="56"/>
      <c r="CXE197" s="56"/>
      <c r="CXF197" s="56"/>
      <c r="CXG197" s="56"/>
      <c r="CXH197" s="56"/>
      <c r="CXI197" s="56"/>
      <c r="CXJ197" s="56"/>
      <c r="CXK197" s="56"/>
      <c r="CXL197" s="56"/>
      <c r="CXM197" s="56"/>
      <c r="CXN197" s="56"/>
      <c r="CXO197" s="56"/>
      <c r="CXP197" s="56"/>
      <c r="CXQ197" s="56"/>
      <c r="CXR197" s="56"/>
      <c r="CXS197" s="56"/>
      <c r="CXT197" s="56"/>
      <c r="CXU197" s="56"/>
      <c r="CXV197" s="56"/>
      <c r="CXW197" s="56"/>
      <c r="CXX197" s="56"/>
      <c r="CXY197" s="56"/>
      <c r="CXZ197" s="56"/>
      <c r="CYA197" s="56"/>
      <c r="CYB197" s="56"/>
      <c r="CYC197" s="56"/>
      <c r="CYD197" s="56"/>
      <c r="CYE197" s="56"/>
      <c r="CYF197" s="56"/>
      <c r="CYG197" s="56"/>
      <c r="CYH197" s="56"/>
      <c r="CYI197" s="56"/>
      <c r="CYJ197" s="56"/>
      <c r="CYK197" s="56"/>
      <c r="CYL197" s="56"/>
      <c r="CYM197" s="56"/>
      <c r="CYN197" s="56"/>
      <c r="CYO197" s="56"/>
      <c r="CYP197" s="56"/>
      <c r="CYQ197" s="56"/>
      <c r="CYR197" s="56"/>
      <c r="CYS197" s="56"/>
      <c r="CYT197" s="56"/>
      <c r="CYU197" s="56"/>
      <c r="CYV197" s="56"/>
      <c r="CYW197" s="56"/>
      <c r="CYX197" s="56"/>
      <c r="CYY197" s="56"/>
      <c r="CYZ197" s="56"/>
      <c r="CZA197" s="56"/>
      <c r="CZB197" s="56"/>
      <c r="CZC197" s="56"/>
      <c r="CZD197" s="56"/>
      <c r="CZE197" s="56"/>
      <c r="CZF197" s="56"/>
      <c r="CZG197" s="56"/>
      <c r="CZH197" s="56"/>
      <c r="CZI197" s="56"/>
      <c r="CZJ197" s="56"/>
      <c r="CZK197" s="56"/>
      <c r="CZL197" s="56"/>
      <c r="CZM197" s="56"/>
      <c r="CZN197" s="56"/>
      <c r="CZO197" s="56"/>
      <c r="CZP197" s="56"/>
      <c r="CZQ197" s="56"/>
      <c r="CZR197" s="56"/>
      <c r="CZS197" s="56"/>
      <c r="CZT197" s="56"/>
      <c r="CZU197" s="56"/>
      <c r="CZV197" s="56"/>
      <c r="CZW197" s="56"/>
      <c r="CZX197" s="56"/>
      <c r="CZY197" s="56"/>
      <c r="CZZ197" s="56"/>
      <c r="DAA197" s="56"/>
      <c r="DAB197" s="56"/>
      <c r="DAC197" s="56"/>
      <c r="DAD197" s="56"/>
      <c r="DAE197" s="56"/>
      <c r="DAF197" s="56"/>
      <c r="DAG197" s="56"/>
      <c r="DAH197" s="56"/>
      <c r="DAI197" s="56"/>
      <c r="DAJ197" s="56"/>
      <c r="DAK197" s="56"/>
      <c r="DAL197" s="56"/>
      <c r="DAM197" s="56"/>
      <c r="DAN197" s="56"/>
      <c r="DAO197" s="56"/>
      <c r="DAP197" s="56"/>
      <c r="DAQ197" s="56"/>
      <c r="DAR197" s="56"/>
      <c r="DAS197" s="56"/>
      <c r="DAT197" s="56"/>
      <c r="DAU197" s="56"/>
      <c r="DAV197" s="56"/>
      <c r="DAW197" s="56"/>
      <c r="DAX197" s="56"/>
      <c r="DAY197" s="56"/>
      <c r="DAZ197" s="56"/>
      <c r="DBA197" s="56"/>
      <c r="DBB197" s="56"/>
      <c r="DBC197" s="56"/>
      <c r="DBD197" s="56"/>
      <c r="DBE197" s="56"/>
      <c r="DBF197" s="56"/>
      <c r="DBG197" s="56"/>
      <c r="DBH197" s="56"/>
      <c r="DBI197" s="56"/>
      <c r="DBJ197" s="56"/>
      <c r="DBK197" s="56"/>
      <c r="DBL197" s="56"/>
      <c r="DBM197" s="56"/>
      <c r="DBN197" s="56"/>
      <c r="DBO197" s="56"/>
      <c r="DBP197" s="56"/>
      <c r="DBQ197" s="56"/>
      <c r="DBR197" s="56"/>
      <c r="DBS197" s="56"/>
      <c r="DBT197" s="56"/>
      <c r="DBU197" s="56"/>
      <c r="DBV197" s="56"/>
      <c r="DBW197" s="56"/>
      <c r="DBX197" s="56"/>
      <c r="DBY197" s="56"/>
      <c r="DBZ197" s="56"/>
      <c r="DCA197" s="56"/>
      <c r="DCB197" s="56"/>
      <c r="DCC197" s="56"/>
      <c r="DCD197" s="56"/>
      <c r="DCE197" s="56"/>
      <c r="DCF197" s="56"/>
      <c r="DCG197" s="56"/>
      <c r="DCH197" s="56"/>
      <c r="DCI197" s="56"/>
      <c r="DCJ197" s="56"/>
      <c r="DCK197" s="56"/>
      <c r="DCL197" s="56"/>
      <c r="DCM197" s="56"/>
      <c r="DCN197" s="56"/>
      <c r="DCO197" s="56"/>
      <c r="DCP197" s="56"/>
      <c r="DCQ197" s="56"/>
      <c r="DCR197" s="56"/>
      <c r="DCS197" s="56"/>
      <c r="DCT197" s="56"/>
      <c r="DCU197" s="56"/>
      <c r="DCV197" s="56"/>
      <c r="DCW197" s="56"/>
      <c r="DCX197" s="56"/>
      <c r="DCY197" s="56"/>
      <c r="DCZ197" s="56"/>
      <c r="DDA197" s="56"/>
      <c r="DDB197" s="56"/>
      <c r="DDC197" s="56"/>
      <c r="DDD197" s="56"/>
      <c r="DDE197" s="56"/>
      <c r="DDF197" s="56"/>
      <c r="DDG197" s="56"/>
      <c r="DDH197" s="56"/>
      <c r="DDI197" s="56"/>
      <c r="DDJ197" s="56"/>
      <c r="DDK197" s="56"/>
      <c r="DDL197" s="56"/>
      <c r="DDM197" s="56"/>
      <c r="DDN197" s="56"/>
      <c r="DDO197" s="56"/>
      <c r="DDP197" s="56"/>
      <c r="DDQ197" s="56"/>
      <c r="DDR197" s="56"/>
      <c r="DDS197" s="56"/>
      <c r="DDT197" s="56"/>
      <c r="DDU197" s="56"/>
      <c r="DDV197" s="56"/>
      <c r="DDW197" s="56"/>
      <c r="DDX197" s="56"/>
      <c r="DDY197" s="56"/>
      <c r="DDZ197" s="56"/>
      <c r="DEA197" s="56"/>
      <c r="DEB197" s="56"/>
      <c r="DEC197" s="56"/>
      <c r="DED197" s="56"/>
      <c r="DEE197" s="56"/>
      <c r="DEF197" s="56"/>
      <c r="DEG197" s="56"/>
      <c r="DEH197" s="56"/>
      <c r="DEI197" s="56"/>
      <c r="DEJ197" s="56"/>
      <c r="DEK197" s="56"/>
      <c r="DEL197" s="56"/>
      <c r="DEM197" s="56"/>
      <c r="DEN197" s="56"/>
      <c r="DEO197" s="56"/>
      <c r="DEP197" s="56"/>
      <c r="DEQ197" s="56"/>
      <c r="DER197" s="56"/>
      <c r="DES197" s="56"/>
      <c r="DET197" s="56"/>
      <c r="DEU197" s="56"/>
      <c r="DEV197" s="56"/>
      <c r="DEW197" s="56"/>
      <c r="DEX197" s="56"/>
      <c r="DEY197" s="56"/>
      <c r="DEZ197" s="56"/>
      <c r="DFA197" s="56"/>
      <c r="DFB197" s="56"/>
      <c r="DFC197" s="56"/>
      <c r="DFD197" s="56"/>
      <c r="DFE197" s="56"/>
      <c r="DFF197" s="56"/>
      <c r="DFG197" s="56"/>
      <c r="DFH197" s="56"/>
      <c r="DFI197" s="56"/>
      <c r="DFJ197" s="56"/>
      <c r="DFK197" s="56"/>
      <c r="DFL197" s="56"/>
      <c r="DFM197" s="56"/>
      <c r="DFN197" s="56"/>
      <c r="DFO197" s="56"/>
      <c r="DFP197" s="56"/>
      <c r="DFQ197" s="56"/>
      <c r="DFR197" s="56"/>
      <c r="DFS197" s="56"/>
      <c r="DFT197" s="56"/>
      <c r="DFU197" s="56"/>
      <c r="DFV197" s="56"/>
      <c r="DFW197" s="56"/>
      <c r="DFX197" s="56"/>
      <c r="DFY197" s="56"/>
      <c r="DFZ197" s="56"/>
      <c r="DGA197" s="56"/>
      <c r="DGB197" s="56"/>
      <c r="DGC197" s="56"/>
      <c r="DGD197" s="56"/>
      <c r="DGE197" s="56"/>
      <c r="DGF197" s="56"/>
      <c r="DGG197" s="56"/>
      <c r="DGH197" s="56"/>
      <c r="DGI197" s="56"/>
      <c r="DGJ197" s="56"/>
      <c r="DGK197" s="56"/>
      <c r="DGL197" s="56"/>
      <c r="DGM197" s="56"/>
      <c r="DGN197" s="56"/>
      <c r="DGO197" s="56"/>
      <c r="DGP197" s="56"/>
      <c r="DGQ197" s="56"/>
      <c r="DGR197" s="56"/>
      <c r="DGS197" s="56"/>
      <c r="DGT197" s="56"/>
      <c r="DGU197" s="56"/>
      <c r="DGV197" s="56"/>
      <c r="DGW197" s="56"/>
      <c r="DGX197" s="56"/>
      <c r="DGY197" s="56"/>
      <c r="DGZ197" s="56"/>
      <c r="DHA197" s="56"/>
      <c r="DHB197" s="56"/>
      <c r="DHC197" s="56"/>
      <c r="DHD197" s="56"/>
      <c r="DHE197" s="56"/>
      <c r="DHF197" s="56"/>
      <c r="DHG197" s="56"/>
      <c r="DHH197" s="56"/>
      <c r="DHI197" s="56"/>
      <c r="DHJ197" s="56"/>
      <c r="DHK197" s="56"/>
      <c r="DHL197" s="56"/>
      <c r="DHM197" s="56"/>
      <c r="DHN197" s="56"/>
      <c r="DHO197" s="56"/>
      <c r="DHP197" s="56"/>
      <c r="DHQ197" s="56"/>
      <c r="DHR197" s="56"/>
      <c r="DHS197" s="56"/>
      <c r="DHT197" s="56"/>
      <c r="DHU197" s="56"/>
      <c r="DHV197" s="56"/>
      <c r="DHW197" s="56"/>
      <c r="DHX197" s="56"/>
      <c r="DHY197" s="56"/>
      <c r="DHZ197" s="56"/>
      <c r="DIA197" s="56"/>
      <c r="DIB197" s="56"/>
      <c r="DIC197" s="56"/>
      <c r="DID197" s="56"/>
      <c r="DIE197" s="56"/>
      <c r="DIF197" s="56"/>
      <c r="DIG197" s="56"/>
      <c r="DIH197" s="56"/>
      <c r="DII197" s="56"/>
      <c r="DIJ197" s="56"/>
      <c r="DIK197" s="56"/>
      <c r="DIL197" s="56"/>
      <c r="DIM197" s="56"/>
      <c r="DIN197" s="56"/>
      <c r="DIO197" s="56"/>
      <c r="DIP197" s="56"/>
      <c r="DIQ197" s="56"/>
      <c r="DIR197" s="56"/>
      <c r="DIS197" s="56"/>
      <c r="DIT197" s="56"/>
      <c r="DIU197" s="56"/>
      <c r="DIV197" s="56"/>
      <c r="DIW197" s="56"/>
      <c r="DIX197" s="56"/>
      <c r="DIY197" s="56"/>
      <c r="DIZ197" s="56"/>
      <c r="DJA197" s="56"/>
      <c r="DJB197" s="56"/>
      <c r="DJC197" s="56"/>
      <c r="DJD197" s="56"/>
      <c r="DJE197" s="56"/>
      <c r="DJF197" s="56"/>
      <c r="DJG197" s="56"/>
      <c r="DJH197" s="56"/>
      <c r="DJI197" s="56"/>
      <c r="DJJ197" s="56"/>
      <c r="DJK197" s="56"/>
      <c r="DJL197" s="56"/>
      <c r="DJM197" s="56"/>
      <c r="DJN197" s="56"/>
      <c r="DJO197" s="56"/>
      <c r="DJP197" s="56"/>
      <c r="DJQ197" s="56"/>
      <c r="DJR197" s="56"/>
      <c r="DJS197" s="56"/>
      <c r="DJT197" s="56"/>
      <c r="DJU197" s="56"/>
      <c r="DJV197" s="56"/>
      <c r="DJW197" s="56"/>
      <c r="DJX197" s="56"/>
      <c r="DJY197" s="56"/>
      <c r="DJZ197" s="56"/>
      <c r="DKA197" s="56"/>
      <c r="DKB197" s="56"/>
      <c r="DKC197" s="56"/>
      <c r="DKD197" s="56"/>
      <c r="DKE197" s="56"/>
      <c r="DKF197" s="56"/>
      <c r="DKG197" s="56"/>
      <c r="DKH197" s="56"/>
      <c r="DKI197" s="56"/>
      <c r="DKJ197" s="56"/>
      <c r="DKK197" s="56"/>
      <c r="DKL197" s="56"/>
      <c r="DKM197" s="56"/>
      <c r="DKN197" s="56"/>
      <c r="DKO197" s="56"/>
      <c r="DKP197" s="56"/>
      <c r="DKQ197" s="56"/>
      <c r="DKR197" s="56"/>
      <c r="DKS197" s="56"/>
      <c r="DKT197" s="56"/>
      <c r="DKU197" s="56"/>
      <c r="DKV197" s="56"/>
      <c r="DKW197" s="56"/>
      <c r="DKX197" s="56"/>
      <c r="DKY197" s="56"/>
      <c r="DKZ197" s="56"/>
      <c r="DLA197" s="56"/>
      <c r="DLB197" s="56"/>
      <c r="DLC197" s="56"/>
      <c r="DLD197" s="56"/>
      <c r="DLE197" s="56"/>
      <c r="DLF197" s="56"/>
      <c r="DLG197" s="56"/>
      <c r="DLH197" s="56"/>
      <c r="DLI197" s="56"/>
      <c r="DLJ197" s="56"/>
      <c r="DLK197" s="56"/>
      <c r="DLL197" s="56"/>
      <c r="DLM197" s="56"/>
      <c r="DLN197" s="56"/>
      <c r="DLO197" s="56"/>
      <c r="DLP197" s="56"/>
      <c r="DLQ197" s="56"/>
      <c r="DLR197" s="56"/>
      <c r="DLS197" s="56"/>
      <c r="DLT197" s="56"/>
      <c r="DLU197" s="56"/>
      <c r="DLV197" s="56"/>
      <c r="DLW197" s="56"/>
      <c r="DLX197" s="56"/>
      <c r="DLY197" s="56"/>
      <c r="DLZ197" s="56"/>
      <c r="DMA197" s="56"/>
      <c r="DMB197" s="56"/>
      <c r="DMC197" s="56"/>
      <c r="DMD197" s="56"/>
      <c r="DME197" s="56"/>
      <c r="DMF197" s="56"/>
      <c r="DMG197" s="56"/>
      <c r="DMH197" s="56"/>
      <c r="DMI197" s="56"/>
      <c r="DMJ197" s="56"/>
      <c r="DMK197" s="56"/>
      <c r="DML197" s="56"/>
      <c r="DMM197" s="56"/>
      <c r="DMN197" s="56"/>
      <c r="DMO197" s="56"/>
      <c r="DMP197" s="56"/>
      <c r="DMQ197" s="56"/>
      <c r="DMR197" s="56"/>
      <c r="DMS197" s="56"/>
      <c r="DMT197" s="56"/>
      <c r="DMU197" s="56"/>
      <c r="DMV197" s="56"/>
      <c r="DMW197" s="56"/>
      <c r="DMX197" s="56"/>
      <c r="DMY197" s="56"/>
      <c r="DMZ197" s="56"/>
      <c r="DNA197" s="56"/>
      <c r="DNB197" s="56"/>
      <c r="DNC197" s="56"/>
      <c r="DND197" s="56"/>
      <c r="DNE197" s="56"/>
      <c r="DNF197" s="56"/>
      <c r="DNG197" s="56"/>
      <c r="DNH197" s="56"/>
      <c r="DNI197" s="56"/>
      <c r="DNJ197" s="56"/>
      <c r="DNK197" s="56"/>
      <c r="DNL197" s="56"/>
      <c r="DNM197" s="56"/>
      <c r="DNN197" s="56"/>
      <c r="DNO197" s="56"/>
      <c r="DNP197" s="56"/>
      <c r="DNQ197" s="56"/>
      <c r="DNR197" s="56"/>
      <c r="DNS197" s="56"/>
      <c r="DNT197" s="56"/>
      <c r="DNU197" s="56"/>
      <c r="DNV197" s="56"/>
      <c r="DNW197" s="56"/>
      <c r="DNX197" s="56"/>
      <c r="DNY197" s="56"/>
      <c r="DNZ197" s="56"/>
      <c r="DOA197" s="56"/>
      <c r="DOB197" s="56"/>
      <c r="DOC197" s="56"/>
      <c r="DOD197" s="56"/>
      <c r="DOE197" s="56"/>
      <c r="DOF197" s="56"/>
      <c r="DOG197" s="56"/>
      <c r="DOH197" s="56"/>
      <c r="DOI197" s="56"/>
      <c r="DOJ197" s="56"/>
      <c r="DOK197" s="56"/>
      <c r="DOL197" s="56"/>
      <c r="DOM197" s="56"/>
      <c r="DON197" s="56"/>
      <c r="DOO197" s="56"/>
      <c r="DOP197" s="56"/>
      <c r="DOQ197" s="56"/>
      <c r="DOR197" s="56"/>
      <c r="DOS197" s="56"/>
      <c r="DOT197" s="56"/>
      <c r="DOU197" s="56"/>
      <c r="DOV197" s="56"/>
      <c r="DOW197" s="56"/>
      <c r="DOX197" s="56"/>
      <c r="DOY197" s="56"/>
      <c r="DOZ197" s="56"/>
      <c r="DPA197" s="56"/>
      <c r="DPB197" s="56"/>
      <c r="DPC197" s="56"/>
      <c r="DPD197" s="56"/>
      <c r="DPE197" s="56"/>
      <c r="DPF197" s="56"/>
      <c r="DPG197" s="56"/>
      <c r="DPH197" s="56"/>
      <c r="DPI197" s="56"/>
      <c r="DPJ197" s="56"/>
      <c r="DPK197" s="56"/>
      <c r="DPL197" s="56"/>
      <c r="DPM197" s="56"/>
      <c r="DPN197" s="56"/>
      <c r="DPO197" s="56"/>
      <c r="DPP197" s="56"/>
      <c r="DPQ197" s="56"/>
      <c r="DPR197" s="56"/>
      <c r="DPS197" s="56"/>
      <c r="DPT197" s="56"/>
      <c r="DPU197" s="56"/>
      <c r="DPV197" s="56"/>
      <c r="DPW197" s="56"/>
      <c r="DPX197" s="56"/>
      <c r="DPY197" s="56"/>
      <c r="DPZ197" s="56"/>
      <c r="DQA197" s="56"/>
      <c r="DQB197" s="56"/>
      <c r="DQC197" s="56"/>
      <c r="DQD197" s="56"/>
      <c r="DQE197" s="56"/>
      <c r="DQF197" s="56"/>
      <c r="DQG197" s="56"/>
      <c r="DQH197" s="56"/>
      <c r="DQI197" s="56"/>
      <c r="DQJ197" s="56"/>
      <c r="DQK197" s="56"/>
      <c r="DQL197" s="56"/>
      <c r="DQM197" s="56"/>
      <c r="DQN197" s="56"/>
      <c r="DQO197" s="56"/>
      <c r="DQP197" s="56"/>
      <c r="DQQ197" s="56"/>
      <c r="DQR197" s="56"/>
      <c r="DQS197" s="56"/>
      <c r="DQT197" s="56"/>
      <c r="DQU197" s="56"/>
      <c r="DQV197" s="56"/>
      <c r="DQW197" s="56"/>
      <c r="DQX197" s="56"/>
      <c r="DQY197" s="56"/>
      <c r="DQZ197" s="56"/>
      <c r="DRA197" s="56"/>
      <c r="DRB197" s="56"/>
      <c r="DRC197" s="56"/>
      <c r="DRD197" s="56"/>
      <c r="DRE197" s="56"/>
      <c r="DRF197" s="56"/>
      <c r="DRG197" s="56"/>
      <c r="DRH197" s="56"/>
      <c r="DRI197" s="56"/>
      <c r="DRJ197" s="56"/>
      <c r="DRK197" s="56"/>
      <c r="DRL197" s="56"/>
      <c r="DRM197" s="56"/>
      <c r="DRN197" s="56"/>
      <c r="DRO197" s="56"/>
      <c r="DRP197" s="56"/>
      <c r="DRQ197" s="56"/>
      <c r="DRR197" s="56"/>
      <c r="DRS197" s="56"/>
      <c r="DRT197" s="56"/>
      <c r="DRU197" s="56"/>
      <c r="DRV197" s="56"/>
      <c r="DRW197" s="56"/>
      <c r="DRX197" s="56"/>
      <c r="DRY197" s="56"/>
      <c r="DRZ197" s="56"/>
      <c r="DSA197" s="56"/>
      <c r="DSB197" s="56"/>
      <c r="DSC197" s="56"/>
      <c r="DSD197" s="56"/>
      <c r="DSE197" s="56"/>
      <c r="DSF197" s="56"/>
      <c r="DSG197" s="56"/>
      <c r="DSH197" s="56"/>
      <c r="DSI197" s="56"/>
      <c r="DSJ197" s="56"/>
      <c r="DSK197" s="56"/>
      <c r="DSL197" s="56"/>
      <c r="DSM197" s="56"/>
      <c r="DSN197" s="56"/>
      <c r="DSO197" s="56"/>
      <c r="DSP197" s="56"/>
      <c r="DSQ197" s="56"/>
      <c r="DSR197" s="56"/>
      <c r="DSS197" s="56"/>
      <c r="DST197" s="56"/>
      <c r="DSU197" s="56"/>
      <c r="DSV197" s="56"/>
      <c r="DSW197" s="56"/>
      <c r="DSX197" s="56"/>
      <c r="DSY197" s="56"/>
      <c r="DSZ197" s="56"/>
      <c r="DTA197" s="56"/>
      <c r="DTB197" s="56"/>
      <c r="DTC197" s="56"/>
      <c r="DTD197" s="56"/>
      <c r="DTE197" s="56"/>
      <c r="DTF197" s="56"/>
      <c r="DTG197" s="56"/>
      <c r="DTH197" s="56"/>
      <c r="DTI197" s="56"/>
      <c r="DTJ197" s="56"/>
      <c r="DTK197" s="56"/>
      <c r="DTL197" s="56"/>
      <c r="DTM197" s="56"/>
      <c r="DTN197" s="56"/>
      <c r="DTO197" s="56"/>
      <c r="DTP197" s="56"/>
      <c r="DTQ197" s="56"/>
      <c r="DTR197" s="56"/>
      <c r="DTS197" s="56"/>
      <c r="DTT197" s="56"/>
      <c r="DTU197" s="56"/>
      <c r="DTV197" s="56"/>
      <c r="DTW197" s="56"/>
      <c r="DTX197" s="56"/>
      <c r="DTY197" s="56"/>
      <c r="DTZ197" s="56"/>
      <c r="DUA197" s="56"/>
      <c r="DUB197" s="56"/>
      <c r="DUC197" s="56"/>
      <c r="DUD197" s="56"/>
      <c r="DUE197" s="56"/>
      <c r="DUF197" s="56"/>
      <c r="DUG197" s="56"/>
      <c r="DUH197" s="56"/>
      <c r="DUI197" s="56"/>
      <c r="DUJ197" s="56"/>
      <c r="DUK197" s="56"/>
      <c r="DUL197" s="56"/>
      <c r="DUM197" s="56"/>
      <c r="DUN197" s="56"/>
      <c r="DUO197" s="56"/>
      <c r="DUP197" s="56"/>
      <c r="DUQ197" s="56"/>
      <c r="DUR197" s="56"/>
      <c r="DUS197" s="56"/>
      <c r="DUT197" s="56"/>
      <c r="DUU197" s="56"/>
      <c r="DUV197" s="56"/>
      <c r="DUW197" s="56"/>
      <c r="DUX197" s="56"/>
      <c r="DUY197" s="56"/>
      <c r="DUZ197" s="56"/>
      <c r="DVA197" s="56"/>
      <c r="DVB197" s="56"/>
      <c r="DVC197" s="56"/>
      <c r="DVD197" s="56"/>
      <c r="DVE197" s="56"/>
      <c r="DVF197" s="56"/>
      <c r="DVG197" s="56"/>
      <c r="DVH197" s="56"/>
      <c r="DVI197" s="56"/>
      <c r="DVJ197" s="56"/>
      <c r="DVK197" s="56"/>
      <c r="DVL197" s="56"/>
      <c r="DVM197" s="56"/>
      <c r="DVN197" s="56"/>
      <c r="DVO197" s="56"/>
      <c r="DVP197" s="56"/>
      <c r="DVQ197" s="56"/>
      <c r="DVR197" s="56"/>
      <c r="DVS197" s="56"/>
      <c r="DVT197" s="56"/>
      <c r="DVU197" s="56"/>
      <c r="DVV197" s="56"/>
      <c r="DVW197" s="56"/>
      <c r="DVX197" s="56"/>
      <c r="DVY197" s="56"/>
      <c r="DVZ197" s="56"/>
      <c r="DWA197" s="56"/>
      <c r="DWB197" s="56"/>
      <c r="DWC197" s="56"/>
      <c r="DWD197" s="56"/>
      <c r="DWE197" s="56"/>
      <c r="DWF197" s="56"/>
      <c r="DWG197" s="56"/>
      <c r="DWH197" s="56"/>
      <c r="DWI197" s="56"/>
      <c r="DWJ197" s="56"/>
      <c r="DWK197" s="56"/>
      <c r="DWL197" s="56"/>
      <c r="DWM197" s="56"/>
      <c r="DWN197" s="56"/>
      <c r="DWO197" s="56"/>
      <c r="DWP197" s="56"/>
      <c r="DWQ197" s="56"/>
      <c r="DWR197" s="56"/>
      <c r="DWS197" s="56"/>
      <c r="DWT197" s="56"/>
      <c r="DWU197" s="56"/>
      <c r="DWV197" s="56"/>
      <c r="DWW197" s="56"/>
      <c r="DWX197" s="56"/>
      <c r="DWY197" s="56"/>
      <c r="DWZ197" s="56"/>
      <c r="DXA197" s="56"/>
      <c r="DXB197" s="56"/>
      <c r="DXC197" s="56"/>
      <c r="DXD197" s="56"/>
      <c r="DXE197" s="56"/>
      <c r="DXF197" s="56"/>
      <c r="DXG197" s="56"/>
      <c r="DXH197" s="56"/>
      <c r="DXI197" s="56"/>
      <c r="DXJ197" s="56"/>
      <c r="DXK197" s="56"/>
      <c r="DXL197" s="56"/>
      <c r="DXM197" s="56"/>
      <c r="DXN197" s="56"/>
      <c r="DXO197" s="56"/>
      <c r="DXP197" s="56"/>
      <c r="DXQ197" s="56"/>
      <c r="DXR197" s="56"/>
      <c r="DXS197" s="56"/>
      <c r="DXT197" s="56"/>
      <c r="DXU197" s="56"/>
      <c r="DXV197" s="56"/>
      <c r="DXW197" s="56"/>
      <c r="DXX197" s="56"/>
      <c r="DXY197" s="56"/>
      <c r="DXZ197" s="56"/>
      <c r="DYA197" s="56"/>
      <c r="DYB197" s="56"/>
      <c r="DYC197" s="56"/>
      <c r="DYD197" s="56"/>
      <c r="DYE197" s="56"/>
      <c r="DYF197" s="56"/>
      <c r="DYG197" s="56"/>
      <c r="DYH197" s="56"/>
      <c r="DYI197" s="56"/>
      <c r="DYJ197" s="56"/>
      <c r="DYK197" s="56"/>
      <c r="DYL197" s="56"/>
      <c r="DYM197" s="56"/>
      <c r="DYN197" s="56"/>
      <c r="DYO197" s="56"/>
      <c r="DYP197" s="56"/>
      <c r="DYQ197" s="56"/>
      <c r="DYR197" s="56"/>
      <c r="DYS197" s="56"/>
      <c r="DYT197" s="56"/>
      <c r="DYU197" s="56"/>
      <c r="DYV197" s="56"/>
      <c r="DYW197" s="56"/>
      <c r="DYX197" s="56"/>
      <c r="DYY197" s="56"/>
      <c r="DYZ197" s="56"/>
      <c r="DZA197" s="56"/>
      <c r="DZB197" s="56"/>
      <c r="DZC197" s="56"/>
      <c r="DZD197" s="56"/>
      <c r="DZE197" s="56"/>
      <c r="DZF197" s="56"/>
      <c r="DZG197" s="56"/>
      <c r="DZH197" s="56"/>
      <c r="DZI197" s="56"/>
      <c r="DZJ197" s="56"/>
      <c r="DZK197" s="56"/>
      <c r="DZL197" s="56"/>
      <c r="DZM197" s="56"/>
      <c r="DZN197" s="56"/>
      <c r="DZO197" s="56"/>
      <c r="DZP197" s="56"/>
      <c r="DZQ197" s="56"/>
      <c r="DZR197" s="56"/>
      <c r="DZS197" s="56"/>
      <c r="DZT197" s="56"/>
      <c r="DZU197" s="56"/>
      <c r="DZV197" s="56"/>
      <c r="DZW197" s="56"/>
      <c r="DZX197" s="56"/>
      <c r="DZY197" s="56"/>
      <c r="DZZ197" s="56"/>
      <c r="EAA197" s="56"/>
      <c r="EAB197" s="56"/>
      <c r="EAC197" s="56"/>
      <c r="EAD197" s="56"/>
      <c r="EAE197" s="56"/>
      <c r="EAF197" s="56"/>
      <c r="EAG197" s="56"/>
      <c r="EAH197" s="56"/>
      <c r="EAI197" s="56"/>
      <c r="EAJ197" s="56"/>
      <c r="EAK197" s="56"/>
      <c r="EAL197" s="56"/>
      <c r="EAM197" s="56"/>
      <c r="EAN197" s="56"/>
      <c r="EAO197" s="56"/>
      <c r="EAP197" s="56"/>
      <c r="EAQ197" s="56"/>
      <c r="EAR197" s="56"/>
      <c r="EAS197" s="56"/>
      <c r="EAT197" s="56"/>
      <c r="EAU197" s="56"/>
      <c r="EAV197" s="56"/>
      <c r="EAW197" s="56"/>
      <c r="EAX197" s="56"/>
      <c r="EAY197" s="56"/>
      <c r="EAZ197" s="56"/>
      <c r="EBA197" s="56"/>
      <c r="EBB197" s="56"/>
      <c r="EBC197" s="56"/>
      <c r="EBD197" s="56"/>
      <c r="EBE197" s="56"/>
      <c r="EBF197" s="56"/>
      <c r="EBG197" s="56"/>
      <c r="EBH197" s="56"/>
      <c r="EBI197" s="56"/>
      <c r="EBJ197" s="56"/>
      <c r="EBK197" s="56"/>
      <c r="EBL197" s="56"/>
      <c r="EBM197" s="56"/>
      <c r="EBN197" s="56"/>
      <c r="EBO197" s="56"/>
      <c r="EBP197" s="56"/>
      <c r="EBQ197" s="56"/>
      <c r="EBR197" s="56"/>
      <c r="EBS197" s="56"/>
      <c r="EBT197" s="56"/>
      <c r="EBU197" s="56"/>
      <c r="EBV197" s="56"/>
      <c r="EBW197" s="56"/>
      <c r="EBX197" s="56"/>
      <c r="EBY197" s="56"/>
      <c r="EBZ197" s="56"/>
      <c r="ECA197" s="56"/>
      <c r="ECB197" s="56"/>
      <c r="ECC197" s="56"/>
      <c r="ECD197" s="56"/>
      <c r="ECE197" s="56"/>
      <c r="ECF197" s="56"/>
      <c r="ECG197" s="56"/>
      <c r="ECH197" s="56"/>
      <c r="ECI197" s="56"/>
      <c r="ECJ197" s="56"/>
      <c r="ECK197" s="56"/>
      <c r="ECL197" s="56"/>
      <c r="ECM197" s="56"/>
      <c r="ECN197" s="56"/>
      <c r="ECO197" s="56"/>
      <c r="ECP197" s="56"/>
      <c r="ECQ197" s="56"/>
      <c r="ECR197" s="56"/>
      <c r="ECS197" s="56"/>
      <c r="ECT197" s="56"/>
      <c r="ECU197" s="56"/>
      <c r="ECV197" s="56"/>
      <c r="ECW197" s="56"/>
      <c r="ECX197" s="56"/>
      <c r="ECY197" s="56"/>
      <c r="ECZ197" s="56"/>
      <c r="EDA197" s="56"/>
      <c r="EDB197" s="56"/>
      <c r="EDC197" s="56"/>
      <c r="EDD197" s="56"/>
      <c r="EDE197" s="56"/>
      <c r="EDF197" s="56"/>
      <c r="EDG197" s="56"/>
      <c r="EDH197" s="56"/>
      <c r="EDI197" s="56"/>
      <c r="EDJ197" s="56"/>
      <c r="EDK197" s="56"/>
      <c r="EDL197" s="56"/>
      <c r="EDM197" s="56"/>
      <c r="EDN197" s="56"/>
      <c r="EDO197" s="56"/>
      <c r="EDP197" s="56"/>
      <c r="EDQ197" s="56"/>
      <c r="EDR197" s="56"/>
      <c r="EDS197" s="56"/>
      <c r="EDT197" s="56"/>
      <c r="EDU197" s="56"/>
      <c r="EDV197" s="56"/>
      <c r="EDW197" s="56"/>
      <c r="EDX197" s="56"/>
      <c r="EDY197" s="56"/>
      <c r="EDZ197" s="56"/>
      <c r="EEA197" s="56"/>
      <c r="EEB197" s="56"/>
      <c r="EEC197" s="56"/>
      <c r="EED197" s="56"/>
      <c r="EEE197" s="56"/>
      <c r="EEF197" s="56"/>
      <c r="EEG197" s="56"/>
      <c r="EEH197" s="56"/>
      <c r="EEI197" s="56"/>
      <c r="EEJ197" s="56"/>
      <c r="EEK197" s="56"/>
      <c r="EEL197" s="56"/>
      <c r="EEM197" s="56"/>
      <c r="EEN197" s="56"/>
      <c r="EEO197" s="56"/>
      <c r="EEP197" s="56"/>
      <c r="EEQ197" s="56"/>
      <c r="EER197" s="56"/>
      <c r="EES197" s="56"/>
      <c r="EET197" s="56"/>
      <c r="EEU197" s="56"/>
      <c r="EEV197" s="56"/>
      <c r="EEW197" s="56"/>
      <c r="EEX197" s="56"/>
      <c r="EEY197" s="56"/>
      <c r="EEZ197" s="56"/>
      <c r="EFA197" s="56"/>
      <c r="EFB197" s="56"/>
      <c r="EFC197" s="56"/>
      <c r="EFD197" s="56"/>
      <c r="EFE197" s="56"/>
      <c r="EFF197" s="56"/>
      <c r="EFG197" s="56"/>
      <c r="EFH197" s="56"/>
      <c r="EFI197" s="56"/>
      <c r="EFJ197" s="56"/>
      <c r="EFK197" s="56"/>
      <c r="EFL197" s="56"/>
      <c r="EFM197" s="56"/>
      <c r="EFN197" s="56"/>
      <c r="EFO197" s="56"/>
      <c r="EFP197" s="56"/>
      <c r="EFQ197" s="56"/>
      <c r="EFR197" s="56"/>
      <c r="EFS197" s="56"/>
      <c r="EFT197" s="56"/>
      <c r="EFU197" s="56"/>
      <c r="EFV197" s="56"/>
      <c r="EFW197" s="56"/>
      <c r="EFX197" s="56"/>
      <c r="EFY197" s="56"/>
      <c r="EFZ197" s="56"/>
      <c r="EGA197" s="56"/>
      <c r="EGB197" s="56"/>
      <c r="EGC197" s="56"/>
      <c r="EGD197" s="56"/>
      <c r="EGE197" s="56"/>
      <c r="EGF197" s="56"/>
      <c r="EGG197" s="56"/>
      <c r="EGH197" s="56"/>
      <c r="EGI197" s="56"/>
      <c r="EGJ197" s="56"/>
      <c r="EGK197" s="56"/>
      <c r="EGL197" s="56"/>
      <c r="EGM197" s="56"/>
      <c r="EGN197" s="56"/>
      <c r="EGO197" s="56"/>
      <c r="EGP197" s="56"/>
      <c r="EGQ197" s="56"/>
      <c r="EGR197" s="56"/>
      <c r="EGS197" s="56"/>
      <c r="EGT197" s="56"/>
      <c r="EGU197" s="56"/>
      <c r="EGV197" s="56"/>
      <c r="EGW197" s="56"/>
      <c r="EGX197" s="56"/>
      <c r="EGY197" s="56"/>
      <c r="EGZ197" s="56"/>
      <c r="EHA197" s="56"/>
      <c r="EHB197" s="56"/>
      <c r="EHC197" s="56"/>
      <c r="EHD197" s="56"/>
      <c r="EHE197" s="56"/>
      <c r="EHF197" s="56"/>
      <c r="EHG197" s="56"/>
      <c r="EHH197" s="56"/>
      <c r="EHI197" s="56"/>
      <c r="EHJ197" s="56"/>
      <c r="EHK197" s="56"/>
      <c r="EHL197" s="56"/>
      <c r="EHM197" s="56"/>
      <c r="EHN197" s="56"/>
      <c r="EHO197" s="56"/>
      <c r="EHP197" s="56"/>
      <c r="EHQ197" s="56"/>
      <c r="EHR197" s="56"/>
      <c r="EHS197" s="56"/>
      <c r="EHT197" s="56"/>
      <c r="EHU197" s="56"/>
      <c r="EHV197" s="56"/>
      <c r="EHW197" s="56"/>
      <c r="EHX197" s="56"/>
      <c r="EHY197" s="56"/>
      <c r="EHZ197" s="56"/>
      <c r="EIA197" s="56"/>
      <c r="EIB197" s="56"/>
      <c r="EIC197" s="56"/>
      <c r="EID197" s="56"/>
      <c r="EIE197" s="56"/>
      <c r="EIF197" s="56"/>
      <c r="EIG197" s="56"/>
      <c r="EIH197" s="56"/>
      <c r="EII197" s="56"/>
      <c r="EIJ197" s="56"/>
      <c r="EIK197" s="56"/>
      <c r="EIL197" s="56"/>
      <c r="EIM197" s="56"/>
      <c r="EIN197" s="56"/>
      <c r="EIO197" s="56"/>
      <c r="EIP197" s="56"/>
      <c r="EIQ197" s="56"/>
      <c r="EIR197" s="56"/>
      <c r="EIS197" s="56"/>
      <c r="EIT197" s="56"/>
      <c r="EIU197" s="56"/>
      <c r="EIV197" s="56"/>
      <c r="EIW197" s="56"/>
      <c r="EIX197" s="56"/>
      <c r="EIY197" s="56"/>
      <c r="EIZ197" s="56"/>
      <c r="EJA197" s="56"/>
      <c r="EJB197" s="56"/>
      <c r="EJC197" s="56"/>
      <c r="EJD197" s="56"/>
      <c r="EJE197" s="56"/>
      <c r="EJF197" s="56"/>
      <c r="EJG197" s="56"/>
      <c r="EJH197" s="56"/>
      <c r="EJI197" s="56"/>
      <c r="EJJ197" s="56"/>
      <c r="EJK197" s="56"/>
      <c r="EJL197" s="56"/>
      <c r="EJM197" s="56"/>
      <c r="EJN197" s="56"/>
      <c r="EJO197" s="56"/>
      <c r="EJP197" s="56"/>
      <c r="EJQ197" s="56"/>
      <c r="EJR197" s="56"/>
      <c r="EJS197" s="56"/>
      <c r="EJT197" s="56"/>
      <c r="EJU197" s="56"/>
      <c r="EJV197" s="56"/>
      <c r="EJW197" s="56"/>
      <c r="EJX197" s="56"/>
      <c r="EJY197" s="56"/>
      <c r="EJZ197" s="56"/>
      <c r="EKA197" s="56"/>
      <c r="EKB197" s="56"/>
      <c r="EKC197" s="56"/>
      <c r="EKD197" s="56"/>
      <c r="EKE197" s="56"/>
      <c r="EKF197" s="56"/>
      <c r="EKG197" s="56"/>
      <c r="EKH197" s="56"/>
      <c r="EKI197" s="56"/>
      <c r="EKJ197" s="56"/>
      <c r="EKK197" s="56"/>
      <c r="EKL197" s="56"/>
      <c r="EKM197" s="56"/>
      <c r="EKN197" s="56"/>
      <c r="EKO197" s="56"/>
      <c r="EKP197" s="56"/>
      <c r="EKQ197" s="56"/>
      <c r="EKR197" s="56"/>
      <c r="EKS197" s="56"/>
      <c r="EKT197" s="56"/>
      <c r="EKU197" s="56"/>
      <c r="EKV197" s="56"/>
      <c r="EKW197" s="56"/>
      <c r="EKX197" s="56"/>
      <c r="EKY197" s="56"/>
      <c r="EKZ197" s="56"/>
      <c r="ELA197" s="56"/>
      <c r="ELB197" s="56"/>
      <c r="ELC197" s="56"/>
      <c r="ELD197" s="56"/>
      <c r="ELE197" s="56"/>
      <c r="ELF197" s="56"/>
      <c r="ELG197" s="56"/>
      <c r="ELH197" s="56"/>
      <c r="ELI197" s="56"/>
      <c r="ELJ197" s="56"/>
      <c r="ELK197" s="56"/>
      <c r="ELL197" s="56"/>
      <c r="ELM197" s="56"/>
      <c r="ELN197" s="56"/>
      <c r="ELO197" s="56"/>
      <c r="ELP197" s="56"/>
      <c r="ELQ197" s="56"/>
      <c r="ELR197" s="56"/>
      <c r="ELS197" s="56"/>
      <c r="ELT197" s="56"/>
      <c r="ELU197" s="56"/>
      <c r="ELV197" s="56"/>
      <c r="ELW197" s="56"/>
      <c r="ELX197" s="56"/>
      <c r="ELY197" s="56"/>
      <c r="ELZ197" s="56"/>
      <c r="EMA197" s="56"/>
      <c r="EMB197" s="56"/>
      <c r="EMC197" s="56"/>
      <c r="EMD197" s="56"/>
      <c r="EME197" s="56"/>
      <c r="EMF197" s="56"/>
      <c r="EMG197" s="56"/>
      <c r="EMH197" s="56"/>
      <c r="EMI197" s="56"/>
      <c r="EMJ197" s="56"/>
      <c r="EMK197" s="56"/>
      <c r="EML197" s="56"/>
      <c r="EMM197" s="56"/>
      <c r="EMN197" s="56"/>
      <c r="EMO197" s="56"/>
      <c r="EMP197" s="56"/>
      <c r="EMQ197" s="56"/>
      <c r="EMR197" s="56"/>
      <c r="EMS197" s="56"/>
      <c r="EMT197" s="56"/>
      <c r="EMU197" s="56"/>
      <c r="EMV197" s="56"/>
      <c r="EMW197" s="56"/>
      <c r="EMX197" s="56"/>
      <c r="EMY197" s="56"/>
      <c r="EMZ197" s="56"/>
      <c r="ENA197" s="56"/>
      <c r="ENB197" s="56"/>
      <c r="ENC197" s="56"/>
      <c r="END197" s="56"/>
      <c r="ENE197" s="56"/>
      <c r="ENF197" s="56"/>
      <c r="ENG197" s="56"/>
      <c r="ENH197" s="56"/>
      <c r="ENI197" s="56"/>
      <c r="ENJ197" s="56"/>
      <c r="ENK197" s="56"/>
      <c r="ENL197" s="56"/>
      <c r="ENM197" s="56"/>
      <c r="ENN197" s="56"/>
      <c r="ENO197" s="56"/>
      <c r="ENP197" s="56"/>
      <c r="ENQ197" s="56"/>
      <c r="ENR197" s="56"/>
      <c r="ENS197" s="56"/>
      <c r="ENT197" s="56"/>
      <c r="ENU197" s="56"/>
      <c r="ENV197" s="56"/>
      <c r="ENW197" s="56"/>
      <c r="ENX197" s="56"/>
      <c r="ENY197" s="56"/>
      <c r="ENZ197" s="56"/>
      <c r="EOA197" s="56"/>
      <c r="EOB197" s="56"/>
      <c r="EOC197" s="56"/>
      <c r="EOD197" s="56"/>
      <c r="EOE197" s="56"/>
      <c r="EOF197" s="56"/>
      <c r="EOG197" s="56"/>
      <c r="EOH197" s="56"/>
      <c r="EOI197" s="56"/>
      <c r="EOJ197" s="56"/>
      <c r="EOK197" s="56"/>
      <c r="EOL197" s="56"/>
      <c r="EOM197" s="56"/>
      <c r="EON197" s="56"/>
      <c r="EOO197" s="56"/>
      <c r="EOP197" s="56"/>
      <c r="EOQ197" s="56"/>
      <c r="EOR197" s="56"/>
      <c r="EOS197" s="56"/>
      <c r="EOT197" s="56"/>
      <c r="EOU197" s="56"/>
      <c r="EOV197" s="56"/>
      <c r="EOW197" s="56"/>
      <c r="EOX197" s="56"/>
      <c r="EOY197" s="56"/>
      <c r="EOZ197" s="56"/>
      <c r="EPA197" s="56"/>
      <c r="EPB197" s="56"/>
      <c r="EPC197" s="56"/>
      <c r="EPD197" s="56"/>
      <c r="EPE197" s="56"/>
      <c r="EPF197" s="56"/>
      <c r="EPG197" s="56"/>
      <c r="EPH197" s="56"/>
      <c r="EPI197" s="56"/>
      <c r="EPJ197" s="56"/>
      <c r="EPK197" s="56"/>
      <c r="EPL197" s="56"/>
      <c r="EPM197" s="56"/>
      <c r="EPN197" s="56"/>
      <c r="EPO197" s="56"/>
      <c r="EPP197" s="56"/>
      <c r="EPQ197" s="56"/>
      <c r="EPR197" s="56"/>
      <c r="EPS197" s="56"/>
      <c r="EPT197" s="56"/>
      <c r="EPU197" s="56"/>
      <c r="EPV197" s="56"/>
      <c r="EPW197" s="56"/>
      <c r="EPX197" s="56"/>
      <c r="EPY197" s="56"/>
      <c r="EPZ197" s="56"/>
      <c r="EQA197" s="56"/>
      <c r="EQB197" s="56"/>
      <c r="EQC197" s="56"/>
      <c r="EQD197" s="56"/>
      <c r="EQE197" s="56"/>
      <c r="EQF197" s="56"/>
      <c r="EQG197" s="56"/>
      <c r="EQH197" s="56"/>
      <c r="EQI197" s="56"/>
      <c r="EQJ197" s="56"/>
      <c r="EQK197" s="56"/>
      <c r="EQL197" s="56"/>
      <c r="EQM197" s="56"/>
      <c r="EQN197" s="56"/>
      <c r="EQO197" s="56"/>
      <c r="EQP197" s="56"/>
      <c r="EQQ197" s="56"/>
      <c r="EQR197" s="56"/>
      <c r="EQS197" s="56"/>
      <c r="EQT197" s="56"/>
      <c r="EQU197" s="56"/>
      <c r="EQV197" s="56"/>
      <c r="EQW197" s="56"/>
      <c r="EQX197" s="56"/>
      <c r="EQY197" s="56"/>
      <c r="EQZ197" s="56"/>
      <c r="ERA197" s="56"/>
      <c r="ERB197" s="56"/>
      <c r="ERC197" s="56"/>
      <c r="ERD197" s="56"/>
      <c r="ERE197" s="56"/>
      <c r="ERF197" s="56"/>
      <c r="ERG197" s="56"/>
      <c r="ERH197" s="56"/>
      <c r="ERI197" s="56"/>
      <c r="ERJ197" s="56"/>
      <c r="ERK197" s="56"/>
      <c r="ERL197" s="56"/>
      <c r="ERM197" s="56"/>
      <c r="ERN197" s="56"/>
      <c r="ERO197" s="56"/>
      <c r="ERP197" s="56"/>
      <c r="ERQ197" s="56"/>
      <c r="ERR197" s="56"/>
      <c r="ERS197" s="56"/>
      <c r="ERT197" s="56"/>
      <c r="ERU197" s="56"/>
      <c r="ERV197" s="56"/>
      <c r="ERW197" s="56"/>
      <c r="ERX197" s="56"/>
      <c r="ERY197" s="56"/>
      <c r="ERZ197" s="56"/>
      <c r="ESA197" s="56"/>
      <c r="ESB197" s="56"/>
      <c r="ESC197" s="56"/>
      <c r="ESD197" s="56"/>
      <c r="ESE197" s="56"/>
      <c r="ESF197" s="56"/>
      <c r="ESG197" s="56"/>
      <c r="ESH197" s="56"/>
      <c r="ESI197" s="56"/>
      <c r="ESJ197" s="56"/>
      <c r="ESK197" s="56"/>
      <c r="ESL197" s="56"/>
      <c r="ESM197" s="56"/>
      <c r="ESN197" s="56"/>
      <c r="ESO197" s="56"/>
      <c r="ESP197" s="56"/>
      <c r="ESQ197" s="56"/>
      <c r="ESR197" s="56"/>
      <c r="ESS197" s="56"/>
      <c r="EST197" s="56"/>
      <c r="ESU197" s="56"/>
      <c r="ESV197" s="56"/>
      <c r="ESW197" s="56"/>
      <c r="ESX197" s="56"/>
      <c r="ESY197" s="56"/>
      <c r="ESZ197" s="56"/>
      <c r="ETA197" s="56"/>
      <c r="ETB197" s="56"/>
      <c r="ETC197" s="56"/>
      <c r="ETD197" s="56"/>
      <c r="ETE197" s="56"/>
      <c r="ETF197" s="56"/>
      <c r="ETG197" s="56"/>
      <c r="ETH197" s="56"/>
      <c r="ETI197" s="56"/>
      <c r="ETJ197" s="56"/>
      <c r="ETK197" s="56"/>
      <c r="ETL197" s="56"/>
      <c r="ETM197" s="56"/>
      <c r="ETN197" s="56"/>
      <c r="ETO197" s="56"/>
      <c r="ETP197" s="56"/>
      <c r="ETQ197" s="56"/>
      <c r="ETR197" s="56"/>
      <c r="ETS197" s="56"/>
      <c r="ETT197" s="56"/>
      <c r="ETU197" s="56"/>
      <c r="ETV197" s="56"/>
      <c r="ETW197" s="56"/>
      <c r="ETX197" s="56"/>
      <c r="ETY197" s="56"/>
      <c r="ETZ197" s="56"/>
      <c r="EUA197" s="56"/>
      <c r="EUB197" s="56"/>
      <c r="EUC197" s="56"/>
      <c r="EUD197" s="56"/>
      <c r="EUE197" s="56"/>
      <c r="EUF197" s="56"/>
      <c r="EUG197" s="56"/>
      <c r="EUH197" s="56"/>
      <c r="EUI197" s="56"/>
      <c r="EUJ197" s="56"/>
      <c r="EUK197" s="56"/>
      <c r="EUL197" s="56"/>
      <c r="EUM197" s="56"/>
      <c r="EUN197" s="56"/>
      <c r="EUO197" s="56"/>
      <c r="EUP197" s="56"/>
      <c r="EUQ197" s="56"/>
      <c r="EUR197" s="56"/>
      <c r="EUS197" s="56"/>
      <c r="EUT197" s="56"/>
      <c r="EUU197" s="56"/>
      <c r="EUV197" s="56"/>
      <c r="EUW197" s="56"/>
      <c r="EUX197" s="56"/>
      <c r="EUY197" s="56"/>
      <c r="EUZ197" s="56"/>
      <c r="EVA197" s="56"/>
      <c r="EVB197" s="56"/>
      <c r="EVC197" s="56"/>
      <c r="EVD197" s="56"/>
      <c r="EVE197" s="56"/>
      <c r="EVF197" s="56"/>
      <c r="EVG197" s="56"/>
      <c r="EVH197" s="56"/>
      <c r="EVI197" s="56"/>
      <c r="EVJ197" s="56"/>
      <c r="EVK197" s="56"/>
      <c r="EVL197" s="56"/>
      <c r="EVM197" s="56"/>
      <c r="EVN197" s="56"/>
      <c r="EVO197" s="56"/>
      <c r="EVP197" s="56"/>
      <c r="EVQ197" s="56"/>
      <c r="EVR197" s="56"/>
      <c r="EVS197" s="56"/>
      <c r="EVT197" s="56"/>
      <c r="EVU197" s="56"/>
      <c r="EVV197" s="56"/>
      <c r="EVW197" s="56"/>
      <c r="EVX197" s="56"/>
      <c r="EVY197" s="56"/>
      <c r="EVZ197" s="56"/>
      <c r="EWA197" s="56"/>
      <c r="EWB197" s="56"/>
      <c r="EWC197" s="56"/>
      <c r="EWD197" s="56"/>
      <c r="EWE197" s="56"/>
      <c r="EWF197" s="56"/>
      <c r="EWG197" s="56"/>
      <c r="EWH197" s="56"/>
      <c r="EWI197" s="56"/>
      <c r="EWJ197" s="56"/>
      <c r="EWK197" s="56"/>
      <c r="EWL197" s="56"/>
      <c r="EWM197" s="56"/>
      <c r="EWN197" s="56"/>
      <c r="EWO197" s="56"/>
      <c r="EWP197" s="56"/>
      <c r="EWQ197" s="56"/>
      <c r="EWR197" s="56"/>
      <c r="EWS197" s="56"/>
      <c r="EWT197" s="56"/>
      <c r="EWU197" s="56"/>
      <c r="EWV197" s="56"/>
      <c r="EWW197" s="56"/>
      <c r="EWX197" s="56"/>
      <c r="EWY197" s="56"/>
      <c r="EWZ197" s="56"/>
      <c r="EXA197" s="56"/>
      <c r="EXB197" s="56"/>
      <c r="EXC197" s="56"/>
      <c r="EXD197" s="56"/>
      <c r="EXE197" s="56"/>
      <c r="EXF197" s="56"/>
      <c r="EXG197" s="56"/>
      <c r="EXH197" s="56"/>
      <c r="EXI197" s="56"/>
      <c r="EXJ197" s="56"/>
      <c r="EXK197" s="56"/>
      <c r="EXL197" s="56"/>
      <c r="EXM197" s="56"/>
      <c r="EXN197" s="56"/>
      <c r="EXO197" s="56"/>
      <c r="EXP197" s="56"/>
      <c r="EXQ197" s="56"/>
      <c r="EXR197" s="56"/>
      <c r="EXS197" s="56"/>
      <c r="EXT197" s="56"/>
      <c r="EXU197" s="56"/>
      <c r="EXV197" s="56"/>
      <c r="EXW197" s="56"/>
      <c r="EXX197" s="56"/>
      <c r="EXY197" s="56"/>
      <c r="EXZ197" s="56"/>
      <c r="EYA197" s="56"/>
      <c r="EYB197" s="56"/>
      <c r="EYC197" s="56"/>
      <c r="EYD197" s="56"/>
      <c r="EYE197" s="56"/>
      <c r="EYF197" s="56"/>
      <c r="EYG197" s="56"/>
      <c r="EYH197" s="56"/>
      <c r="EYI197" s="56"/>
      <c r="EYJ197" s="56"/>
      <c r="EYK197" s="56"/>
      <c r="EYL197" s="56"/>
      <c r="EYM197" s="56"/>
      <c r="EYN197" s="56"/>
      <c r="EYO197" s="56"/>
      <c r="EYP197" s="56"/>
      <c r="EYQ197" s="56"/>
      <c r="EYR197" s="56"/>
      <c r="EYS197" s="56"/>
      <c r="EYT197" s="56"/>
      <c r="EYU197" s="56"/>
      <c r="EYV197" s="56"/>
      <c r="EYW197" s="56"/>
      <c r="EYX197" s="56"/>
      <c r="EYY197" s="56"/>
      <c r="EYZ197" s="56"/>
      <c r="EZA197" s="56"/>
      <c r="EZB197" s="56"/>
      <c r="EZC197" s="56"/>
      <c r="EZD197" s="56"/>
      <c r="EZE197" s="56"/>
      <c r="EZF197" s="56"/>
      <c r="EZG197" s="56"/>
      <c r="EZH197" s="56"/>
      <c r="EZI197" s="56"/>
      <c r="EZJ197" s="56"/>
      <c r="EZK197" s="56"/>
      <c r="EZL197" s="56"/>
      <c r="EZM197" s="56"/>
      <c r="EZN197" s="56"/>
      <c r="EZO197" s="56"/>
      <c r="EZP197" s="56"/>
      <c r="EZQ197" s="56"/>
      <c r="EZR197" s="56"/>
      <c r="EZS197" s="56"/>
      <c r="EZT197" s="56"/>
      <c r="EZU197" s="56"/>
      <c r="EZV197" s="56"/>
      <c r="EZW197" s="56"/>
      <c r="EZX197" s="56"/>
      <c r="EZY197" s="56"/>
      <c r="EZZ197" s="56"/>
      <c r="FAA197" s="56"/>
      <c r="FAB197" s="56"/>
      <c r="FAC197" s="56"/>
      <c r="FAD197" s="56"/>
      <c r="FAE197" s="56"/>
      <c r="FAF197" s="56"/>
      <c r="FAG197" s="56"/>
      <c r="FAH197" s="56"/>
      <c r="FAI197" s="56"/>
      <c r="FAJ197" s="56"/>
      <c r="FAK197" s="56"/>
      <c r="FAL197" s="56"/>
      <c r="FAM197" s="56"/>
      <c r="FAN197" s="56"/>
      <c r="FAO197" s="56"/>
      <c r="FAP197" s="56"/>
      <c r="FAQ197" s="56"/>
      <c r="FAR197" s="56"/>
      <c r="FAS197" s="56"/>
      <c r="FAT197" s="56"/>
      <c r="FAU197" s="56"/>
      <c r="FAV197" s="56"/>
      <c r="FAW197" s="56"/>
      <c r="FAX197" s="56"/>
      <c r="FAY197" s="56"/>
      <c r="FAZ197" s="56"/>
      <c r="FBA197" s="56"/>
      <c r="FBB197" s="56"/>
      <c r="FBC197" s="56"/>
      <c r="FBD197" s="56"/>
      <c r="FBE197" s="56"/>
      <c r="FBF197" s="56"/>
      <c r="FBG197" s="56"/>
      <c r="FBH197" s="56"/>
      <c r="FBI197" s="56"/>
      <c r="FBJ197" s="56"/>
      <c r="FBK197" s="56"/>
      <c r="FBL197" s="56"/>
      <c r="FBM197" s="56"/>
      <c r="FBN197" s="56"/>
      <c r="FBO197" s="56"/>
      <c r="FBP197" s="56"/>
      <c r="FBQ197" s="56"/>
      <c r="FBR197" s="56"/>
      <c r="FBS197" s="56"/>
      <c r="FBT197" s="56"/>
      <c r="FBU197" s="56"/>
      <c r="FBV197" s="56"/>
      <c r="FBW197" s="56"/>
      <c r="FBX197" s="56"/>
      <c r="FBY197" s="56"/>
      <c r="FBZ197" s="56"/>
      <c r="FCA197" s="56"/>
      <c r="FCB197" s="56"/>
      <c r="FCC197" s="56"/>
      <c r="FCD197" s="56"/>
      <c r="FCE197" s="56"/>
      <c r="FCF197" s="56"/>
      <c r="FCG197" s="56"/>
      <c r="FCH197" s="56"/>
      <c r="FCI197" s="56"/>
      <c r="FCJ197" s="56"/>
      <c r="FCK197" s="56"/>
      <c r="FCL197" s="56"/>
      <c r="FCM197" s="56"/>
      <c r="FCN197" s="56"/>
      <c r="FCO197" s="56"/>
      <c r="FCP197" s="56"/>
      <c r="FCQ197" s="56"/>
      <c r="FCR197" s="56"/>
      <c r="FCS197" s="56"/>
      <c r="FCT197" s="56"/>
      <c r="FCU197" s="56"/>
      <c r="FCV197" s="56"/>
      <c r="FCW197" s="56"/>
      <c r="FCX197" s="56"/>
      <c r="FCY197" s="56"/>
      <c r="FCZ197" s="56"/>
      <c r="FDA197" s="56"/>
      <c r="FDB197" s="56"/>
      <c r="FDC197" s="56"/>
      <c r="FDD197" s="56"/>
      <c r="FDE197" s="56"/>
      <c r="FDF197" s="56"/>
      <c r="FDG197" s="56"/>
      <c r="FDH197" s="56"/>
      <c r="FDI197" s="56"/>
      <c r="FDJ197" s="56"/>
      <c r="FDK197" s="56"/>
      <c r="FDL197" s="56"/>
      <c r="FDM197" s="56"/>
      <c r="FDN197" s="56"/>
      <c r="FDO197" s="56"/>
      <c r="FDP197" s="56"/>
      <c r="FDQ197" s="56"/>
      <c r="FDR197" s="56"/>
      <c r="FDS197" s="56"/>
      <c r="FDT197" s="56"/>
      <c r="FDU197" s="56"/>
      <c r="FDV197" s="56"/>
      <c r="FDW197" s="56"/>
      <c r="FDX197" s="56"/>
      <c r="FDY197" s="56"/>
      <c r="FDZ197" s="56"/>
      <c r="FEA197" s="56"/>
      <c r="FEB197" s="56"/>
      <c r="FEC197" s="56"/>
      <c r="FED197" s="56"/>
      <c r="FEE197" s="56"/>
      <c r="FEF197" s="56"/>
      <c r="FEG197" s="56"/>
      <c r="FEH197" s="56"/>
      <c r="FEI197" s="56"/>
      <c r="FEJ197" s="56"/>
      <c r="FEK197" s="56"/>
      <c r="FEL197" s="56"/>
      <c r="FEM197" s="56"/>
      <c r="FEN197" s="56"/>
      <c r="FEO197" s="56"/>
      <c r="FEP197" s="56"/>
      <c r="FEQ197" s="56"/>
      <c r="FER197" s="56"/>
      <c r="FES197" s="56"/>
      <c r="FET197" s="56"/>
      <c r="FEU197" s="56"/>
      <c r="FEV197" s="56"/>
      <c r="FEW197" s="56"/>
      <c r="FEX197" s="56"/>
      <c r="FEY197" s="56"/>
      <c r="FEZ197" s="56"/>
      <c r="FFA197" s="56"/>
      <c r="FFB197" s="56"/>
      <c r="FFC197" s="56"/>
      <c r="FFD197" s="56"/>
      <c r="FFE197" s="56"/>
      <c r="FFF197" s="56"/>
      <c r="FFG197" s="56"/>
      <c r="FFH197" s="56"/>
      <c r="FFI197" s="56"/>
      <c r="FFJ197" s="56"/>
      <c r="FFK197" s="56"/>
      <c r="FFL197" s="56"/>
      <c r="FFM197" s="56"/>
      <c r="FFN197" s="56"/>
      <c r="FFO197" s="56"/>
      <c r="FFP197" s="56"/>
      <c r="FFQ197" s="56"/>
      <c r="FFR197" s="56"/>
      <c r="FFS197" s="56"/>
      <c r="FFT197" s="56"/>
      <c r="FFU197" s="56"/>
      <c r="FFV197" s="56"/>
      <c r="FFW197" s="56"/>
      <c r="FFX197" s="56"/>
      <c r="FFY197" s="56"/>
      <c r="FFZ197" s="56"/>
      <c r="FGA197" s="56"/>
      <c r="FGB197" s="56"/>
      <c r="FGC197" s="56"/>
      <c r="FGD197" s="56"/>
      <c r="FGE197" s="56"/>
      <c r="FGF197" s="56"/>
      <c r="FGG197" s="56"/>
      <c r="FGH197" s="56"/>
      <c r="FGI197" s="56"/>
      <c r="FGJ197" s="56"/>
      <c r="FGK197" s="56"/>
      <c r="FGL197" s="56"/>
      <c r="FGM197" s="56"/>
      <c r="FGN197" s="56"/>
      <c r="FGO197" s="56"/>
      <c r="FGP197" s="56"/>
      <c r="FGQ197" s="56"/>
      <c r="FGR197" s="56"/>
      <c r="FGS197" s="56"/>
      <c r="FGT197" s="56"/>
      <c r="FGU197" s="56"/>
      <c r="FGV197" s="56"/>
      <c r="FGW197" s="56"/>
      <c r="FGX197" s="56"/>
      <c r="FGY197" s="56"/>
      <c r="FGZ197" s="56"/>
      <c r="FHA197" s="56"/>
      <c r="FHB197" s="56"/>
      <c r="FHC197" s="56"/>
      <c r="FHD197" s="56"/>
      <c r="FHE197" s="56"/>
      <c r="FHF197" s="56"/>
      <c r="FHG197" s="56"/>
      <c r="FHH197" s="56"/>
      <c r="FHI197" s="56"/>
      <c r="FHJ197" s="56"/>
      <c r="FHK197" s="56"/>
      <c r="FHL197" s="56"/>
      <c r="FHM197" s="56"/>
      <c r="FHN197" s="56"/>
      <c r="FHO197" s="56"/>
      <c r="FHP197" s="56"/>
      <c r="FHQ197" s="56"/>
      <c r="FHR197" s="56"/>
      <c r="FHS197" s="56"/>
      <c r="FHT197" s="56"/>
      <c r="FHU197" s="56"/>
      <c r="FHV197" s="56"/>
      <c r="FHW197" s="56"/>
      <c r="FHX197" s="56"/>
      <c r="FHY197" s="56"/>
      <c r="FHZ197" s="56"/>
      <c r="FIA197" s="56"/>
      <c r="FIB197" s="56"/>
      <c r="FIC197" s="56"/>
      <c r="FID197" s="56"/>
      <c r="FIE197" s="56"/>
      <c r="FIF197" s="56"/>
      <c r="FIG197" s="56"/>
      <c r="FIH197" s="56"/>
      <c r="FII197" s="56"/>
      <c r="FIJ197" s="56"/>
      <c r="FIK197" s="56"/>
      <c r="FIL197" s="56"/>
      <c r="FIM197" s="56"/>
      <c r="FIN197" s="56"/>
      <c r="FIO197" s="56"/>
      <c r="FIP197" s="56"/>
      <c r="FIQ197" s="56"/>
      <c r="FIR197" s="56"/>
      <c r="FIS197" s="56"/>
      <c r="FIT197" s="56"/>
      <c r="FIU197" s="56"/>
      <c r="FIV197" s="56"/>
      <c r="FIW197" s="56"/>
      <c r="FIX197" s="56"/>
      <c r="FIY197" s="56"/>
      <c r="FIZ197" s="56"/>
      <c r="FJA197" s="56"/>
      <c r="FJB197" s="56"/>
      <c r="FJC197" s="56"/>
      <c r="FJD197" s="56"/>
      <c r="FJE197" s="56"/>
      <c r="FJF197" s="56"/>
      <c r="FJG197" s="56"/>
      <c r="FJH197" s="56"/>
      <c r="FJI197" s="56"/>
      <c r="FJJ197" s="56"/>
      <c r="FJK197" s="56"/>
      <c r="FJL197" s="56"/>
      <c r="FJM197" s="56"/>
      <c r="FJN197" s="56"/>
      <c r="FJO197" s="56"/>
      <c r="FJP197" s="56"/>
      <c r="FJQ197" s="56"/>
      <c r="FJR197" s="56"/>
      <c r="FJS197" s="56"/>
      <c r="FJT197" s="56"/>
      <c r="FJU197" s="56"/>
      <c r="FJV197" s="56"/>
      <c r="FJW197" s="56"/>
      <c r="FJX197" s="56"/>
      <c r="FJY197" s="56"/>
      <c r="FJZ197" s="56"/>
      <c r="FKA197" s="56"/>
      <c r="FKB197" s="56"/>
      <c r="FKC197" s="56"/>
      <c r="FKD197" s="56"/>
      <c r="FKE197" s="56"/>
      <c r="FKF197" s="56"/>
      <c r="FKG197" s="56"/>
      <c r="FKH197" s="56"/>
      <c r="FKI197" s="56"/>
      <c r="FKJ197" s="56"/>
      <c r="FKK197" s="56"/>
      <c r="FKL197" s="56"/>
      <c r="FKM197" s="56"/>
      <c r="FKN197" s="56"/>
      <c r="FKO197" s="56"/>
      <c r="FKP197" s="56"/>
      <c r="FKQ197" s="56"/>
      <c r="FKR197" s="56"/>
      <c r="FKS197" s="56"/>
      <c r="FKT197" s="56"/>
      <c r="FKU197" s="56"/>
      <c r="FKV197" s="56"/>
      <c r="FKW197" s="56"/>
      <c r="FKX197" s="56"/>
      <c r="FKY197" s="56"/>
      <c r="FKZ197" s="56"/>
      <c r="FLA197" s="56"/>
      <c r="FLB197" s="56"/>
      <c r="FLC197" s="56"/>
      <c r="FLD197" s="56"/>
      <c r="FLE197" s="56"/>
      <c r="FLF197" s="56"/>
      <c r="FLG197" s="56"/>
      <c r="FLH197" s="56"/>
      <c r="FLI197" s="56"/>
      <c r="FLJ197" s="56"/>
      <c r="FLK197" s="56"/>
      <c r="FLL197" s="56"/>
      <c r="FLM197" s="56"/>
      <c r="FLN197" s="56"/>
      <c r="FLO197" s="56"/>
      <c r="FLP197" s="56"/>
      <c r="FLQ197" s="56"/>
      <c r="FLR197" s="56"/>
      <c r="FLS197" s="56"/>
      <c r="FLT197" s="56"/>
      <c r="FLU197" s="56"/>
      <c r="FLV197" s="56"/>
      <c r="FLW197" s="56"/>
      <c r="FLX197" s="56"/>
      <c r="FLY197" s="56"/>
      <c r="FLZ197" s="56"/>
      <c r="FMA197" s="56"/>
      <c r="FMB197" s="56"/>
      <c r="FMC197" s="56"/>
      <c r="FMD197" s="56"/>
      <c r="FME197" s="56"/>
      <c r="FMF197" s="56"/>
      <c r="FMG197" s="56"/>
      <c r="FMH197" s="56"/>
      <c r="FMI197" s="56"/>
      <c r="FMJ197" s="56"/>
      <c r="FMK197" s="56"/>
      <c r="FML197" s="56"/>
      <c r="FMM197" s="56"/>
      <c r="FMN197" s="56"/>
      <c r="FMO197" s="56"/>
      <c r="FMP197" s="56"/>
      <c r="FMQ197" s="56"/>
      <c r="FMR197" s="56"/>
      <c r="FMS197" s="56"/>
      <c r="FMT197" s="56"/>
      <c r="FMU197" s="56"/>
      <c r="FMV197" s="56"/>
      <c r="FMW197" s="56"/>
      <c r="FMX197" s="56"/>
      <c r="FMY197" s="56"/>
      <c r="FMZ197" s="56"/>
      <c r="FNA197" s="56"/>
      <c r="FNB197" s="56"/>
      <c r="FNC197" s="56"/>
      <c r="FND197" s="56"/>
      <c r="FNE197" s="56"/>
      <c r="FNF197" s="56"/>
      <c r="FNG197" s="56"/>
      <c r="FNH197" s="56"/>
      <c r="FNI197" s="56"/>
      <c r="FNJ197" s="56"/>
      <c r="FNK197" s="56"/>
      <c r="FNL197" s="56"/>
      <c r="FNM197" s="56"/>
      <c r="FNN197" s="56"/>
      <c r="FNO197" s="56"/>
      <c r="FNP197" s="56"/>
      <c r="FNQ197" s="56"/>
      <c r="FNR197" s="56"/>
      <c r="FNS197" s="56"/>
      <c r="FNT197" s="56"/>
      <c r="FNU197" s="56"/>
      <c r="FNV197" s="56"/>
      <c r="FNW197" s="56"/>
      <c r="FNX197" s="56"/>
      <c r="FNY197" s="56"/>
      <c r="FNZ197" s="56"/>
      <c r="FOA197" s="56"/>
      <c r="FOB197" s="56"/>
      <c r="FOC197" s="56"/>
      <c r="FOD197" s="56"/>
      <c r="FOE197" s="56"/>
      <c r="FOF197" s="56"/>
      <c r="FOG197" s="56"/>
      <c r="FOH197" s="56"/>
      <c r="FOI197" s="56"/>
      <c r="FOJ197" s="56"/>
      <c r="FOK197" s="56"/>
      <c r="FOL197" s="56"/>
      <c r="FOM197" s="56"/>
      <c r="FON197" s="56"/>
      <c r="FOO197" s="56"/>
      <c r="FOP197" s="56"/>
      <c r="FOQ197" s="56"/>
      <c r="FOR197" s="56"/>
      <c r="FOS197" s="56"/>
      <c r="FOT197" s="56"/>
      <c r="FOU197" s="56"/>
      <c r="FOV197" s="56"/>
      <c r="FOW197" s="56"/>
      <c r="FOX197" s="56"/>
      <c r="FOY197" s="56"/>
      <c r="FOZ197" s="56"/>
      <c r="FPA197" s="56"/>
      <c r="FPB197" s="56"/>
      <c r="FPC197" s="56"/>
      <c r="FPD197" s="56"/>
      <c r="FPE197" s="56"/>
      <c r="FPF197" s="56"/>
      <c r="FPG197" s="56"/>
      <c r="FPH197" s="56"/>
      <c r="FPI197" s="56"/>
      <c r="FPJ197" s="56"/>
      <c r="FPK197" s="56"/>
      <c r="FPL197" s="56"/>
      <c r="FPM197" s="56"/>
      <c r="FPN197" s="56"/>
      <c r="FPO197" s="56"/>
      <c r="FPP197" s="56"/>
      <c r="FPQ197" s="56"/>
      <c r="FPR197" s="56"/>
      <c r="FPS197" s="56"/>
      <c r="FPT197" s="56"/>
      <c r="FPU197" s="56"/>
      <c r="FPV197" s="56"/>
      <c r="FPW197" s="56"/>
      <c r="FPX197" s="56"/>
      <c r="FPY197" s="56"/>
      <c r="FPZ197" s="56"/>
      <c r="FQA197" s="56"/>
      <c r="FQB197" s="56"/>
      <c r="FQC197" s="56"/>
      <c r="FQD197" s="56"/>
      <c r="FQE197" s="56"/>
      <c r="FQF197" s="56"/>
      <c r="FQG197" s="56"/>
      <c r="FQH197" s="56"/>
      <c r="FQI197" s="56"/>
      <c r="FQJ197" s="56"/>
      <c r="FQK197" s="56"/>
      <c r="FQL197" s="56"/>
      <c r="FQM197" s="56"/>
      <c r="FQN197" s="56"/>
      <c r="FQO197" s="56"/>
      <c r="FQP197" s="56"/>
      <c r="FQQ197" s="56"/>
      <c r="FQR197" s="56"/>
      <c r="FQS197" s="56"/>
      <c r="FQT197" s="56"/>
      <c r="FQU197" s="56"/>
      <c r="FQV197" s="56"/>
      <c r="FQW197" s="56"/>
      <c r="FQX197" s="56"/>
      <c r="FQY197" s="56"/>
      <c r="FQZ197" s="56"/>
      <c r="FRA197" s="56"/>
      <c r="FRB197" s="56"/>
      <c r="FRC197" s="56"/>
      <c r="FRD197" s="56"/>
      <c r="FRE197" s="56"/>
      <c r="FRF197" s="56"/>
      <c r="FRG197" s="56"/>
      <c r="FRH197" s="56"/>
      <c r="FRI197" s="56"/>
      <c r="FRJ197" s="56"/>
      <c r="FRK197" s="56"/>
      <c r="FRL197" s="56"/>
      <c r="FRM197" s="56"/>
      <c r="FRN197" s="56"/>
      <c r="FRO197" s="56"/>
      <c r="FRP197" s="56"/>
      <c r="FRQ197" s="56"/>
      <c r="FRR197" s="56"/>
      <c r="FRS197" s="56"/>
      <c r="FRT197" s="56"/>
      <c r="FRU197" s="56"/>
      <c r="FRV197" s="56"/>
      <c r="FRW197" s="56"/>
      <c r="FRX197" s="56"/>
      <c r="FRY197" s="56"/>
      <c r="FRZ197" s="56"/>
      <c r="FSA197" s="56"/>
      <c r="FSB197" s="56"/>
      <c r="FSC197" s="56"/>
      <c r="FSD197" s="56"/>
      <c r="FSE197" s="56"/>
      <c r="FSF197" s="56"/>
      <c r="FSG197" s="56"/>
      <c r="FSH197" s="56"/>
      <c r="FSI197" s="56"/>
      <c r="FSJ197" s="56"/>
      <c r="FSK197" s="56"/>
      <c r="FSL197" s="56"/>
      <c r="FSM197" s="56"/>
      <c r="FSN197" s="56"/>
      <c r="FSO197" s="56"/>
      <c r="FSP197" s="56"/>
      <c r="FSQ197" s="56"/>
      <c r="FSR197" s="56"/>
      <c r="FSS197" s="56"/>
      <c r="FST197" s="56"/>
      <c r="FSU197" s="56"/>
      <c r="FSV197" s="56"/>
      <c r="FSW197" s="56"/>
      <c r="FSX197" s="56"/>
      <c r="FSY197" s="56"/>
      <c r="FSZ197" s="56"/>
      <c r="FTA197" s="56"/>
      <c r="FTB197" s="56"/>
      <c r="FTC197" s="56"/>
      <c r="FTD197" s="56"/>
      <c r="FTE197" s="56"/>
      <c r="FTF197" s="56"/>
      <c r="FTG197" s="56"/>
      <c r="FTH197" s="56"/>
      <c r="FTI197" s="56"/>
      <c r="FTJ197" s="56"/>
      <c r="FTK197" s="56"/>
      <c r="FTL197" s="56"/>
      <c r="FTM197" s="56"/>
      <c r="FTN197" s="56"/>
      <c r="FTO197" s="56"/>
      <c r="FTP197" s="56"/>
      <c r="FTQ197" s="56"/>
      <c r="FTR197" s="56"/>
      <c r="FTS197" s="56"/>
      <c r="FTT197" s="56"/>
      <c r="FTU197" s="56"/>
      <c r="FTV197" s="56"/>
      <c r="FTW197" s="56"/>
      <c r="FTX197" s="56"/>
      <c r="FTY197" s="56"/>
      <c r="FTZ197" s="56"/>
      <c r="FUA197" s="56"/>
      <c r="FUB197" s="56"/>
      <c r="FUC197" s="56"/>
      <c r="FUD197" s="56"/>
      <c r="FUE197" s="56"/>
      <c r="FUF197" s="56"/>
      <c r="FUG197" s="56"/>
      <c r="FUH197" s="56"/>
      <c r="FUI197" s="56"/>
      <c r="FUJ197" s="56"/>
      <c r="FUK197" s="56"/>
      <c r="FUL197" s="56"/>
      <c r="FUM197" s="56"/>
      <c r="FUN197" s="56"/>
      <c r="FUO197" s="56"/>
      <c r="FUP197" s="56"/>
      <c r="FUQ197" s="56"/>
      <c r="FUR197" s="56"/>
      <c r="FUS197" s="56"/>
      <c r="FUT197" s="56"/>
      <c r="FUU197" s="56"/>
      <c r="FUV197" s="56"/>
      <c r="FUW197" s="56"/>
      <c r="FUX197" s="56"/>
      <c r="FUY197" s="56"/>
      <c r="FUZ197" s="56"/>
      <c r="FVA197" s="56"/>
      <c r="FVB197" s="56"/>
      <c r="FVC197" s="56"/>
      <c r="FVD197" s="56"/>
      <c r="FVE197" s="56"/>
      <c r="FVF197" s="56"/>
      <c r="FVG197" s="56"/>
      <c r="FVH197" s="56"/>
      <c r="FVI197" s="56"/>
      <c r="FVJ197" s="56"/>
      <c r="FVK197" s="56"/>
      <c r="FVL197" s="56"/>
      <c r="FVM197" s="56"/>
      <c r="FVN197" s="56"/>
      <c r="FVO197" s="56"/>
      <c r="FVP197" s="56"/>
      <c r="FVQ197" s="56"/>
      <c r="FVR197" s="56"/>
      <c r="FVS197" s="56"/>
      <c r="FVT197" s="56"/>
      <c r="FVU197" s="56"/>
      <c r="FVV197" s="56"/>
      <c r="FVW197" s="56"/>
      <c r="FVX197" s="56"/>
      <c r="FVY197" s="56"/>
      <c r="FVZ197" s="56"/>
      <c r="FWA197" s="56"/>
      <c r="FWB197" s="56"/>
      <c r="FWC197" s="56"/>
      <c r="FWD197" s="56"/>
      <c r="FWE197" s="56"/>
      <c r="FWF197" s="56"/>
      <c r="FWG197" s="56"/>
      <c r="FWH197" s="56"/>
      <c r="FWI197" s="56"/>
      <c r="FWJ197" s="56"/>
      <c r="FWK197" s="56"/>
      <c r="FWL197" s="56"/>
      <c r="FWM197" s="56"/>
      <c r="FWN197" s="56"/>
      <c r="FWO197" s="56"/>
      <c r="FWP197" s="56"/>
      <c r="FWQ197" s="56"/>
      <c r="FWR197" s="56"/>
      <c r="FWS197" s="56"/>
      <c r="FWT197" s="56"/>
      <c r="FWU197" s="56"/>
      <c r="FWV197" s="56"/>
      <c r="FWW197" s="56"/>
      <c r="FWX197" s="56"/>
      <c r="FWY197" s="56"/>
      <c r="FWZ197" s="56"/>
      <c r="FXA197" s="56"/>
      <c r="FXB197" s="56"/>
      <c r="FXC197" s="56"/>
      <c r="FXD197" s="56"/>
      <c r="FXE197" s="56"/>
      <c r="FXF197" s="56"/>
      <c r="FXG197" s="56"/>
      <c r="FXH197" s="56"/>
      <c r="FXI197" s="56"/>
      <c r="FXJ197" s="56"/>
      <c r="FXK197" s="56"/>
      <c r="FXL197" s="56"/>
      <c r="FXM197" s="56"/>
      <c r="FXN197" s="56"/>
      <c r="FXO197" s="56"/>
      <c r="FXP197" s="56"/>
      <c r="FXQ197" s="56"/>
      <c r="FXR197" s="56"/>
      <c r="FXS197" s="56"/>
      <c r="FXT197" s="56"/>
      <c r="FXU197" s="56"/>
      <c r="FXV197" s="56"/>
      <c r="FXW197" s="56"/>
      <c r="FXX197" s="56"/>
      <c r="FXY197" s="56"/>
      <c r="FXZ197" s="56"/>
      <c r="FYA197" s="56"/>
      <c r="FYB197" s="56"/>
      <c r="FYC197" s="56"/>
      <c r="FYD197" s="56"/>
      <c r="FYE197" s="56"/>
      <c r="FYF197" s="56"/>
      <c r="FYG197" s="56"/>
      <c r="FYH197" s="56"/>
      <c r="FYI197" s="56"/>
      <c r="FYJ197" s="56"/>
      <c r="FYK197" s="56"/>
      <c r="FYL197" s="56"/>
      <c r="FYM197" s="56"/>
      <c r="FYN197" s="56"/>
      <c r="FYO197" s="56"/>
      <c r="FYP197" s="56"/>
      <c r="FYQ197" s="56"/>
      <c r="FYR197" s="56"/>
      <c r="FYS197" s="56"/>
      <c r="FYT197" s="56"/>
      <c r="FYU197" s="56"/>
      <c r="FYV197" s="56"/>
      <c r="FYW197" s="56"/>
      <c r="FYX197" s="56"/>
      <c r="FYY197" s="56"/>
      <c r="FYZ197" s="56"/>
      <c r="FZA197" s="56"/>
      <c r="FZB197" s="56"/>
      <c r="FZC197" s="56"/>
      <c r="FZD197" s="56"/>
      <c r="FZE197" s="56"/>
      <c r="FZF197" s="56"/>
      <c r="FZG197" s="56"/>
      <c r="FZH197" s="56"/>
      <c r="FZI197" s="56"/>
      <c r="FZJ197" s="56"/>
      <c r="FZK197" s="56"/>
      <c r="FZL197" s="56"/>
      <c r="FZM197" s="56"/>
      <c r="FZN197" s="56"/>
      <c r="FZO197" s="56"/>
      <c r="FZP197" s="56"/>
      <c r="FZQ197" s="56"/>
      <c r="FZR197" s="56"/>
      <c r="FZS197" s="56"/>
      <c r="FZT197" s="56"/>
      <c r="FZU197" s="56"/>
      <c r="FZV197" s="56"/>
      <c r="FZW197" s="56"/>
      <c r="FZX197" s="56"/>
      <c r="FZY197" s="56"/>
      <c r="FZZ197" s="56"/>
      <c r="GAA197" s="56"/>
      <c r="GAB197" s="56"/>
      <c r="GAC197" s="56"/>
      <c r="GAD197" s="56"/>
      <c r="GAE197" s="56"/>
      <c r="GAF197" s="56"/>
      <c r="GAG197" s="56"/>
      <c r="GAH197" s="56"/>
      <c r="GAI197" s="56"/>
      <c r="GAJ197" s="56"/>
      <c r="GAK197" s="56"/>
      <c r="GAL197" s="56"/>
      <c r="GAM197" s="56"/>
      <c r="GAN197" s="56"/>
      <c r="GAO197" s="56"/>
      <c r="GAP197" s="56"/>
      <c r="GAQ197" s="56"/>
      <c r="GAR197" s="56"/>
      <c r="GAS197" s="56"/>
      <c r="GAT197" s="56"/>
      <c r="GAU197" s="56"/>
      <c r="GAV197" s="56"/>
      <c r="GAW197" s="56"/>
      <c r="GAX197" s="56"/>
      <c r="GAY197" s="56"/>
      <c r="GAZ197" s="56"/>
      <c r="GBA197" s="56"/>
      <c r="GBB197" s="56"/>
      <c r="GBC197" s="56"/>
      <c r="GBD197" s="56"/>
      <c r="GBE197" s="56"/>
      <c r="GBF197" s="56"/>
      <c r="GBG197" s="56"/>
      <c r="GBH197" s="56"/>
      <c r="GBI197" s="56"/>
      <c r="GBJ197" s="56"/>
      <c r="GBK197" s="56"/>
      <c r="GBL197" s="56"/>
      <c r="GBM197" s="56"/>
      <c r="GBN197" s="56"/>
      <c r="GBO197" s="56"/>
      <c r="GBP197" s="56"/>
      <c r="GBQ197" s="56"/>
      <c r="GBR197" s="56"/>
      <c r="GBS197" s="56"/>
      <c r="GBT197" s="56"/>
      <c r="GBU197" s="56"/>
      <c r="GBV197" s="56"/>
      <c r="GBW197" s="56"/>
      <c r="GBX197" s="56"/>
      <c r="GBY197" s="56"/>
      <c r="GBZ197" s="56"/>
      <c r="GCA197" s="56"/>
      <c r="GCB197" s="56"/>
      <c r="GCC197" s="56"/>
      <c r="GCD197" s="56"/>
      <c r="GCE197" s="56"/>
      <c r="GCF197" s="56"/>
      <c r="GCG197" s="56"/>
      <c r="GCH197" s="56"/>
      <c r="GCI197" s="56"/>
      <c r="GCJ197" s="56"/>
      <c r="GCK197" s="56"/>
      <c r="GCL197" s="56"/>
      <c r="GCM197" s="56"/>
      <c r="GCN197" s="56"/>
      <c r="GCO197" s="56"/>
      <c r="GCP197" s="56"/>
      <c r="GCQ197" s="56"/>
      <c r="GCR197" s="56"/>
      <c r="GCS197" s="56"/>
      <c r="GCT197" s="56"/>
      <c r="GCU197" s="56"/>
      <c r="GCV197" s="56"/>
      <c r="GCW197" s="56"/>
      <c r="GCX197" s="56"/>
      <c r="GCY197" s="56"/>
      <c r="GCZ197" s="56"/>
      <c r="GDA197" s="56"/>
      <c r="GDB197" s="56"/>
      <c r="GDC197" s="56"/>
      <c r="GDD197" s="56"/>
      <c r="GDE197" s="56"/>
      <c r="GDF197" s="56"/>
      <c r="GDG197" s="56"/>
      <c r="GDH197" s="56"/>
      <c r="GDI197" s="56"/>
      <c r="GDJ197" s="56"/>
      <c r="GDK197" s="56"/>
      <c r="GDL197" s="56"/>
      <c r="GDM197" s="56"/>
      <c r="GDN197" s="56"/>
      <c r="GDO197" s="56"/>
      <c r="GDP197" s="56"/>
      <c r="GDQ197" s="56"/>
      <c r="GDR197" s="56"/>
      <c r="GDS197" s="56"/>
      <c r="GDT197" s="56"/>
      <c r="GDU197" s="56"/>
      <c r="GDV197" s="56"/>
      <c r="GDW197" s="56"/>
      <c r="GDX197" s="56"/>
      <c r="GDY197" s="56"/>
      <c r="GDZ197" s="56"/>
      <c r="GEA197" s="56"/>
      <c r="GEB197" s="56"/>
      <c r="GEC197" s="56"/>
      <c r="GED197" s="56"/>
      <c r="GEE197" s="56"/>
      <c r="GEF197" s="56"/>
      <c r="GEG197" s="56"/>
      <c r="GEH197" s="56"/>
      <c r="GEI197" s="56"/>
      <c r="GEJ197" s="56"/>
      <c r="GEK197" s="56"/>
      <c r="GEL197" s="56"/>
      <c r="GEM197" s="56"/>
      <c r="GEN197" s="56"/>
      <c r="GEO197" s="56"/>
      <c r="GEP197" s="56"/>
      <c r="GEQ197" s="56"/>
      <c r="GER197" s="56"/>
      <c r="GES197" s="56"/>
      <c r="GET197" s="56"/>
      <c r="GEU197" s="56"/>
      <c r="GEV197" s="56"/>
      <c r="GEW197" s="56"/>
      <c r="GEX197" s="56"/>
      <c r="GEY197" s="56"/>
      <c r="GEZ197" s="56"/>
      <c r="GFA197" s="56"/>
      <c r="GFB197" s="56"/>
      <c r="GFC197" s="56"/>
      <c r="GFD197" s="56"/>
      <c r="GFE197" s="56"/>
      <c r="GFF197" s="56"/>
      <c r="GFG197" s="56"/>
      <c r="GFH197" s="56"/>
      <c r="GFI197" s="56"/>
      <c r="GFJ197" s="56"/>
      <c r="GFK197" s="56"/>
      <c r="GFL197" s="56"/>
      <c r="GFM197" s="56"/>
      <c r="GFN197" s="56"/>
      <c r="GFO197" s="56"/>
      <c r="GFP197" s="56"/>
      <c r="GFQ197" s="56"/>
      <c r="GFR197" s="56"/>
      <c r="GFS197" s="56"/>
      <c r="GFT197" s="56"/>
      <c r="GFU197" s="56"/>
      <c r="GFV197" s="56"/>
      <c r="GFW197" s="56"/>
      <c r="GFX197" s="56"/>
      <c r="GFY197" s="56"/>
      <c r="GFZ197" s="56"/>
      <c r="GGA197" s="56"/>
      <c r="GGB197" s="56"/>
      <c r="GGC197" s="56"/>
      <c r="GGD197" s="56"/>
      <c r="GGE197" s="56"/>
      <c r="GGF197" s="56"/>
      <c r="GGG197" s="56"/>
      <c r="GGH197" s="56"/>
      <c r="GGI197" s="56"/>
      <c r="GGJ197" s="56"/>
      <c r="GGK197" s="56"/>
      <c r="GGL197" s="56"/>
      <c r="GGM197" s="56"/>
      <c r="GGN197" s="56"/>
      <c r="GGO197" s="56"/>
      <c r="GGP197" s="56"/>
      <c r="GGQ197" s="56"/>
      <c r="GGR197" s="56"/>
      <c r="GGS197" s="56"/>
      <c r="GGT197" s="56"/>
      <c r="GGU197" s="56"/>
      <c r="GGV197" s="56"/>
      <c r="GGW197" s="56"/>
      <c r="GGX197" s="56"/>
      <c r="GGY197" s="56"/>
      <c r="GGZ197" s="56"/>
      <c r="GHA197" s="56"/>
      <c r="GHB197" s="56"/>
      <c r="GHC197" s="56"/>
      <c r="GHD197" s="56"/>
      <c r="GHE197" s="56"/>
      <c r="GHF197" s="56"/>
      <c r="GHG197" s="56"/>
      <c r="GHH197" s="56"/>
      <c r="GHI197" s="56"/>
      <c r="GHJ197" s="56"/>
      <c r="GHK197" s="56"/>
      <c r="GHL197" s="56"/>
      <c r="GHM197" s="56"/>
      <c r="GHN197" s="56"/>
      <c r="GHO197" s="56"/>
      <c r="GHP197" s="56"/>
      <c r="GHQ197" s="56"/>
      <c r="GHR197" s="56"/>
      <c r="GHS197" s="56"/>
      <c r="GHT197" s="56"/>
      <c r="GHU197" s="56"/>
      <c r="GHV197" s="56"/>
      <c r="GHW197" s="56"/>
      <c r="GHX197" s="56"/>
      <c r="GHY197" s="56"/>
      <c r="GHZ197" s="56"/>
      <c r="GIA197" s="56"/>
      <c r="GIB197" s="56"/>
      <c r="GIC197" s="56"/>
      <c r="GID197" s="56"/>
      <c r="GIE197" s="56"/>
      <c r="GIF197" s="56"/>
      <c r="GIG197" s="56"/>
      <c r="GIH197" s="56"/>
      <c r="GII197" s="56"/>
      <c r="GIJ197" s="56"/>
      <c r="GIK197" s="56"/>
      <c r="GIL197" s="56"/>
      <c r="GIM197" s="56"/>
      <c r="GIN197" s="56"/>
      <c r="GIO197" s="56"/>
      <c r="GIP197" s="56"/>
      <c r="GIQ197" s="56"/>
      <c r="GIR197" s="56"/>
      <c r="GIS197" s="56"/>
      <c r="GIT197" s="56"/>
      <c r="GIU197" s="56"/>
      <c r="GIV197" s="56"/>
      <c r="GIW197" s="56"/>
      <c r="GIX197" s="56"/>
      <c r="GIY197" s="56"/>
      <c r="GIZ197" s="56"/>
      <c r="GJA197" s="56"/>
      <c r="GJB197" s="56"/>
      <c r="GJC197" s="56"/>
      <c r="GJD197" s="56"/>
      <c r="GJE197" s="56"/>
      <c r="GJF197" s="56"/>
      <c r="GJG197" s="56"/>
      <c r="GJH197" s="56"/>
      <c r="GJI197" s="56"/>
      <c r="GJJ197" s="56"/>
      <c r="GJK197" s="56"/>
      <c r="GJL197" s="56"/>
      <c r="GJM197" s="56"/>
      <c r="GJN197" s="56"/>
      <c r="GJO197" s="56"/>
      <c r="GJP197" s="56"/>
      <c r="GJQ197" s="56"/>
      <c r="GJR197" s="56"/>
      <c r="GJS197" s="56"/>
      <c r="GJT197" s="56"/>
      <c r="GJU197" s="56"/>
      <c r="GJV197" s="56"/>
      <c r="GJW197" s="56"/>
      <c r="GJX197" s="56"/>
      <c r="GJY197" s="56"/>
      <c r="GJZ197" s="56"/>
      <c r="GKA197" s="56"/>
      <c r="GKB197" s="56"/>
      <c r="GKC197" s="56"/>
      <c r="GKD197" s="56"/>
      <c r="GKE197" s="56"/>
      <c r="GKF197" s="56"/>
      <c r="GKG197" s="56"/>
      <c r="GKH197" s="56"/>
      <c r="GKI197" s="56"/>
      <c r="GKJ197" s="56"/>
      <c r="GKK197" s="56"/>
      <c r="GKL197" s="56"/>
      <c r="GKM197" s="56"/>
      <c r="GKN197" s="56"/>
      <c r="GKO197" s="56"/>
      <c r="GKP197" s="56"/>
      <c r="GKQ197" s="56"/>
      <c r="GKR197" s="56"/>
      <c r="GKS197" s="56"/>
      <c r="GKT197" s="56"/>
      <c r="GKU197" s="56"/>
      <c r="GKV197" s="56"/>
      <c r="GKW197" s="56"/>
      <c r="GKX197" s="56"/>
      <c r="GKY197" s="56"/>
      <c r="GKZ197" s="56"/>
      <c r="GLA197" s="56"/>
      <c r="GLB197" s="56"/>
      <c r="GLC197" s="56"/>
      <c r="GLD197" s="56"/>
      <c r="GLE197" s="56"/>
      <c r="GLF197" s="56"/>
      <c r="GLG197" s="56"/>
      <c r="GLH197" s="56"/>
      <c r="GLI197" s="56"/>
      <c r="GLJ197" s="56"/>
      <c r="GLK197" s="56"/>
      <c r="GLL197" s="56"/>
      <c r="GLM197" s="56"/>
      <c r="GLN197" s="56"/>
      <c r="GLO197" s="56"/>
      <c r="GLP197" s="56"/>
      <c r="GLQ197" s="56"/>
      <c r="GLR197" s="56"/>
      <c r="GLS197" s="56"/>
      <c r="GLT197" s="56"/>
      <c r="GLU197" s="56"/>
      <c r="GLV197" s="56"/>
      <c r="GLW197" s="56"/>
      <c r="GLX197" s="56"/>
      <c r="GLY197" s="56"/>
      <c r="GLZ197" s="56"/>
      <c r="GMA197" s="56"/>
      <c r="GMB197" s="56"/>
      <c r="GMC197" s="56"/>
      <c r="GMD197" s="56"/>
      <c r="GME197" s="56"/>
      <c r="GMF197" s="56"/>
      <c r="GMG197" s="56"/>
      <c r="GMH197" s="56"/>
      <c r="GMI197" s="56"/>
      <c r="GMJ197" s="56"/>
      <c r="GMK197" s="56"/>
      <c r="GML197" s="56"/>
      <c r="GMM197" s="56"/>
      <c r="GMN197" s="56"/>
      <c r="GMO197" s="56"/>
      <c r="GMP197" s="56"/>
      <c r="GMQ197" s="56"/>
      <c r="GMR197" s="56"/>
      <c r="GMS197" s="56"/>
      <c r="GMT197" s="56"/>
      <c r="GMU197" s="56"/>
      <c r="GMV197" s="56"/>
      <c r="GMW197" s="56"/>
      <c r="GMX197" s="56"/>
      <c r="GMY197" s="56"/>
      <c r="GMZ197" s="56"/>
      <c r="GNA197" s="56"/>
      <c r="GNB197" s="56"/>
      <c r="GNC197" s="56"/>
      <c r="GND197" s="56"/>
      <c r="GNE197" s="56"/>
      <c r="GNF197" s="56"/>
      <c r="GNG197" s="56"/>
      <c r="GNH197" s="56"/>
      <c r="GNI197" s="56"/>
      <c r="GNJ197" s="56"/>
      <c r="GNK197" s="56"/>
      <c r="GNL197" s="56"/>
      <c r="GNM197" s="56"/>
      <c r="GNN197" s="56"/>
      <c r="GNO197" s="56"/>
      <c r="GNP197" s="56"/>
      <c r="GNQ197" s="56"/>
      <c r="GNR197" s="56"/>
      <c r="GNS197" s="56"/>
      <c r="GNT197" s="56"/>
      <c r="GNU197" s="56"/>
      <c r="GNV197" s="56"/>
      <c r="GNW197" s="56"/>
      <c r="GNX197" s="56"/>
      <c r="GNY197" s="56"/>
      <c r="GNZ197" s="56"/>
      <c r="GOA197" s="56"/>
      <c r="GOB197" s="56"/>
      <c r="GOC197" s="56"/>
      <c r="GOD197" s="56"/>
      <c r="GOE197" s="56"/>
      <c r="GOF197" s="56"/>
      <c r="GOG197" s="56"/>
      <c r="GOH197" s="56"/>
      <c r="GOI197" s="56"/>
      <c r="GOJ197" s="56"/>
      <c r="GOK197" s="56"/>
      <c r="GOL197" s="56"/>
      <c r="GOM197" s="56"/>
      <c r="GON197" s="56"/>
      <c r="GOO197" s="56"/>
      <c r="GOP197" s="56"/>
      <c r="GOQ197" s="56"/>
      <c r="GOR197" s="56"/>
      <c r="GOS197" s="56"/>
      <c r="GOT197" s="56"/>
      <c r="GOU197" s="56"/>
      <c r="GOV197" s="56"/>
      <c r="GOW197" s="56"/>
      <c r="GOX197" s="56"/>
      <c r="GOY197" s="56"/>
      <c r="GOZ197" s="56"/>
      <c r="GPA197" s="56"/>
      <c r="GPB197" s="56"/>
      <c r="GPC197" s="56"/>
      <c r="GPD197" s="56"/>
      <c r="GPE197" s="56"/>
      <c r="GPF197" s="56"/>
      <c r="GPG197" s="56"/>
      <c r="GPH197" s="56"/>
      <c r="GPI197" s="56"/>
      <c r="GPJ197" s="56"/>
      <c r="GPK197" s="56"/>
      <c r="GPL197" s="56"/>
      <c r="GPM197" s="56"/>
      <c r="GPN197" s="56"/>
      <c r="GPO197" s="56"/>
      <c r="GPP197" s="56"/>
      <c r="GPQ197" s="56"/>
      <c r="GPR197" s="56"/>
      <c r="GPS197" s="56"/>
      <c r="GPT197" s="56"/>
      <c r="GPU197" s="56"/>
      <c r="GPV197" s="56"/>
      <c r="GPW197" s="56"/>
      <c r="GPX197" s="56"/>
      <c r="GPY197" s="56"/>
      <c r="GPZ197" s="56"/>
      <c r="GQA197" s="56"/>
      <c r="GQB197" s="56"/>
      <c r="GQC197" s="56"/>
      <c r="GQD197" s="56"/>
      <c r="GQE197" s="56"/>
      <c r="GQF197" s="56"/>
      <c r="GQG197" s="56"/>
      <c r="GQH197" s="56"/>
      <c r="GQI197" s="56"/>
      <c r="GQJ197" s="56"/>
      <c r="GQK197" s="56"/>
      <c r="GQL197" s="56"/>
      <c r="GQM197" s="56"/>
      <c r="GQN197" s="56"/>
      <c r="GQO197" s="56"/>
      <c r="GQP197" s="56"/>
      <c r="GQQ197" s="56"/>
      <c r="GQR197" s="56"/>
      <c r="GQS197" s="56"/>
      <c r="GQT197" s="56"/>
      <c r="GQU197" s="56"/>
      <c r="GQV197" s="56"/>
      <c r="GQW197" s="56"/>
      <c r="GQX197" s="56"/>
      <c r="GQY197" s="56"/>
      <c r="GQZ197" s="56"/>
      <c r="GRA197" s="56"/>
      <c r="GRB197" s="56"/>
      <c r="GRC197" s="56"/>
      <c r="GRD197" s="56"/>
      <c r="GRE197" s="56"/>
      <c r="GRF197" s="56"/>
      <c r="GRG197" s="56"/>
      <c r="GRH197" s="56"/>
      <c r="GRI197" s="56"/>
      <c r="GRJ197" s="56"/>
      <c r="GRK197" s="56"/>
      <c r="GRL197" s="56"/>
      <c r="GRM197" s="56"/>
      <c r="GRN197" s="56"/>
      <c r="GRO197" s="56"/>
      <c r="GRP197" s="56"/>
      <c r="GRQ197" s="56"/>
      <c r="GRR197" s="56"/>
      <c r="GRS197" s="56"/>
      <c r="GRT197" s="56"/>
      <c r="GRU197" s="56"/>
      <c r="GRV197" s="56"/>
      <c r="GRW197" s="56"/>
      <c r="GRX197" s="56"/>
      <c r="GRY197" s="56"/>
      <c r="GRZ197" s="56"/>
      <c r="GSA197" s="56"/>
      <c r="GSB197" s="56"/>
      <c r="GSC197" s="56"/>
      <c r="GSD197" s="56"/>
      <c r="GSE197" s="56"/>
      <c r="GSF197" s="56"/>
      <c r="GSG197" s="56"/>
      <c r="GSH197" s="56"/>
      <c r="GSI197" s="56"/>
      <c r="GSJ197" s="56"/>
      <c r="GSK197" s="56"/>
      <c r="GSL197" s="56"/>
      <c r="GSM197" s="56"/>
      <c r="GSN197" s="56"/>
      <c r="GSO197" s="56"/>
      <c r="GSP197" s="56"/>
      <c r="GSQ197" s="56"/>
      <c r="GSR197" s="56"/>
      <c r="GSS197" s="56"/>
      <c r="GST197" s="56"/>
      <c r="GSU197" s="56"/>
      <c r="GSV197" s="56"/>
      <c r="GSW197" s="56"/>
      <c r="GSX197" s="56"/>
      <c r="GSY197" s="56"/>
      <c r="GSZ197" s="56"/>
      <c r="GTA197" s="56"/>
      <c r="GTB197" s="56"/>
      <c r="GTC197" s="56"/>
      <c r="GTD197" s="56"/>
      <c r="GTE197" s="56"/>
      <c r="GTF197" s="56"/>
      <c r="GTG197" s="56"/>
      <c r="GTH197" s="56"/>
      <c r="GTI197" s="56"/>
      <c r="GTJ197" s="56"/>
      <c r="GTK197" s="56"/>
      <c r="GTL197" s="56"/>
      <c r="GTM197" s="56"/>
      <c r="GTN197" s="56"/>
      <c r="GTO197" s="56"/>
      <c r="GTP197" s="56"/>
      <c r="GTQ197" s="56"/>
      <c r="GTR197" s="56"/>
      <c r="GTS197" s="56"/>
      <c r="GTT197" s="56"/>
      <c r="GTU197" s="56"/>
      <c r="GTV197" s="56"/>
      <c r="GTW197" s="56"/>
      <c r="GTX197" s="56"/>
      <c r="GTY197" s="56"/>
      <c r="GTZ197" s="56"/>
      <c r="GUA197" s="56"/>
      <c r="GUB197" s="56"/>
      <c r="GUC197" s="56"/>
      <c r="GUD197" s="56"/>
      <c r="GUE197" s="56"/>
      <c r="GUF197" s="56"/>
      <c r="GUG197" s="56"/>
      <c r="GUH197" s="56"/>
      <c r="GUI197" s="56"/>
      <c r="GUJ197" s="56"/>
      <c r="GUK197" s="56"/>
      <c r="GUL197" s="56"/>
      <c r="GUM197" s="56"/>
      <c r="GUN197" s="56"/>
      <c r="GUO197" s="56"/>
      <c r="GUP197" s="56"/>
      <c r="GUQ197" s="56"/>
      <c r="GUR197" s="56"/>
      <c r="GUS197" s="56"/>
      <c r="GUT197" s="56"/>
      <c r="GUU197" s="56"/>
      <c r="GUV197" s="56"/>
      <c r="GUW197" s="56"/>
      <c r="GUX197" s="56"/>
      <c r="GUY197" s="56"/>
      <c r="GUZ197" s="56"/>
      <c r="GVA197" s="56"/>
      <c r="GVB197" s="56"/>
      <c r="GVC197" s="56"/>
      <c r="GVD197" s="56"/>
      <c r="GVE197" s="56"/>
      <c r="GVF197" s="56"/>
      <c r="GVG197" s="56"/>
      <c r="GVH197" s="56"/>
      <c r="GVI197" s="56"/>
      <c r="GVJ197" s="56"/>
      <c r="GVK197" s="56"/>
      <c r="GVL197" s="56"/>
      <c r="GVM197" s="56"/>
      <c r="GVN197" s="56"/>
      <c r="GVO197" s="56"/>
      <c r="GVP197" s="56"/>
      <c r="GVQ197" s="56"/>
      <c r="GVR197" s="56"/>
      <c r="GVS197" s="56"/>
      <c r="GVT197" s="56"/>
      <c r="GVU197" s="56"/>
      <c r="GVV197" s="56"/>
      <c r="GVW197" s="56"/>
      <c r="GVX197" s="56"/>
      <c r="GVY197" s="56"/>
      <c r="GVZ197" s="56"/>
      <c r="GWA197" s="56"/>
      <c r="GWB197" s="56"/>
      <c r="GWC197" s="56"/>
      <c r="GWD197" s="56"/>
      <c r="GWE197" s="56"/>
      <c r="GWF197" s="56"/>
      <c r="GWG197" s="56"/>
      <c r="GWH197" s="56"/>
      <c r="GWI197" s="56"/>
      <c r="GWJ197" s="56"/>
      <c r="GWK197" s="56"/>
      <c r="GWL197" s="56"/>
      <c r="GWM197" s="56"/>
      <c r="GWN197" s="56"/>
      <c r="GWO197" s="56"/>
      <c r="GWP197" s="56"/>
      <c r="GWQ197" s="56"/>
      <c r="GWR197" s="56"/>
      <c r="GWS197" s="56"/>
      <c r="GWT197" s="56"/>
      <c r="GWU197" s="56"/>
      <c r="GWV197" s="56"/>
      <c r="GWW197" s="56"/>
      <c r="GWX197" s="56"/>
      <c r="GWY197" s="56"/>
      <c r="GWZ197" s="56"/>
      <c r="GXA197" s="56"/>
      <c r="GXB197" s="56"/>
      <c r="GXC197" s="56"/>
      <c r="GXD197" s="56"/>
      <c r="GXE197" s="56"/>
      <c r="GXF197" s="56"/>
      <c r="GXG197" s="56"/>
      <c r="GXH197" s="56"/>
      <c r="GXI197" s="56"/>
      <c r="GXJ197" s="56"/>
      <c r="GXK197" s="56"/>
      <c r="GXL197" s="56"/>
      <c r="GXM197" s="56"/>
      <c r="GXN197" s="56"/>
      <c r="GXO197" s="56"/>
      <c r="GXP197" s="56"/>
      <c r="GXQ197" s="56"/>
      <c r="GXR197" s="56"/>
      <c r="GXS197" s="56"/>
      <c r="GXT197" s="56"/>
      <c r="GXU197" s="56"/>
      <c r="GXV197" s="56"/>
      <c r="GXW197" s="56"/>
      <c r="GXX197" s="56"/>
      <c r="GXY197" s="56"/>
      <c r="GXZ197" s="56"/>
      <c r="GYA197" s="56"/>
      <c r="GYB197" s="56"/>
      <c r="GYC197" s="56"/>
      <c r="GYD197" s="56"/>
      <c r="GYE197" s="56"/>
      <c r="GYF197" s="56"/>
      <c r="GYG197" s="56"/>
      <c r="GYH197" s="56"/>
      <c r="GYI197" s="56"/>
      <c r="GYJ197" s="56"/>
      <c r="GYK197" s="56"/>
      <c r="GYL197" s="56"/>
      <c r="GYM197" s="56"/>
      <c r="GYN197" s="56"/>
      <c r="GYO197" s="56"/>
      <c r="GYP197" s="56"/>
      <c r="GYQ197" s="56"/>
      <c r="GYR197" s="56"/>
      <c r="GYS197" s="56"/>
      <c r="GYT197" s="56"/>
      <c r="GYU197" s="56"/>
      <c r="GYV197" s="56"/>
      <c r="GYW197" s="56"/>
      <c r="GYX197" s="56"/>
      <c r="GYY197" s="56"/>
      <c r="GYZ197" s="56"/>
      <c r="GZA197" s="56"/>
      <c r="GZB197" s="56"/>
      <c r="GZC197" s="56"/>
      <c r="GZD197" s="56"/>
      <c r="GZE197" s="56"/>
      <c r="GZF197" s="56"/>
      <c r="GZG197" s="56"/>
      <c r="GZH197" s="56"/>
      <c r="GZI197" s="56"/>
      <c r="GZJ197" s="56"/>
      <c r="GZK197" s="56"/>
      <c r="GZL197" s="56"/>
      <c r="GZM197" s="56"/>
      <c r="GZN197" s="56"/>
      <c r="GZO197" s="56"/>
      <c r="GZP197" s="56"/>
      <c r="GZQ197" s="56"/>
      <c r="GZR197" s="56"/>
      <c r="GZS197" s="56"/>
      <c r="GZT197" s="56"/>
      <c r="GZU197" s="56"/>
      <c r="GZV197" s="56"/>
      <c r="GZW197" s="56"/>
      <c r="GZX197" s="56"/>
      <c r="GZY197" s="56"/>
      <c r="GZZ197" s="56"/>
      <c r="HAA197" s="56"/>
      <c r="HAB197" s="56"/>
      <c r="HAC197" s="56"/>
      <c r="HAD197" s="56"/>
      <c r="HAE197" s="56"/>
      <c r="HAF197" s="56"/>
      <c r="HAG197" s="56"/>
      <c r="HAH197" s="56"/>
      <c r="HAI197" s="56"/>
      <c r="HAJ197" s="56"/>
      <c r="HAK197" s="56"/>
      <c r="HAL197" s="56"/>
      <c r="HAM197" s="56"/>
      <c r="HAN197" s="56"/>
      <c r="HAO197" s="56"/>
      <c r="HAP197" s="56"/>
      <c r="HAQ197" s="56"/>
      <c r="HAR197" s="56"/>
      <c r="HAS197" s="56"/>
      <c r="HAT197" s="56"/>
      <c r="HAU197" s="56"/>
      <c r="HAV197" s="56"/>
      <c r="HAW197" s="56"/>
      <c r="HAX197" s="56"/>
      <c r="HAY197" s="56"/>
      <c r="HAZ197" s="56"/>
      <c r="HBA197" s="56"/>
      <c r="HBB197" s="56"/>
      <c r="HBC197" s="56"/>
      <c r="HBD197" s="56"/>
      <c r="HBE197" s="56"/>
      <c r="HBF197" s="56"/>
      <c r="HBG197" s="56"/>
      <c r="HBH197" s="56"/>
      <c r="HBI197" s="56"/>
      <c r="HBJ197" s="56"/>
      <c r="HBK197" s="56"/>
      <c r="HBL197" s="56"/>
      <c r="HBM197" s="56"/>
      <c r="HBN197" s="56"/>
      <c r="HBO197" s="56"/>
      <c r="HBP197" s="56"/>
      <c r="HBQ197" s="56"/>
      <c r="HBR197" s="56"/>
      <c r="HBS197" s="56"/>
      <c r="HBT197" s="56"/>
      <c r="HBU197" s="56"/>
      <c r="HBV197" s="56"/>
      <c r="HBW197" s="56"/>
      <c r="HBX197" s="56"/>
      <c r="HBY197" s="56"/>
      <c r="HBZ197" s="56"/>
      <c r="HCA197" s="56"/>
      <c r="HCB197" s="56"/>
      <c r="HCC197" s="56"/>
      <c r="HCD197" s="56"/>
      <c r="HCE197" s="56"/>
      <c r="HCF197" s="56"/>
      <c r="HCG197" s="56"/>
      <c r="HCH197" s="56"/>
      <c r="HCI197" s="56"/>
      <c r="HCJ197" s="56"/>
      <c r="HCK197" s="56"/>
      <c r="HCL197" s="56"/>
      <c r="HCM197" s="56"/>
      <c r="HCN197" s="56"/>
      <c r="HCO197" s="56"/>
      <c r="HCP197" s="56"/>
      <c r="HCQ197" s="56"/>
      <c r="HCR197" s="56"/>
      <c r="HCS197" s="56"/>
      <c r="HCT197" s="56"/>
      <c r="HCU197" s="56"/>
      <c r="HCV197" s="56"/>
      <c r="HCW197" s="56"/>
      <c r="HCX197" s="56"/>
      <c r="HCY197" s="56"/>
      <c r="HCZ197" s="56"/>
      <c r="HDA197" s="56"/>
      <c r="HDB197" s="56"/>
      <c r="HDC197" s="56"/>
      <c r="HDD197" s="56"/>
      <c r="HDE197" s="56"/>
      <c r="HDF197" s="56"/>
      <c r="HDG197" s="56"/>
      <c r="HDH197" s="56"/>
      <c r="HDI197" s="56"/>
      <c r="HDJ197" s="56"/>
      <c r="HDK197" s="56"/>
      <c r="HDL197" s="56"/>
      <c r="HDM197" s="56"/>
      <c r="HDN197" s="56"/>
      <c r="HDO197" s="56"/>
      <c r="HDP197" s="56"/>
      <c r="HDQ197" s="56"/>
      <c r="HDR197" s="56"/>
      <c r="HDS197" s="56"/>
      <c r="HDT197" s="56"/>
      <c r="HDU197" s="56"/>
      <c r="HDV197" s="56"/>
      <c r="HDW197" s="56"/>
      <c r="HDX197" s="56"/>
      <c r="HDY197" s="56"/>
      <c r="HDZ197" s="56"/>
      <c r="HEA197" s="56"/>
      <c r="HEB197" s="56"/>
      <c r="HEC197" s="56"/>
      <c r="HED197" s="56"/>
      <c r="HEE197" s="56"/>
      <c r="HEF197" s="56"/>
      <c r="HEG197" s="56"/>
      <c r="HEH197" s="56"/>
      <c r="HEI197" s="56"/>
      <c r="HEJ197" s="56"/>
      <c r="HEK197" s="56"/>
      <c r="HEL197" s="56"/>
      <c r="HEM197" s="56"/>
      <c r="HEN197" s="56"/>
      <c r="HEO197" s="56"/>
      <c r="HEP197" s="56"/>
      <c r="HEQ197" s="56"/>
      <c r="HER197" s="56"/>
      <c r="HES197" s="56"/>
      <c r="HET197" s="56"/>
      <c r="HEU197" s="56"/>
      <c r="HEV197" s="56"/>
      <c r="HEW197" s="56"/>
      <c r="HEX197" s="56"/>
      <c r="HEY197" s="56"/>
      <c r="HEZ197" s="56"/>
      <c r="HFA197" s="56"/>
      <c r="HFB197" s="56"/>
      <c r="HFC197" s="56"/>
      <c r="HFD197" s="56"/>
      <c r="HFE197" s="56"/>
      <c r="HFF197" s="56"/>
      <c r="HFG197" s="56"/>
      <c r="HFH197" s="56"/>
      <c r="HFI197" s="56"/>
      <c r="HFJ197" s="56"/>
      <c r="HFK197" s="56"/>
      <c r="HFL197" s="56"/>
      <c r="HFM197" s="56"/>
      <c r="HFN197" s="56"/>
      <c r="HFO197" s="56"/>
      <c r="HFP197" s="56"/>
      <c r="HFQ197" s="56"/>
      <c r="HFR197" s="56"/>
      <c r="HFS197" s="56"/>
      <c r="HFT197" s="56"/>
      <c r="HFU197" s="56"/>
      <c r="HFV197" s="56"/>
      <c r="HFW197" s="56"/>
      <c r="HFX197" s="56"/>
      <c r="HFY197" s="56"/>
      <c r="HFZ197" s="56"/>
      <c r="HGA197" s="56"/>
      <c r="HGB197" s="56"/>
      <c r="HGC197" s="56"/>
      <c r="HGD197" s="56"/>
      <c r="HGE197" s="56"/>
      <c r="HGF197" s="56"/>
      <c r="HGG197" s="56"/>
      <c r="HGH197" s="56"/>
      <c r="HGI197" s="56"/>
      <c r="HGJ197" s="56"/>
      <c r="HGK197" s="56"/>
      <c r="HGL197" s="56"/>
      <c r="HGM197" s="56"/>
      <c r="HGN197" s="56"/>
      <c r="HGO197" s="56"/>
      <c r="HGP197" s="56"/>
      <c r="HGQ197" s="56"/>
      <c r="HGR197" s="56"/>
      <c r="HGS197" s="56"/>
      <c r="HGT197" s="56"/>
      <c r="HGU197" s="56"/>
      <c r="HGV197" s="56"/>
      <c r="HGW197" s="56"/>
      <c r="HGX197" s="56"/>
      <c r="HGY197" s="56"/>
      <c r="HGZ197" s="56"/>
      <c r="HHA197" s="56"/>
      <c r="HHB197" s="56"/>
      <c r="HHC197" s="56"/>
      <c r="HHD197" s="56"/>
      <c r="HHE197" s="56"/>
      <c r="HHF197" s="56"/>
      <c r="HHG197" s="56"/>
      <c r="HHH197" s="56"/>
      <c r="HHI197" s="56"/>
      <c r="HHJ197" s="56"/>
      <c r="HHK197" s="56"/>
      <c r="HHL197" s="56"/>
      <c r="HHM197" s="56"/>
      <c r="HHN197" s="56"/>
      <c r="HHO197" s="56"/>
      <c r="HHP197" s="56"/>
      <c r="HHQ197" s="56"/>
      <c r="HHR197" s="56"/>
      <c r="HHS197" s="56"/>
      <c r="HHT197" s="56"/>
      <c r="HHU197" s="56"/>
      <c r="HHV197" s="56"/>
      <c r="HHW197" s="56"/>
      <c r="HHX197" s="56"/>
      <c r="HHY197" s="56"/>
      <c r="HHZ197" s="56"/>
      <c r="HIA197" s="56"/>
      <c r="HIB197" s="56"/>
      <c r="HIC197" s="56"/>
      <c r="HID197" s="56"/>
      <c r="HIE197" s="56"/>
      <c r="HIF197" s="56"/>
      <c r="HIG197" s="56"/>
      <c r="HIH197" s="56"/>
      <c r="HII197" s="56"/>
      <c r="HIJ197" s="56"/>
      <c r="HIK197" s="56"/>
      <c r="HIL197" s="56"/>
      <c r="HIM197" s="56"/>
      <c r="HIN197" s="56"/>
      <c r="HIO197" s="56"/>
      <c r="HIP197" s="56"/>
      <c r="HIQ197" s="56"/>
      <c r="HIR197" s="56"/>
      <c r="HIS197" s="56"/>
      <c r="HIT197" s="56"/>
      <c r="HIU197" s="56"/>
      <c r="HIV197" s="56"/>
      <c r="HIW197" s="56"/>
      <c r="HIX197" s="56"/>
      <c r="HIY197" s="56"/>
      <c r="HIZ197" s="56"/>
      <c r="HJA197" s="56"/>
      <c r="HJB197" s="56"/>
      <c r="HJC197" s="56"/>
      <c r="HJD197" s="56"/>
      <c r="HJE197" s="56"/>
      <c r="HJF197" s="56"/>
      <c r="HJG197" s="56"/>
      <c r="HJH197" s="56"/>
      <c r="HJI197" s="56"/>
      <c r="HJJ197" s="56"/>
      <c r="HJK197" s="56"/>
      <c r="HJL197" s="56"/>
      <c r="HJM197" s="56"/>
      <c r="HJN197" s="56"/>
      <c r="HJO197" s="56"/>
      <c r="HJP197" s="56"/>
      <c r="HJQ197" s="56"/>
      <c r="HJR197" s="56"/>
      <c r="HJS197" s="56"/>
      <c r="HJT197" s="56"/>
      <c r="HJU197" s="56"/>
      <c r="HJV197" s="56"/>
      <c r="HJW197" s="56"/>
      <c r="HJX197" s="56"/>
      <c r="HJY197" s="56"/>
      <c r="HJZ197" s="56"/>
      <c r="HKA197" s="56"/>
      <c r="HKB197" s="56"/>
      <c r="HKC197" s="56"/>
      <c r="HKD197" s="56"/>
      <c r="HKE197" s="56"/>
      <c r="HKF197" s="56"/>
      <c r="HKG197" s="56"/>
      <c r="HKH197" s="56"/>
      <c r="HKI197" s="56"/>
      <c r="HKJ197" s="56"/>
      <c r="HKK197" s="56"/>
      <c r="HKL197" s="56"/>
      <c r="HKM197" s="56"/>
      <c r="HKN197" s="56"/>
      <c r="HKO197" s="56"/>
      <c r="HKP197" s="56"/>
      <c r="HKQ197" s="56"/>
      <c r="HKR197" s="56"/>
      <c r="HKS197" s="56"/>
      <c r="HKT197" s="56"/>
      <c r="HKU197" s="56"/>
      <c r="HKV197" s="56"/>
      <c r="HKW197" s="56"/>
      <c r="HKX197" s="56"/>
      <c r="HKY197" s="56"/>
      <c r="HKZ197" s="56"/>
      <c r="HLA197" s="56"/>
      <c r="HLB197" s="56"/>
      <c r="HLC197" s="56"/>
      <c r="HLD197" s="56"/>
      <c r="HLE197" s="56"/>
      <c r="HLF197" s="56"/>
      <c r="HLG197" s="56"/>
      <c r="HLH197" s="56"/>
      <c r="HLI197" s="56"/>
      <c r="HLJ197" s="56"/>
      <c r="HLK197" s="56"/>
      <c r="HLL197" s="56"/>
      <c r="HLM197" s="56"/>
      <c r="HLN197" s="56"/>
      <c r="HLO197" s="56"/>
      <c r="HLP197" s="56"/>
      <c r="HLQ197" s="56"/>
      <c r="HLR197" s="56"/>
      <c r="HLS197" s="56"/>
      <c r="HLT197" s="56"/>
      <c r="HLU197" s="56"/>
      <c r="HLV197" s="56"/>
      <c r="HLW197" s="56"/>
      <c r="HLX197" s="56"/>
      <c r="HLY197" s="56"/>
      <c r="HLZ197" s="56"/>
      <c r="HMA197" s="56"/>
      <c r="HMB197" s="56"/>
      <c r="HMC197" s="56"/>
      <c r="HMD197" s="56"/>
      <c r="HME197" s="56"/>
      <c r="HMF197" s="56"/>
      <c r="HMG197" s="56"/>
      <c r="HMH197" s="56"/>
      <c r="HMI197" s="56"/>
      <c r="HMJ197" s="56"/>
      <c r="HMK197" s="56"/>
      <c r="HML197" s="56"/>
      <c r="HMM197" s="56"/>
      <c r="HMN197" s="56"/>
      <c r="HMO197" s="56"/>
      <c r="HMP197" s="56"/>
      <c r="HMQ197" s="56"/>
      <c r="HMR197" s="56"/>
      <c r="HMS197" s="56"/>
      <c r="HMT197" s="56"/>
      <c r="HMU197" s="56"/>
      <c r="HMV197" s="56"/>
      <c r="HMW197" s="56"/>
      <c r="HMX197" s="56"/>
      <c r="HMY197" s="56"/>
      <c r="HMZ197" s="56"/>
      <c r="HNA197" s="56"/>
      <c r="HNB197" s="56"/>
      <c r="HNC197" s="56"/>
      <c r="HND197" s="56"/>
      <c r="HNE197" s="56"/>
      <c r="HNF197" s="56"/>
      <c r="HNG197" s="56"/>
      <c r="HNH197" s="56"/>
      <c r="HNI197" s="56"/>
      <c r="HNJ197" s="56"/>
      <c r="HNK197" s="56"/>
      <c r="HNL197" s="56"/>
      <c r="HNM197" s="56"/>
      <c r="HNN197" s="56"/>
      <c r="HNO197" s="56"/>
      <c r="HNP197" s="56"/>
      <c r="HNQ197" s="56"/>
      <c r="HNR197" s="56"/>
      <c r="HNS197" s="56"/>
      <c r="HNT197" s="56"/>
      <c r="HNU197" s="56"/>
      <c r="HNV197" s="56"/>
      <c r="HNW197" s="56"/>
      <c r="HNX197" s="56"/>
      <c r="HNY197" s="56"/>
      <c r="HNZ197" s="56"/>
      <c r="HOA197" s="56"/>
      <c r="HOB197" s="56"/>
      <c r="HOC197" s="56"/>
      <c r="HOD197" s="56"/>
      <c r="HOE197" s="56"/>
      <c r="HOF197" s="56"/>
      <c r="HOG197" s="56"/>
      <c r="HOH197" s="56"/>
      <c r="HOI197" s="56"/>
      <c r="HOJ197" s="56"/>
      <c r="HOK197" s="56"/>
      <c r="HOL197" s="56"/>
      <c r="HOM197" s="56"/>
      <c r="HON197" s="56"/>
      <c r="HOO197" s="56"/>
      <c r="HOP197" s="56"/>
      <c r="HOQ197" s="56"/>
      <c r="HOR197" s="56"/>
      <c r="HOS197" s="56"/>
      <c r="HOT197" s="56"/>
      <c r="HOU197" s="56"/>
      <c r="HOV197" s="56"/>
      <c r="HOW197" s="56"/>
      <c r="HOX197" s="56"/>
      <c r="HOY197" s="56"/>
      <c r="HOZ197" s="56"/>
      <c r="HPA197" s="56"/>
      <c r="HPB197" s="56"/>
      <c r="HPC197" s="56"/>
      <c r="HPD197" s="56"/>
      <c r="HPE197" s="56"/>
      <c r="HPF197" s="56"/>
      <c r="HPG197" s="56"/>
      <c r="HPH197" s="56"/>
      <c r="HPI197" s="56"/>
      <c r="HPJ197" s="56"/>
      <c r="HPK197" s="56"/>
      <c r="HPL197" s="56"/>
      <c r="HPM197" s="56"/>
      <c r="HPN197" s="56"/>
      <c r="HPO197" s="56"/>
      <c r="HPP197" s="56"/>
      <c r="HPQ197" s="56"/>
      <c r="HPR197" s="56"/>
      <c r="HPS197" s="56"/>
      <c r="HPT197" s="56"/>
      <c r="HPU197" s="56"/>
      <c r="HPV197" s="56"/>
      <c r="HPW197" s="56"/>
      <c r="HPX197" s="56"/>
      <c r="HPY197" s="56"/>
      <c r="HPZ197" s="56"/>
      <c r="HQA197" s="56"/>
      <c r="HQB197" s="56"/>
      <c r="HQC197" s="56"/>
      <c r="HQD197" s="56"/>
      <c r="HQE197" s="56"/>
      <c r="HQF197" s="56"/>
      <c r="HQG197" s="56"/>
      <c r="HQH197" s="56"/>
      <c r="HQI197" s="56"/>
      <c r="HQJ197" s="56"/>
      <c r="HQK197" s="56"/>
      <c r="HQL197" s="56"/>
      <c r="HQM197" s="56"/>
      <c r="HQN197" s="56"/>
      <c r="HQO197" s="56"/>
      <c r="HQP197" s="56"/>
      <c r="HQQ197" s="56"/>
      <c r="HQR197" s="56"/>
      <c r="HQS197" s="56"/>
      <c r="HQT197" s="56"/>
      <c r="HQU197" s="56"/>
      <c r="HQV197" s="56"/>
      <c r="HQW197" s="56"/>
      <c r="HQX197" s="56"/>
      <c r="HQY197" s="56"/>
      <c r="HQZ197" s="56"/>
      <c r="HRA197" s="56"/>
      <c r="HRB197" s="56"/>
      <c r="HRC197" s="56"/>
      <c r="HRD197" s="56"/>
      <c r="HRE197" s="56"/>
      <c r="HRF197" s="56"/>
      <c r="HRG197" s="56"/>
      <c r="HRH197" s="56"/>
      <c r="HRI197" s="56"/>
      <c r="HRJ197" s="56"/>
      <c r="HRK197" s="56"/>
      <c r="HRL197" s="56"/>
      <c r="HRM197" s="56"/>
      <c r="HRN197" s="56"/>
      <c r="HRO197" s="56"/>
      <c r="HRP197" s="56"/>
      <c r="HRQ197" s="56"/>
      <c r="HRR197" s="56"/>
      <c r="HRS197" s="56"/>
      <c r="HRT197" s="56"/>
      <c r="HRU197" s="56"/>
      <c r="HRV197" s="56"/>
      <c r="HRW197" s="56"/>
      <c r="HRX197" s="56"/>
      <c r="HRY197" s="56"/>
      <c r="HRZ197" s="56"/>
      <c r="HSA197" s="56"/>
      <c r="HSB197" s="56"/>
      <c r="HSC197" s="56"/>
      <c r="HSD197" s="56"/>
      <c r="HSE197" s="56"/>
      <c r="HSF197" s="56"/>
      <c r="HSG197" s="56"/>
      <c r="HSH197" s="56"/>
      <c r="HSI197" s="56"/>
      <c r="HSJ197" s="56"/>
      <c r="HSK197" s="56"/>
      <c r="HSL197" s="56"/>
      <c r="HSM197" s="56"/>
      <c r="HSN197" s="56"/>
      <c r="HSO197" s="56"/>
      <c r="HSP197" s="56"/>
      <c r="HSQ197" s="56"/>
      <c r="HSR197" s="56"/>
      <c r="HSS197" s="56"/>
      <c r="HST197" s="56"/>
      <c r="HSU197" s="56"/>
      <c r="HSV197" s="56"/>
      <c r="HSW197" s="56"/>
      <c r="HSX197" s="56"/>
      <c r="HSY197" s="56"/>
      <c r="HSZ197" s="56"/>
      <c r="HTA197" s="56"/>
      <c r="HTB197" s="56"/>
      <c r="HTC197" s="56"/>
      <c r="HTD197" s="56"/>
      <c r="HTE197" s="56"/>
      <c r="HTF197" s="56"/>
      <c r="HTG197" s="56"/>
      <c r="HTH197" s="56"/>
      <c r="HTI197" s="56"/>
      <c r="HTJ197" s="56"/>
      <c r="HTK197" s="56"/>
      <c r="HTL197" s="56"/>
      <c r="HTM197" s="56"/>
      <c r="HTN197" s="56"/>
      <c r="HTO197" s="56"/>
      <c r="HTP197" s="56"/>
      <c r="HTQ197" s="56"/>
      <c r="HTR197" s="56"/>
      <c r="HTS197" s="56"/>
      <c r="HTT197" s="56"/>
      <c r="HTU197" s="56"/>
      <c r="HTV197" s="56"/>
      <c r="HTW197" s="56"/>
      <c r="HTX197" s="56"/>
      <c r="HTY197" s="56"/>
      <c r="HTZ197" s="56"/>
      <c r="HUA197" s="56"/>
      <c r="HUB197" s="56"/>
      <c r="HUC197" s="56"/>
      <c r="HUD197" s="56"/>
      <c r="HUE197" s="56"/>
      <c r="HUF197" s="56"/>
      <c r="HUG197" s="56"/>
      <c r="HUH197" s="56"/>
      <c r="HUI197" s="56"/>
      <c r="HUJ197" s="56"/>
      <c r="HUK197" s="56"/>
      <c r="HUL197" s="56"/>
      <c r="HUM197" s="56"/>
      <c r="HUN197" s="56"/>
      <c r="HUO197" s="56"/>
      <c r="HUP197" s="56"/>
      <c r="HUQ197" s="56"/>
      <c r="HUR197" s="56"/>
      <c r="HUS197" s="56"/>
      <c r="HUT197" s="56"/>
      <c r="HUU197" s="56"/>
      <c r="HUV197" s="56"/>
      <c r="HUW197" s="56"/>
      <c r="HUX197" s="56"/>
      <c r="HUY197" s="56"/>
      <c r="HUZ197" s="56"/>
      <c r="HVA197" s="56"/>
      <c r="HVB197" s="56"/>
      <c r="HVC197" s="56"/>
      <c r="HVD197" s="56"/>
      <c r="HVE197" s="56"/>
      <c r="HVF197" s="56"/>
      <c r="HVG197" s="56"/>
      <c r="HVH197" s="56"/>
      <c r="HVI197" s="56"/>
      <c r="HVJ197" s="56"/>
      <c r="HVK197" s="56"/>
      <c r="HVL197" s="56"/>
      <c r="HVM197" s="56"/>
      <c r="HVN197" s="56"/>
      <c r="HVO197" s="56"/>
      <c r="HVP197" s="56"/>
      <c r="HVQ197" s="56"/>
      <c r="HVR197" s="56"/>
      <c r="HVS197" s="56"/>
      <c r="HVT197" s="56"/>
      <c r="HVU197" s="56"/>
      <c r="HVV197" s="56"/>
      <c r="HVW197" s="56"/>
      <c r="HVX197" s="56"/>
      <c r="HVY197" s="56"/>
      <c r="HVZ197" s="56"/>
      <c r="HWA197" s="56"/>
      <c r="HWB197" s="56"/>
      <c r="HWC197" s="56"/>
      <c r="HWD197" s="56"/>
      <c r="HWE197" s="56"/>
      <c r="HWF197" s="56"/>
      <c r="HWG197" s="56"/>
      <c r="HWH197" s="56"/>
      <c r="HWI197" s="56"/>
      <c r="HWJ197" s="56"/>
      <c r="HWK197" s="56"/>
      <c r="HWL197" s="56"/>
      <c r="HWM197" s="56"/>
      <c r="HWN197" s="56"/>
      <c r="HWO197" s="56"/>
      <c r="HWP197" s="56"/>
      <c r="HWQ197" s="56"/>
      <c r="HWR197" s="56"/>
      <c r="HWS197" s="56"/>
      <c r="HWT197" s="56"/>
      <c r="HWU197" s="56"/>
      <c r="HWV197" s="56"/>
      <c r="HWW197" s="56"/>
      <c r="HWX197" s="56"/>
      <c r="HWY197" s="56"/>
      <c r="HWZ197" s="56"/>
      <c r="HXA197" s="56"/>
      <c r="HXB197" s="56"/>
      <c r="HXC197" s="56"/>
      <c r="HXD197" s="56"/>
      <c r="HXE197" s="56"/>
      <c r="HXF197" s="56"/>
      <c r="HXG197" s="56"/>
      <c r="HXH197" s="56"/>
      <c r="HXI197" s="56"/>
      <c r="HXJ197" s="56"/>
      <c r="HXK197" s="56"/>
      <c r="HXL197" s="56"/>
      <c r="HXM197" s="56"/>
      <c r="HXN197" s="56"/>
      <c r="HXO197" s="56"/>
      <c r="HXP197" s="56"/>
      <c r="HXQ197" s="56"/>
      <c r="HXR197" s="56"/>
      <c r="HXS197" s="56"/>
      <c r="HXT197" s="56"/>
      <c r="HXU197" s="56"/>
      <c r="HXV197" s="56"/>
      <c r="HXW197" s="56"/>
      <c r="HXX197" s="56"/>
      <c r="HXY197" s="56"/>
      <c r="HXZ197" s="56"/>
      <c r="HYA197" s="56"/>
      <c r="HYB197" s="56"/>
      <c r="HYC197" s="56"/>
      <c r="HYD197" s="56"/>
      <c r="HYE197" s="56"/>
      <c r="HYF197" s="56"/>
      <c r="HYG197" s="56"/>
      <c r="HYH197" s="56"/>
      <c r="HYI197" s="56"/>
      <c r="HYJ197" s="56"/>
      <c r="HYK197" s="56"/>
      <c r="HYL197" s="56"/>
      <c r="HYM197" s="56"/>
      <c r="HYN197" s="56"/>
      <c r="HYO197" s="56"/>
      <c r="HYP197" s="56"/>
      <c r="HYQ197" s="56"/>
      <c r="HYR197" s="56"/>
      <c r="HYS197" s="56"/>
      <c r="HYT197" s="56"/>
      <c r="HYU197" s="56"/>
      <c r="HYV197" s="56"/>
      <c r="HYW197" s="56"/>
      <c r="HYX197" s="56"/>
      <c r="HYY197" s="56"/>
      <c r="HYZ197" s="56"/>
      <c r="HZA197" s="56"/>
      <c r="HZB197" s="56"/>
      <c r="HZC197" s="56"/>
      <c r="HZD197" s="56"/>
      <c r="HZE197" s="56"/>
      <c r="HZF197" s="56"/>
      <c r="HZG197" s="56"/>
      <c r="HZH197" s="56"/>
      <c r="HZI197" s="56"/>
      <c r="HZJ197" s="56"/>
      <c r="HZK197" s="56"/>
      <c r="HZL197" s="56"/>
      <c r="HZM197" s="56"/>
      <c r="HZN197" s="56"/>
      <c r="HZO197" s="56"/>
      <c r="HZP197" s="56"/>
      <c r="HZQ197" s="56"/>
      <c r="HZR197" s="56"/>
      <c r="HZS197" s="56"/>
      <c r="HZT197" s="56"/>
      <c r="HZU197" s="56"/>
      <c r="HZV197" s="56"/>
      <c r="HZW197" s="56"/>
      <c r="HZX197" s="56"/>
      <c r="HZY197" s="56"/>
      <c r="HZZ197" s="56"/>
      <c r="IAA197" s="56"/>
      <c r="IAB197" s="56"/>
      <c r="IAC197" s="56"/>
      <c r="IAD197" s="56"/>
      <c r="IAE197" s="56"/>
      <c r="IAF197" s="56"/>
      <c r="IAG197" s="56"/>
      <c r="IAH197" s="56"/>
      <c r="IAI197" s="56"/>
      <c r="IAJ197" s="56"/>
      <c r="IAK197" s="56"/>
      <c r="IAL197" s="56"/>
      <c r="IAM197" s="56"/>
      <c r="IAN197" s="56"/>
      <c r="IAO197" s="56"/>
      <c r="IAP197" s="56"/>
      <c r="IAQ197" s="56"/>
      <c r="IAR197" s="56"/>
      <c r="IAS197" s="56"/>
      <c r="IAT197" s="56"/>
      <c r="IAU197" s="56"/>
      <c r="IAV197" s="56"/>
      <c r="IAW197" s="56"/>
      <c r="IAX197" s="56"/>
      <c r="IAY197" s="56"/>
      <c r="IAZ197" s="56"/>
      <c r="IBA197" s="56"/>
      <c r="IBB197" s="56"/>
      <c r="IBC197" s="56"/>
      <c r="IBD197" s="56"/>
      <c r="IBE197" s="56"/>
      <c r="IBF197" s="56"/>
      <c r="IBG197" s="56"/>
      <c r="IBH197" s="56"/>
      <c r="IBI197" s="56"/>
      <c r="IBJ197" s="56"/>
      <c r="IBK197" s="56"/>
      <c r="IBL197" s="56"/>
      <c r="IBM197" s="56"/>
      <c r="IBN197" s="56"/>
      <c r="IBO197" s="56"/>
      <c r="IBP197" s="56"/>
      <c r="IBQ197" s="56"/>
      <c r="IBR197" s="56"/>
      <c r="IBS197" s="56"/>
      <c r="IBT197" s="56"/>
      <c r="IBU197" s="56"/>
      <c r="IBV197" s="56"/>
      <c r="IBW197" s="56"/>
      <c r="IBX197" s="56"/>
      <c r="IBY197" s="56"/>
      <c r="IBZ197" s="56"/>
      <c r="ICA197" s="56"/>
      <c r="ICB197" s="56"/>
      <c r="ICC197" s="56"/>
      <c r="ICD197" s="56"/>
      <c r="ICE197" s="56"/>
      <c r="ICF197" s="56"/>
      <c r="ICG197" s="56"/>
      <c r="ICH197" s="56"/>
      <c r="ICI197" s="56"/>
      <c r="ICJ197" s="56"/>
      <c r="ICK197" s="56"/>
      <c r="ICL197" s="56"/>
      <c r="ICM197" s="56"/>
      <c r="ICN197" s="56"/>
      <c r="ICO197" s="56"/>
      <c r="ICP197" s="56"/>
      <c r="ICQ197" s="56"/>
      <c r="ICR197" s="56"/>
      <c r="ICS197" s="56"/>
      <c r="ICT197" s="56"/>
      <c r="ICU197" s="56"/>
      <c r="ICV197" s="56"/>
      <c r="ICW197" s="56"/>
      <c r="ICX197" s="56"/>
      <c r="ICY197" s="56"/>
      <c r="ICZ197" s="56"/>
      <c r="IDA197" s="56"/>
      <c r="IDB197" s="56"/>
      <c r="IDC197" s="56"/>
      <c r="IDD197" s="56"/>
      <c r="IDE197" s="56"/>
      <c r="IDF197" s="56"/>
      <c r="IDG197" s="56"/>
      <c r="IDH197" s="56"/>
      <c r="IDI197" s="56"/>
      <c r="IDJ197" s="56"/>
      <c r="IDK197" s="56"/>
      <c r="IDL197" s="56"/>
      <c r="IDM197" s="56"/>
      <c r="IDN197" s="56"/>
      <c r="IDO197" s="56"/>
      <c r="IDP197" s="56"/>
      <c r="IDQ197" s="56"/>
      <c r="IDR197" s="56"/>
      <c r="IDS197" s="56"/>
      <c r="IDT197" s="56"/>
      <c r="IDU197" s="56"/>
      <c r="IDV197" s="56"/>
      <c r="IDW197" s="56"/>
      <c r="IDX197" s="56"/>
      <c r="IDY197" s="56"/>
      <c r="IDZ197" s="56"/>
      <c r="IEA197" s="56"/>
      <c r="IEB197" s="56"/>
      <c r="IEC197" s="56"/>
      <c r="IED197" s="56"/>
      <c r="IEE197" s="56"/>
      <c r="IEF197" s="56"/>
      <c r="IEG197" s="56"/>
      <c r="IEH197" s="56"/>
      <c r="IEI197" s="56"/>
      <c r="IEJ197" s="56"/>
      <c r="IEK197" s="56"/>
      <c r="IEL197" s="56"/>
      <c r="IEM197" s="56"/>
      <c r="IEN197" s="56"/>
      <c r="IEO197" s="56"/>
      <c r="IEP197" s="56"/>
      <c r="IEQ197" s="56"/>
      <c r="IER197" s="56"/>
      <c r="IES197" s="56"/>
      <c r="IET197" s="56"/>
      <c r="IEU197" s="56"/>
      <c r="IEV197" s="56"/>
      <c r="IEW197" s="56"/>
      <c r="IEX197" s="56"/>
      <c r="IEY197" s="56"/>
      <c r="IEZ197" s="56"/>
      <c r="IFA197" s="56"/>
      <c r="IFB197" s="56"/>
      <c r="IFC197" s="56"/>
      <c r="IFD197" s="56"/>
      <c r="IFE197" s="56"/>
      <c r="IFF197" s="56"/>
      <c r="IFG197" s="56"/>
      <c r="IFH197" s="56"/>
      <c r="IFI197" s="56"/>
      <c r="IFJ197" s="56"/>
      <c r="IFK197" s="56"/>
      <c r="IFL197" s="56"/>
      <c r="IFM197" s="56"/>
      <c r="IFN197" s="56"/>
      <c r="IFO197" s="56"/>
      <c r="IFP197" s="56"/>
      <c r="IFQ197" s="56"/>
      <c r="IFR197" s="56"/>
      <c r="IFS197" s="56"/>
      <c r="IFT197" s="56"/>
      <c r="IFU197" s="56"/>
      <c r="IFV197" s="56"/>
      <c r="IFW197" s="56"/>
      <c r="IFX197" s="56"/>
      <c r="IFY197" s="56"/>
      <c r="IFZ197" s="56"/>
      <c r="IGA197" s="56"/>
      <c r="IGB197" s="56"/>
      <c r="IGC197" s="56"/>
      <c r="IGD197" s="56"/>
      <c r="IGE197" s="56"/>
      <c r="IGF197" s="56"/>
      <c r="IGG197" s="56"/>
      <c r="IGH197" s="56"/>
      <c r="IGI197" s="56"/>
      <c r="IGJ197" s="56"/>
      <c r="IGK197" s="56"/>
      <c r="IGL197" s="56"/>
      <c r="IGM197" s="56"/>
      <c r="IGN197" s="56"/>
      <c r="IGO197" s="56"/>
      <c r="IGP197" s="56"/>
      <c r="IGQ197" s="56"/>
      <c r="IGR197" s="56"/>
      <c r="IGS197" s="56"/>
      <c r="IGT197" s="56"/>
      <c r="IGU197" s="56"/>
      <c r="IGV197" s="56"/>
      <c r="IGW197" s="56"/>
      <c r="IGX197" s="56"/>
      <c r="IGY197" s="56"/>
      <c r="IGZ197" s="56"/>
      <c r="IHA197" s="56"/>
      <c r="IHB197" s="56"/>
      <c r="IHC197" s="56"/>
      <c r="IHD197" s="56"/>
      <c r="IHE197" s="56"/>
      <c r="IHF197" s="56"/>
      <c r="IHG197" s="56"/>
      <c r="IHH197" s="56"/>
      <c r="IHI197" s="56"/>
      <c r="IHJ197" s="56"/>
      <c r="IHK197" s="56"/>
      <c r="IHL197" s="56"/>
      <c r="IHM197" s="56"/>
      <c r="IHN197" s="56"/>
      <c r="IHO197" s="56"/>
      <c r="IHP197" s="56"/>
      <c r="IHQ197" s="56"/>
      <c r="IHR197" s="56"/>
      <c r="IHS197" s="56"/>
      <c r="IHT197" s="56"/>
      <c r="IHU197" s="56"/>
      <c r="IHV197" s="56"/>
      <c r="IHW197" s="56"/>
      <c r="IHX197" s="56"/>
      <c r="IHY197" s="56"/>
      <c r="IHZ197" s="56"/>
      <c r="IIA197" s="56"/>
      <c r="IIB197" s="56"/>
      <c r="IIC197" s="56"/>
      <c r="IID197" s="56"/>
      <c r="IIE197" s="56"/>
      <c r="IIF197" s="56"/>
      <c r="IIG197" s="56"/>
      <c r="IIH197" s="56"/>
      <c r="III197" s="56"/>
      <c r="IIJ197" s="56"/>
      <c r="IIK197" s="56"/>
      <c r="IIL197" s="56"/>
      <c r="IIM197" s="56"/>
      <c r="IIN197" s="56"/>
      <c r="IIO197" s="56"/>
      <c r="IIP197" s="56"/>
      <c r="IIQ197" s="56"/>
      <c r="IIR197" s="56"/>
      <c r="IIS197" s="56"/>
      <c r="IIT197" s="56"/>
      <c r="IIU197" s="56"/>
      <c r="IIV197" s="56"/>
      <c r="IIW197" s="56"/>
      <c r="IIX197" s="56"/>
      <c r="IIY197" s="56"/>
      <c r="IIZ197" s="56"/>
      <c r="IJA197" s="56"/>
      <c r="IJB197" s="56"/>
      <c r="IJC197" s="56"/>
      <c r="IJD197" s="56"/>
      <c r="IJE197" s="56"/>
      <c r="IJF197" s="56"/>
      <c r="IJG197" s="56"/>
      <c r="IJH197" s="56"/>
      <c r="IJI197" s="56"/>
      <c r="IJJ197" s="56"/>
      <c r="IJK197" s="56"/>
      <c r="IJL197" s="56"/>
      <c r="IJM197" s="56"/>
      <c r="IJN197" s="56"/>
      <c r="IJO197" s="56"/>
      <c r="IJP197" s="56"/>
      <c r="IJQ197" s="56"/>
      <c r="IJR197" s="56"/>
      <c r="IJS197" s="56"/>
      <c r="IJT197" s="56"/>
      <c r="IJU197" s="56"/>
      <c r="IJV197" s="56"/>
      <c r="IJW197" s="56"/>
      <c r="IJX197" s="56"/>
      <c r="IJY197" s="56"/>
      <c r="IJZ197" s="56"/>
      <c r="IKA197" s="56"/>
      <c r="IKB197" s="56"/>
      <c r="IKC197" s="56"/>
      <c r="IKD197" s="56"/>
      <c r="IKE197" s="56"/>
      <c r="IKF197" s="56"/>
      <c r="IKG197" s="56"/>
      <c r="IKH197" s="56"/>
      <c r="IKI197" s="56"/>
      <c r="IKJ197" s="56"/>
      <c r="IKK197" s="56"/>
      <c r="IKL197" s="56"/>
      <c r="IKM197" s="56"/>
      <c r="IKN197" s="56"/>
      <c r="IKO197" s="56"/>
      <c r="IKP197" s="56"/>
      <c r="IKQ197" s="56"/>
      <c r="IKR197" s="56"/>
      <c r="IKS197" s="56"/>
      <c r="IKT197" s="56"/>
      <c r="IKU197" s="56"/>
      <c r="IKV197" s="56"/>
      <c r="IKW197" s="56"/>
      <c r="IKX197" s="56"/>
      <c r="IKY197" s="56"/>
      <c r="IKZ197" s="56"/>
      <c r="ILA197" s="56"/>
      <c r="ILB197" s="56"/>
      <c r="ILC197" s="56"/>
      <c r="ILD197" s="56"/>
      <c r="ILE197" s="56"/>
      <c r="ILF197" s="56"/>
      <c r="ILG197" s="56"/>
      <c r="ILH197" s="56"/>
      <c r="ILI197" s="56"/>
      <c r="ILJ197" s="56"/>
      <c r="ILK197" s="56"/>
      <c r="ILL197" s="56"/>
      <c r="ILM197" s="56"/>
      <c r="ILN197" s="56"/>
      <c r="ILO197" s="56"/>
      <c r="ILP197" s="56"/>
      <c r="ILQ197" s="56"/>
      <c r="ILR197" s="56"/>
      <c r="ILS197" s="56"/>
      <c r="ILT197" s="56"/>
      <c r="ILU197" s="56"/>
      <c r="ILV197" s="56"/>
      <c r="ILW197" s="56"/>
      <c r="ILX197" s="56"/>
      <c r="ILY197" s="56"/>
      <c r="ILZ197" s="56"/>
      <c r="IMA197" s="56"/>
      <c r="IMB197" s="56"/>
      <c r="IMC197" s="56"/>
      <c r="IMD197" s="56"/>
      <c r="IME197" s="56"/>
      <c r="IMF197" s="56"/>
      <c r="IMG197" s="56"/>
      <c r="IMH197" s="56"/>
      <c r="IMI197" s="56"/>
      <c r="IMJ197" s="56"/>
      <c r="IMK197" s="56"/>
      <c r="IML197" s="56"/>
      <c r="IMM197" s="56"/>
      <c r="IMN197" s="56"/>
      <c r="IMO197" s="56"/>
      <c r="IMP197" s="56"/>
      <c r="IMQ197" s="56"/>
      <c r="IMR197" s="56"/>
      <c r="IMS197" s="56"/>
      <c r="IMT197" s="56"/>
      <c r="IMU197" s="56"/>
      <c r="IMV197" s="56"/>
      <c r="IMW197" s="56"/>
      <c r="IMX197" s="56"/>
      <c r="IMY197" s="56"/>
      <c r="IMZ197" s="56"/>
      <c r="INA197" s="56"/>
      <c r="INB197" s="56"/>
      <c r="INC197" s="56"/>
      <c r="IND197" s="56"/>
      <c r="INE197" s="56"/>
      <c r="INF197" s="56"/>
      <c r="ING197" s="56"/>
      <c r="INH197" s="56"/>
      <c r="INI197" s="56"/>
      <c r="INJ197" s="56"/>
      <c r="INK197" s="56"/>
      <c r="INL197" s="56"/>
      <c r="INM197" s="56"/>
      <c r="INN197" s="56"/>
      <c r="INO197" s="56"/>
      <c r="INP197" s="56"/>
      <c r="INQ197" s="56"/>
      <c r="INR197" s="56"/>
      <c r="INS197" s="56"/>
      <c r="INT197" s="56"/>
      <c r="INU197" s="56"/>
      <c r="INV197" s="56"/>
      <c r="INW197" s="56"/>
      <c r="INX197" s="56"/>
      <c r="INY197" s="56"/>
      <c r="INZ197" s="56"/>
      <c r="IOA197" s="56"/>
      <c r="IOB197" s="56"/>
      <c r="IOC197" s="56"/>
      <c r="IOD197" s="56"/>
      <c r="IOE197" s="56"/>
      <c r="IOF197" s="56"/>
      <c r="IOG197" s="56"/>
      <c r="IOH197" s="56"/>
      <c r="IOI197" s="56"/>
      <c r="IOJ197" s="56"/>
      <c r="IOK197" s="56"/>
      <c r="IOL197" s="56"/>
      <c r="IOM197" s="56"/>
      <c r="ION197" s="56"/>
      <c r="IOO197" s="56"/>
      <c r="IOP197" s="56"/>
      <c r="IOQ197" s="56"/>
      <c r="IOR197" s="56"/>
      <c r="IOS197" s="56"/>
      <c r="IOT197" s="56"/>
      <c r="IOU197" s="56"/>
      <c r="IOV197" s="56"/>
      <c r="IOW197" s="56"/>
      <c r="IOX197" s="56"/>
      <c r="IOY197" s="56"/>
      <c r="IOZ197" s="56"/>
      <c r="IPA197" s="56"/>
      <c r="IPB197" s="56"/>
      <c r="IPC197" s="56"/>
      <c r="IPD197" s="56"/>
      <c r="IPE197" s="56"/>
      <c r="IPF197" s="56"/>
      <c r="IPG197" s="56"/>
      <c r="IPH197" s="56"/>
      <c r="IPI197" s="56"/>
      <c r="IPJ197" s="56"/>
      <c r="IPK197" s="56"/>
      <c r="IPL197" s="56"/>
      <c r="IPM197" s="56"/>
      <c r="IPN197" s="56"/>
      <c r="IPO197" s="56"/>
      <c r="IPP197" s="56"/>
      <c r="IPQ197" s="56"/>
      <c r="IPR197" s="56"/>
      <c r="IPS197" s="56"/>
      <c r="IPT197" s="56"/>
      <c r="IPU197" s="56"/>
      <c r="IPV197" s="56"/>
      <c r="IPW197" s="56"/>
      <c r="IPX197" s="56"/>
      <c r="IPY197" s="56"/>
      <c r="IPZ197" s="56"/>
      <c r="IQA197" s="56"/>
      <c r="IQB197" s="56"/>
      <c r="IQC197" s="56"/>
      <c r="IQD197" s="56"/>
      <c r="IQE197" s="56"/>
      <c r="IQF197" s="56"/>
      <c r="IQG197" s="56"/>
      <c r="IQH197" s="56"/>
      <c r="IQI197" s="56"/>
      <c r="IQJ197" s="56"/>
      <c r="IQK197" s="56"/>
      <c r="IQL197" s="56"/>
      <c r="IQM197" s="56"/>
      <c r="IQN197" s="56"/>
      <c r="IQO197" s="56"/>
      <c r="IQP197" s="56"/>
      <c r="IQQ197" s="56"/>
      <c r="IQR197" s="56"/>
      <c r="IQS197" s="56"/>
      <c r="IQT197" s="56"/>
      <c r="IQU197" s="56"/>
      <c r="IQV197" s="56"/>
      <c r="IQW197" s="56"/>
      <c r="IQX197" s="56"/>
      <c r="IQY197" s="56"/>
      <c r="IQZ197" s="56"/>
      <c r="IRA197" s="56"/>
      <c r="IRB197" s="56"/>
      <c r="IRC197" s="56"/>
      <c r="IRD197" s="56"/>
      <c r="IRE197" s="56"/>
      <c r="IRF197" s="56"/>
      <c r="IRG197" s="56"/>
      <c r="IRH197" s="56"/>
      <c r="IRI197" s="56"/>
      <c r="IRJ197" s="56"/>
      <c r="IRK197" s="56"/>
      <c r="IRL197" s="56"/>
      <c r="IRM197" s="56"/>
      <c r="IRN197" s="56"/>
      <c r="IRO197" s="56"/>
      <c r="IRP197" s="56"/>
      <c r="IRQ197" s="56"/>
      <c r="IRR197" s="56"/>
      <c r="IRS197" s="56"/>
      <c r="IRT197" s="56"/>
      <c r="IRU197" s="56"/>
      <c r="IRV197" s="56"/>
      <c r="IRW197" s="56"/>
      <c r="IRX197" s="56"/>
      <c r="IRY197" s="56"/>
      <c r="IRZ197" s="56"/>
      <c r="ISA197" s="56"/>
      <c r="ISB197" s="56"/>
      <c r="ISC197" s="56"/>
      <c r="ISD197" s="56"/>
      <c r="ISE197" s="56"/>
      <c r="ISF197" s="56"/>
      <c r="ISG197" s="56"/>
      <c r="ISH197" s="56"/>
      <c r="ISI197" s="56"/>
      <c r="ISJ197" s="56"/>
      <c r="ISK197" s="56"/>
      <c r="ISL197" s="56"/>
      <c r="ISM197" s="56"/>
      <c r="ISN197" s="56"/>
      <c r="ISO197" s="56"/>
      <c r="ISP197" s="56"/>
      <c r="ISQ197" s="56"/>
      <c r="ISR197" s="56"/>
      <c r="ISS197" s="56"/>
      <c r="IST197" s="56"/>
      <c r="ISU197" s="56"/>
      <c r="ISV197" s="56"/>
      <c r="ISW197" s="56"/>
      <c r="ISX197" s="56"/>
      <c r="ISY197" s="56"/>
      <c r="ISZ197" s="56"/>
      <c r="ITA197" s="56"/>
      <c r="ITB197" s="56"/>
      <c r="ITC197" s="56"/>
      <c r="ITD197" s="56"/>
      <c r="ITE197" s="56"/>
      <c r="ITF197" s="56"/>
      <c r="ITG197" s="56"/>
      <c r="ITH197" s="56"/>
      <c r="ITI197" s="56"/>
      <c r="ITJ197" s="56"/>
      <c r="ITK197" s="56"/>
      <c r="ITL197" s="56"/>
      <c r="ITM197" s="56"/>
      <c r="ITN197" s="56"/>
      <c r="ITO197" s="56"/>
      <c r="ITP197" s="56"/>
      <c r="ITQ197" s="56"/>
      <c r="ITR197" s="56"/>
      <c r="ITS197" s="56"/>
      <c r="ITT197" s="56"/>
      <c r="ITU197" s="56"/>
      <c r="ITV197" s="56"/>
      <c r="ITW197" s="56"/>
      <c r="ITX197" s="56"/>
      <c r="ITY197" s="56"/>
      <c r="ITZ197" s="56"/>
      <c r="IUA197" s="56"/>
      <c r="IUB197" s="56"/>
      <c r="IUC197" s="56"/>
      <c r="IUD197" s="56"/>
      <c r="IUE197" s="56"/>
      <c r="IUF197" s="56"/>
      <c r="IUG197" s="56"/>
      <c r="IUH197" s="56"/>
      <c r="IUI197" s="56"/>
      <c r="IUJ197" s="56"/>
      <c r="IUK197" s="56"/>
      <c r="IUL197" s="56"/>
      <c r="IUM197" s="56"/>
      <c r="IUN197" s="56"/>
      <c r="IUO197" s="56"/>
      <c r="IUP197" s="56"/>
      <c r="IUQ197" s="56"/>
      <c r="IUR197" s="56"/>
      <c r="IUS197" s="56"/>
      <c r="IUT197" s="56"/>
      <c r="IUU197" s="56"/>
      <c r="IUV197" s="56"/>
      <c r="IUW197" s="56"/>
      <c r="IUX197" s="56"/>
      <c r="IUY197" s="56"/>
      <c r="IUZ197" s="56"/>
      <c r="IVA197" s="56"/>
      <c r="IVB197" s="56"/>
      <c r="IVC197" s="56"/>
      <c r="IVD197" s="56"/>
      <c r="IVE197" s="56"/>
      <c r="IVF197" s="56"/>
      <c r="IVG197" s="56"/>
      <c r="IVH197" s="56"/>
      <c r="IVI197" s="56"/>
      <c r="IVJ197" s="56"/>
      <c r="IVK197" s="56"/>
      <c r="IVL197" s="56"/>
      <c r="IVM197" s="56"/>
      <c r="IVN197" s="56"/>
      <c r="IVO197" s="56"/>
      <c r="IVP197" s="56"/>
      <c r="IVQ197" s="56"/>
      <c r="IVR197" s="56"/>
      <c r="IVS197" s="56"/>
      <c r="IVT197" s="56"/>
      <c r="IVU197" s="56"/>
      <c r="IVV197" s="56"/>
      <c r="IVW197" s="56"/>
      <c r="IVX197" s="56"/>
      <c r="IVY197" s="56"/>
      <c r="IVZ197" s="56"/>
      <c r="IWA197" s="56"/>
      <c r="IWB197" s="56"/>
      <c r="IWC197" s="56"/>
      <c r="IWD197" s="56"/>
      <c r="IWE197" s="56"/>
      <c r="IWF197" s="56"/>
      <c r="IWG197" s="56"/>
      <c r="IWH197" s="56"/>
      <c r="IWI197" s="56"/>
      <c r="IWJ197" s="56"/>
      <c r="IWK197" s="56"/>
      <c r="IWL197" s="56"/>
      <c r="IWM197" s="56"/>
      <c r="IWN197" s="56"/>
      <c r="IWO197" s="56"/>
      <c r="IWP197" s="56"/>
      <c r="IWQ197" s="56"/>
      <c r="IWR197" s="56"/>
      <c r="IWS197" s="56"/>
      <c r="IWT197" s="56"/>
      <c r="IWU197" s="56"/>
      <c r="IWV197" s="56"/>
      <c r="IWW197" s="56"/>
      <c r="IWX197" s="56"/>
      <c r="IWY197" s="56"/>
      <c r="IWZ197" s="56"/>
      <c r="IXA197" s="56"/>
      <c r="IXB197" s="56"/>
      <c r="IXC197" s="56"/>
      <c r="IXD197" s="56"/>
      <c r="IXE197" s="56"/>
      <c r="IXF197" s="56"/>
      <c r="IXG197" s="56"/>
      <c r="IXH197" s="56"/>
      <c r="IXI197" s="56"/>
      <c r="IXJ197" s="56"/>
      <c r="IXK197" s="56"/>
      <c r="IXL197" s="56"/>
      <c r="IXM197" s="56"/>
      <c r="IXN197" s="56"/>
      <c r="IXO197" s="56"/>
      <c r="IXP197" s="56"/>
      <c r="IXQ197" s="56"/>
      <c r="IXR197" s="56"/>
      <c r="IXS197" s="56"/>
      <c r="IXT197" s="56"/>
      <c r="IXU197" s="56"/>
      <c r="IXV197" s="56"/>
      <c r="IXW197" s="56"/>
      <c r="IXX197" s="56"/>
      <c r="IXY197" s="56"/>
      <c r="IXZ197" s="56"/>
      <c r="IYA197" s="56"/>
      <c r="IYB197" s="56"/>
      <c r="IYC197" s="56"/>
      <c r="IYD197" s="56"/>
      <c r="IYE197" s="56"/>
      <c r="IYF197" s="56"/>
      <c r="IYG197" s="56"/>
      <c r="IYH197" s="56"/>
      <c r="IYI197" s="56"/>
      <c r="IYJ197" s="56"/>
      <c r="IYK197" s="56"/>
      <c r="IYL197" s="56"/>
      <c r="IYM197" s="56"/>
      <c r="IYN197" s="56"/>
      <c r="IYO197" s="56"/>
      <c r="IYP197" s="56"/>
      <c r="IYQ197" s="56"/>
      <c r="IYR197" s="56"/>
      <c r="IYS197" s="56"/>
      <c r="IYT197" s="56"/>
      <c r="IYU197" s="56"/>
      <c r="IYV197" s="56"/>
      <c r="IYW197" s="56"/>
      <c r="IYX197" s="56"/>
      <c r="IYY197" s="56"/>
      <c r="IYZ197" s="56"/>
      <c r="IZA197" s="56"/>
      <c r="IZB197" s="56"/>
      <c r="IZC197" s="56"/>
      <c r="IZD197" s="56"/>
      <c r="IZE197" s="56"/>
      <c r="IZF197" s="56"/>
      <c r="IZG197" s="56"/>
      <c r="IZH197" s="56"/>
      <c r="IZI197" s="56"/>
      <c r="IZJ197" s="56"/>
      <c r="IZK197" s="56"/>
      <c r="IZL197" s="56"/>
      <c r="IZM197" s="56"/>
      <c r="IZN197" s="56"/>
      <c r="IZO197" s="56"/>
      <c r="IZP197" s="56"/>
      <c r="IZQ197" s="56"/>
      <c r="IZR197" s="56"/>
      <c r="IZS197" s="56"/>
      <c r="IZT197" s="56"/>
      <c r="IZU197" s="56"/>
      <c r="IZV197" s="56"/>
      <c r="IZW197" s="56"/>
      <c r="IZX197" s="56"/>
      <c r="IZY197" s="56"/>
      <c r="IZZ197" s="56"/>
      <c r="JAA197" s="56"/>
      <c r="JAB197" s="56"/>
      <c r="JAC197" s="56"/>
      <c r="JAD197" s="56"/>
      <c r="JAE197" s="56"/>
      <c r="JAF197" s="56"/>
      <c r="JAG197" s="56"/>
      <c r="JAH197" s="56"/>
      <c r="JAI197" s="56"/>
      <c r="JAJ197" s="56"/>
      <c r="JAK197" s="56"/>
      <c r="JAL197" s="56"/>
      <c r="JAM197" s="56"/>
      <c r="JAN197" s="56"/>
      <c r="JAO197" s="56"/>
      <c r="JAP197" s="56"/>
      <c r="JAQ197" s="56"/>
      <c r="JAR197" s="56"/>
      <c r="JAS197" s="56"/>
      <c r="JAT197" s="56"/>
      <c r="JAU197" s="56"/>
      <c r="JAV197" s="56"/>
      <c r="JAW197" s="56"/>
      <c r="JAX197" s="56"/>
      <c r="JAY197" s="56"/>
      <c r="JAZ197" s="56"/>
      <c r="JBA197" s="56"/>
      <c r="JBB197" s="56"/>
      <c r="JBC197" s="56"/>
      <c r="JBD197" s="56"/>
      <c r="JBE197" s="56"/>
      <c r="JBF197" s="56"/>
      <c r="JBG197" s="56"/>
      <c r="JBH197" s="56"/>
      <c r="JBI197" s="56"/>
      <c r="JBJ197" s="56"/>
      <c r="JBK197" s="56"/>
      <c r="JBL197" s="56"/>
      <c r="JBM197" s="56"/>
      <c r="JBN197" s="56"/>
      <c r="JBO197" s="56"/>
      <c r="JBP197" s="56"/>
      <c r="JBQ197" s="56"/>
      <c r="JBR197" s="56"/>
      <c r="JBS197" s="56"/>
      <c r="JBT197" s="56"/>
      <c r="JBU197" s="56"/>
      <c r="JBV197" s="56"/>
      <c r="JBW197" s="56"/>
      <c r="JBX197" s="56"/>
      <c r="JBY197" s="56"/>
      <c r="JBZ197" s="56"/>
      <c r="JCA197" s="56"/>
      <c r="JCB197" s="56"/>
      <c r="JCC197" s="56"/>
      <c r="JCD197" s="56"/>
      <c r="JCE197" s="56"/>
      <c r="JCF197" s="56"/>
      <c r="JCG197" s="56"/>
      <c r="JCH197" s="56"/>
      <c r="JCI197" s="56"/>
      <c r="JCJ197" s="56"/>
      <c r="JCK197" s="56"/>
      <c r="JCL197" s="56"/>
      <c r="JCM197" s="56"/>
      <c r="JCN197" s="56"/>
      <c r="JCO197" s="56"/>
      <c r="JCP197" s="56"/>
      <c r="JCQ197" s="56"/>
      <c r="JCR197" s="56"/>
      <c r="JCS197" s="56"/>
      <c r="JCT197" s="56"/>
      <c r="JCU197" s="56"/>
      <c r="JCV197" s="56"/>
      <c r="JCW197" s="56"/>
      <c r="JCX197" s="56"/>
      <c r="JCY197" s="56"/>
      <c r="JCZ197" s="56"/>
      <c r="JDA197" s="56"/>
      <c r="JDB197" s="56"/>
      <c r="JDC197" s="56"/>
      <c r="JDD197" s="56"/>
      <c r="JDE197" s="56"/>
      <c r="JDF197" s="56"/>
      <c r="JDG197" s="56"/>
      <c r="JDH197" s="56"/>
      <c r="JDI197" s="56"/>
      <c r="JDJ197" s="56"/>
      <c r="JDK197" s="56"/>
      <c r="JDL197" s="56"/>
      <c r="JDM197" s="56"/>
      <c r="JDN197" s="56"/>
      <c r="JDO197" s="56"/>
      <c r="JDP197" s="56"/>
      <c r="JDQ197" s="56"/>
      <c r="JDR197" s="56"/>
      <c r="JDS197" s="56"/>
      <c r="JDT197" s="56"/>
      <c r="JDU197" s="56"/>
      <c r="JDV197" s="56"/>
      <c r="JDW197" s="56"/>
      <c r="JDX197" s="56"/>
      <c r="JDY197" s="56"/>
      <c r="JDZ197" s="56"/>
      <c r="JEA197" s="56"/>
      <c r="JEB197" s="56"/>
      <c r="JEC197" s="56"/>
      <c r="JED197" s="56"/>
      <c r="JEE197" s="56"/>
      <c r="JEF197" s="56"/>
      <c r="JEG197" s="56"/>
      <c r="JEH197" s="56"/>
      <c r="JEI197" s="56"/>
      <c r="JEJ197" s="56"/>
      <c r="JEK197" s="56"/>
      <c r="JEL197" s="56"/>
      <c r="JEM197" s="56"/>
      <c r="JEN197" s="56"/>
      <c r="JEO197" s="56"/>
      <c r="JEP197" s="56"/>
      <c r="JEQ197" s="56"/>
      <c r="JER197" s="56"/>
      <c r="JES197" s="56"/>
      <c r="JET197" s="56"/>
      <c r="JEU197" s="56"/>
      <c r="JEV197" s="56"/>
      <c r="JEW197" s="56"/>
      <c r="JEX197" s="56"/>
      <c r="JEY197" s="56"/>
      <c r="JEZ197" s="56"/>
      <c r="JFA197" s="56"/>
      <c r="JFB197" s="56"/>
      <c r="JFC197" s="56"/>
      <c r="JFD197" s="56"/>
      <c r="JFE197" s="56"/>
      <c r="JFF197" s="56"/>
      <c r="JFG197" s="56"/>
      <c r="JFH197" s="56"/>
      <c r="JFI197" s="56"/>
      <c r="JFJ197" s="56"/>
      <c r="JFK197" s="56"/>
      <c r="JFL197" s="56"/>
      <c r="JFM197" s="56"/>
      <c r="JFN197" s="56"/>
      <c r="JFO197" s="56"/>
      <c r="JFP197" s="56"/>
      <c r="JFQ197" s="56"/>
      <c r="JFR197" s="56"/>
      <c r="JFS197" s="56"/>
      <c r="JFT197" s="56"/>
      <c r="JFU197" s="56"/>
      <c r="JFV197" s="56"/>
      <c r="JFW197" s="56"/>
      <c r="JFX197" s="56"/>
      <c r="JFY197" s="56"/>
      <c r="JFZ197" s="56"/>
      <c r="JGA197" s="56"/>
      <c r="JGB197" s="56"/>
      <c r="JGC197" s="56"/>
      <c r="JGD197" s="56"/>
      <c r="JGE197" s="56"/>
      <c r="JGF197" s="56"/>
      <c r="JGG197" s="56"/>
      <c r="JGH197" s="56"/>
      <c r="JGI197" s="56"/>
      <c r="JGJ197" s="56"/>
      <c r="JGK197" s="56"/>
      <c r="JGL197" s="56"/>
      <c r="JGM197" s="56"/>
      <c r="JGN197" s="56"/>
      <c r="JGO197" s="56"/>
      <c r="JGP197" s="56"/>
      <c r="JGQ197" s="56"/>
      <c r="JGR197" s="56"/>
      <c r="JGS197" s="56"/>
      <c r="JGT197" s="56"/>
      <c r="JGU197" s="56"/>
      <c r="JGV197" s="56"/>
      <c r="JGW197" s="56"/>
      <c r="JGX197" s="56"/>
      <c r="JGY197" s="56"/>
      <c r="JGZ197" s="56"/>
      <c r="JHA197" s="56"/>
      <c r="JHB197" s="56"/>
      <c r="JHC197" s="56"/>
      <c r="JHD197" s="56"/>
      <c r="JHE197" s="56"/>
      <c r="JHF197" s="56"/>
      <c r="JHG197" s="56"/>
      <c r="JHH197" s="56"/>
      <c r="JHI197" s="56"/>
      <c r="JHJ197" s="56"/>
      <c r="JHK197" s="56"/>
      <c r="JHL197" s="56"/>
      <c r="JHM197" s="56"/>
      <c r="JHN197" s="56"/>
      <c r="JHO197" s="56"/>
      <c r="JHP197" s="56"/>
      <c r="JHQ197" s="56"/>
      <c r="JHR197" s="56"/>
      <c r="JHS197" s="56"/>
      <c r="JHT197" s="56"/>
      <c r="JHU197" s="56"/>
      <c r="JHV197" s="56"/>
      <c r="JHW197" s="56"/>
      <c r="JHX197" s="56"/>
      <c r="JHY197" s="56"/>
      <c r="JHZ197" s="56"/>
      <c r="JIA197" s="56"/>
      <c r="JIB197" s="56"/>
      <c r="JIC197" s="56"/>
      <c r="JID197" s="56"/>
      <c r="JIE197" s="56"/>
      <c r="JIF197" s="56"/>
      <c r="JIG197" s="56"/>
      <c r="JIH197" s="56"/>
      <c r="JII197" s="56"/>
      <c r="JIJ197" s="56"/>
      <c r="JIK197" s="56"/>
      <c r="JIL197" s="56"/>
      <c r="JIM197" s="56"/>
      <c r="JIN197" s="56"/>
      <c r="JIO197" s="56"/>
      <c r="JIP197" s="56"/>
      <c r="JIQ197" s="56"/>
      <c r="JIR197" s="56"/>
      <c r="JIS197" s="56"/>
      <c r="JIT197" s="56"/>
      <c r="JIU197" s="56"/>
      <c r="JIV197" s="56"/>
      <c r="JIW197" s="56"/>
      <c r="JIX197" s="56"/>
      <c r="JIY197" s="56"/>
      <c r="JIZ197" s="56"/>
      <c r="JJA197" s="56"/>
      <c r="JJB197" s="56"/>
      <c r="JJC197" s="56"/>
      <c r="JJD197" s="56"/>
      <c r="JJE197" s="56"/>
      <c r="JJF197" s="56"/>
      <c r="JJG197" s="56"/>
      <c r="JJH197" s="56"/>
      <c r="JJI197" s="56"/>
      <c r="JJJ197" s="56"/>
      <c r="JJK197" s="56"/>
      <c r="JJL197" s="56"/>
      <c r="JJM197" s="56"/>
      <c r="JJN197" s="56"/>
      <c r="JJO197" s="56"/>
      <c r="JJP197" s="56"/>
      <c r="JJQ197" s="56"/>
      <c r="JJR197" s="56"/>
      <c r="JJS197" s="56"/>
      <c r="JJT197" s="56"/>
      <c r="JJU197" s="56"/>
      <c r="JJV197" s="56"/>
      <c r="JJW197" s="56"/>
      <c r="JJX197" s="56"/>
      <c r="JJY197" s="56"/>
      <c r="JJZ197" s="56"/>
      <c r="JKA197" s="56"/>
      <c r="JKB197" s="56"/>
      <c r="JKC197" s="56"/>
      <c r="JKD197" s="56"/>
      <c r="JKE197" s="56"/>
      <c r="JKF197" s="56"/>
      <c r="JKG197" s="56"/>
      <c r="JKH197" s="56"/>
      <c r="JKI197" s="56"/>
      <c r="JKJ197" s="56"/>
      <c r="JKK197" s="56"/>
      <c r="JKL197" s="56"/>
      <c r="JKM197" s="56"/>
      <c r="JKN197" s="56"/>
      <c r="JKO197" s="56"/>
      <c r="JKP197" s="56"/>
      <c r="JKQ197" s="56"/>
      <c r="JKR197" s="56"/>
      <c r="JKS197" s="56"/>
      <c r="JKT197" s="56"/>
      <c r="JKU197" s="56"/>
      <c r="JKV197" s="56"/>
      <c r="JKW197" s="56"/>
      <c r="JKX197" s="56"/>
      <c r="JKY197" s="56"/>
      <c r="JKZ197" s="56"/>
      <c r="JLA197" s="56"/>
      <c r="JLB197" s="56"/>
      <c r="JLC197" s="56"/>
      <c r="JLD197" s="56"/>
      <c r="JLE197" s="56"/>
      <c r="JLF197" s="56"/>
      <c r="JLG197" s="56"/>
      <c r="JLH197" s="56"/>
      <c r="JLI197" s="56"/>
      <c r="JLJ197" s="56"/>
      <c r="JLK197" s="56"/>
      <c r="JLL197" s="56"/>
      <c r="JLM197" s="56"/>
      <c r="JLN197" s="56"/>
      <c r="JLO197" s="56"/>
      <c r="JLP197" s="56"/>
      <c r="JLQ197" s="56"/>
      <c r="JLR197" s="56"/>
      <c r="JLS197" s="56"/>
      <c r="JLT197" s="56"/>
      <c r="JLU197" s="56"/>
      <c r="JLV197" s="56"/>
      <c r="JLW197" s="56"/>
      <c r="JLX197" s="56"/>
      <c r="JLY197" s="56"/>
      <c r="JLZ197" s="56"/>
      <c r="JMA197" s="56"/>
      <c r="JMB197" s="56"/>
      <c r="JMC197" s="56"/>
      <c r="JMD197" s="56"/>
      <c r="JME197" s="56"/>
      <c r="JMF197" s="56"/>
      <c r="JMG197" s="56"/>
      <c r="JMH197" s="56"/>
      <c r="JMI197" s="56"/>
      <c r="JMJ197" s="56"/>
      <c r="JMK197" s="56"/>
      <c r="JML197" s="56"/>
      <c r="JMM197" s="56"/>
      <c r="JMN197" s="56"/>
      <c r="JMO197" s="56"/>
      <c r="JMP197" s="56"/>
      <c r="JMQ197" s="56"/>
      <c r="JMR197" s="56"/>
      <c r="JMS197" s="56"/>
      <c r="JMT197" s="56"/>
      <c r="JMU197" s="56"/>
      <c r="JMV197" s="56"/>
      <c r="JMW197" s="56"/>
      <c r="JMX197" s="56"/>
      <c r="JMY197" s="56"/>
      <c r="JMZ197" s="56"/>
      <c r="JNA197" s="56"/>
      <c r="JNB197" s="56"/>
      <c r="JNC197" s="56"/>
      <c r="JND197" s="56"/>
      <c r="JNE197" s="56"/>
      <c r="JNF197" s="56"/>
      <c r="JNG197" s="56"/>
      <c r="JNH197" s="56"/>
      <c r="JNI197" s="56"/>
      <c r="JNJ197" s="56"/>
      <c r="JNK197" s="56"/>
      <c r="JNL197" s="56"/>
      <c r="JNM197" s="56"/>
      <c r="JNN197" s="56"/>
      <c r="JNO197" s="56"/>
      <c r="JNP197" s="56"/>
      <c r="JNQ197" s="56"/>
      <c r="JNR197" s="56"/>
      <c r="JNS197" s="56"/>
      <c r="JNT197" s="56"/>
      <c r="JNU197" s="56"/>
      <c r="JNV197" s="56"/>
      <c r="JNW197" s="56"/>
      <c r="JNX197" s="56"/>
      <c r="JNY197" s="56"/>
      <c r="JNZ197" s="56"/>
      <c r="JOA197" s="56"/>
      <c r="JOB197" s="56"/>
      <c r="JOC197" s="56"/>
      <c r="JOD197" s="56"/>
      <c r="JOE197" s="56"/>
      <c r="JOF197" s="56"/>
      <c r="JOG197" s="56"/>
      <c r="JOH197" s="56"/>
      <c r="JOI197" s="56"/>
      <c r="JOJ197" s="56"/>
      <c r="JOK197" s="56"/>
      <c r="JOL197" s="56"/>
      <c r="JOM197" s="56"/>
      <c r="JON197" s="56"/>
      <c r="JOO197" s="56"/>
      <c r="JOP197" s="56"/>
      <c r="JOQ197" s="56"/>
      <c r="JOR197" s="56"/>
      <c r="JOS197" s="56"/>
      <c r="JOT197" s="56"/>
      <c r="JOU197" s="56"/>
      <c r="JOV197" s="56"/>
      <c r="JOW197" s="56"/>
      <c r="JOX197" s="56"/>
      <c r="JOY197" s="56"/>
      <c r="JOZ197" s="56"/>
      <c r="JPA197" s="56"/>
      <c r="JPB197" s="56"/>
      <c r="JPC197" s="56"/>
      <c r="JPD197" s="56"/>
      <c r="JPE197" s="56"/>
      <c r="JPF197" s="56"/>
      <c r="JPG197" s="56"/>
      <c r="JPH197" s="56"/>
      <c r="JPI197" s="56"/>
      <c r="JPJ197" s="56"/>
      <c r="JPK197" s="56"/>
      <c r="JPL197" s="56"/>
      <c r="JPM197" s="56"/>
      <c r="JPN197" s="56"/>
      <c r="JPO197" s="56"/>
      <c r="JPP197" s="56"/>
      <c r="JPQ197" s="56"/>
      <c r="JPR197" s="56"/>
      <c r="JPS197" s="56"/>
      <c r="JPT197" s="56"/>
      <c r="JPU197" s="56"/>
      <c r="JPV197" s="56"/>
      <c r="JPW197" s="56"/>
      <c r="JPX197" s="56"/>
      <c r="JPY197" s="56"/>
      <c r="JPZ197" s="56"/>
      <c r="JQA197" s="56"/>
      <c r="JQB197" s="56"/>
      <c r="JQC197" s="56"/>
      <c r="JQD197" s="56"/>
      <c r="JQE197" s="56"/>
      <c r="JQF197" s="56"/>
      <c r="JQG197" s="56"/>
      <c r="JQH197" s="56"/>
      <c r="JQI197" s="56"/>
      <c r="JQJ197" s="56"/>
      <c r="JQK197" s="56"/>
      <c r="JQL197" s="56"/>
      <c r="JQM197" s="56"/>
      <c r="JQN197" s="56"/>
      <c r="JQO197" s="56"/>
      <c r="JQP197" s="56"/>
      <c r="JQQ197" s="56"/>
      <c r="JQR197" s="56"/>
      <c r="JQS197" s="56"/>
      <c r="JQT197" s="56"/>
      <c r="JQU197" s="56"/>
      <c r="JQV197" s="56"/>
      <c r="JQW197" s="56"/>
      <c r="JQX197" s="56"/>
      <c r="JQY197" s="56"/>
      <c r="JQZ197" s="56"/>
      <c r="JRA197" s="56"/>
      <c r="JRB197" s="56"/>
      <c r="JRC197" s="56"/>
      <c r="JRD197" s="56"/>
      <c r="JRE197" s="56"/>
      <c r="JRF197" s="56"/>
      <c r="JRG197" s="56"/>
      <c r="JRH197" s="56"/>
      <c r="JRI197" s="56"/>
      <c r="JRJ197" s="56"/>
      <c r="JRK197" s="56"/>
      <c r="JRL197" s="56"/>
      <c r="JRM197" s="56"/>
      <c r="JRN197" s="56"/>
      <c r="JRO197" s="56"/>
      <c r="JRP197" s="56"/>
      <c r="JRQ197" s="56"/>
      <c r="JRR197" s="56"/>
      <c r="JRS197" s="56"/>
      <c r="JRT197" s="56"/>
      <c r="JRU197" s="56"/>
      <c r="JRV197" s="56"/>
      <c r="JRW197" s="56"/>
      <c r="JRX197" s="56"/>
      <c r="JRY197" s="56"/>
      <c r="JRZ197" s="56"/>
      <c r="JSA197" s="56"/>
      <c r="JSB197" s="56"/>
      <c r="JSC197" s="56"/>
      <c r="JSD197" s="56"/>
      <c r="JSE197" s="56"/>
      <c r="JSF197" s="56"/>
      <c r="JSG197" s="56"/>
      <c r="JSH197" s="56"/>
      <c r="JSI197" s="56"/>
      <c r="JSJ197" s="56"/>
      <c r="JSK197" s="56"/>
      <c r="JSL197" s="56"/>
      <c r="JSM197" s="56"/>
      <c r="JSN197" s="56"/>
      <c r="JSO197" s="56"/>
      <c r="JSP197" s="56"/>
      <c r="JSQ197" s="56"/>
      <c r="JSR197" s="56"/>
      <c r="JSS197" s="56"/>
      <c r="JST197" s="56"/>
      <c r="JSU197" s="56"/>
      <c r="JSV197" s="56"/>
      <c r="JSW197" s="56"/>
      <c r="JSX197" s="56"/>
      <c r="JSY197" s="56"/>
      <c r="JSZ197" s="56"/>
      <c r="JTA197" s="56"/>
      <c r="JTB197" s="56"/>
      <c r="JTC197" s="56"/>
      <c r="JTD197" s="56"/>
      <c r="JTE197" s="56"/>
      <c r="JTF197" s="56"/>
      <c r="JTG197" s="56"/>
      <c r="JTH197" s="56"/>
      <c r="JTI197" s="56"/>
      <c r="JTJ197" s="56"/>
      <c r="JTK197" s="56"/>
      <c r="JTL197" s="56"/>
      <c r="JTM197" s="56"/>
      <c r="JTN197" s="56"/>
      <c r="JTO197" s="56"/>
      <c r="JTP197" s="56"/>
      <c r="JTQ197" s="56"/>
      <c r="JTR197" s="56"/>
      <c r="JTS197" s="56"/>
      <c r="JTT197" s="56"/>
      <c r="JTU197" s="56"/>
      <c r="JTV197" s="56"/>
      <c r="JTW197" s="56"/>
      <c r="JTX197" s="56"/>
      <c r="JTY197" s="56"/>
      <c r="JTZ197" s="56"/>
      <c r="JUA197" s="56"/>
      <c r="JUB197" s="56"/>
      <c r="JUC197" s="56"/>
      <c r="JUD197" s="56"/>
      <c r="JUE197" s="56"/>
      <c r="JUF197" s="56"/>
      <c r="JUG197" s="56"/>
      <c r="JUH197" s="56"/>
      <c r="JUI197" s="56"/>
      <c r="JUJ197" s="56"/>
      <c r="JUK197" s="56"/>
      <c r="JUL197" s="56"/>
      <c r="JUM197" s="56"/>
      <c r="JUN197" s="56"/>
      <c r="JUO197" s="56"/>
      <c r="JUP197" s="56"/>
      <c r="JUQ197" s="56"/>
      <c r="JUR197" s="56"/>
      <c r="JUS197" s="56"/>
      <c r="JUT197" s="56"/>
      <c r="JUU197" s="56"/>
      <c r="JUV197" s="56"/>
      <c r="JUW197" s="56"/>
      <c r="JUX197" s="56"/>
      <c r="JUY197" s="56"/>
      <c r="JUZ197" s="56"/>
      <c r="JVA197" s="56"/>
      <c r="JVB197" s="56"/>
      <c r="JVC197" s="56"/>
      <c r="JVD197" s="56"/>
      <c r="JVE197" s="56"/>
      <c r="JVF197" s="56"/>
      <c r="JVG197" s="56"/>
      <c r="JVH197" s="56"/>
      <c r="JVI197" s="56"/>
      <c r="JVJ197" s="56"/>
      <c r="JVK197" s="56"/>
      <c r="JVL197" s="56"/>
      <c r="JVM197" s="56"/>
      <c r="JVN197" s="56"/>
      <c r="JVO197" s="56"/>
      <c r="JVP197" s="56"/>
      <c r="JVQ197" s="56"/>
      <c r="JVR197" s="56"/>
      <c r="JVS197" s="56"/>
      <c r="JVT197" s="56"/>
      <c r="JVU197" s="56"/>
      <c r="JVV197" s="56"/>
      <c r="JVW197" s="56"/>
      <c r="JVX197" s="56"/>
      <c r="JVY197" s="56"/>
      <c r="JVZ197" s="56"/>
      <c r="JWA197" s="56"/>
      <c r="JWB197" s="56"/>
      <c r="JWC197" s="56"/>
      <c r="JWD197" s="56"/>
      <c r="JWE197" s="56"/>
      <c r="JWF197" s="56"/>
      <c r="JWG197" s="56"/>
      <c r="JWH197" s="56"/>
      <c r="JWI197" s="56"/>
      <c r="JWJ197" s="56"/>
      <c r="JWK197" s="56"/>
      <c r="JWL197" s="56"/>
      <c r="JWM197" s="56"/>
      <c r="JWN197" s="56"/>
      <c r="JWO197" s="56"/>
      <c r="JWP197" s="56"/>
      <c r="JWQ197" s="56"/>
      <c r="JWR197" s="56"/>
      <c r="JWS197" s="56"/>
      <c r="JWT197" s="56"/>
      <c r="JWU197" s="56"/>
      <c r="JWV197" s="56"/>
      <c r="JWW197" s="56"/>
      <c r="JWX197" s="56"/>
      <c r="JWY197" s="56"/>
      <c r="JWZ197" s="56"/>
      <c r="JXA197" s="56"/>
      <c r="JXB197" s="56"/>
      <c r="JXC197" s="56"/>
      <c r="JXD197" s="56"/>
      <c r="JXE197" s="56"/>
      <c r="JXF197" s="56"/>
      <c r="JXG197" s="56"/>
      <c r="JXH197" s="56"/>
      <c r="JXI197" s="56"/>
      <c r="JXJ197" s="56"/>
      <c r="JXK197" s="56"/>
      <c r="JXL197" s="56"/>
      <c r="JXM197" s="56"/>
      <c r="JXN197" s="56"/>
      <c r="JXO197" s="56"/>
      <c r="JXP197" s="56"/>
      <c r="JXQ197" s="56"/>
      <c r="JXR197" s="56"/>
      <c r="JXS197" s="56"/>
      <c r="JXT197" s="56"/>
      <c r="JXU197" s="56"/>
      <c r="JXV197" s="56"/>
      <c r="JXW197" s="56"/>
      <c r="JXX197" s="56"/>
      <c r="JXY197" s="56"/>
      <c r="JXZ197" s="56"/>
      <c r="JYA197" s="56"/>
      <c r="JYB197" s="56"/>
      <c r="JYC197" s="56"/>
      <c r="JYD197" s="56"/>
      <c r="JYE197" s="56"/>
      <c r="JYF197" s="56"/>
      <c r="JYG197" s="56"/>
      <c r="JYH197" s="56"/>
      <c r="JYI197" s="56"/>
      <c r="JYJ197" s="56"/>
      <c r="JYK197" s="56"/>
      <c r="JYL197" s="56"/>
      <c r="JYM197" s="56"/>
      <c r="JYN197" s="56"/>
      <c r="JYO197" s="56"/>
      <c r="JYP197" s="56"/>
      <c r="JYQ197" s="56"/>
      <c r="JYR197" s="56"/>
      <c r="JYS197" s="56"/>
      <c r="JYT197" s="56"/>
      <c r="JYU197" s="56"/>
      <c r="JYV197" s="56"/>
      <c r="JYW197" s="56"/>
      <c r="JYX197" s="56"/>
      <c r="JYY197" s="56"/>
      <c r="JYZ197" s="56"/>
      <c r="JZA197" s="56"/>
      <c r="JZB197" s="56"/>
      <c r="JZC197" s="56"/>
      <c r="JZD197" s="56"/>
      <c r="JZE197" s="56"/>
      <c r="JZF197" s="56"/>
      <c r="JZG197" s="56"/>
      <c r="JZH197" s="56"/>
      <c r="JZI197" s="56"/>
      <c r="JZJ197" s="56"/>
      <c r="JZK197" s="56"/>
      <c r="JZL197" s="56"/>
      <c r="JZM197" s="56"/>
      <c r="JZN197" s="56"/>
      <c r="JZO197" s="56"/>
      <c r="JZP197" s="56"/>
      <c r="JZQ197" s="56"/>
      <c r="JZR197" s="56"/>
      <c r="JZS197" s="56"/>
      <c r="JZT197" s="56"/>
      <c r="JZU197" s="56"/>
      <c r="JZV197" s="56"/>
      <c r="JZW197" s="56"/>
      <c r="JZX197" s="56"/>
      <c r="JZY197" s="56"/>
      <c r="JZZ197" s="56"/>
      <c r="KAA197" s="56"/>
      <c r="KAB197" s="56"/>
      <c r="KAC197" s="56"/>
      <c r="KAD197" s="56"/>
      <c r="KAE197" s="56"/>
      <c r="KAF197" s="56"/>
      <c r="KAG197" s="56"/>
      <c r="KAH197" s="56"/>
      <c r="KAI197" s="56"/>
      <c r="KAJ197" s="56"/>
      <c r="KAK197" s="56"/>
      <c r="KAL197" s="56"/>
      <c r="KAM197" s="56"/>
      <c r="KAN197" s="56"/>
      <c r="KAO197" s="56"/>
      <c r="KAP197" s="56"/>
      <c r="KAQ197" s="56"/>
      <c r="KAR197" s="56"/>
      <c r="KAS197" s="56"/>
      <c r="KAT197" s="56"/>
      <c r="KAU197" s="56"/>
      <c r="KAV197" s="56"/>
      <c r="KAW197" s="56"/>
      <c r="KAX197" s="56"/>
      <c r="KAY197" s="56"/>
      <c r="KAZ197" s="56"/>
      <c r="KBA197" s="56"/>
      <c r="KBB197" s="56"/>
      <c r="KBC197" s="56"/>
      <c r="KBD197" s="56"/>
      <c r="KBE197" s="56"/>
      <c r="KBF197" s="56"/>
      <c r="KBG197" s="56"/>
      <c r="KBH197" s="56"/>
      <c r="KBI197" s="56"/>
      <c r="KBJ197" s="56"/>
      <c r="KBK197" s="56"/>
      <c r="KBL197" s="56"/>
      <c r="KBM197" s="56"/>
      <c r="KBN197" s="56"/>
      <c r="KBO197" s="56"/>
      <c r="KBP197" s="56"/>
      <c r="KBQ197" s="56"/>
      <c r="KBR197" s="56"/>
      <c r="KBS197" s="56"/>
      <c r="KBT197" s="56"/>
      <c r="KBU197" s="56"/>
      <c r="KBV197" s="56"/>
      <c r="KBW197" s="56"/>
      <c r="KBX197" s="56"/>
      <c r="KBY197" s="56"/>
      <c r="KBZ197" s="56"/>
      <c r="KCA197" s="56"/>
      <c r="KCB197" s="56"/>
      <c r="KCC197" s="56"/>
      <c r="KCD197" s="56"/>
      <c r="KCE197" s="56"/>
      <c r="KCF197" s="56"/>
      <c r="KCG197" s="56"/>
      <c r="KCH197" s="56"/>
      <c r="KCI197" s="56"/>
      <c r="KCJ197" s="56"/>
      <c r="KCK197" s="56"/>
      <c r="KCL197" s="56"/>
      <c r="KCM197" s="56"/>
      <c r="KCN197" s="56"/>
      <c r="KCO197" s="56"/>
      <c r="KCP197" s="56"/>
      <c r="KCQ197" s="56"/>
      <c r="KCR197" s="56"/>
      <c r="KCS197" s="56"/>
      <c r="KCT197" s="56"/>
      <c r="KCU197" s="56"/>
      <c r="KCV197" s="56"/>
      <c r="KCW197" s="56"/>
      <c r="KCX197" s="56"/>
      <c r="KCY197" s="56"/>
      <c r="KCZ197" s="56"/>
      <c r="KDA197" s="56"/>
      <c r="KDB197" s="56"/>
      <c r="KDC197" s="56"/>
      <c r="KDD197" s="56"/>
      <c r="KDE197" s="56"/>
      <c r="KDF197" s="56"/>
      <c r="KDG197" s="56"/>
      <c r="KDH197" s="56"/>
      <c r="KDI197" s="56"/>
      <c r="KDJ197" s="56"/>
      <c r="KDK197" s="56"/>
      <c r="KDL197" s="56"/>
      <c r="KDM197" s="56"/>
      <c r="KDN197" s="56"/>
      <c r="KDO197" s="56"/>
      <c r="KDP197" s="56"/>
      <c r="KDQ197" s="56"/>
      <c r="KDR197" s="56"/>
      <c r="KDS197" s="56"/>
      <c r="KDT197" s="56"/>
      <c r="KDU197" s="56"/>
      <c r="KDV197" s="56"/>
      <c r="KDW197" s="56"/>
      <c r="KDX197" s="56"/>
      <c r="KDY197" s="56"/>
      <c r="KDZ197" s="56"/>
      <c r="KEA197" s="56"/>
      <c r="KEB197" s="56"/>
      <c r="KEC197" s="56"/>
      <c r="KED197" s="56"/>
      <c r="KEE197" s="56"/>
      <c r="KEF197" s="56"/>
      <c r="KEG197" s="56"/>
      <c r="KEH197" s="56"/>
      <c r="KEI197" s="56"/>
      <c r="KEJ197" s="56"/>
      <c r="KEK197" s="56"/>
      <c r="KEL197" s="56"/>
      <c r="KEM197" s="56"/>
      <c r="KEN197" s="56"/>
      <c r="KEO197" s="56"/>
      <c r="KEP197" s="56"/>
      <c r="KEQ197" s="56"/>
      <c r="KER197" s="56"/>
      <c r="KES197" s="56"/>
      <c r="KET197" s="56"/>
      <c r="KEU197" s="56"/>
      <c r="KEV197" s="56"/>
      <c r="KEW197" s="56"/>
      <c r="KEX197" s="56"/>
      <c r="KEY197" s="56"/>
      <c r="KEZ197" s="56"/>
      <c r="KFA197" s="56"/>
      <c r="KFB197" s="56"/>
      <c r="KFC197" s="56"/>
      <c r="KFD197" s="56"/>
      <c r="KFE197" s="56"/>
      <c r="KFF197" s="56"/>
      <c r="KFG197" s="56"/>
      <c r="KFH197" s="56"/>
      <c r="KFI197" s="56"/>
      <c r="KFJ197" s="56"/>
      <c r="KFK197" s="56"/>
      <c r="KFL197" s="56"/>
      <c r="KFM197" s="56"/>
      <c r="KFN197" s="56"/>
      <c r="KFO197" s="56"/>
      <c r="KFP197" s="56"/>
      <c r="KFQ197" s="56"/>
      <c r="KFR197" s="56"/>
      <c r="KFS197" s="56"/>
      <c r="KFT197" s="56"/>
      <c r="KFU197" s="56"/>
      <c r="KFV197" s="56"/>
      <c r="KFW197" s="56"/>
      <c r="KFX197" s="56"/>
      <c r="KFY197" s="56"/>
      <c r="KFZ197" s="56"/>
      <c r="KGA197" s="56"/>
      <c r="KGB197" s="56"/>
      <c r="KGC197" s="56"/>
      <c r="KGD197" s="56"/>
      <c r="KGE197" s="56"/>
      <c r="KGF197" s="56"/>
      <c r="KGG197" s="56"/>
      <c r="KGH197" s="56"/>
      <c r="KGI197" s="56"/>
      <c r="KGJ197" s="56"/>
      <c r="KGK197" s="56"/>
      <c r="KGL197" s="56"/>
      <c r="KGM197" s="56"/>
      <c r="KGN197" s="56"/>
      <c r="KGO197" s="56"/>
      <c r="KGP197" s="56"/>
      <c r="KGQ197" s="56"/>
      <c r="KGR197" s="56"/>
      <c r="KGS197" s="56"/>
      <c r="KGT197" s="56"/>
      <c r="KGU197" s="56"/>
      <c r="KGV197" s="56"/>
      <c r="KGW197" s="56"/>
      <c r="KGX197" s="56"/>
      <c r="KGY197" s="56"/>
      <c r="KGZ197" s="56"/>
      <c r="KHA197" s="56"/>
      <c r="KHB197" s="56"/>
      <c r="KHC197" s="56"/>
      <c r="KHD197" s="56"/>
      <c r="KHE197" s="56"/>
      <c r="KHF197" s="56"/>
      <c r="KHG197" s="56"/>
      <c r="KHH197" s="56"/>
      <c r="KHI197" s="56"/>
      <c r="KHJ197" s="56"/>
      <c r="KHK197" s="56"/>
      <c r="KHL197" s="56"/>
      <c r="KHM197" s="56"/>
      <c r="KHN197" s="56"/>
      <c r="KHO197" s="56"/>
      <c r="KHP197" s="56"/>
      <c r="KHQ197" s="56"/>
      <c r="KHR197" s="56"/>
      <c r="KHS197" s="56"/>
      <c r="KHT197" s="56"/>
      <c r="KHU197" s="56"/>
      <c r="KHV197" s="56"/>
      <c r="KHW197" s="56"/>
      <c r="KHX197" s="56"/>
      <c r="KHY197" s="56"/>
      <c r="KHZ197" s="56"/>
      <c r="KIA197" s="56"/>
      <c r="KIB197" s="56"/>
      <c r="KIC197" s="56"/>
      <c r="KID197" s="56"/>
      <c r="KIE197" s="56"/>
      <c r="KIF197" s="56"/>
      <c r="KIG197" s="56"/>
      <c r="KIH197" s="56"/>
      <c r="KII197" s="56"/>
      <c r="KIJ197" s="56"/>
      <c r="KIK197" s="56"/>
      <c r="KIL197" s="56"/>
      <c r="KIM197" s="56"/>
      <c r="KIN197" s="56"/>
      <c r="KIO197" s="56"/>
      <c r="KIP197" s="56"/>
      <c r="KIQ197" s="56"/>
      <c r="KIR197" s="56"/>
      <c r="KIS197" s="56"/>
      <c r="KIT197" s="56"/>
      <c r="KIU197" s="56"/>
      <c r="KIV197" s="56"/>
      <c r="KIW197" s="56"/>
      <c r="KIX197" s="56"/>
      <c r="KIY197" s="56"/>
      <c r="KIZ197" s="56"/>
      <c r="KJA197" s="56"/>
      <c r="KJB197" s="56"/>
      <c r="KJC197" s="56"/>
      <c r="KJD197" s="56"/>
      <c r="KJE197" s="56"/>
      <c r="KJF197" s="56"/>
      <c r="KJG197" s="56"/>
      <c r="KJH197" s="56"/>
      <c r="KJI197" s="56"/>
      <c r="KJJ197" s="56"/>
      <c r="KJK197" s="56"/>
      <c r="KJL197" s="56"/>
      <c r="KJM197" s="56"/>
      <c r="KJN197" s="56"/>
      <c r="KJO197" s="56"/>
      <c r="KJP197" s="56"/>
      <c r="KJQ197" s="56"/>
      <c r="KJR197" s="56"/>
      <c r="KJS197" s="56"/>
      <c r="KJT197" s="56"/>
      <c r="KJU197" s="56"/>
      <c r="KJV197" s="56"/>
      <c r="KJW197" s="56"/>
      <c r="KJX197" s="56"/>
      <c r="KJY197" s="56"/>
      <c r="KJZ197" s="56"/>
      <c r="KKA197" s="56"/>
      <c r="KKB197" s="56"/>
      <c r="KKC197" s="56"/>
      <c r="KKD197" s="56"/>
      <c r="KKE197" s="56"/>
      <c r="KKF197" s="56"/>
      <c r="KKG197" s="56"/>
      <c r="KKH197" s="56"/>
      <c r="KKI197" s="56"/>
      <c r="KKJ197" s="56"/>
      <c r="KKK197" s="56"/>
      <c r="KKL197" s="56"/>
      <c r="KKM197" s="56"/>
      <c r="KKN197" s="56"/>
      <c r="KKO197" s="56"/>
      <c r="KKP197" s="56"/>
      <c r="KKQ197" s="56"/>
      <c r="KKR197" s="56"/>
      <c r="KKS197" s="56"/>
      <c r="KKT197" s="56"/>
      <c r="KKU197" s="56"/>
      <c r="KKV197" s="56"/>
      <c r="KKW197" s="56"/>
      <c r="KKX197" s="56"/>
      <c r="KKY197" s="56"/>
      <c r="KKZ197" s="56"/>
      <c r="KLA197" s="56"/>
      <c r="KLB197" s="56"/>
      <c r="KLC197" s="56"/>
      <c r="KLD197" s="56"/>
      <c r="KLE197" s="56"/>
      <c r="KLF197" s="56"/>
      <c r="KLG197" s="56"/>
      <c r="KLH197" s="56"/>
      <c r="KLI197" s="56"/>
      <c r="KLJ197" s="56"/>
      <c r="KLK197" s="56"/>
      <c r="KLL197" s="56"/>
      <c r="KLM197" s="56"/>
      <c r="KLN197" s="56"/>
      <c r="KLO197" s="56"/>
      <c r="KLP197" s="56"/>
      <c r="KLQ197" s="56"/>
      <c r="KLR197" s="56"/>
      <c r="KLS197" s="56"/>
      <c r="KLT197" s="56"/>
      <c r="KLU197" s="56"/>
      <c r="KLV197" s="56"/>
      <c r="KLW197" s="56"/>
      <c r="KLX197" s="56"/>
      <c r="KLY197" s="56"/>
      <c r="KLZ197" s="56"/>
      <c r="KMA197" s="56"/>
      <c r="KMB197" s="56"/>
      <c r="KMC197" s="56"/>
      <c r="KMD197" s="56"/>
      <c r="KME197" s="56"/>
      <c r="KMF197" s="56"/>
      <c r="KMG197" s="56"/>
      <c r="KMH197" s="56"/>
      <c r="KMI197" s="56"/>
      <c r="KMJ197" s="56"/>
      <c r="KMK197" s="56"/>
      <c r="KML197" s="56"/>
      <c r="KMM197" s="56"/>
      <c r="KMN197" s="56"/>
      <c r="KMO197" s="56"/>
      <c r="KMP197" s="56"/>
      <c r="KMQ197" s="56"/>
      <c r="KMR197" s="56"/>
      <c r="KMS197" s="56"/>
      <c r="KMT197" s="56"/>
      <c r="KMU197" s="56"/>
      <c r="KMV197" s="56"/>
      <c r="KMW197" s="56"/>
      <c r="KMX197" s="56"/>
      <c r="KMY197" s="56"/>
      <c r="KMZ197" s="56"/>
      <c r="KNA197" s="56"/>
      <c r="KNB197" s="56"/>
      <c r="KNC197" s="56"/>
      <c r="KND197" s="56"/>
      <c r="KNE197" s="56"/>
      <c r="KNF197" s="56"/>
      <c r="KNG197" s="56"/>
      <c r="KNH197" s="56"/>
      <c r="KNI197" s="56"/>
      <c r="KNJ197" s="56"/>
      <c r="KNK197" s="56"/>
      <c r="KNL197" s="56"/>
      <c r="KNM197" s="56"/>
      <c r="KNN197" s="56"/>
      <c r="KNO197" s="56"/>
      <c r="KNP197" s="56"/>
      <c r="KNQ197" s="56"/>
      <c r="KNR197" s="56"/>
      <c r="KNS197" s="56"/>
      <c r="KNT197" s="56"/>
      <c r="KNU197" s="56"/>
      <c r="KNV197" s="56"/>
      <c r="KNW197" s="56"/>
      <c r="KNX197" s="56"/>
      <c r="KNY197" s="56"/>
      <c r="KNZ197" s="56"/>
      <c r="KOA197" s="56"/>
      <c r="KOB197" s="56"/>
      <c r="KOC197" s="56"/>
      <c r="KOD197" s="56"/>
      <c r="KOE197" s="56"/>
      <c r="KOF197" s="56"/>
      <c r="KOG197" s="56"/>
      <c r="KOH197" s="56"/>
      <c r="KOI197" s="56"/>
      <c r="KOJ197" s="56"/>
      <c r="KOK197" s="56"/>
      <c r="KOL197" s="56"/>
      <c r="KOM197" s="56"/>
      <c r="KON197" s="56"/>
      <c r="KOO197" s="56"/>
      <c r="KOP197" s="56"/>
      <c r="KOQ197" s="56"/>
      <c r="KOR197" s="56"/>
      <c r="KOS197" s="56"/>
      <c r="KOT197" s="56"/>
      <c r="KOU197" s="56"/>
      <c r="KOV197" s="56"/>
      <c r="KOW197" s="56"/>
      <c r="KOX197" s="56"/>
      <c r="KOY197" s="56"/>
      <c r="KOZ197" s="56"/>
      <c r="KPA197" s="56"/>
      <c r="KPB197" s="56"/>
      <c r="KPC197" s="56"/>
      <c r="KPD197" s="56"/>
      <c r="KPE197" s="56"/>
      <c r="KPF197" s="56"/>
      <c r="KPG197" s="56"/>
      <c r="KPH197" s="56"/>
      <c r="KPI197" s="56"/>
      <c r="KPJ197" s="56"/>
      <c r="KPK197" s="56"/>
      <c r="KPL197" s="56"/>
      <c r="KPM197" s="56"/>
      <c r="KPN197" s="56"/>
      <c r="KPO197" s="56"/>
      <c r="KPP197" s="56"/>
      <c r="KPQ197" s="56"/>
      <c r="KPR197" s="56"/>
      <c r="KPS197" s="56"/>
      <c r="KPT197" s="56"/>
      <c r="KPU197" s="56"/>
      <c r="KPV197" s="56"/>
      <c r="KPW197" s="56"/>
      <c r="KPX197" s="56"/>
      <c r="KPY197" s="56"/>
      <c r="KPZ197" s="56"/>
      <c r="KQA197" s="56"/>
      <c r="KQB197" s="56"/>
      <c r="KQC197" s="56"/>
      <c r="KQD197" s="56"/>
      <c r="KQE197" s="56"/>
      <c r="KQF197" s="56"/>
      <c r="KQG197" s="56"/>
      <c r="KQH197" s="56"/>
      <c r="KQI197" s="56"/>
      <c r="KQJ197" s="56"/>
      <c r="KQK197" s="56"/>
      <c r="KQL197" s="56"/>
      <c r="KQM197" s="56"/>
      <c r="KQN197" s="56"/>
      <c r="KQO197" s="56"/>
      <c r="KQP197" s="56"/>
      <c r="KQQ197" s="56"/>
      <c r="KQR197" s="56"/>
      <c r="KQS197" s="56"/>
      <c r="KQT197" s="56"/>
      <c r="KQU197" s="56"/>
      <c r="KQV197" s="56"/>
      <c r="KQW197" s="56"/>
      <c r="KQX197" s="56"/>
      <c r="KQY197" s="56"/>
      <c r="KQZ197" s="56"/>
      <c r="KRA197" s="56"/>
      <c r="KRB197" s="56"/>
      <c r="KRC197" s="56"/>
      <c r="KRD197" s="56"/>
      <c r="KRE197" s="56"/>
      <c r="KRF197" s="56"/>
      <c r="KRG197" s="56"/>
      <c r="KRH197" s="56"/>
      <c r="KRI197" s="56"/>
      <c r="KRJ197" s="56"/>
      <c r="KRK197" s="56"/>
      <c r="KRL197" s="56"/>
      <c r="KRM197" s="56"/>
      <c r="KRN197" s="56"/>
      <c r="KRO197" s="56"/>
      <c r="KRP197" s="56"/>
      <c r="KRQ197" s="56"/>
      <c r="KRR197" s="56"/>
      <c r="KRS197" s="56"/>
      <c r="KRT197" s="56"/>
      <c r="KRU197" s="56"/>
      <c r="KRV197" s="56"/>
      <c r="KRW197" s="56"/>
      <c r="KRX197" s="56"/>
      <c r="KRY197" s="56"/>
      <c r="KRZ197" s="56"/>
      <c r="KSA197" s="56"/>
      <c r="KSB197" s="56"/>
      <c r="KSC197" s="56"/>
      <c r="KSD197" s="56"/>
      <c r="KSE197" s="56"/>
      <c r="KSF197" s="56"/>
      <c r="KSG197" s="56"/>
      <c r="KSH197" s="56"/>
      <c r="KSI197" s="56"/>
      <c r="KSJ197" s="56"/>
      <c r="KSK197" s="56"/>
      <c r="KSL197" s="56"/>
      <c r="KSM197" s="56"/>
      <c r="KSN197" s="56"/>
      <c r="KSO197" s="56"/>
      <c r="KSP197" s="56"/>
      <c r="KSQ197" s="56"/>
      <c r="KSR197" s="56"/>
      <c r="KSS197" s="56"/>
      <c r="KST197" s="56"/>
      <c r="KSU197" s="56"/>
      <c r="KSV197" s="56"/>
      <c r="KSW197" s="56"/>
      <c r="KSX197" s="56"/>
      <c r="KSY197" s="56"/>
      <c r="KSZ197" s="56"/>
      <c r="KTA197" s="56"/>
      <c r="KTB197" s="56"/>
      <c r="KTC197" s="56"/>
      <c r="KTD197" s="56"/>
      <c r="KTE197" s="56"/>
      <c r="KTF197" s="56"/>
      <c r="KTG197" s="56"/>
      <c r="KTH197" s="56"/>
      <c r="KTI197" s="56"/>
      <c r="KTJ197" s="56"/>
      <c r="KTK197" s="56"/>
      <c r="KTL197" s="56"/>
      <c r="KTM197" s="56"/>
      <c r="KTN197" s="56"/>
      <c r="KTO197" s="56"/>
      <c r="KTP197" s="56"/>
      <c r="KTQ197" s="56"/>
      <c r="KTR197" s="56"/>
      <c r="KTS197" s="56"/>
      <c r="KTT197" s="56"/>
      <c r="KTU197" s="56"/>
      <c r="KTV197" s="56"/>
      <c r="KTW197" s="56"/>
      <c r="KTX197" s="56"/>
      <c r="KTY197" s="56"/>
      <c r="KTZ197" s="56"/>
      <c r="KUA197" s="56"/>
      <c r="KUB197" s="56"/>
      <c r="KUC197" s="56"/>
      <c r="KUD197" s="56"/>
      <c r="KUE197" s="56"/>
      <c r="KUF197" s="56"/>
      <c r="KUG197" s="56"/>
      <c r="KUH197" s="56"/>
      <c r="KUI197" s="56"/>
      <c r="KUJ197" s="56"/>
      <c r="KUK197" s="56"/>
      <c r="KUL197" s="56"/>
      <c r="KUM197" s="56"/>
      <c r="KUN197" s="56"/>
      <c r="KUO197" s="56"/>
      <c r="KUP197" s="56"/>
      <c r="KUQ197" s="56"/>
      <c r="KUR197" s="56"/>
      <c r="KUS197" s="56"/>
      <c r="KUT197" s="56"/>
      <c r="KUU197" s="56"/>
      <c r="KUV197" s="56"/>
      <c r="KUW197" s="56"/>
      <c r="KUX197" s="56"/>
      <c r="KUY197" s="56"/>
      <c r="KUZ197" s="56"/>
      <c r="KVA197" s="56"/>
      <c r="KVB197" s="56"/>
      <c r="KVC197" s="56"/>
      <c r="KVD197" s="56"/>
      <c r="KVE197" s="56"/>
      <c r="KVF197" s="56"/>
      <c r="KVG197" s="56"/>
      <c r="KVH197" s="56"/>
      <c r="KVI197" s="56"/>
      <c r="KVJ197" s="56"/>
      <c r="KVK197" s="56"/>
      <c r="KVL197" s="56"/>
      <c r="KVM197" s="56"/>
      <c r="KVN197" s="56"/>
      <c r="KVO197" s="56"/>
      <c r="KVP197" s="56"/>
      <c r="KVQ197" s="56"/>
      <c r="KVR197" s="56"/>
      <c r="KVS197" s="56"/>
      <c r="KVT197" s="56"/>
      <c r="KVU197" s="56"/>
      <c r="KVV197" s="56"/>
      <c r="KVW197" s="56"/>
      <c r="KVX197" s="56"/>
      <c r="KVY197" s="56"/>
      <c r="KVZ197" s="56"/>
      <c r="KWA197" s="56"/>
      <c r="KWB197" s="56"/>
      <c r="KWC197" s="56"/>
      <c r="KWD197" s="56"/>
      <c r="KWE197" s="56"/>
      <c r="KWF197" s="56"/>
      <c r="KWG197" s="56"/>
      <c r="KWH197" s="56"/>
      <c r="KWI197" s="56"/>
      <c r="KWJ197" s="56"/>
      <c r="KWK197" s="56"/>
      <c r="KWL197" s="56"/>
      <c r="KWM197" s="56"/>
      <c r="KWN197" s="56"/>
      <c r="KWO197" s="56"/>
      <c r="KWP197" s="56"/>
      <c r="KWQ197" s="56"/>
      <c r="KWR197" s="56"/>
      <c r="KWS197" s="56"/>
      <c r="KWT197" s="56"/>
      <c r="KWU197" s="56"/>
      <c r="KWV197" s="56"/>
      <c r="KWW197" s="56"/>
      <c r="KWX197" s="56"/>
      <c r="KWY197" s="56"/>
      <c r="KWZ197" s="56"/>
      <c r="KXA197" s="56"/>
      <c r="KXB197" s="56"/>
      <c r="KXC197" s="56"/>
      <c r="KXD197" s="56"/>
      <c r="KXE197" s="56"/>
      <c r="KXF197" s="56"/>
      <c r="KXG197" s="56"/>
      <c r="KXH197" s="56"/>
      <c r="KXI197" s="56"/>
      <c r="KXJ197" s="56"/>
      <c r="KXK197" s="56"/>
      <c r="KXL197" s="56"/>
      <c r="KXM197" s="56"/>
      <c r="KXN197" s="56"/>
      <c r="KXO197" s="56"/>
      <c r="KXP197" s="56"/>
      <c r="KXQ197" s="56"/>
      <c r="KXR197" s="56"/>
      <c r="KXS197" s="56"/>
      <c r="KXT197" s="56"/>
      <c r="KXU197" s="56"/>
      <c r="KXV197" s="56"/>
      <c r="KXW197" s="56"/>
      <c r="KXX197" s="56"/>
      <c r="KXY197" s="56"/>
      <c r="KXZ197" s="56"/>
      <c r="KYA197" s="56"/>
      <c r="KYB197" s="56"/>
      <c r="KYC197" s="56"/>
      <c r="KYD197" s="56"/>
      <c r="KYE197" s="56"/>
      <c r="KYF197" s="56"/>
      <c r="KYG197" s="56"/>
      <c r="KYH197" s="56"/>
      <c r="KYI197" s="56"/>
      <c r="KYJ197" s="56"/>
      <c r="KYK197" s="56"/>
      <c r="KYL197" s="56"/>
      <c r="KYM197" s="56"/>
      <c r="KYN197" s="56"/>
      <c r="KYO197" s="56"/>
      <c r="KYP197" s="56"/>
      <c r="KYQ197" s="56"/>
      <c r="KYR197" s="56"/>
      <c r="KYS197" s="56"/>
      <c r="KYT197" s="56"/>
      <c r="KYU197" s="56"/>
      <c r="KYV197" s="56"/>
      <c r="KYW197" s="56"/>
      <c r="KYX197" s="56"/>
      <c r="KYY197" s="56"/>
      <c r="KYZ197" s="56"/>
      <c r="KZA197" s="56"/>
      <c r="KZB197" s="56"/>
      <c r="KZC197" s="56"/>
      <c r="KZD197" s="56"/>
      <c r="KZE197" s="56"/>
      <c r="KZF197" s="56"/>
      <c r="KZG197" s="56"/>
      <c r="KZH197" s="56"/>
      <c r="KZI197" s="56"/>
      <c r="KZJ197" s="56"/>
      <c r="KZK197" s="56"/>
      <c r="KZL197" s="56"/>
      <c r="KZM197" s="56"/>
      <c r="KZN197" s="56"/>
      <c r="KZO197" s="56"/>
      <c r="KZP197" s="56"/>
      <c r="KZQ197" s="56"/>
      <c r="KZR197" s="56"/>
      <c r="KZS197" s="56"/>
      <c r="KZT197" s="56"/>
      <c r="KZU197" s="56"/>
      <c r="KZV197" s="56"/>
      <c r="KZW197" s="56"/>
      <c r="KZX197" s="56"/>
      <c r="KZY197" s="56"/>
      <c r="KZZ197" s="56"/>
      <c r="LAA197" s="56"/>
      <c r="LAB197" s="56"/>
      <c r="LAC197" s="56"/>
      <c r="LAD197" s="56"/>
      <c r="LAE197" s="56"/>
      <c r="LAF197" s="56"/>
      <c r="LAG197" s="56"/>
      <c r="LAH197" s="56"/>
      <c r="LAI197" s="56"/>
      <c r="LAJ197" s="56"/>
      <c r="LAK197" s="56"/>
      <c r="LAL197" s="56"/>
      <c r="LAM197" s="56"/>
      <c r="LAN197" s="56"/>
      <c r="LAO197" s="56"/>
      <c r="LAP197" s="56"/>
      <c r="LAQ197" s="56"/>
      <c r="LAR197" s="56"/>
      <c r="LAS197" s="56"/>
      <c r="LAT197" s="56"/>
      <c r="LAU197" s="56"/>
      <c r="LAV197" s="56"/>
      <c r="LAW197" s="56"/>
      <c r="LAX197" s="56"/>
      <c r="LAY197" s="56"/>
      <c r="LAZ197" s="56"/>
      <c r="LBA197" s="56"/>
      <c r="LBB197" s="56"/>
      <c r="LBC197" s="56"/>
      <c r="LBD197" s="56"/>
      <c r="LBE197" s="56"/>
      <c r="LBF197" s="56"/>
      <c r="LBG197" s="56"/>
      <c r="LBH197" s="56"/>
      <c r="LBI197" s="56"/>
      <c r="LBJ197" s="56"/>
      <c r="LBK197" s="56"/>
      <c r="LBL197" s="56"/>
      <c r="LBM197" s="56"/>
      <c r="LBN197" s="56"/>
      <c r="LBO197" s="56"/>
      <c r="LBP197" s="56"/>
      <c r="LBQ197" s="56"/>
      <c r="LBR197" s="56"/>
      <c r="LBS197" s="56"/>
      <c r="LBT197" s="56"/>
      <c r="LBU197" s="56"/>
      <c r="LBV197" s="56"/>
      <c r="LBW197" s="56"/>
      <c r="LBX197" s="56"/>
      <c r="LBY197" s="56"/>
      <c r="LBZ197" s="56"/>
      <c r="LCA197" s="56"/>
      <c r="LCB197" s="56"/>
      <c r="LCC197" s="56"/>
      <c r="LCD197" s="56"/>
      <c r="LCE197" s="56"/>
      <c r="LCF197" s="56"/>
      <c r="LCG197" s="56"/>
      <c r="LCH197" s="56"/>
      <c r="LCI197" s="56"/>
      <c r="LCJ197" s="56"/>
      <c r="LCK197" s="56"/>
      <c r="LCL197" s="56"/>
      <c r="LCM197" s="56"/>
      <c r="LCN197" s="56"/>
      <c r="LCO197" s="56"/>
      <c r="LCP197" s="56"/>
      <c r="LCQ197" s="56"/>
      <c r="LCR197" s="56"/>
      <c r="LCS197" s="56"/>
      <c r="LCT197" s="56"/>
      <c r="LCU197" s="56"/>
      <c r="LCV197" s="56"/>
      <c r="LCW197" s="56"/>
      <c r="LCX197" s="56"/>
      <c r="LCY197" s="56"/>
      <c r="LCZ197" s="56"/>
      <c r="LDA197" s="56"/>
      <c r="LDB197" s="56"/>
      <c r="LDC197" s="56"/>
      <c r="LDD197" s="56"/>
      <c r="LDE197" s="56"/>
      <c r="LDF197" s="56"/>
      <c r="LDG197" s="56"/>
      <c r="LDH197" s="56"/>
      <c r="LDI197" s="56"/>
      <c r="LDJ197" s="56"/>
      <c r="LDK197" s="56"/>
      <c r="LDL197" s="56"/>
      <c r="LDM197" s="56"/>
      <c r="LDN197" s="56"/>
      <c r="LDO197" s="56"/>
      <c r="LDP197" s="56"/>
      <c r="LDQ197" s="56"/>
      <c r="LDR197" s="56"/>
      <c r="LDS197" s="56"/>
      <c r="LDT197" s="56"/>
      <c r="LDU197" s="56"/>
      <c r="LDV197" s="56"/>
      <c r="LDW197" s="56"/>
      <c r="LDX197" s="56"/>
      <c r="LDY197" s="56"/>
      <c r="LDZ197" s="56"/>
      <c r="LEA197" s="56"/>
      <c r="LEB197" s="56"/>
      <c r="LEC197" s="56"/>
      <c r="LED197" s="56"/>
      <c r="LEE197" s="56"/>
      <c r="LEF197" s="56"/>
      <c r="LEG197" s="56"/>
      <c r="LEH197" s="56"/>
      <c r="LEI197" s="56"/>
      <c r="LEJ197" s="56"/>
      <c r="LEK197" s="56"/>
      <c r="LEL197" s="56"/>
      <c r="LEM197" s="56"/>
      <c r="LEN197" s="56"/>
      <c r="LEO197" s="56"/>
      <c r="LEP197" s="56"/>
      <c r="LEQ197" s="56"/>
      <c r="LER197" s="56"/>
      <c r="LES197" s="56"/>
      <c r="LET197" s="56"/>
      <c r="LEU197" s="56"/>
      <c r="LEV197" s="56"/>
      <c r="LEW197" s="56"/>
      <c r="LEX197" s="56"/>
      <c r="LEY197" s="56"/>
      <c r="LEZ197" s="56"/>
      <c r="LFA197" s="56"/>
      <c r="LFB197" s="56"/>
      <c r="LFC197" s="56"/>
      <c r="LFD197" s="56"/>
      <c r="LFE197" s="56"/>
      <c r="LFF197" s="56"/>
      <c r="LFG197" s="56"/>
      <c r="LFH197" s="56"/>
      <c r="LFI197" s="56"/>
      <c r="LFJ197" s="56"/>
      <c r="LFK197" s="56"/>
      <c r="LFL197" s="56"/>
      <c r="LFM197" s="56"/>
      <c r="LFN197" s="56"/>
      <c r="LFO197" s="56"/>
      <c r="LFP197" s="56"/>
      <c r="LFQ197" s="56"/>
      <c r="LFR197" s="56"/>
      <c r="LFS197" s="56"/>
      <c r="LFT197" s="56"/>
      <c r="LFU197" s="56"/>
      <c r="LFV197" s="56"/>
      <c r="LFW197" s="56"/>
      <c r="LFX197" s="56"/>
      <c r="LFY197" s="56"/>
      <c r="LFZ197" s="56"/>
      <c r="LGA197" s="56"/>
      <c r="LGB197" s="56"/>
      <c r="LGC197" s="56"/>
      <c r="LGD197" s="56"/>
      <c r="LGE197" s="56"/>
      <c r="LGF197" s="56"/>
      <c r="LGG197" s="56"/>
      <c r="LGH197" s="56"/>
      <c r="LGI197" s="56"/>
      <c r="LGJ197" s="56"/>
      <c r="LGK197" s="56"/>
      <c r="LGL197" s="56"/>
      <c r="LGM197" s="56"/>
      <c r="LGN197" s="56"/>
      <c r="LGO197" s="56"/>
      <c r="LGP197" s="56"/>
      <c r="LGQ197" s="56"/>
      <c r="LGR197" s="56"/>
      <c r="LGS197" s="56"/>
      <c r="LGT197" s="56"/>
      <c r="LGU197" s="56"/>
      <c r="LGV197" s="56"/>
      <c r="LGW197" s="56"/>
      <c r="LGX197" s="56"/>
      <c r="LGY197" s="56"/>
      <c r="LGZ197" s="56"/>
      <c r="LHA197" s="56"/>
      <c r="LHB197" s="56"/>
      <c r="LHC197" s="56"/>
      <c r="LHD197" s="56"/>
      <c r="LHE197" s="56"/>
      <c r="LHF197" s="56"/>
      <c r="LHG197" s="56"/>
      <c r="LHH197" s="56"/>
      <c r="LHI197" s="56"/>
      <c r="LHJ197" s="56"/>
      <c r="LHK197" s="56"/>
      <c r="LHL197" s="56"/>
      <c r="LHM197" s="56"/>
      <c r="LHN197" s="56"/>
      <c r="LHO197" s="56"/>
      <c r="LHP197" s="56"/>
      <c r="LHQ197" s="56"/>
      <c r="LHR197" s="56"/>
      <c r="LHS197" s="56"/>
      <c r="LHT197" s="56"/>
      <c r="LHU197" s="56"/>
      <c r="LHV197" s="56"/>
      <c r="LHW197" s="56"/>
      <c r="LHX197" s="56"/>
      <c r="LHY197" s="56"/>
      <c r="LHZ197" s="56"/>
      <c r="LIA197" s="56"/>
      <c r="LIB197" s="56"/>
      <c r="LIC197" s="56"/>
      <c r="LID197" s="56"/>
      <c r="LIE197" s="56"/>
      <c r="LIF197" s="56"/>
      <c r="LIG197" s="56"/>
      <c r="LIH197" s="56"/>
      <c r="LII197" s="56"/>
      <c r="LIJ197" s="56"/>
      <c r="LIK197" s="56"/>
      <c r="LIL197" s="56"/>
      <c r="LIM197" s="56"/>
      <c r="LIN197" s="56"/>
      <c r="LIO197" s="56"/>
      <c r="LIP197" s="56"/>
      <c r="LIQ197" s="56"/>
      <c r="LIR197" s="56"/>
      <c r="LIS197" s="56"/>
      <c r="LIT197" s="56"/>
      <c r="LIU197" s="56"/>
      <c r="LIV197" s="56"/>
      <c r="LIW197" s="56"/>
      <c r="LIX197" s="56"/>
      <c r="LIY197" s="56"/>
      <c r="LIZ197" s="56"/>
      <c r="LJA197" s="56"/>
      <c r="LJB197" s="56"/>
      <c r="LJC197" s="56"/>
      <c r="LJD197" s="56"/>
      <c r="LJE197" s="56"/>
      <c r="LJF197" s="56"/>
      <c r="LJG197" s="56"/>
      <c r="LJH197" s="56"/>
      <c r="LJI197" s="56"/>
      <c r="LJJ197" s="56"/>
      <c r="LJK197" s="56"/>
      <c r="LJL197" s="56"/>
      <c r="LJM197" s="56"/>
      <c r="LJN197" s="56"/>
      <c r="LJO197" s="56"/>
      <c r="LJP197" s="56"/>
      <c r="LJQ197" s="56"/>
      <c r="LJR197" s="56"/>
      <c r="LJS197" s="56"/>
      <c r="LJT197" s="56"/>
      <c r="LJU197" s="56"/>
      <c r="LJV197" s="56"/>
      <c r="LJW197" s="56"/>
      <c r="LJX197" s="56"/>
      <c r="LJY197" s="56"/>
      <c r="LJZ197" s="56"/>
      <c r="LKA197" s="56"/>
      <c r="LKB197" s="56"/>
      <c r="LKC197" s="56"/>
      <c r="LKD197" s="56"/>
      <c r="LKE197" s="56"/>
      <c r="LKF197" s="56"/>
      <c r="LKG197" s="56"/>
      <c r="LKH197" s="56"/>
      <c r="LKI197" s="56"/>
      <c r="LKJ197" s="56"/>
      <c r="LKK197" s="56"/>
      <c r="LKL197" s="56"/>
      <c r="LKM197" s="56"/>
      <c r="LKN197" s="56"/>
      <c r="LKO197" s="56"/>
      <c r="LKP197" s="56"/>
      <c r="LKQ197" s="56"/>
      <c r="LKR197" s="56"/>
      <c r="LKS197" s="56"/>
      <c r="LKT197" s="56"/>
      <c r="LKU197" s="56"/>
      <c r="LKV197" s="56"/>
      <c r="LKW197" s="56"/>
      <c r="LKX197" s="56"/>
      <c r="LKY197" s="56"/>
      <c r="LKZ197" s="56"/>
      <c r="LLA197" s="56"/>
      <c r="LLB197" s="56"/>
      <c r="LLC197" s="56"/>
      <c r="LLD197" s="56"/>
      <c r="LLE197" s="56"/>
      <c r="LLF197" s="56"/>
      <c r="LLG197" s="56"/>
      <c r="LLH197" s="56"/>
      <c r="LLI197" s="56"/>
      <c r="LLJ197" s="56"/>
      <c r="LLK197" s="56"/>
      <c r="LLL197" s="56"/>
      <c r="LLM197" s="56"/>
      <c r="LLN197" s="56"/>
      <c r="LLO197" s="56"/>
      <c r="LLP197" s="56"/>
      <c r="LLQ197" s="56"/>
      <c r="LLR197" s="56"/>
      <c r="LLS197" s="56"/>
      <c r="LLT197" s="56"/>
      <c r="LLU197" s="56"/>
      <c r="LLV197" s="56"/>
      <c r="LLW197" s="56"/>
      <c r="LLX197" s="56"/>
      <c r="LLY197" s="56"/>
      <c r="LLZ197" s="56"/>
      <c r="LMA197" s="56"/>
      <c r="LMB197" s="56"/>
      <c r="LMC197" s="56"/>
      <c r="LMD197" s="56"/>
      <c r="LME197" s="56"/>
      <c r="LMF197" s="56"/>
      <c r="LMG197" s="56"/>
      <c r="LMH197" s="56"/>
      <c r="LMI197" s="56"/>
      <c r="LMJ197" s="56"/>
      <c r="LMK197" s="56"/>
      <c r="LML197" s="56"/>
      <c r="LMM197" s="56"/>
      <c r="LMN197" s="56"/>
      <c r="LMO197" s="56"/>
      <c r="LMP197" s="56"/>
      <c r="LMQ197" s="56"/>
      <c r="LMR197" s="56"/>
      <c r="LMS197" s="56"/>
      <c r="LMT197" s="56"/>
      <c r="LMU197" s="56"/>
      <c r="LMV197" s="56"/>
      <c r="LMW197" s="56"/>
      <c r="LMX197" s="56"/>
      <c r="LMY197" s="56"/>
      <c r="LMZ197" s="56"/>
      <c r="LNA197" s="56"/>
      <c r="LNB197" s="56"/>
      <c r="LNC197" s="56"/>
      <c r="LND197" s="56"/>
      <c r="LNE197" s="56"/>
      <c r="LNF197" s="56"/>
      <c r="LNG197" s="56"/>
      <c r="LNH197" s="56"/>
      <c r="LNI197" s="56"/>
      <c r="LNJ197" s="56"/>
      <c r="LNK197" s="56"/>
      <c r="LNL197" s="56"/>
      <c r="LNM197" s="56"/>
      <c r="LNN197" s="56"/>
      <c r="LNO197" s="56"/>
      <c r="LNP197" s="56"/>
      <c r="LNQ197" s="56"/>
      <c r="LNR197" s="56"/>
      <c r="LNS197" s="56"/>
      <c r="LNT197" s="56"/>
      <c r="LNU197" s="56"/>
      <c r="LNV197" s="56"/>
      <c r="LNW197" s="56"/>
      <c r="LNX197" s="56"/>
      <c r="LNY197" s="56"/>
      <c r="LNZ197" s="56"/>
      <c r="LOA197" s="56"/>
      <c r="LOB197" s="56"/>
      <c r="LOC197" s="56"/>
      <c r="LOD197" s="56"/>
      <c r="LOE197" s="56"/>
      <c r="LOF197" s="56"/>
      <c r="LOG197" s="56"/>
      <c r="LOH197" s="56"/>
      <c r="LOI197" s="56"/>
      <c r="LOJ197" s="56"/>
      <c r="LOK197" s="56"/>
      <c r="LOL197" s="56"/>
      <c r="LOM197" s="56"/>
      <c r="LON197" s="56"/>
      <c r="LOO197" s="56"/>
      <c r="LOP197" s="56"/>
      <c r="LOQ197" s="56"/>
      <c r="LOR197" s="56"/>
      <c r="LOS197" s="56"/>
      <c r="LOT197" s="56"/>
      <c r="LOU197" s="56"/>
      <c r="LOV197" s="56"/>
      <c r="LOW197" s="56"/>
      <c r="LOX197" s="56"/>
      <c r="LOY197" s="56"/>
      <c r="LOZ197" s="56"/>
      <c r="LPA197" s="56"/>
      <c r="LPB197" s="56"/>
      <c r="LPC197" s="56"/>
      <c r="LPD197" s="56"/>
      <c r="LPE197" s="56"/>
      <c r="LPF197" s="56"/>
      <c r="LPG197" s="56"/>
      <c r="LPH197" s="56"/>
      <c r="LPI197" s="56"/>
      <c r="LPJ197" s="56"/>
      <c r="LPK197" s="56"/>
      <c r="LPL197" s="56"/>
      <c r="LPM197" s="56"/>
      <c r="LPN197" s="56"/>
      <c r="LPO197" s="56"/>
      <c r="LPP197" s="56"/>
      <c r="LPQ197" s="56"/>
      <c r="LPR197" s="56"/>
      <c r="LPS197" s="56"/>
      <c r="LPT197" s="56"/>
      <c r="LPU197" s="56"/>
      <c r="LPV197" s="56"/>
      <c r="LPW197" s="56"/>
      <c r="LPX197" s="56"/>
      <c r="LPY197" s="56"/>
      <c r="LPZ197" s="56"/>
      <c r="LQA197" s="56"/>
      <c r="LQB197" s="56"/>
      <c r="LQC197" s="56"/>
      <c r="LQD197" s="56"/>
      <c r="LQE197" s="56"/>
      <c r="LQF197" s="56"/>
      <c r="LQG197" s="56"/>
      <c r="LQH197" s="56"/>
      <c r="LQI197" s="56"/>
      <c r="LQJ197" s="56"/>
      <c r="LQK197" s="56"/>
      <c r="LQL197" s="56"/>
      <c r="LQM197" s="56"/>
      <c r="LQN197" s="56"/>
      <c r="LQO197" s="56"/>
      <c r="LQP197" s="56"/>
      <c r="LQQ197" s="56"/>
      <c r="LQR197" s="56"/>
      <c r="LQS197" s="56"/>
      <c r="LQT197" s="56"/>
      <c r="LQU197" s="56"/>
      <c r="LQV197" s="56"/>
      <c r="LQW197" s="56"/>
      <c r="LQX197" s="56"/>
      <c r="LQY197" s="56"/>
      <c r="LQZ197" s="56"/>
      <c r="LRA197" s="56"/>
      <c r="LRB197" s="56"/>
      <c r="LRC197" s="56"/>
      <c r="LRD197" s="56"/>
      <c r="LRE197" s="56"/>
      <c r="LRF197" s="56"/>
      <c r="LRG197" s="56"/>
      <c r="LRH197" s="56"/>
      <c r="LRI197" s="56"/>
      <c r="LRJ197" s="56"/>
      <c r="LRK197" s="56"/>
      <c r="LRL197" s="56"/>
      <c r="LRM197" s="56"/>
      <c r="LRN197" s="56"/>
      <c r="LRO197" s="56"/>
      <c r="LRP197" s="56"/>
      <c r="LRQ197" s="56"/>
      <c r="LRR197" s="56"/>
      <c r="LRS197" s="56"/>
      <c r="LRT197" s="56"/>
      <c r="LRU197" s="56"/>
      <c r="LRV197" s="56"/>
      <c r="LRW197" s="56"/>
      <c r="LRX197" s="56"/>
      <c r="LRY197" s="56"/>
      <c r="LRZ197" s="56"/>
      <c r="LSA197" s="56"/>
      <c r="LSB197" s="56"/>
      <c r="LSC197" s="56"/>
      <c r="LSD197" s="56"/>
      <c r="LSE197" s="56"/>
      <c r="LSF197" s="56"/>
      <c r="LSG197" s="56"/>
      <c r="LSH197" s="56"/>
      <c r="LSI197" s="56"/>
      <c r="LSJ197" s="56"/>
      <c r="LSK197" s="56"/>
      <c r="LSL197" s="56"/>
      <c r="LSM197" s="56"/>
      <c r="LSN197" s="56"/>
      <c r="LSO197" s="56"/>
      <c r="LSP197" s="56"/>
      <c r="LSQ197" s="56"/>
      <c r="LSR197" s="56"/>
      <c r="LSS197" s="56"/>
      <c r="LST197" s="56"/>
      <c r="LSU197" s="56"/>
      <c r="LSV197" s="56"/>
      <c r="LSW197" s="56"/>
      <c r="LSX197" s="56"/>
      <c r="LSY197" s="56"/>
      <c r="LSZ197" s="56"/>
      <c r="LTA197" s="56"/>
      <c r="LTB197" s="56"/>
      <c r="LTC197" s="56"/>
      <c r="LTD197" s="56"/>
      <c r="LTE197" s="56"/>
      <c r="LTF197" s="56"/>
      <c r="LTG197" s="56"/>
      <c r="LTH197" s="56"/>
      <c r="LTI197" s="56"/>
      <c r="LTJ197" s="56"/>
      <c r="LTK197" s="56"/>
      <c r="LTL197" s="56"/>
      <c r="LTM197" s="56"/>
      <c r="LTN197" s="56"/>
      <c r="LTO197" s="56"/>
      <c r="LTP197" s="56"/>
      <c r="LTQ197" s="56"/>
      <c r="LTR197" s="56"/>
      <c r="LTS197" s="56"/>
      <c r="LTT197" s="56"/>
      <c r="LTU197" s="56"/>
      <c r="LTV197" s="56"/>
      <c r="LTW197" s="56"/>
      <c r="LTX197" s="56"/>
      <c r="LTY197" s="56"/>
      <c r="LTZ197" s="56"/>
      <c r="LUA197" s="56"/>
      <c r="LUB197" s="56"/>
      <c r="LUC197" s="56"/>
      <c r="LUD197" s="56"/>
      <c r="LUE197" s="56"/>
      <c r="LUF197" s="56"/>
      <c r="LUG197" s="56"/>
      <c r="LUH197" s="56"/>
      <c r="LUI197" s="56"/>
      <c r="LUJ197" s="56"/>
      <c r="LUK197" s="56"/>
      <c r="LUL197" s="56"/>
      <c r="LUM197" s="56"/>
      <c r="LUN197" s="56"/>
      <c r="LUO197" s="56"/>
      <c r="LUP197" s="56"/>
      <c r="LUQ197" s="56"/>
      <c r="LUR197" s="56"/>
      <c r="LUS197" s="56"/>
      <c r="LUT197" s="56"/>
      <c r="LUU197" s="56"/>
      <c r="LUV197" s="56"/>
      <c r="LUW197" s="56"/>
      <c r="LUX197" s="56"/>
      <c r="LUY197" s="56"/>
      <c r="LUZ197" s="56"/>
      <c r="LVA197" s="56"/>
      <c r="LVB197" s="56"/>
      <c r="LVC197" s="56"/>
      <c r="LVD197" s="56"/>
      <c r="LVE197" s="56"/>
      <c r="LVF197" s="56"/>
      <c r="LVG197" s="56"/>
      <c r="LVH197" s="56"/>
      <c r="LVI197" s="56"/>
      <c r="LVJ197" s="56"/>
      <c r="LVK197" s="56"/>
      <c r="LVL197" s="56"/>
      <c r="LVM197" s="56"/>
      <c r="LVN197" s="56"/>
      <c r="LVO197" s="56"/>
      <c r="LVP197" s="56"/>
      <c r="LVQ197" s="56"/>
      <c r="LVR197" s="56"/>
      <c r="LVS197" s="56"/>
      <c r="LVT197" s="56"/>
      <c r="LVU197" s="56"/>
      <c r="LVV197" s="56"/>
      <c r="LVW197" s="56"/>
      <c r="LVX197" s="56"/>
      <c r="LVY197" s="56"/>
      <c r="LVZ197" s="56"/>
      <c r="LWA197" s="56"/>
      <c r="LWB197" s="56"/>
      <c r="LWC197" s="56"/>
      <c r="LWD197" s="56"/>
      <c r="LWE197" s="56"/>
      <c r="LWF197" s="56"/>
      <c r="LWG197" s="56"/>
      <c r="LWH197" s="56"/>
      <c r="LWI197" s="56"/>
      <c r="LWJ197" s="56"/>
      <c r="LWK197" s="56"/>
      <c r="LWL197" s="56"/>
      <c r="LWM197" s="56"/>
      <c r="LWN197" s="56"/>
      <c r="LWO197" s="56"/>
      <c r="LWP197" s="56"/>
      <c r="LWQ197" s="56"/>
      <c r="LWR197" s="56"/>
      <c r="LWS197" s="56"/>
      <c r="LWT197" s="56"/>
      <c r="LWU197" s="56"/>
      <c r="LWV197" s="56"/>
      <c r="LWW197" s="56"/>
      <c r="LWX197" s="56"/>
      <c r="LWY197" s="56"/>
      <c r="LWZ197" s="56"/>
      <c r="LXA197" s="56"/>
      <c r="LXB197" s="56"/>
      <c r="LXC197" s="56"/>
      <c r="LXD197" s="56"/>
      <c r="LXE197" s="56"/>
      <c r="LXF197" s="56"/>
      <c r="LXG197" s="56"/>
      <c r="LXH197" s="56"/>
      <c r="LXI197" s="56"/>
      <c r="LXJ197" s="56"/>
      <c r="LXK197" s="56"/>
      <c r="LXL197" s="56"/>
      <c r="LXM197" s="56"/>
      <c r="LXN197" s="56"/>
      <c r="LXO197" s="56"/>
      <c r="LXP197" s="56"/>
      <c r="LXQ197" s="56"/>
      <c r="LXR197" s="56"/>
      <c r="LXS197" s="56"/>
      <c r="LXT197" s="56"/>
      <c r="LXU197" s="56"/>
      <c r="LXV197" s="56"/>
      <c r="LXW197" s="56"/>
      <c r="LXX197" s="56"/>
      <c r="LXY197" s="56"/>
      <c r="LXZ197" s="56"/>
      <c r="LYA197" s="56"/>
      <c r="LYB197" s="56"/>
      <c r="LYC197" s="56"/>
      <c r="LYD197" s="56"/>
      <c r="LYE197" s="56"/>
      <c r="LYF197" s="56"/>
      <c r="LYG197" s="56"/>
      <c r="LYH197" s="56"/>
      <c r="LYI197" s="56"/>
      <c r="LYJ197" s="56"/>
      <c r="LYK197" s="56"/>
      <c r="LYL197" s="56"/>
      <c r="LYM197" s="56"/>
      <c r="LYN197" s="56"/>
      <c r="LYO197" s="56"/>
      <c r="LYP197" s="56"/>
      <c r="LYQ197" s="56"/>
      <c r="LYR197" s="56"/>
      <c r="LYS197" s="56"/>
      <c r="LYT197" s="56"/>
      <c r="LYU197" s="56"/>
      <c r="LYV197" s="56"/>
      <c r="LYW197" s="56"/>
      <c r="LYX197" s="56"/>
      <c r="LYY197" s="56"/>
      <c r="LYZ197" s="56"/>
      <c r="LZA197" s="56"/>
      <c r="LZB197" s="56"/>
      <c r="LZC197" s="56"/>
      <c r="LZD197" s="56"/>
      <c r="LZE197" s="56"/>
      <c r="LZF197" s="56"/>
      <c r="LZG197" s="56"/>
      <c r="LZH197" s="56"/>
      <c r="LZI197" s="56"/>
      <c r="LZJ197" s="56"/>
      <c r="LZK197" s="56"/>
      <c r="LZL197" s="56"/>
      <c r="LZM197" s="56"/>
      <c r="LZN197" s="56"/>
      <c r="LZO197" s="56"/>
      <c r="LZP197" s="56"/>
      <c r="LZQ197" s="56"/>
      <c r="LZR197" s="56"/>
      <c r="LZS197" s="56"/>
      <c r="LZT197" s="56"/>
      <c r="LZU197" s="56"/>
      <c r="LZV197" s="56"/>
      <c r="LZW197" s="56"/>
      <c r="LZX197" s="56"/>
      <c r="LZY197" s="56"/>
      <c r="LZZ197" s="56"/>
      <c r="MAA197" s="56"/>
      <c r="MAB197" s="56"/>
      <c r="MAC197" s="56"/>
      <c r="MAD197" s="56"/>
      <c r="MAE197" s="56"/>
      <c r="MAF197" s="56"/>
      <c r="MAG197" s="56"/>
      <c r="MAH197" s="56"/>
      <c r="MAI197" s="56"/>
      <c r="MAJ197" s="56"/>
      <c r="MAK197" s="56"/>
      <c r="MAL197" s="56"/>
      <c r="MAM197" s="56"/>
      <c r="MAN197" s="56"/>
      <c r="MAO197" s="56"/>
      <c r="MAP197" s="56"/>
      <c r="MAQ197" s="56"/>
      <c r="MAR197" s="56"/>
      <c r="MAS197" s="56"/>
      <c r="MAT197" s="56"/>
      <c r="MAU197" s="56"/>
      <c r="MAV197" s="56"/>
      <c r="MAW197" s="56"/>
      <c r="MAX197" s="56"/>
      <c r="MAY197" s="56"/>
      <c r="MAZ197" s="56"/>
      <c r="MBA197" s="56"/>
      <c r="MBB197" s="56"/>
      <c r="MBC197" s="56"/>
      <c r="MBD197" s="56"/>
      <c r="MBE197" s="56"/>
      <c r="MBF197" s="56"/>
      <c r="MBG197" s="56"/>
      <c r="MBH197" s="56"/>
      <c r="MBI197" s="56"/>
      <c r="MBJ197" s="56"/>
      <c r="MBK197" s="56"/>
      <c r="MBL197" s="56"/>
      <c r="MBM197" s="56"/>
      <c r="MBN197" s="56"/>
      <c r="MBO197" s="56"/>
      <c r="MBP197" s="56"/>
      <c r="MBQ197" s="56"/>
      <c r="MBR197" s="56"/>
      <c r="MBS197" s="56"/>
      <c r="MBT197" s="56"/>
      <c r="MBU197" s="56"/>
      <c r="MBV197" s="56"/>
      <c r="MBW197" s="56"/>
      <c r="MBX197" s="56"/>
      <c r="MBY197" s="56"/>
      <c r="MBZ197" s="56"/>
      <c r="MCA197" s="56"/>
      <c r="MCB197" s="56"/>
      <c r="MCC197" s="56"/>
      <c r="MCD197" s="56"/>
      <c r="MCE197" s="56"/>
      <c r="MCF197" s="56"/>
      <c r="MCG197" s="56"/>
      <c r="MCH197" s="56"/>
      <c r="MCI197" s="56"/>
      <c r="MCJ197" s="56"/>
      <c r="MCK197" s="56"/>
      <c r="MCL197" s="56"/>
      <c r="MCM197" s="56"/>
      <c r="MCN197" s="56"/>
      <c r="MCO197" s="56"/>
      <c r="MCP197" s="56"/>
      <c r="MCQ197" s="56"/>
      <c r="MCR197" s="56"/>
      <c r="MCS197" s="56"/>
      <c r="MCT197" s="56"/>
      <c r="MCU197" s="56"/>
      <c r="MCV197" s="56"/>
      <c r="MCW197" s="56"/>
      <c r="MCX197" s="56"/>
      <c r="MCY197" s="56"/>
      <c r="MCZ197" s="56"/>
      <c r="MDA197" s="56"/>
      <c r="MDB197" s="56"/>
      <c r="MDC197" s="56"/>
      <c r="MDD197" s="56"/>
      <c r="MDE197" s="56"/>
      <c r="MDF197" s="56"/>
      <c r="MDG197" s="56"/>
      <c r="MDH197" s="56"/>
      <c r="MDI197" s="56"/>
      <c r="MDJ197" s="56"/>
      <c r="MDK197" s="56"/>
      <c r="MDL197" s="56"/>
      <c r="MDM197" s="56"/>
      <c r="MDN197" s="56"/>
      <c r="MDO197" s="56"/>
      <c r="MDP197" s="56"/>
      <c r="MDQ197" s="56"/>
      <c r="MDR197" s="56"/>
      <c r="MDS197" s="56"/>
      <c r="MDT197" s="56"/>
      <c r="MDU197" s="56"/>
      <c r="MDV197" s="56"/>
      <c r="MDW197" s="56"/>
      <c r="MDX197" s="56"/>
      <c r="MDY197" s="56"/>
      <c r="MDZ197" s="56"/>
      <c r="MEA197" s="56"/>
      <c r="MEB197" s="56"/>
      <c r="MEC197" s="56"/>
      <c r="MED197" s="56"/>
      <c r="MEE197" s="56"/>
      <c r="MEF197" s="56"/>
      <c r="MEG197" s="56"/>
      <c r="MEH197" s="56"/>
      <c r="MEI197" s="56"/>
      <c r="MEJ197" s="56"/>
      <c r="MEK197" s="56"/>
      <c r="MEL197" s="56"/>
      <c r="MEM197" s="56"/>
      <c r="MEN197" s="56"/>
      <c r="MEO197" s="56"/>
      <c r="MEP197" s="56"/>
      <c r="MEQ197" s="56"/>
      <c r="MER197" s="56"/>
      <c r="MES197" s="56"/>
      <c r="MET197" s="56"/>
      <c r="MEU197" s="56"/>
      <c r="MEV197" s="56"/>
      <c r="MEW197" s="56"/>
      <c r="MEX197" s="56"/>
      <c r="MEY197" s="56"/>
      <c r="MEZ197" s="56"/>
      <c r="MFA197" s="56"/>
      <c r="MFB197" s="56"/>
      <c r="MFC197" s="56"/>
      <c r="MFD197" s="56"/>
      <c r="MFE197" s="56"/>
      <c r="MFF197" s="56"/>
      <c r="MFG197" s="56"/>
      <c r="MFH197" s="56"/>
      <c r="MFI197" s="56"/>
      <c r="MFJ197" s="56"/>
      <c r="MFK197" s="56"/>
      <c r="MFL197" s="56"/>
      <c r="MFM197" s="56"/>
      <c r="MFN197" s="56"/>
      <c r="MFO197" s="56"/>
      <c r="MFP197" s="56"/>
      <c r="MFQ197" s="56"/>
      <c r="MFR197" s="56"/>
      <c r="MFS197" s="56"/>
      <c r="MFT197" s="56"/>
      <c r="MFU197" s="56"/>
      <c r="MFV197" s="56"/>
      <c r="MFW197" s="56"/>
      <c r="MFX197" s="56"/>
      <c r="MFY197" s="56"/>
      <c r="MFZ197" s="56"/>
      <c r="MGA197" s="56"/>
      <c r="MGB197" s="56"/>
      <c r="MGC197" s="56"/>
      <c r="MGD197" s="56"/>
      <c r="MGE197" s="56"/>
      <c r="MGF197" s="56"/>
      <c r="MGG197" s="56"/>
      <c r="MGH197" s="56"/>
      <c r="MGI197" s="56"/>
      <c r="MGJ197" s="56"/>
      <c r="MGK197" s="56"/>
      <c r="MGL197" s="56"/>
      <c r="MGM197" s="56"/>
      <c r="MGN197" s="56"/>
      <c r="MGO197" s="56"/>
      <c r="MGP197" s="56"/>
      <c r="MGQ197" s="56"/>
      <c r="MGR197" s="56"/>
      <c r="MGS197" s="56"/>
      <c r="MGT197" s="56"/>
      <c r="MGU197" s="56"/>
      <c r="MGV197" s="56"/>
      <c r="MGW197" s="56"/>
      <c r="MGX197" s="56"/>
      <c r="MGY197" s="56"/>
      <c r="MGZ197" s="56"/>
      <c r="MHA197" s="56"/>
      <c r="MHB197" s="56"/>
      <c r="MHC197" s="56"/>
      <c r="MHD197" s="56"/>
      <c r="MHE197" s="56"/>
      <c r="MHF197" s="56"/>
      <c r="MHG197" s="56"/>
      <c r="MHH197" s="56"/>
      <c r="MHI197" s="56"/>
      <c r="MHJ197" s="56"/>
      <c r="MHK197" s="56"/>
      <c r="MHL197" s="56"/>
      <c r="MHM197" s="56"/>
      <c r="MHN197" s="56"/>
      <c r="MHO197" s="56"/>
      <c r="MHP197" s="56"/>
      <c r="MHQ197" s="56"/>
      <c r="MHR197" s="56"/>
      <c r="MHS197" s="56"/>
      <c r="MHT197" s="56"/>
      <c r="MHU197" s="56"/>
      <c r="MHV197" s="56"/>
      <c r="MHW197" s="56"/>
      <c r="MHX197" s="56"/>
      <c r="MHY197" s="56"/>
      <c r="MHZ197" s="56"/>
      <c r="MIA197" s="56"/>
      <c r="MIB197" s="56"/>
      <c r="MIC197" s="56"/>
      <c r="MID197" s="56"/>
      <c r="MIE197" s="56"/>
      <c r="MIF197" s="56"/>
      <c r="MIG197" s="56"/>
      <c r="MIH197" s="56"/>
      <c r="MII197" s="56"/>
      <c r="MIJ197" s="56"/>
      <c r="MIK197" s="56"/>
      <c r="MIL197" s="56"/>
      <c r="MIM197" s="56"/>
      <c r="MIN197" s="56"/>
      <c r="MIO197" s="56"/>
      <c r="MIP197" s="56"/>
      <c r="MIQ197" s="56"/>
      <c r="MIR197" s="56"/>
      <c r="MIS197" s="56"/>
      <c r="MIT197" s="56"/>
      <c r="MIU197" s="56"/>
      <c r="MIV197" s="56"/>
      <c r="MIW197" s="56"/>
      <c r="MIX197" s="56"/>
      <c r="MIY197" s="56"/>
      <c r="MIZ197" s="56"/>
      <c r="MJA197" s="56"/>
      <c r="MJB197" s="56"/>
      <c r="MJC197" s="56"/>
      <c r="MJD197" s="56"/>
      <c r="MJE197" s="56"/>
      <c r="MJF197" s="56"/>
      <c r="MJG197" s="56"/>
      <c r="MJH197" s="56"/>
      <c r="MJI197" s="56"/>
      <c r="MJJ197" s="56"/>
      <c r="MJK197" s="56"/>
      <c r="MJL197" s="56"/>
      <c r="MJM197" s="56"/>
      <c r="MJN197" s="56"/>
      <c r="MJO197" s="56"/>
      <c r="MJP197" s="56"/>
      <c r="MJQ197" s="56"/>
      <c r="MJR197" s="56"/>
      <c r="MJS197" s="56"/>
      <c r="MJT197" s="56"/>
      <c r="MJU197" s="56"/>
      <c r="MJV197" s="56"/>
      <c r="MJW197" s="56"/>
      <c r="MJX197" s="56"/>
      <c r="MJY197" s="56"/>
      <c r="MJZ197" s="56"/>
      <c r="MKA197" s="56"/>
      <c r="MKB197" s="56"/>
      <c r="MKC197" s="56"/>
      <c r="MKD197" s="56"/>
      <c r="MKE197" s="56"/>
      <c r="MKF197" s="56"/>
      <c r="MKG197" s="56"/>
      <c r="MKH197" s="56"/>
      <c r="MKI197" s="56"/>
      <c r="MKJ197" s="56"/>
      <c r="MKK197" s="56"/>
      <c r="MKL197" s="56"/>
      <c r="MKM197" s="56"/>
      <c r="MKN197" s="56"/>
      <c r="MKO197" s="56"/>
      <c r="MKP197" s="56"/>
      <c r="MKQ197" s="56"/>
      <c r="MKR197" s="56"/>
      <c r="MKS197" s="56"/>
      <c r="MKT197" s="56"/>
      <c r="MKU197" s="56"/>
      <c r="MKV197" s="56"/>
      <c r="MKW197" s="56"/>
      <c r="MKX197" s="56"/>
      <c r="MKY197" s="56"/>
      <c r="MKZ197" s="56"/>
      <c r="MLA197" s="56"/>
      <c r="MLB197" s="56"/>
      <c r="MLC197" s="56"/>
      <c r="MLD197" s="56"/>
      <c r="MLE197" s="56"/>
      <c r="MLF197" s="56"/>
      <c r="MLG197" s="56"/>
      <c r="MLH197" s="56"/>
      <c r="MLI197" s="56"/>
      <c r="MLJ197" s="56"/>
      <c r="MLK197" s="56"/>
      <c r="MLL197" s="56"/>
      <c r="MLM197" s="56"/>
      <c r="MLN197" s="56"/>
      <c r="MLO197" s="56"/>
      <c r="MLP197" s="56"/>
      <c r="MLQ197" s="56"/>
      <c r="MLR197" s="56"/>
      <c r="MLS197" s="56"/>
      <c r="MLT197" s="56"/>
      <c r="MLU197" s="56"/>
      <c r="MLV197" s="56"/>
      <c r="MLW197" s="56"/>
      <c r="MLX197" s="56"/>
      <c r="MLY197" s="56"/>
      <c r="MLZ197" s="56"/>
      <c r="MMA197" s="56"/>
      <c r="MMB197" s="56"/>
      <c r="MMC197" s="56"/>
      <c r="MMD197" s="56"/>
      <c r="MME197" s="56"/>
      <c r="MMF197" s="56"/>
      <c r="MMG197" s="56"/>
      <c r="MMH197" s="56"/>
      <c r="MMI197" s="56"/>
      <c r="MMJ197" s="56"/>
      <c r="MMK197" s="56"/>
      <c r="MML197" s="56"/>
      <c r="MMM197" s="56"/>
      <c r="MMN197" s="56"/>
      <c r="MMO197" s="56"/>
      <c r="MMP197" s="56"/>
      <c r="MMQ197" s="56"/>
      <c r="MMR197" s="56"/>
      <c r="MMS197" s="56"/>
      <c r="MMT197" s="56"/>
      <c r="MMU197" s="56"/>
      <c r="MMV197" s="56"/>
      <c r="MMW197" s="56"/>
      <c r="MMX197" s="56"/>
      <c r="MMY197" s="56"/>
      <c r="MMZ197" s="56"/>
      <c r="MNA197" s="56"/>
      <c r="MNB197" s="56"/>
      <c r="MNC197" s="56"/>
      <c r="MND197" s="56"/>
      <c r="MNE197" s="56"/>
      <c r="MNF197" s="56"/>
      <c r="MNG197" s="56"/>
      <c r="MNH197" s="56"/>
      <c r="MNI197" s="56"/>
      <c r="MNJ197" s="56"/>
      <c r="MNK197" s="56"/>
      <c r="MNL197" s="56"/>
      <c r="MNM197" s="56"/>
      <c r="MNN197" s="56"/>
      <c r="MNO197" s="56"/>
      <c r="MNP197" s="56"/>
      <c r="MNQ197" s="56"/>
      <c r="MNR197" s="56"/>
      <c r="MNS197" s="56"/>
      <c r="MNT197" s="56"/>
      <c r="MNU197" s="56"/>
      <c r="MNV197" s="56"/>
      <c r="MNW197" s="56"/>
      <c r="MNX197" s="56"/>
      <c r="MNY197" s="56"/>
      <c r="MNZ197" s="56"/>
      <c r="MOA197" s="56"/>
      <c r="MOB197" s="56"/>
      <c r="MOC197" s="56"/>
      <c r="MOD197" s="56"/>
      <c r="MOE197" s="56"/>
      <c r="MOF197" s="56"/>
      <c r="MOG197" s="56"/>
      <c r="MOH197" s="56"/>
      <c r="MOI197" s="56"/>
      <c r="MOJ197" s="56"/>
      <c r="MOK197" s="56"/>
      <c r="MOL197" s="56"/>
      <c r="MOM197" s="56"/>
      <c r="MON197" s="56"/>
      <c r="MOO197" s="56"/>
      <c r="MOP197" s="56"/>
      <c r="MOQ197" s="56"/>
      <c r="MOR197" s="56"/>
      <c r="MOS197" s="56"/>
      <c r="MOT197" s="56"/>
      <c r="MOU197" s="56"/>
      <c r="MOV197" s="56"/>
      <c r="MOW197" s="56"/>
      <c r="MOX197" s="56"/>
      <c r="MOY197" s="56"/>
      <c r="MOZ197" s="56"/>
      <c r="MPA197" s="56"/>
      <c r="MPB197" s="56"/>
      <c r="MPC197" s="56"/>
      <c r="MPD197" s="56"/>
      <c r="MPE197" s="56"/>
      <c r="MPF197" s="56"/>
      <c r="MPG197" s="56"/>
      <c r="MPH197" s="56"/>
      <c r="MPI197" s="56"/>
      <c r="MPJ197" s="56"/>
      <c r="MPK197" s="56"/>
      <c r="MPL197" s="56"/>
      <c r="MPM197" s="56"/>
      <c r="MPN197" s="56"/>
      <c r="MPO197" s="56"/>
      <c r="MPP197" s="56"/>
      <c r="MPQ197" s="56"/>
      <c r="MPR197" s="56"/>
      <c r="MPS197" s="56"/>
      <c r="MPT197" s="56"/>
      <c r="MPU197" s="56"/>
      <c r="MPV197" s="56"/>
      <c r="MPW197" s="56"/>
      <c r="MPX197" s="56"/>
      <c r="MPY197" s="56"/>
      <c r="MPZ197" s="56"/>
      <c r="MQA197" s="56"/>
      <c r="MQB197" s="56"/>
      <c r="MQC197" s="56"/>
      <c r="MQD197" s="56"/>
      <c r="MQE197" s="56"/>
      <c r="MQF197" s="56"/>
      <c r="MQG197" s="56"/>
      <c r="MQH197" s="56"/>
      <c r="MQI197" s="56"/>
      <c r="MQJ197" s="56"/>
      <c r="MQK197" s="56"/>
      <c r="MQL197" s="56"/>
      <c r="MQM197" s="56"/>
      <c r="MQN197" s="56"/>
      <c r="MQO197" s="56"/>
      <c r="MQP197" s="56"/>
      <c r="MQQ197" s="56"/>
      <c r="MQR197" s="56"/>
      <c r="MQS197" s="56"/>
      <c r="MQT197" s="56"/>
      <c r="MQU197" s="56"/>
      <c r="MQV197" s="56"/>
      <c r="MQW197" s="56"/>
      <c r="MQX197" s="56"/>
      <c r="MQY197" s="56"/>
      <c r="MQZ197" s="56"/>
      <c r="MRA197" s="56"/>
      <c r="MRB197" s="56"/>
      <c r="MRC197" s="56"/>
      <c r="MRD197" s="56"/>
      <c r="MRE197" s="56"/>
      <c r="MRF197" s="56"/>
      <c r="MRG197" s="56"/>
      <c r="MRH197" s="56"/>
      <c r="MRI197" s="56"/>
      <c r="MRJ197" s="56"/>
      <c r="MRK197" s="56"/>
      <c r="MRL197" s="56"/>
      <c r="MRM197" s="56"/>
      <c r="MRN197" s="56"/>
      <c r="MRO197" s="56"/>
      <c r="MRP197" s="56"/>
      <c r="MRQ197" s="56"/>
      <c r="MRR197" s="56"/>
      <c r="MRS197" s="56"/>
      <c r="MRT197" s="56"/>
      <c r="MRU197" s="56"/>
      <c r="MRV197" s="56"/>
      <c r="MRW197" s="56"/>
      <c r="MRX197" s="56"/>
      <c r="MRY197" s="56"/>
      <c r="MRZ197" s="56"/>
      <c r="MSA197" s="56"/>
      <c r="MSB197" s="56"/>
      <c r="MSC197" s="56"/>
      <c r="MSD197" s="56"/>
      <c r="MSE197" s="56"/>
      <c r="MSF197" s="56"/>
      <c r="MSG197" s="56"/>
      <c r="MSH197" s="56"/>
      <c r="MSI197" s="56"/>
      <c r="MSJ197" s="56"/>
      <c r="MSK197" s="56"/>
      <c r="MSL197" s="56"/>
      <c r="MSM197" s="56"/>
      <c r="MSN197" s="56"/>
      <c r="MSO197" s="56"/>
      <c r="MSP197" s="56"/>
      <c r="MSQ197" s="56"/>
      <c r="MSR197" s="56"/>
      <c r="MSS197" s="56"/>
      <c r="MST197" s="56"/>
      <c r="MSU197" s="56"/>
      <c r="MSV197" s="56"/>
      <c r="MSW197" s="56"/>
      <c r="MSX197" s="56"/>
      <c r="MSY197" s="56"/>
      <c r="MSZ197" s="56"/>
      <c r="MTA197" s="56"/>
      <c r="MTB197" s="56"/>
      <c r="MTC197" s="56"/>
      <c r="MTD197" s="56"/>
      <c r="MTE197" s="56"/>
      <c r="MTF197" s="56"/>
      <c r="MTG197" s="56"/>
      <c r="MTH197" s="56"/>
      <c r="MTI197" s="56"/>
      <c r="MTJ197" s="56"/>
      <c r="MTK197" s="56"/>
      <c r="MTL197" s="56"/>
      <c r="MTM197" s="56"/>
      <c r="MTN197" s="56"/>
      <c r="MTO197" s="56"/>
      <c r="MTP197" s="56"/>
      <c r="MTQ197" s="56"/>
      <c r="MTR197" s="56"/>
      <c r="MTS197" s="56"/>
      <c r="MTT197" s="56"/>
      <c r="MTU197" s="56"/>
      <c r="MTV197" s="56"/>
      <c r="MTW197" s="56"/>
      <c r="MTX197" s="56"/>
      <c r="MTY197" s="56"/>
      <c r="MTZ197" s="56"/>
      <c r="MUA197" s="56"/>
      <c r="MUB197" s="56"/>
      <c r="MUC197" s="56"/>
      <c r="MUD197" s="56"/>
      <c r="MUE197" s="56"/>
      <c r="MUF197" s="56"/>
      <c r="MUG197" s="56"/>
      <c r="MUH197" s="56"/>
      <c r="MUI197" s="56"/>
      <c r="MUJ197" s="56"/>
      <c r="MUK197" s="56"/>
      <c r="MUL197" s="56"/>
      <c r="MUM197" s="56"/>
      <c r="MUN197" s="56"/>
      <c r="MUO197" s="56"/>
      <c r="MUP197" s="56"/>
      <c r="MUQ197" s="56"/>
      <c r="MUR197" s="56"/>
      <c r="MUS197" s="56"/>
      <c r="MUT197" s="56"/>
      <c r="MUU197" s="56"/>
      <c r="MUV197" s="56"/>
      <c r="MUW197" s="56"/>
      <c r="MUX197" s="56"/>
      <c r="MUY197" s="56"/>
      <c r="MUZ197" s="56"/>
      <c r="MVA197" s="56"/>
      <c r="MVB197" s="56"/>
      <c r="MVC197" s="56"/>
      <c r="MVD197" s="56"/>
      <c r="MVE197" s="56"/>
      <c r="MVF197" s="56"/>
      <c r="MVG197" s="56"/>
      <c r="MVH197" s="56"/>
      <c r="MVI197" s="56"/>
      <c r="MVJ197" s="56"/>
      <c r="MVK197" s="56"/>
      <c r="MVL197" s="56"/>
      <c r="MVM197" s="56"/>
      <c r="MVN197" s="56"/>
      <c r="MVO197" s="56"/>
      <c r="MVP197" s="56"/>
      <c r="MVQ197" s="56"/>
      <c r="MVR197" s="56"/>
      <c r="MVS197" s="56"/>
      <c r="MVT197" s="56"/>
      <c r="MVU197" s="56"/>
      <c r="MVV197" s="56"/>
      <c r="MVW197" s="56"/>
      <c r="MVX197" s="56"/>
      <c r="MVY197" s="56"/>
      <c r="MVZ197" s="56"/>
      <c r="MWA197" s="56"/>
      <c r="MWB197" s="56"/>
      <c r="MWC197" s="56"/>
      <c r="MWD197" s="56"/>
      <c r="MWE197" s="56"/>
      <c r="MWF197" s="56"/>
      <c r="MWG197" s="56"/>
      <c r="MWH197" s="56"/>
      <c r="MWI197" s="56"/>
      <c r="MWJ197" s="56"/>
      <c r="MWK197" s="56"/>
      <c r="MWL197" s="56"/>
      <c r="MWM197" s="56"/>
      <c r="MWN197" s="56"/>
      <c r="MWO197" s="56"/>
      <c r="MWP197" s="56"/>
      <c r="MWQ197" s="56"/>
      <c r="MWR197" s="56"/>
      <c r="MWS197" s="56"/>
      <c r="MWT197" s="56"/>
      <c r="MWU197" s="56"/>
      <c r="MWV197" s="56"/>
      <c r="MWW197" s="56"/>
      <c r="MWX197" s="56"/>
      <c r="MWY197" s="56"/>
      <c r="MWZ197" s="56"/>
      <c r="MXA197" s="56"/>
      <c r="MXB197" s="56"/>
      <c r="MXC197" s="56"/>
      <c r="MXD197" s="56"/>
      <c r="MXE197" s="56"/>
      <c r="MXF197" s="56"/>
      <c r="MXG197" s="56"/>
      <c r="MXH197" s="56"/>
      <c r="MXI197" s="56"/>
      <c r="MXJ197" s="56"/>
      <c r="MXK197" s="56"/>
      <c r="MXL197" s="56"/>
      <c r="MXM197" s="56"/>
      <c r="MXN197" s="56"/>
      <c r="MXO197" s="56"/>
      <c r="MXP197" s="56"/>
      <c r="MXQ197" s="56"/>
      <c r="MXR197" s="56"/>
      <c r="MXS197" s="56"/>
      <c r="MXT197" s="56"/>
      <c r="MXU197" s="56"/>
      <c r="MXV197" s="56"/>
      <c r="MXW197" s="56"/>
      <c r="MXX197" s="56"/>
      <c r="MXY197" s="56"/>
      <c r="MXZ197" s="56"/>
      <c r="MYA197" s="56"/>
      <c r="MYB197" s="56"/>
      <c r="MYC197" s="56"/>
      <c r="MYD197" s="56"/>
      <c r="MYE197" s="56"/>
      <c r="MYF197" s="56"/>
      <c r="MYG197" s="56"/>
      <c r="MYH197" s="56"/>
      <c r="MYI197" s="56"/>
      <c r="MYJ197" s="56"/>
      <c r="MYK197" s="56"/>
      <c r="MYL197" s="56"/>
      <c r="MYM197" s="56"/>
      <c r="MYN197" s="56"/>
      <c r="MYO197" s="56"/>
      <c r="MYP197" s="56"/>
      <c r="MYQ197" s="56"/>
      <c r="MYR197" s="56"/>
      <c r="MYS197" s="56"/>
      <c r="MYT197" s="56"/>
      <c r="MYU197" s="56"/>
      <c r="MYV197" s="56"/>
      <c r="MYW197" s="56"/>
      <c r="MYX197" s="56"/>
      <c r="MYY197" s="56"/>
      <c r="MYZ197" s="56"/>
      <c r="MZA197" s="56"/>
      <c r="MZB197" s="56"/>
      <c r="MZC197" s="56"/>
      <c r="MZD197" s="56"/>
      <c r="MZE197" s="56"/>
      <c r="MZF197" s="56"/>
      <c r="MZG197" s="56"/>
      <c r="MZH197" s="56"/>
      <c r="MZI197" s="56"/>
      <c r="MZJ197" s="56"/>
      <c r="MZK197" s="56"/>
      <c r="MZL197" s="56"/>
      <c r="MZM197" s="56"/>
      <c r="MZN197" s="56"/>
      <c r="MZO197" s="56"/>
      <c r="MZP197" s="56"/>
      <c r="MZQ197" s="56"/>
      <c r="MZR197" s="56"/>
      <c r="MZS197" s="56"/>
      <c r="MZT197" s="56"/>
      <c r="MZU197" s="56"/>
      <c r="MZV197" s="56"/>
      <c r="MZW197" s="56"/>
      <c r="MZX197" s="56"/>
      <c r="MZY197" s="56"/>
      <c r="MZZ197" s="56"/>
      <c r="NAA197" s="56"/>
      <c r="NAB197" s="56"/>
      <c r="NAC197" s="56"/>
      <c r="NAD197" s="56"/>
      <c r="NAE197" s="56"/>
      <c r="NAF197" s="56"/>
      <c r="NAG197" s="56"/>
      <c r="NAH197" s="56"/>
      <c r="NAI197" s="56"/>
      <c r="NAJ197" s="56"/>
      <c r="NAK197" s="56"/>
      <c r="NAL197" s="56"/>
      <c r="NAM197" s="56"/>
      <c r="NAN197" s="56"/>
      <c r="NAO197" s="56"/>
      <c r="NAP197" s="56"/>
      <c r="NAQ197" s="56"/>
      <c r="NAR197" s="56"/>
      <c r="NAS197" s="56"/>
      <c r="NAT197" s="56"/>
      <c r="NAU197" s="56"/>
      <c r="NAV197" s="56"/>
      <c r="NAW197" s="56"/>
      <c r="NAX197" s="56"/>
      <c r="NAY197" s="56"/>
      <c r="NAZ197" s="56"/>
      <c r="NBA197" s="56"/>
      <c r="NBB197" s="56"/>
      <c r="NBC197" s="56"/>
      <c r="NBD197" s="56"/>
      <c r="NBE197" s="56"/>
      <c r="NBF197" s="56"/>
      <c r="NBG197" s="56"/>
      <c r="NBH197" s="56"/>
      <c r="NBI197" s="56"/>
      <c r="NBJ197" s="56"/>
      <c r="NBK197" s="56"/>
      <c r="NBL197" s="56"/>
      <c r="NBM197" s="56"/>
      <c r="NBN197" s="56"/>
      <c r="NBO197" s="56"/>
      <c r="NBP197" s="56"/>
      <c r="NBQ197" s="56"/>
      <c r="NBR197" s="56"/>
      <c r="NBS197" s="56"/>
      <c r="NBT197" s="56"/>
      <c r="NBU197" s="56"/>
      <c r="NBV197" s="56"/>
      <c r="NBW197" s="56"/>
      <c r="NBX197" s="56"/>
      <c r="NBY197" s="56"/>
      <c r="NBZ197" s="56"/>
      <c r="NCA197" s="56"/>
      <c r="NCB197" s="56"/>
      <c r="NCC197" s="56"/>
      <c r="NCD197" s="56"/>
      <c r="NCE197" s="56"/>
      <c r="NCF197" s="56"/>
      <c r="NCG197" s="56"/>
      <c r="NCH197" s="56"/>
      <c r="NCI197" s="56"/>
      <c r="NCJ197" s="56"/>
      <c r="NCK197" s="56"/>
      <c r="NCL197" s="56"/>
      <c r="NCM197" s="56"/>
      <c r="NCN197" s="56"/>
      <c r="NCO197" s="56"/>
      <c r="NCP197" s="56"/>
      <c r="NCQ197" s="56"/>
      <c r="NCR197" s="56"/>
      <c r="NCS197" s="56"/>
      <c r="NCT197" s="56"/>
      <c r="NCU197" s="56"/>
      <c r="NCV197" s="56"/>
      <c r="NCW197" s="56"/>
      <c r="NCX197" s="56"/>
      <c r="NCY197" s="56"/>
      <c r="NCZ197" s="56"/>
      <c r="NDA197" s="56"/>
      <c r="NDB197" s="56"/>
      <c r="NDC197" s="56"/>
      <c r="NDD197" s="56"/>
      <c r="NDE197" s="56"/>
      <c r="NDF197" s="56"/>
      <c r="NDG197" s="56"/>
      <c r="NDH197" s="56"/>
      <c r="NDI197" s="56"/>
      <c r="NDJ197" s="56"/>
      <c r="NDK197" s="56"/>
      <c r="NDL197" s="56"/>
      <c r="NDM197" s="56"/>
      <c r="NDN197" s="56"/>
      <c r="NDO197" s="56"/>
      <c r="NDP197" s="56"/>
      <c r="NDQ197" s="56"/>
      <c r="NDR197" s="56"/>
      <c r="NDS197" s="56"/>
      <c r="NDT197" s="56"/>
      <c r="NDU197" s="56"/>
      <c r="NDV197" s="56"/>
      <c r="NDW197" s="56"/>
      <c r="NDX197" s="56"/>
      <c r="NDY197" s="56"/>
      <c r="NDZ197" s="56"/>
      <c r="NEA197" s="56"/>
      <c r="NEB197" s="56"/>
      <c r="NEC197" s="56"/>
      <c r="NED197" s="56"/>
      <c r="NEE197" s="56"/>
      <c r="NEF197" s="56"/>
      <c r="NEG197" s="56"/>
      <c r="NEH197" s="56"/>
      <c r="NEI197" s="56"/>
      <c r="NEJ197" s="56"/>
      <c r="NEK197" s="56"/>
      <c r="NEL197" s="56"/>
      <c r="NEM197" s="56"/>
      <c r="NEN197" s="56"/>
      <c r="NEO197" s="56"/>
      <c r="NEP197" s="56"/>
      <c r="NEQ197" s="56"/>
      <c r="NER197" s="56"/>
      <c r="NES197" s="56"/>
      <c r="NET197" s="56"/>
      <c r="NEU197" s="56"/>
      <c r="NEV197" s="56"/>
      <c r="NEW197" s="56"/>
      <c r="NEX197" s="56"/>
      <c r="NEY197" s="56"/>
      <c r="NEZ197" s="56"/>
      <c r="NFA197" s="56"/>
      <c r="NFB197" s="56"/>
      <c r="NFC197" s="56"/>
      <c r="NFD197" s="56"/>
      <c r="NFE197" s="56"/>
      <c r="NFF197" s="56"/>
      <c r="NFG197" s="56"/>
      <c r="NFH197" s="56"/>
      <c r="NFI197" s="56"/>
      <c r="NFJ197" s="56"/>
      <c r="NFK197" s="56"/>
      <c r="NFL197" s="56"/>
      <c r="NFM197" s="56"/>
      <c r="NFN197" s="56"/>
      <c r="NFO197" s="56"/>
      <c r="NFP197" s="56"/>
      <c r="NFQ197" s="56"/>
      <c r="NFR197" s="56"/>
      <c r="NFS197" s="56"/>
      <c r="NFT197" s="56"/>
      <c r="NFU197" s="56"/>
      <c r="NFV197" s="56"/>
      <c r="NFW197" s="56"/>
      <c r="NFX197" s="56"/>
      <c r="NFY197" s="56"/>
      <c r="NFZ197" s="56"/>
      <c r="NGA197" s="56"/>
      <c r="NGB197" s="56"/>
      <c r="NGC197" s="56"/>
      <c r="NGD197" s="56"/>
      <c r="NGE197" s="56"/>
      <c r="NGF197" s="56"/>
      <c r="NGG197" s="56"/>
      <c r="NGH197" s="56"/>
      <c r="NGI197" s="56"/>
      <c r="NGJ197" s="56"/>
      <c r="NGK197" s="56"/>
      <c r="NGL197" s="56"/>
      <c r="NGM197" s="56"/>
      <c r="NGN197" s="56"/>
      <c r="NGO197" s="56"/>
      <c r="NGP197" s="56"/>
      <c r="NGQ197" s="56"/>
      <c r="NGR197" s="56"/>
      <c r="NGS197" s="56"/>
      <c r="NGT197" s="56"/>
      <c r="NGU197" s="56"/>
      <c r="NGV197" s="56"/>
      <c r="NGW197" s="56"/>
      <c r="NGX197" s="56"/>
      <c r="NGY197" s="56"/>
      <c r="NGZ197" s="56"/>
      <c r="NHA197" s="56"/>
      <c r="NHB197" s="56"/>
      <c r="NHC197" s="56"/>
      <c r="NHD197" s="56"/>
      <c r="NHE197" s="56"/>
      <c r="NHF197" s="56"/>
      <c r="NHG197" s="56"/>
      <c r="NHH197" s="56"/>
      <c r="NHI197" s="56"/>
      <c r="NHJ197" s="56"/>
      <c r="NHK197" s="56"/>
      <c r="NHL197" s="56"/>
      <c r="NHM197" s="56"/>
      <c r="NHN197" s="56"/>
      <c r="NHO197" s="56"/>
      <c r="NHP197" s="56"/>
      <c r="NHQ197" s="56"/>
      <c r="NHR197" s="56"/>
      <c r="NHS197" s="56"/>
      <c r="NHT197" s="56"/>
      <c r="NHU197" s="56"/>
      <c r="NHV197" s="56"/>
      <c r="NHW197" s="56"/>
      <c r="NHX197" s="56"/>
      <c r="NHY197" s="56"/>
      <c r="NHZ197" s="56"/>
      <c r="NIA197" s="56"/>
      <c r="NIB197" s="56"/>
      <c r="NIC197" s="56"/>
      <c r="NID197" s="56"/>
      <c r="NIE197" s="56"/>
      <c r="NIF197" s="56"/>
      <c r="NIG197" s="56"/>
      <c r="NIH197" s="56"/>
      <c r="NII197" s="56"/>
      <c r="NIJ197" s="56"/>
      <c r="NIK197" s="56"/>
      <c r="NIL197" s="56"/>
      <c r="NIM197" s="56"/>
      <c r="NIN197" s="56"/>
      <c r="NIO197" s="56"/>
      <c r="NIP197" s="56"/>
      <c r="NIQ197" s="56"/>
      <c r="NIR197" s="56"/>
      <c r="NIS197" s="56"/>
      <c r="NIT197" s="56"/>
      <c r="NIU197" s="56"/>
      <c r="NIV197" s="56"/>
      <c r="NIW197" s="56"/>
      <c r="NIX197" s="56"/>
      <c r="NIY197" s="56"/>
      <c r="NIZ197" s="56"/>
      <c r="NJA197" s="56"/>
      <c r="NJB197" s="56"/>
      <c r="NJC197" s="56"/>
      <c r="NJD197" s="56"/>
      <c r="NJE197" s="56"/>
      <c r="NJF197" s="56"/>
      <c r="NJG197" s="56"/>
      <c r="NJH197" s="56"/>
      <c r="NJI197" s="56"/>
      <c r="NJJ197" s="56"/>
      <c r="NJK197" s="56"/>
      <c r="NJL197" s="56"/>
      <c r="NJM197" s="56"/>
      <c r="NJN197" s="56"/>
      <c r="NJO197" s="56"/>
      <c r="NJP197" s="56"/>
      <c r="NJQ197" s="56"/>
      <c r="NJR197" s="56"/>
      <c r="NJS197" s="56"/>
      <c r="NJT197" s="56"/>
      <c r="NJU197" s="56"/>
      <c r="NJV197" s="56"/>
      <c r="NJW197" s="56"/>
      <c r="NJX197" s="56"/>
      <c r="NJY197" s="56"/>
      <c r="NJZ197" s="56"/>
      <c r="NKA197" s="56"/>
      <c r="NKB197" s="56"/>
      <c r="NKC197" s="56"/>
      <c r="NKD197" s="56"/>
      <c r="NKE197" s="56"/>
      <c r="NKF197" s="56"/>
      <c r="NKG197" s="56"/>
      <c r="NKH197" s="56"/>
      <c r="NKI197" s="56"/>
      <c r="NKJ197" s="56"/>
      <c r="NKK197" s="56"/>
      <c r="NKL197" s="56"/>
      <c r="NKM197" s="56"/>
      <c r="NKN197" s="56"/>
      <c r="NKO197" s="56"/>
      <c r="NKP197" s="56"/>
      <c r="NKQ197" s="56"/>
      <c r="NKR197" s="56"/>
      <c r="NKS197" s="56"/>
      <c r="NKT197" s="56"/>
      <c r="NKU197" s="56"/>
      <c r="NKV197" s="56"/>
      <c r="NKW197" s="56"/>
      <c r="NKX197" s="56"/>
      <c r="NKY197" s="56"/>
      <c r="NKZ197" s="56"/>
      <c r="NLA197" s="56"/>
      <c r="NLB197" s="56"/>
      <c r="NLC197" s="56"/>
      <c r="NLD197" s="56"/>
      <c r="NLE197" s="56"/>
      <c r="NLF197" s="56"/>
      <c r="NLG197" s="56"/>
      <c r="NLH197" s="56"/>
      <c r="NLI197" s="56"/>
      <c r="NLJ197" s="56"/>
      <c r="NLK197" s="56"/>
      <c r="NLL197" s="56"/>
      <c r="NLM197" s="56"/>
      <c r="NLN197" s="56"/>
      <c r="NLO197" s="56"/>
      <c r="NLP197" s="56"/>
      <c r="NLQ197" s="56"/>
      <c r="NLR197" s="56"/>
      <c r="NLS197" s="56"/>
      <c r="NLT197" s="56"/>
      <c r="NLU197" s="56"/>
      <c r="NLV197" s="56"/>
      <c r="NLW197" s="56"/>
      <c r="NLX197" s="56"/>
      <c r="NLY197" s="56"/>
      <c r="NLZ197" s="56"/>
      <c r="NMA197" s="56"/>
      <c r="NMB197" s="56"/>
      <c r="NMC197" s="56"/>
      <c r="NMD197" s="56"/>
      <c r="NME197" s="56"/>
      <c r="NMF197" s="56"/>
      <c r="NMG197" s="56"/>
      <c r="NMH197" s="56"/>
      <c r="NMI197" s="56"/>
      <c r="NMJ197" s="56"/>
      <c r="NMK197" s="56"/>
      <c r="NML197" s="56"/>
      <c r="NMM197" s="56"/>
      <c r="NMN197" s="56"/>
      <c r="NMO197" s="56"/>
      <c r="NMP197" s="56"/>
      <c r="NMQ197" s="56"/>
      <c r="NMR197" s="56"/>
      <c r="NMS197" s="56"/>
      <c r="NMT197" s="56"/>
      <c r="NMU197" s="56"/>
      <c r="NMV197" s="56"/>
      <c r="NMW197" s="56"/>
      <c r="NMX197" s="56"/>
      <c r="NMY197" s="56"/>
      <c r="NMZ197" s="56"/>
      <c r="NNA197" s="56"/>
      <c r="NNB197" s="56"/>
      <c r="NNC197" s="56"/>
      <c r="NND197" s="56"/>
      <c r="NNE197" s="56"/>
      <c r="NNF197" s="56"/>
      <c r="NNG197" s="56"/>
      <c r="NNH197" s="56"/>
      <c r="NNI197" s="56"/>
      <c r="NNJ197" s="56"/>
      <c r="NNK197" s="56"/>
      <c r="NNL197" s="56"/>
      <c r="NNM197" s="56"/>
      <c r="NNN197" s="56"/>
      <c r="NNO197" s="56"/>
      <c r="NNP197" s="56"/>
      <c r="NNQ197" s="56"/>
      <c r="NNR197" s="56"/>
      <c r="NNS197" s="56"/>
      <c r="NNT197" s="56"/>
      <c r="NNU197" s="56"/>
      <c r="NNV197" s="56"/>
      <c r="NNW197" s="56"/>
      <c r="NNX197" s="56"/>
      <c r="NNY197" s="56"/>
      <c r="NNZ197" s="56"/>
      <c r="NOA197" s="56"/>
      <c r="NOB197" s="56"/>
      <c r="NOC197" s="56"/>
      <c r="NOD197" s="56"/>
      <c r="NOE197" s="56"/>
      <c r="NOF197" s="56"/>
      <c r="NOG197" s="56"/>
      <c r="NOH197" s="56"/>
      <c r="NOI197" s="56"/>
      <c r="NOJ197" s="56"/>
      <c r="NOK197" s="56"/>
      <c r="NOL197" s="56"/>
      <c r="NOM197" s="56"/>
      <c r="NON197" s="56"/>
      <c r="NOO197" s="56"/>
      <c r="NOP197" s="56"/>
      <c r="NOQ197" s="56"/>
      <c r="NOR197" s="56"/>
      <c r="NOS197" s="56"/>
      <c r="NOT197" s="56"/>
      <c r="NOU197" s="56"/>
      <c r="NOV197" s="56"/>
      <c r="NOW197" s="56"/>
      <c r="NOX197" s="56"/>
      <c r="NOY197" s="56"/>
      <c r="NOZ197" s="56"/>
      <c r="NPA197" s="56"/>
      <c r="NPB197" s="56"/>
      <c r="NPC197" s="56"/>
      <c r="NPD197" s="56"/>
      <c r="NPE197" s="56"/>
      <c r="NPF197" s="56"/>
      <c r="NPG197" s="56"/>
      <c r="NPH197" s="56"/>
      <c r="NPI197" s="56"/>
      <c r="NPJ197" s="56"/>
      <c r="NPK197" s="56"/>
      <c r="NPL197" s="56"/>
      <c r="NPM197" s="56"/>
      <c r="NPN197" s="56"/>
      <c r="NPO197" s="56"/>
      <c r="NPP197" s="56"/>
      <c r="NPQ197" s="56"/>
      <c r="NPR197" s="56"/>
      <c r="NPS197" s="56"/>
      <c r="NPT197" s="56"/>
      <c r="NPU197" s="56"/>
      <c r="NPV197" s="56"/>
      <c r="NPW197" s="56"/>
      <c r="NPX197" s="56"/>
      <c r="NPY197" s="56"/>
      <c r="NPZ197" s="56"/>
      <c r="NQA197" s="56"/>
      <c r="NQB197" s="56"/>
      <c r="NQC197" s="56"/>
      <c r="NQD197" s="56"/>
      <c r="NQE197" s="56"/>
      <c r="NQF197" s="56"/>
      <c r="NQG197" s="56"/>
      <c r="NQH197" s="56"/>
      <c r="NQI197" s="56"/>
      <c r="NQJ197" s="56"/>
      <c r="NQK197" s="56"/>
      <c r="NQL197" s="56"/>
      <c r="NQM197" s="56"/>
      <c r="NQN197" s="56"/>
      <c r="NQO197" s="56"/>
      <c r="NQP197" s="56"/>
      <c r="NQQ197" s="56"/>
      <c r="NQR197" s="56"/>
      <c r="NQS197" s="56"/>
      <c r="NQT197" s="56"/>
      <c r="NQU197" s="56"/>
      <c r="NQV197" s="56"/>
      <c r="NQW197" s="56"/>
      <c r="NQX197" s="56"/>
      <c r="NQY197" s="56"/>
      <c r="NQZ197" s="56"/>
      <c r="NRA197" s="56"/>
      <c r="NRB197" s="56"/>
      <c r="NRC197" s="56"/>
      <c r="NRD197" s="56"/>
      <c r="NRE197" s="56"/>
      <c r="NRF197" s="56"/>
      <c r="NRG197" s="56"/>
      <c r="NRH197" s="56"/>
      <c r="NRI197" s="56"/>
      <c r="NRJ197" s="56"/>
      <c r="NRK197" s="56"/>
      <c r="NRL197" s="56"/>
      <c r="NRM197" s="56"/>
      <c r="NRN197" s="56"/>
      <c r="NRO197" s="56"/>
      <c r="NRP197" s="56"/>
      <c r="NRQ197" s="56"/>
      <c r="NRR197" s="56"/>
      <c r="NRS197" s="56"/>
      <c r="NRT197" s="56"/>
      <c r="NRU197" s="56"/>
      <c r="NRV197" s="56"/>
      <c r="NRW197" s="56"/>
      <c r="NRX197" s="56"/>
      <c r="NRY197" s="56"/>
      <c r="NRZ197" s="56"/>
      <c r="NSA197" s="56"/>
      <c r="NSB197" s="56"/>
      <c r="NSC197" s="56"/>
      <c r="NSD197" s="56"/>
      <c r="NSE197" s="56"/>
      <c r="NSF197" s="56"/>
      <c r="NSG197" s="56"/>
      <c r="NSH197" s="56"/>
      <c r="NSI197" s="56"/>
      <c r="NSJ197" s="56"/>
      <c r="NSK197" s="56"/>
      <c r="NSL197" s="56"/>
      <c r="NSM197" s="56"/>
      <c r="NSN197" s="56"/>
      <c r="NSO197" s="56"/>
      <c r="NSP197" s="56"/>
      <c r="NSQ197" s="56"/>
      <c r="NSR197" s="56"/>
      <c r="NSS197" s="56"/>
      <c r="NST197" s="56"/>
      <c r="NSU197" s="56"/>
      <c r="NSV197" s="56"/>
      <c r="NSW197" s="56"/>
      <c r="NSX197" s="56"/>
      <c r="NSY197" s="56"/>
      <c r="NSZ197" s="56"/>
      <c r="NTA197" s="56"/>
      <c r="NTB197" s="56"/>
      <c r="NTC197" s="56"/>
      <c r="NTD197" s="56"/>
      <c r="NTE197" s="56"/>
      <c r="NTF197" s="56"/>
      <c r="NTG197" s="56"/>
      <c r="NTH197" s="56"/>
      <c r="NTI197" s="56"/>
      <c r="NTJ197" s="56"/>
      <c r="NTK197" s="56"/>
      <c r="NTL197" s="56"/>
      <c r="NTM197" s="56"/>
      <c r="NTN197" s="56"/>
      <c r="NTO197" s="56"/>
      <c r="NTP197" s="56"/>
      <c r="NTQ197" s="56"/>
      <c r="NTR197" s="56"/>
      <c r="NTS197" s="56"/>
      <c r="NTT197" s="56"/>
      <c r="NTU197" s="56"/>
      <c r="NTV197" s="56"/>
      <c r="NTW197" s="56"/>
      <c r="NTX197" s="56"/>
      <c r="NTY197" s="56"/>
      <c r="NTZ197" s="56"/>
      <c r="NUA197" s="56"/>
      <c r="NUB197" s="56"/>
      <c r="NUC197" s="56"/>
      <c r="NUD197" s="56"/>
      <c r="NUE197" s="56"/>
      <c r="NUF197" s="56"/>
      <c r="NUG197" s="56"/>
      <c r="NUH197" s="56"/>
      <c r="NUI197" s="56"/>
      <c r="NUJ197" s="56"/>
      <c r="NUK197" s="56"/>
      <c r="NUL197" s="56"/>
      <c r="NUM197" s="56"/>
      <c r="NUN197" s="56"/>
      <c r="NUO197" s="56"/>
      <c r="NUP197" s="56"/>
      <c r="NUQ197" s="56"/>
      <c r="NUR197" s="56"/>
      <c r="NUS197" s="56"/>
      <c r="NUT197" s="56"/>
      <c r="NUU197" s="56"/>
      <c r="NUV197" s="56"/>
      <c r="NUW197" s="56"/>
      <c r="NUX197" s="56"/>
      <c r="NUY197" s="56"/>
      <c r="NUZ197" s="56"/>
      <c r="NVA197" s="56"/>
      <c r="NVB197" s="56"/>
      <c r="NVC197" s="56"/>
      <c r="NVD197" s="56"/>
      <c r="NVE197" s="56"/>
      <c r="NVF197" s="56"/>
      <c r="NVG197" s="56"/>
      <c r="NVH197" s="56"/>
      <c r="NVI197" s="56"/>
      <c r="NVJ197" s="56"/>
      <c r="NVK197" s="56"/>
      <c r="NVL197" s="56"/>
      <c r="NVM197" s="56"/>
      <c r="NVN197" s="56"/>
      <c r="NVO197" s="56"/>
      <c r="NVP197" s="56"/>
      <c r="NVQ197" s="56"/>
      <c r="NVR197" s="56"/>
      <c r="NVS197" s="56"/>
      <c r="NVT197" s="56"/>
      <c r="NVU197" s="56"/>
      <c r="NVV197" s="56"/>
      <c r="NVW197" s="56"/>
      <c r="NVX197" s="56"/>
      <c r="NVY197" s="56"/>
      <c r="NVZ197" s="56"/>
      <c r="NWA197" s="56"/>
      <c r="NWB197" s="56"/>
      <c r="NWC197" s="56"/>
      <c r="NWD197" s="56"/>
      <c r="NWE197" s="56"/>
      <c r="NWF197" s="56"/>
      <c r="NWG197" s="56"/>
      <c r="NWH197" s="56"/>
      <c r="NWI197" s="56"/>
      <c r="NWJ197" s="56"/>
      <c r="NWK197" s="56"/>
      <c r="NWL197" s="56"/>
      <c r="NWM197" s="56"/>
      <c r="NWN197" s="56"/>
      <c r="NWO197" s="56"/>
      <c r="NWP197" s="56"/>
      <c r="NWQ197" s="56"/>
      <c r="NWR197" s="56"/>
      <c r="NWS197" s="56"/>
      <c r="NWT197" s="56"/>
      <c r="NWU197" s="56"/>
      <c r="NWV197" s="56"/>
      <c r="NWW197" s="56"/>
      <c r="NWX197" s="56"/>
      <c r="NWY197" s="56"/>
      <c r="NWZ197" s="56"/>
      <c r="NXA197" s="56"/>
      <c r="NXB197" s="56"/>
      <c r="NXC197" s="56"/>
      <c r="NXD197" s="56"/>
      <c r="NXE197" s="56"/>
      <c r="NXF197" s="56"/>
      <c r="NXG197" s="56"/>
      <c r="NXH197" s="56"/>
      <c r="NXI197" s="56"/>
      <c r="NXJ197" s="56"/>
      <c r="NXK197" s="56"/>
      <c r="NXL197" s="56"/>
      <c r="NXM197" s="56"/>
      <c r="NXN197" s="56"/>
      <c r="NXO197" s="56"/>
      <c r="NXP197" s="56"/>
      <c r="NXQ197" s="56"/>
      <c r="NXR197" s="56"/>
      <c r="NXS197" s="56"/>
      <c r="NXT197" s="56"/>
      <c r="NXU197" s="56"/>
      <c r="NXV197" s="56"/>
      <c r="NXW197" s="56"/>
      <c r="NXX197" s="56"/>
      <c r="NXY197" s="56"/>
      <c r="NXZ197" s="56"/>
      <c r="NYA197" s="56"/>
      <c r="NYB197" s="56"/>
      <c r="NYC197" s="56"/>
      <c r="NYD197" s="56"/>
      <c r="NYE197" s="56"/>
      <c r="NYF197" s="56"/>
      <c r="NYG197" s="56"/>
      <c r="NYH197" s="56"/>
      <c r="NYI197" s="56"/>
      <c r="NYJ197" s="56"/>
      <c r="NYK197" s="56"/>
      <c r="NYL197" s="56"/>
      <c r="NYM197" s="56"/>
      <c r="NYN197" s="56"/>
      <c r="NYO197" s="56"/>
      <c r="NYP197" s="56"/>
      <c r="NYQ197" s="56"/>
      <c r="NYR197" s="56"/>
      <c r="NYS197" s="56"/>
      <c r="NYT197" s="56"/>
      <c r="NYU197" s="56"/>
      <c r="NYV197" s="56"/>
      <c r="NYW197" s="56"/>
      <c r="NYX197" s="56"/>
      <c r="NYY197" s="56"/>
      <c r="NYZ197" s="56"/>
      <c r="NZA197" s="56"/>
      <c r="NZB197" s="56"/>
      <c r="NZC197" s="56"/>
      <c r="NZD197" s="56"/>
      <c r="NZE197" s="56"/>
      <c r="NZF197" s="56"/>
      <c r="NZG197" s="56"/>
      <c r="NZH197" s="56"/>
      <c r="NZI197" s="56"/>
      <c r="NZJ197" s="56"/>
      <c r="NZK197" s="56"/>
      <c r="NZL197" s="56"/>
      <c r="NZM197" s="56"/>
      <c r="NZN197" s="56"/>
      <c r="NZO197" s="56"/>
      <c r="NZP197" s="56"/>
      <c r="NZQ197" s="56"/>
      <c r="NZR197" s="56"/>
      <c r="NZS197" s="56"/>
      <c r="NZT197" s="56"/>
      <c r="NZU197" s="56"/>
      <c r="NZV197" s="56"/>
      <c r="NZW197" s="56"/>
      <c r="NZX197" s="56"/>
      <c r="NZY197" s="56"/>
      <c r="NZZ197" s="56"/>
      <c r="OAA197" s="56"/>
      <c r="OAB197" s="56"/>
      <c r="OAC197" s="56"/>
      <c r="OAD197" s="56"/>
      <c r="OAE197" s="56"/>
      <c r="OAF197" s="56"/>
      <c r="OAG197" s="56"/>
      <c r="OAH197" s="56"/>
      <c r="OAI197" s="56"/>
      <c r="OAJ197" s="56"/>
      <c r="OAK197" s="56"/>
      <c r="OAL197" s="56"/>
      <c r="OAM197" s="56"/>
      <c r="OAN197" s="56"/>
      <c r="OAO197" s="56"/>
      <c r="OAP197" s="56"/>
      <c r="OAQ197" s="56"/>
      <c r="OAR197" s="56"/>
      <c r="OAS197" s="56"/>
      <c r="OAT197" s="56"/>
      <c r="OAU197" s="56"/>
      <c r="OAV197" s="56"/>
      <c r="OAW197" s="56"/>
      <c r="OAX197" s="56"/>
      <c r="OAY197" s="56"/>
      <c r="OAZ197" s="56"/>
      <c r="OBA197" s="56"/>
      <c r="OBB197" s="56"/>
      <c r="OBC197" s="56"/>
      <c r="OBD197" s="56"/>
      <c r="OBE197" s="56"/>
      <c r="OBF197" s="56"/>
      <c r="OBG197" s="56"/>
      <c r="OBH197" s="56"/>
      <c r="OBI197" s="56"/>
      <c r="OBJ197" s="56"/>
      <c r="OBK197" s="56"/>
      <c r="OBL197" s="56"/>
      <c r="OBM197" s="56"/>
      <c r="OBN197" s="56"/>
      <c r="OBO197" s="56"/>
      <c r="OBP197" s="56"/>
      <c r="OBQ197" s="56"/>
      <c r="OBR197" s="56"/>
      <c r="OBS197" s="56"/>
      <c r="OBT197" s="56"/>
      <c r="OBU197" s="56"/>
      <c r="OBV197" s="56"/>
      <c r="OBW197" s="56"/>
      <c r="OBX197" s="56"/>
      <c r="OBY197" s="56"/>
      <c r="OBZ197" s="56"/>
      <c r="OCA197" s="56"/>
      <c r="OCB197" s="56"/>
      <c r="OCC197" s="56"/>
      <c r="OCD197" s="56"/>
      <c r="OCE197" s="56"/>
      <c r="OCF197" s="56"/>
      <c r="OCG197" s="56"/>
      <c r="OCH197" s="56"/>
      <c r="OCI197" s="56"/>
      <c r="OCJ197" s="56"/>
      <c r="OCK197" s="56"/>
      <c r="OCL197" s="56"/>
      <c r="OCM197" s="56"/>
      <c r="OCN197" s="56"/>
      <c r="OCO197" s="56"/>
      <c r="OCP197" s="56"/>
      <c r="OCQ197" s="56"/>
      <c r="OCR197" s="56"/>
      <c r="OCS197" s="56"/>
      <c r="OCT197" s="56"/>
      <c r="OCU197" s="56"/>
      <c r="OCV197" s="56"/>
      <c r="OCW197" s="56"/>
      <c r="OCX197" s="56"/>
      <c r="OCY197" s="56"/>
      <c r="OCZ197" s="56"/>
      <c r="ODA197" s="56"/>
      <c r="ODB197" s="56"/>
      <c r="ODC197" s="56"/>
      <c r="ODD197" s="56"/>
      <c r="ODE197" s="56"/>
      <c r="ODF197" s="56"/>
      <c r="ODG197" s="56"/>
      <c r="ODH197" s="56"/>
      <c r="ODI197" s="56"/>
      <c r="ODJ197" s="56"/>
      <c r="ODK197" s="56"/>
      <c r="ODL197" s="56"/>
      <c r="ODM197" s="56"/>
      <c r="ODN197" s="56"/>
      <c r="ODO197" s="56"/>
      <c r="ODP197" s="56"/>
      <c r="ODQ197" s="56"/>
      <c r="ODR197" s="56"/>
      <c r="ODS197" s="56"/>
      <c r="ODT197" s="56"/>
      <c r="ODU197" s="56"/>
      <c r="ODV197" s="56"/>
      <c r="ODW197" s="56"/>
      <c r="ODX197" s="56"/>
      <c r="ODY197" s="56"/>
      <c r="ODZ197" s="56"/>
      <c r="OEA197" s="56"/>
      <c r="OEB197" s="56"/>
      <c r="OEC197" s="56"/>
      <c r="OED197" s="56"/>
      <c r="OEE197" s="56"/>
      <c r="OEF197" s="56"/>
      <c r="OEG197" s="56"/>
      <c r="OEH197" s="56"/>
      <c r="OEI197" s="56"/>
      <c r="OEJ197" s="56"/>
      <c r="OEK197" s="56"/>
      <c r="OEL197" s="56"/>
      <c r="OEM197" s="56"/>
      <c r="OEN197" s="56"/>
      <c r="OEO197" s="56"/>
      <c r="OEP197" s="56"/>
      <c r="OEQ197" s="56"/>
      <c r="OER197" s="56"/>
      <c r="OES197" s="56"/>
      <c r="OET197" s="56"/>
      <c r="OEU197" s="56"/>
      <c r="OEV197" s="56"/>
      <c r="OEW197" s="56"/>
      <c r="OEX197" s="56"/>
      <c r="OEY197" s="56"/>
      <c r="OEZ197" s="56"/>
      <c r="OFA197" s="56"/>
      <c r="OFB197" s="56"/>
      <c r="OFC197" s="56"/>
      <c r="OFD197" s="56"/>
      <c r="OFE197" s="56"/>
      <c r="OFF197" s="56"/>
      <c r="OFG197" s="56"/>
      <c r="OFH197" s="56"/>
      <c r="OFI197" s="56"/>
      <c r="OFJ197" s="56"/>
      <c r="OFK197" s="56"/>
      <c r="OFL197" s="56"/>
      <c r="OFM197" s="56"/>
      <c r="OFN197" s="56"/>
      <c r="OFO197" s="56"/>
      <c r="OFP197" s="56"/>
      <c r="OFQ197" s="56"/>
      <c r="OFR197" s="56"/>
      <c r="OFS197" s="56"/>
      <c r="OFT197" s="56"/>
      <c r="OFU197" s="56"/>
      <c r="OFV197" s="56"/>
      <c r="OFW197" s="56"/>
      <c r="OFX197" s="56"/>
      <c r="OFY197" s="56"/>
      <c r="OFZ197" s="56"/>
      <c r="OGA197" s="56"/>
      <c r="OGB197" s="56"/>
      <c r="OGC197" s="56"/>
      <c r="OGD197" s="56"/>
      <c r="OGE197" s="56"/>
      <c r="OGF197" s="56"/>
      <c r="OGG197" s="56"/>
      <c r="OGH197" s="56"/>
      <c r="OGI197" s="56"/>
      <c r="OGJ197" s="56"/>
      <c r="OGK197" s="56"/>
      <c r="OGL197" s="56"/>
      <c r="OGM197" s="56"/>
      <c r="OGN197" s="56"/>
      <c r="OGO197" s="56"/>
      <c r="OGP197" s="56"/>
      <c r="OGQ197" s="56"/>
      <c r="OGR197" s="56"/>
      <c r="OGS197" s="56"/>
      <c r="OGT197" s="56"/>
      <c r="OGU197" s="56"/>
      <c r="OGV197" s="56"/>
      <c r="OGW197" s="56"/>
      <c r="OGX197" s="56"/>
      <c r="OGY197" s="56"/>
      <c r="OGZ197" s="56"/>
      <c r="OHA197" s="56"/>
      <c r="OHB197" s="56"/>
      <c r="OHC197" s="56"/>
      <c r="OHD197" s="56"/>
      <c r="OHE197" s="56"/>
      <c r="OHF197" s="56"/>
      <c r="OHG197" s="56"/>
      <c r="OHH197" s="56"/>
      <c r="OHI197" s="56"/>
      <c r="OHJ197" s="56"/>
      <c r="OHK197" s="56"/>
      <c r="OHL197" s="56"/>
      <c r="OHM197" s="56"/>
      <c r="OHN197" s="56"/>
      <c r="OHO197" s="56"/>
      <c r="OHP197" s="56"/>
      <c r="OHQ197" s="56"/>
      <c r="OHR197" s="56"/>
      <c r="OHS197" s="56"/>
      <c r="OHT197" s="56"/>
      <c r="OHU197" s="56"/>
      <c r="OHV197" s="56"/>
      <c r="OHW197" s="56"/>
      <c r="OHX197" s="56"/>
      <c r="OHY197" s="56"/>
      <c r="OHZ197" s="56"/>
      <c r="OIA197" s="56"/>
      <c r="OIB197" s="56"/>
      <c r="OIC197" s="56"/>
      <c r="OID197" s="56"/>
      <c r="OIE197" s="56"/>
      <c r="OIF197" s="56"/>
      <c r="OIG197" s="56"/>
      <c r="OIH197" s="56"/>
      <c r="OII197" s="56"/>
      <c r="OIJ197" s="56"/>
      <c r="OIK197" s="56"/>
      <c r="OIL197" s="56"/>
      <c r="OIM197" s="56"/>
      <c r="OIN197" s="56"/>
      <c r="OIO197" s="56"/>
      <c r="OIP197" s="56"/>
      <c r="OIQ197" s="56"/>
      <c r="OIR197" s="56"/>
      <c r="OIS197" s="56"/>
      <c r="OIT197" s="56"/>
      <c r="OIU197" s="56"/>
      <c r="OIV197" s="56"/>
      <c r="OIW197" s="56"/>
      <c r="OIX197" s="56"/>
      <c r="OIY197" s="56"/>
      <c r="OIZ197" s="56"/>
      <c r="OJA197" s="56"/>
      <c r="OJB197" s="56"/>
      <c r="OJC197" s="56"/>
      <c r="OJD197" s="56"/>
      <c r="OJE197" s="56"/>
      <c r="OJF197" s="56"/>
      <c r="OJG197" s="56"/>
      <c r="OJH197" s="56"/>
      <c r="OJI197" s="56"/>
      <c r="OJJ197" s="56"/>
      <c r="OJK197" s="56"/>
      <c r="OJL197" s="56"/>
      <c r="OJM197" s="56"/>
      <c r="OJN197" s="56"/>
      <c r="OJO197" s="56"/>
      <c r="OJP197" s="56"/>
      <c r="OJQ197" s="56"/>
      <c r="OJR197" s="56"/>
      <c r="OJS197" s="56"/>
      <c r="OJT197" s="56"/>
      <c r="OJU197" s="56"/>
      <c r="OJV197" s="56"/>
      <c r="OJW197" s="56"/>
      <c r="OJX197" s="56"/>
      <c r="OJY197" s="56"/>
      <c r="OJZ197" s="56"/>
      <c r="OKA197" s="56"/>
      <c r="OKB197" s="56"/>
      <c r="OKC197" s="56"/>
      <c r="OKD197" s="56"/>
      <c r="OKE197" s="56"/>
      <c r="OKF197" s="56"/>
      <c r="OKG197" s="56"/>
      <c r="OKH197" s="56"/>
      <c r="OKI197" s="56"/>
      <c r="OKJ197" s="56"/>
      <c r="OKK197" s="56"/>
      <c r="OKL197" s="56"/>
      <c r="OKM197" s="56"/>
      <c r="OKN197" s="56"/>
      <c r="OKO197" s="56"/>
      <c r="OKP197" s="56"/>
      <c r="OKQ197" s="56"/>
      <c r="OKR197" s="56"/>
      <c r="OKS197" s="56"/>
      <c r="OKT197" s="56"/>
      <c r="OKU197" s="56"/>
      <c r="OKV197" s="56"/>
      <c r="OKW197" s="56"/>
      <c r="OKX197" s="56"/>
      <c r="OKY197" s="56"/>
      <c r="OKZ197" s="56"/>
      <c r="OLA197" s="56"/>
      <c r="OLB197" s="56"/>
      <c r="OLC197" s="56"/>
      <c r="OLD197" s="56"/>
      <c r="OLE197" s="56"/>
      <c r="OLF197" s="56"/>
      <c r="OLG197" s="56"/>
      <c r="OLH197" s="56"/>
      <c r="OLI197" s="56"/>
      <c r="OLJ197" s="56"/>
      <c r="OLK197" s="56"/>
      <c r="OLL197" s="56"/>
      <c r="OLM197" s="56"/>
      <c r="OLN197" s="56"/>
      <c r="OLO197" s="56"/>
      <c r="OLP197" s="56"/>
      <c r="OLQ197" s="56"/>
      <c r="OLR197" s="56"/>
      <c r="OLS197" s="56"/>
      <c r="OLT197" s="56"/>
      <c r="OLU197" s="56"/>
      <c r="OLV197" s="56"/>
      <c r="OLW197" s="56"/>
      <c r="OLX197" s="56"/>
      <c r="OLY197" s="56"/>
      <c r="OLZ197" s="56"/>
      <c r="OMA197" s="56"/>
      <c r="OMB197" s="56"/>
      <c r="OMC197" s="56"/>
      <c r="OMD197" s="56"/>
      <c r="OME197" s="56"/>
      <c r="OMF197" s="56"/>
      <c r="OMG197" s="56"/>
      <c r="OMH197" s="56"/>
      <c r="OMI197" s="56"/>
      <c r="OMJ197" s="56"/>
      <c r="OMK197" s="56"/>
      <c r="OML197" s="56"/>
      <c r="OMM197" s="56"/>
      <c r="OMN197" s="56"/>
      <c r="OMO197" s="56"/>
      <c r="OMP197" s="56"/>
      <c r="OMQ197" s="56"/>
      <c r="OMR197" s="56"/>
      <c r="OMS197" s="56"/>
      <c r="OMT197" s="56"/>
      <c r="OMU197" s="56"/>
      <c r="OMV197" s="56"/>
      <c r="OMW197" s="56"/>
      <c r="OMX197" s="56"/>
      <c r="OMY197" s="56"/>
      <c r="OMZ197" s="56"/>
      <c r="ONA197" s="56"/>
      <c r="ONB197" s="56"/>
      <c r="ONC197" s="56"/>
      <c r="OND197" s="56"/>
      <c r="ONE197" s="56"/>
      <c r="ONF197" s="56"/>
      <c r="ONG197" s="56"/>
      <c r="ONH197" s="56"/>
      <c r="ONI197" s="56"/>
      <c r="ONJ197" s="56"/>
      <c r="ONK197" s="56"/>
      <c r="ONL197" s="56"/>
      <c r="ONM197" s="56"/>
      <c r="ONN197" s="56"/>
      <c r="ONO197" s="56"/>
      <c r="ONP197" s="56"/>
      <c r="ONQ197" s="56"/>
      <c r="ONR197" s="56"/>
      <c r="ONS197" s="56"/>
      <c r="ONT197" s="56"/>
      <c r="ONU197" s="56"/>
      <c r="ONV197" s="56"/>
      <c r="ONW197" s="56"/>
      <c r="ONX197" s="56"/>
      <c r="ONY197" s="56"/>
      <c r="ONZ197" s="56"/>
      <c r="OOA197" s="56"/>
      <c r="OOB197" s="56"/>
      <c r="OOC197" s="56"/>
      <c r="OOD197" s="56"/>
      <c r="OOE197" s="56"/>
      <c r="OOF197" s="56"/>
      <c r="OOG197" s="56"/>
      <c r="OOH197" s="56"/>
      <c r="OOI197" s="56"/>
      <c r="OOJ197" s="56"/>
      <c r="OOK197" s="56"/>
      <c r="OOL197" s="56"/>
      <c r="OOM197" s="56"/>
      <c r="OON197" s="56"/>
      <c r="OOO197" s="56"/>
      <c r="OOP197" s="56"/>
      <c r="OOQ197" s="56"/>
      <c r="OOR197" s="56"/>
      <c r="OOS197" s="56"/>
      <c r="OOT197" s="56"/>
      <c r="OOU197" s="56"/>
      <c r="OOV197" s="56"/>
      <c r="OOW197" s="56"/>
      <c r="OOX197" s="56"/>
      <c r="OOY197" s="56"/>
      <c r="OOZ197" s="56"/>
      <c r="OPA197" s="56"/>
      <c r="OPB197" s="56"/>
      <c r="OPC197" s="56"/>
      <c r="OPD197" s="56"/>
      <c r="OPE197" s="56"/>
      <c r="OPF197" s="56"/>
      <c r="OPG197" s="56"/>
      <c r="OPH197" s="56"/>
      <c r="OPI197" s="56"/>
      <c r="OPJ197" s="56"/>
      <c r="OPK197" s="56"/>
      <c r="OPL197" s="56"/>
      <c r="OPM197" s="56"/>
      <c r="OPN197" s="56"/>
      <c r="OPO197" s="56"/>
      <c r="OPP197" s="56"/>
      <c r="OPQ197" s="56"/>
      <c r="OPR197" s="56"/>
      <c r="OPS197" s="56"/>
      <c r="OPT197" s="56"/>
      <c r="OPU197" s="56"/>
      <c r="OPV197" s="56"/>
      <c r="OPW197" s="56"/>
      <c r="OPX197" s="56"/>
      <c r="OPY197" s="56"/>
      <c r="OPZ197" s="56"/>
      <c r="OQA197" s="56"/>
      <c r="OQB197" s="56"/>
      <c r="OQC197" s="56"/>
      <c r="OQD197" s="56"/>
      <c r="OQE197" s="56"/>
      <c r="OQF197" s="56"/>
      <c r="OQG197" s="56"/>
      <c r="OQH197" s="56"/>
      <c r="OQI197" s="56"/>
      <c r="OQJ197" s="56"/>
      <c r="OQK197" s="56"/>
      <c r="OQL197" s="56"/>
      <c r="OQM197" s="56"/>
      <c r="OQN197" s="56"/>
      <c r="OQO197" s="56"/>
      <c r="OQP197" s="56"/>
      <c r="OQQ197" s="56"/>
      <c r="OQR197" s="56"/>
      <c r="OQS197" s="56"/>
      <c r="OQT197" s="56"/>
      <c r="OQU197" s="56"/>
      <c r="OQV197" s="56"/>
      <c r="OQW197" s="56"/>
      <c r="OQX197" s="56"/>
      <c r="OQY197" s="56"/>
      <c r="OQZ197" s="56"/>
      <c r="ORA197" s="56"/>
      <c r="ORB197" s="56"/>
      <c r="ORC197" s="56"/>
      <c r="ORD197" s="56"/>
      <c r="ORE197" s="56"/>
      <c r="ORF197" s="56"/>
      <c r="ORG197" s="56"/>
      <c r="ORH197" s="56"/>
      <c r="ORI197" s="56"/>
      <c r="ORJ197" s="56"/>
      <c r="ORK197" s="56"/>
      <c r="ORL197" s="56"/>
      <c r="ORM197" s="56"/>
      <c r="ORN197" s="56"/>
      <c r="ORO197" s="56"/>
      <c r="ORP197" s="56"/>
      <c r="ORQ197" s="56"/>
      <c r="ORR197" s="56"/>
      <c r="ORS197" s="56"/>
      <c r="ORT197" s="56"/>
      <c r="ORU197" s="56"/>
      <c r="ORV197" s="56"/>
      <c r="ORW197" s="56"/>
      <c r="ORX197" s="56"/>
      <c r="ORY197" s="56"/>
      <c r="ORZ197" s="56"/>
      <c r="OSA197" s="56"/>
      <c r="OSB197" s="56"/>
      <c r="OSC197" s="56"/>
      <c r="OSD197" s="56"/>
      <c r="OSE197" s="56"/>
      <c r="OSF197" s="56"/>
      <c r="OSG197" s="56"/>
      <c r="OSH197" s="56"/>
      <c r="OSI197" s="56"/>
      <c r="OSJ197" s="56"/>
      <c r="OSK197" s="56"/>
      <c r="OSL197" s="56"/>
      <c r="OSM197" s="56"/>
      <c r="OSN197" s="56"/>
      <c r="OSO197" s="56"/>
      <c r="OSP197" s="56"/>
      <c r="OSQ197" s="56"/>
      <c r="OSR197" s="56"/>
      <c r="OSS197" s="56"/>
      <c r="OST197" s="56"/>
      <c r="OSU197" s="56"/>
      <c r="OSV197" s="56"/>
      <c r="OSW197" s="56"/>
      <c r="OSX197" s="56"/>
      <c r="OSY197" s="56"/>
      <c r="OSZ197" s="56"/>
      <c r="OTA197" s="56"/>
      <c r="OTB197" s="56"/>
      <c r="OTC197" s="56"/>
      <c r="OTD197" s="56"/>
      <c r="OTE197" s="56"/>
      <c r="OTF197" s="56"/>
      <c r="OTG197" s="56"/>
      <c r="OTH197" s="56"/>
      <c r="OTI197" s="56"/>
      <c r="OTJ197" s="56"/>
      <c r="OTK197" s="56"/>
      <c r="OTL197" s="56"/>
      <c r="OTM197" s="56"/>
      <c r="OTN197" s="56"/>
      <c r="OTO197" s="56"/>
      <c r="OTP197" s="56"/>
      <c r="OTQ197" s="56"/>
      <c r="OTR197" s="56"/>
      <c r="OTS197" s="56"/>
      <c r="OTT197" s="56"/>
      <c r="OTU197" s="56"/>
      <c r="OTV197" s="56"/>
      <c r="OTW197" s="56"/>
      <c r="OTX197" s="56"/>
      <c r="OTY197" s="56"/>
      <c r="OTZ197" s="56"/>
      <c r="OUA197" s="56"/>
      <c r="OUB197" s="56"/>
      <c r="OUC197" s="56"/>
      <c r="OUD197" s="56"/>
      <c r="OUE197" s="56"/>
      <c r="OUF197" s="56"/>
      <c r="OUG197" s="56"/>
      <c r="OUH197" s="56"/>
      <c r="OUI197" s="56"/>
      <c r="OUJ197" s="56"/>
      <c r="OUK197" s="56"/>
      <c r="OUL197" s="56"/>
      <c r="OUM197" s="56"/>
      <c r="OUN197" s="56"/>
      <c r="OUO197" s="56"/>
      <c r="OUP197" s="56"/>
      <c r="OUQ197" s="56"/>
      <c r="OUR197" s="56"/>
      <c r="OUS197" s="56"/>
      <c r="OUT197" s="56"/>
      <c r="OUU197" s="56"/>
      <c r="OUV197" s="56"/>
      <c r="OUW197" s="56"/>
      <c r="OUX197" s="56"/>
      <c r="OUY197" s="56"/>
      <c r="OUZ197" s="56"/>
      <c r="OVA197" s="56"/>
      <c r="OVB197" s="56"/>
      <c r="OVC197" s="56"/>
      <c r="OVD197" s="56"/>
      <c r="OVE197" s="56"/>
      <c r="OVF197" s="56"/>
      <c r="OVG197" s="56"/>
      <c r="OVH197" s="56"/>
      <c r="OVI197" s="56"/>
      <c r="OVJ197" s="56"/>
      <c r="OVK197" s="56"/>
      <c r="OVL197" s="56"/>
      <c r="OVM197" s="56"/>
      <c r="OVN197" s="56"/>
      <c r="OVO197" s="56"/>
      <c r="OVP197" s="56"/>
      <c r="OVQ197" s="56"/>
      <c r="OVR197" s="56"/>
      <c r="OVS197" s="56"/>
      <c r="OVT197" s="56"/>
      <c r="OVU197" s="56"/>
      <c r="OVV197" s="56"/>
      <c r="OVW197" s="56"/>
      <c r="OVX197" s="56"/>
      <c r="OVY197" s="56"/>
      <c r="OVZ197" s="56"/>
      <c r="OWA197" s="56"/>
      <c r="OWB197" s="56"/>
      <c r="OWC197" s="56"/>
      <c r="OWD197" s="56"/>
      <c r="OWE197" s="56"/>
      <c r="OWF197" s="56"/>
      <c r="OWG197" s="56"/>
      <c r="OWH197" s="56"/>
      <c r="OWI197" s="56"/>
      <c r="OWJ197" s="56"/>
      <c r="OWK197" s="56"/>
      <c r="OWL197" s="56"/>
      <c r="OWM197" s="56"/>
      <c r="OWN197" s="56"/>
      <c r="OWO197" s="56"/>
      <c r="OWP197" s="56"/>
      <c r="OWQ197" s="56"/>
      <c r="OWR197" s="56"/>
      <c r="OWS197" s="56"/>
      <c r="OWT197" s="56"/>
      <c r="OWU197" s="56"/>
      <c r="OWV197" s="56"/>
      <c r="OWW197" s="56"/>
      <c r="OWX197" s="56"/>
      <c r="OWY197" s="56"/>
      <c r="OWZ197" s="56"/>
      <c r="OXA197" s="56"/>
      <c r="OXB197" s="56"/>
      <c r="OXC197" s="56"/>
      <c r="OXD197" s="56"/>
      <c r="OXE197" s="56"/>
      <c r="OXF197" s="56"/>
      <c r="OXG197" s="56"/>
      <c r="OXH197" s="56"/>
      <c r="OXI197" s="56"/>
      <c r="OXJ197" s="56"/>
      <c r="OXK197" s="56"/>
      <c r="OXL197" s="56"/>
      <c r="OXM197" s="56"/>
      <c r="OXN197" s="56"/>
      <c r="OXO197" s="56"/>
      <c r="OXP197" s="56"/>
      <c r="OXQ197" s="56"/>
      <c r="OXR197" s="56"/>
      <c r="OXS197" s="56"/>
      <c r="OXT197" s="56"/>
      <c r="OXU197" s="56"/>
      <c r="OXV197" s="56"/>
      <c r="OXW197" s="56"/>
      <c r="OXX197" s="56"/>
      <c r="OXY197" s="56"/>
      <c r="OXZ197" s="56"/>
      <c r="OYA197" s="56"/>
      <c r="OYB197" s="56"/>
      <c r="OYC197" s="56"/>
      <c r="OYD197" s="56"/>
      <c r="OYE197" s="56"/>
      <c r="OYF197" s="56"/>
      <c r="OYG197" s="56"/>
      <c r="OYH197" s="56"/>
      <c r="OYI197" s="56"/>
      <c r="OYJ197" s="56"/>
      <c r="OYK197" s="56"/>
      <c r="OYL197" s="56"/>
      <c r="OYM197" s="56"/>
      <c r="OYN197" s="56"/>
      <c r="OYO197" s="56"/>
      <c r="OYP197" s="56"/>
      <c r="OYQ197" s="56"/>
      <c r="OYR197" s="56"/>
      <c r="OYS197" s="56"/>
      <c r="OYT197" s="56"/>
      <c r="OYU197" s="56"/>
      <c r="OYV197" s="56"/>
      <c r="OYW197" s="56"/>
      <c r="OYX197" s="56"/>
      <c r="OYY197" s="56"/>
      <c r="OYZ197" s="56"/>
      <c r="OZA197" s="56"/>
      <c r="OZB197" s="56"/>
      <c r="OZC197" s="56"/>
      <c r="OZD197" s="56"/>
      <c r="OZE197" s="56"/>
      <c r="OZF197" s="56"/>
      <c r="OZG197" s="56"/>
      <c r="OZH197" s="56"/>
      <c r="OZI197" s="56"/>
      <c r="OZJ197" s="56"/>
      <c r="OZK197" s="56"/>
      <c r="OZL197" s="56"/>
      <c r="OZM197" s="56"/>
      <c r="OZN197" s="56"/>
      <c r="OZO197" s="56"/>
      <c r="OZP197" s="56"/>
      <c r="OZQ197" s="56"/>
      <c r="OZR197" s="56"/>
      <c r="OZS197" s="56"/>
      <c r="OZT197" s="56"/>
      <c r="OZU197" s="56"/>
      <c r="OZV197" s="56"/>
      <c r="OZW197" s="56"/>
      <c r="OZX197" s="56"/>
      <c r="OZY197" s="56"/>
      <c r="OZZ197" s="56"/>
      <c r="PAA197" s="56"/>
      <c r="PAB197" s="56"/>
      <c r="PAC197" s="56"/>
      <c r="PAD197" s="56"/>
      <c r="PAE197" s="56"/>
      <c r="PAF197" s="56"/>
      <c r="PAG197" s="56"/>
      <c r="PAH197" s="56"/>
      <c r="PAI197" s="56"/>
      <c r="PAJ197" s="56"/>
      <c r="PAK197" s="56"/>
      <c r="PAL197" s="56"/>
      <c r="PAM197" s="56"/>
      <c r="PAN197" s="56"/>
      <c r="PAO197" s="56"/>
      <c r="PAP197" s="56"/>
      <c r="PAQ197" s="56"/>
      <c r="PAR197" s="56"/>
      <c r="PAS197" s="56"/>
      <c r="PAT197" s="56"/>
      <c r="PAU197" s="56"/>
      <c r="PAV197" s="56"/>
      <c r="PAW197" s="56"/>
      <c r="PAX197" s="56"/>
      <c r="PAY197" s="56"/>
      <c r="PAZ197" s="56"/>
      <c r="PBA197" s="56"/>
      <c r="PBB197" s="56"/>
      <c r="PBC197" s="56"/>
      <c r="PBD197" s="56"/>
      <c r="PBE197" s="56"/>
      <c r="PBF197" s="56"/>
      <c r="PBG197" s="56"/>
      <c r="PBH197" s="56"/>
      <c r="PBI197" s="56"/>
      <c r="PBJ197" s="56"/>
      <c r="PBK197" s="56"/>
      <c r="PBL197" s="56"/>
      <c r="PBM197" s="56"/>
      <c r="PBN197" s="56"/>
      <c r="PBO197" s="56"/>
      <c r="PBP197" s="56"/>
      <c r="PBQ197" s="56"/>
      <c r="PBR197" s="56"/>
      <c r="PBS197" s="56"/>
      <c r="PBT197" s="56"/>
      <c r="PBU197" s="56"/>
      <c r="PBV197" s="56"/>
      <c r="PBW197" s="56"/>
      <c r="PBX197" s="56"/>
      <c r="PBY197" s="56"/>
      <c r="PBZ197" s="56"/>
      <c r="PCA197" s="56"/>
      <c r="PCB197" s="56"/>
      <c r="PCC197" s="56"/>
      <c r="PCD197" s="56"/>
      <c r="PCE197" s="56"/>
      <c r="PCF197" s="56"/>
      <c r="PCG197" s="56"/>
      <c r="PCH197" s="56"/>
      <c r="PCI197" s="56"/>
      <c r="PCJ197" s="56"/>
      <c r="PCK197" s="56"/>
      <c r="PCL197" s="56"/>
      <c r="PCM197" s="56"/>
      <c r="PCN197" s="56"/>
      <c r="PCO197" s="56"/>
      <c r="PCP197" s="56"/>
      <c r="PCQ197" s="56"/>
      <c r="PCR197" s="56"/>
      <c r="PCS197" s="56"/>
      <c r="PCT197" s="56"/>
      <c r="PCU197" s="56"/>
      <c r="PCV197" s="56"/>
      <c r="PCW197" s="56"/>
      <c r="PCX197" s="56"/>
      <c r="PCY197" s="56"/>
      <c r="PCZ197" s="56"/>
      <c r="PDA197" s="56"/>
      <c r="PDB197" s="56"/>
      <c r="PDC197" s="56"/>
      <c r="PDD197" s="56"/>
      <c r="PDE197" s="56"/>
      <c r="PDF197" s="56"/>
      <c r="PDG197" s="56"/>
      <c r="PDH197" s="56"/>
      <c r="PDI197" s="56"/>
      <c r="PDJ197" s="56"/>
      <c r="PDK197" s="56"/>
      <c r="PDL197" s="56"/>
      <c r="PDM197" s="56"/>
      <c r="PDN197" s="56"/>
      <c r="PDO197" s="56"/>
      <c r="PDP197" s="56"/>
      <c r="PDQ197" s="56"/>
      <c r="PDR197" s="56"/>
      <c r="PDS197" s="56"/>
      <c r="PDT197" s="56"/>
      <c r="PDU197" s="56"/>
      <c r="PDV197" s="56"/>
      <c r="PDW197" s="56"/>
      <c r="PDX197" s="56"/>
      <c r="PDY197" s="56"/>
      <c r="PDZ197" s="56"/>
      <c r="PEA197" s="56"/>
      <c r="PEB197" s="56"/>
      <c r="PEC197" s="56"/>
      <c r="PED197" s="56"/>
      <c r="PEE197" s="56"/>
      <c r="PEF197" s="56"/>
      <c r="PEG197" s="56"/>
      <c r="PEH197" s="56"/>
      <c r="PEI197" s="56"/>
      <c r="PEJ197" s="56"/>
      <c r="PEK197" s="56"/>
      <c r="PEL197" s="56"/>
      <c r="PEM197" s="56"/>
      <c r="PEN197" s="56"/>
      <c r="PEO197" s="56"/>
      <c r="PEP197" s="56"/>
      <c r="PEQ197" s="56"/>
      <c r="PER197" s="56"/>
      <c r="PES197" s="56"/>
      <c r="PET197" s="56"/>
      <c r="PEU197" s="56"/>
      <c r="PEV197" s="56"/>
      <c r="PEW197" s="56"/>
      <c r="PEX197" s="56"/>
      <c r="PEY197" s="56"/>
      <c r="PEZ197" s="56"/>
      <c r="PFA197" s="56"/>
      <c r="PFB197" s="56"/>
      <c r="PFC197" s="56"/>
      <c r="PFD197" s="56"/>
      <c r="PFE197" s="56"/>
      <c r="PFF197" s="56"/>
      <c r="PFG197" s="56"/>
      <c r="PFH197" s="56"/>
      <c r="PFI197" s="56"/>
      <c r="PFJ197" s="56"/>
      <c r="PFK197" s="56"/>
      <c r="PFL197" s="56"/>
      <c r="PFM197" s="56"/>
      <c r="PFN197" s="56"/>
      <c r="PFO197" s="56"/>
      <c r="PFP197" s="56"/>
      <c r="PFQ197" s="56"/>
      <c r="PFR197" s="56"/>
      <c r="PFS197" s="56"/>
      <c r="PFT197" s="56"/>
      <c r="PFU197" s="56"/>
      <c r="PFV197" s="56"/>
      <c r="PFW197" s="56"/>
      <c r="PFX197" s="56"/>
      <c r="PFY197" s="56"/>
      <c r="PFZ197" s="56"/>
      <c r="PGA197" s="56"/>
      <c r="PGB197" s="56"/>
      <c r="PGC197" s="56"/>
      <c r="PGD197" s="56"/>
      <c r="PGE197" s="56"/>
      <c r="PGF197" s="56"/>
      <c r="PGG197" s="56"/>
      <c r="PGH197" s="56"/>
      <c r="PGI197" s="56"/>
      <c r="PGJ197" s="56"/>
      <c r="PGK197" s="56"/>
      <c r="PGL197" s="56"/>
      <c r="PGM197" s="56"/>
      <c r="PGN197" s="56"/>
      <c r="PGO197" s="56"/>
      <c r="PGP197" s="56"/>
      <c r="PGQ197" s="56"/>
      <c r="PGR197" s="56"/>
      <c r="PGS197" s="56"/>
      <c r="PGT197" s="56"/>
      <c r="PGU197" s="56"/>
      <c r="PGV197" s="56"/>
      <c r="PGW197" s="56"/>
      <c r="PGX197" s="56"/>
      <c r="PGY197" s="56"/>
      <c r="PGZ197" s="56"/>
      <c r="PHA197" s="56"/>
      <c r="PHB197" s="56"/>
      <c r="PHC197" s="56"/>
      <c r="PHD197" s="56"/>
      <c r="PHE197" s="56"/>
      <c r="PHF197" s="56"/>
      <c r="PHG197" s="56"/>
      <c r="PHH197" s="56"/>
      <c r="PHI197" s="56"/>
      <c r="PHJ197" s="56"/>
      <c r="PHK197" s="56"/>
      <c r="PHL197" s="56"/>
      <c r="PHM197" s="56"/>
      <c r="PHN197" s="56"/>
      <c r="PHO197" s="56"/>
      <c r="PHP197" s="56"/>
      <c r="PHQ197" s="56"/>
      <c r="PHR197" s="56"/>
      <c r="PHS197" s="56"/>
      <c r="PHT197" s="56"/>
      <c r="PHU197" s="56"/>
      <c r="PHV197" s="56"/>
      <c r="PHW197" s="56"/>
      <c r="PHX197" s="56"/>
      <c r="PHY197" s="56"/>
      <c r="PHZ197" s="56"/>
      <c r="PIA197" s="56"/>
      <c r="PIB197" s="56"/>
      <c r="PIC197" s="56"/>
      <c r="PID197" s="56"/>
      <c r="PIE197" s="56"/>
      <c r="PIF197" s="56"/>
      <c r="PIG197" s="56"/>
      <c r="PIH197" s="56"/>
      <c r="PII197" s="56"/>
      <c r="PIJ197" s="56"/>
      <c r="PIK197" s="56"/>
      <c r="PIL197" s="56"/>
      <c r="PIM197" s="56"/>
      <c r="PIN197" s="56"/>
      <c r="PIO197" s="56"/>
      <c r="PIP197" s="56"/>
      <c r="PIQ197" s="56"/>
      <c r="PIR197" s="56"/>
      <c r="PIS197" s="56"/>
      <c r="PIT197" s="56"/>
      <c r="PIU197" s="56"/>
      <c r="PIV197" s="56"/>
      <c r="PIW197" s="56"/>
      <c r="PIX197" s="56"/>
      <c r="PIY197" s="56"/>
      <c r="PIZ197" s="56"/>
      <c r="PJA197" s="56"/>
      <c r="PJB197" s="56"/>
      <c r="PJC197" s="56"/>
      <c r="PJD197" s="56"/>
      <c r="PJE197" s="56"/>
      <c r="PJF197" s="56"/>
      <c r="PJG197" s="56"/>
      <c r="PJH197" s="56"/>
      <c r="PJI197" s="56"/>
      <c r="PJJ197" s="56"/>
      <c r="PJK197" s="56"/>
      <c r="PJL197" s="56"/>
      <c r="PJM197" s="56"/>
      <c r="PJN197" s="56"/>
      <c r="PJO197" s="56"/>
      <c r="PJP197" s="56"/>
      <c r="PJQ197" s="56"/>
      <c r="PJR197" s="56"/>
      <c r="PJS197" s="56"/>
      <c r="PJT197" s="56"/>
      <c r="PJU197" s="56"/>
      <c r="PJV197" s="56"/>
      <c r="PJW197" s="56"/>
      <c r="PJX197" s="56"/>
      <c r="PJY197" s="56"/>
      <c r="PJZ197" s="56"/>
      <c r="PKA197" s="56"/>
      <c r="PKB197" s="56"/>
      <c r="PKC197" s="56"/>
      <c r="PKD197" s="56"/>
      <c r="PKE197" s="56"/>
      <c r="PKF197" s="56"/>
      <c r="PKG197" s="56"/>
      <c r="PKH197" s="56"/>
      <c r="PKI197" s="56"/>
      <c r="PKJ197" s="56"/>
      <c r="PKK197" s="56"/>
      <c r="PKL197" s="56"/>
      <c r="PKM197" s="56"/>
      <c r="PKN197" s="56"/>
      <c r="PKO197" s="56"/>
      <c r="PKP197" s="56"/>
      <c r="PKQ197" s="56"/>
      <c r="PKR197" s="56"/>
      <c r="PKS197" s="56"/>
      <c r="PKT197" s="56"/>
      <c r="PKU197" s="56"/>
      <c r="PKV197" s="56"/>
      <c r="PKW197" s="56"/>
      <c r="PKX197" s="56"/>
      <c r="PKY197" s="56"/>
      <c r="PKZ197" s="56"/>
      <c r="PLA197" s="56"/>
      <c r="PLB197" s="56"/>
      <c r="PLC197" s="56"/>
      <c r="PLD197" s="56"/>
      <c r="PLE197" s="56"/>
      <c r="PLF197" s="56"/>
      <c r="PLG197" s="56"/>
      <c r="PLH197" s="56"/>
      <c r="PLI197" s="56"/>
      <c r="PLJ197" s="56"/>
      <c r="PLK197" s="56"/>
      <c r="PLL197" s="56"/>
      <c r="PLM197" s="56"/>
      <c r="PLN197" s="56"/>
      <c r="PLO197" s="56"/>
      <c r="PLP197" s="56"/>
      <c r="PLQ197" s="56"/>
      <c r="PLR197" s="56"/>
      <c r="PLS197" s="56"/>
      <c r="PLT197" s="56"/>
      <c r="PLU197" s="56"/>
      <c r="PLV197" s="56"/>
      <c r="PLW197" s="56"/>
      <c r="PLX197" s="56"/>
      <c r="PLY197" s="56"/>
      <c r="PLZ197" s="56"/>
      <c r="PMA197" s="56"/>
      <c r="PMB197" s="56"/>
      <c r="PMC197" s="56"/>
      <c r="PMD197" s="56"/>
      <c r="PME197" s="56"/>
      <c r="PMF197" s="56"/>
      <c r="PMG197" s="56"/>
      <c r="PMH197" s="56"/>
      <c r="PMI197" s="56"/>
      <c r="PMJ197" s="56"/>
      <c r="PMK197" s="56"/>
      <c r="PML197" s="56"/>
      <c r="PMM197" s="56"/>
      <c r="PMN197" s="56"/>
      <c r="PMO197" s="56"/>
      <c r="PMP197" s="56"/>
      <c r="PMQ197" s="56"/>
      <c r="PMR197" s="56"/>
      <c r="PMS197" s="56"/>
      <c r="PMT197" s="56"/>
      <c r="PMU197" s="56"/>
      <c r="PMV197" s="56"/>
      <c r="PMW197" s="56"/>
      <c r="PMX197" s="56"/>
      <c r="PMY197" s="56"/>
      <c r="PMZ197" s="56"/>
      <c r="PNA197" s="56"/>
      <c r="PNB197" s="56"/>
      <c r="PNC197" s="56"/>
      <c r="PND197" s="56"/>
      <c r="PNE197" s="56"/>
      <c r="PNF197" s="56"/>
      <c r="PNG197" s="56"/>
      <c r="PNH197" s="56"/>
      <c r="PNI197" s="56"/>
      <c r="PNJ197" s="56"/>
      <c r="PNK197" s="56"/>
      <c r="PNL197" s="56"/>
      <c r="PNM197" s="56"/>
      <c r="PNN197" s="56"/>
      <c r="PNO197" s="56"/>
      <c r="PNP197" s="56"/>
      <c r="PNQ197" s="56"/>
      <c r="PNR197" s="56"/>
      <c r="PNS197" s="56"/>
      <c r="PNT197" s="56"/>
      <c r="PNU197" s="56"/>
      <c r="PNV197" s="56"/>
      <c r="PNW197" s="56"/>
      <c r="PNX197" s="56"/>
      <c r="PNY197" s="56"/>
      <c r="PNZ197" s="56"/>
      <c r="POA197" s="56"/>
      <c r="POB197" s="56"/>
      <c r="POC197" s="56"/>
      <c r="POD197" s="56"/>
      <c r="POE197" s="56"/>
      <c r="POF197" s="56"/>
      <c r="POG197" s="56"/>
      <c r="POH197" s="56"/>
      <c r="POI197" s="56"/>
      <c r="POJ197" s="56"/>
      <c r="POK197" s="56"/>
      <c r="POL197" s="56"/>
      <c r="POM197" s="56"/>
      <c r="PON197" s="56"/>
      <c r="POO197" s="56"/>
      <c r="POP197" s="56"/>
      <c r="POQ197" s="56"/>
      <c r="POR197" s="56"/>
      <c r="POS197" s="56"/>
      <c r="POT197" s="56"/>
      <c r="POU197" s="56"/>
      <c r="POV197" s="56"/>
      <c r="POW197" s="56"/>
      <c r="POX197" s="56"/>
      <c r="POY197" s="56"/>
      <c r="POZ197" s="56"/>
      <c r="PPA197" s="56"/>
      <c r="PPB197" s="56"/>
      <c r="PPC197" s="56"/>
      <c r="PPD197" s="56"/>
      <c r="PPE197" s="56"/>
      <c r="PPF197" s="56"/>
      <c r="PPG197" s="56"/>
      <c r="PPH197" s="56"/>
      <c r="PPI197" s="56"/>
      <c r="PPJ197" s="56"/>
      <c r="PPK197" s="56"/>
      <c r="PPL197" s="56"/>
      <c r="PPM197" s="56"/>
      <c r="PPN197" s="56"/>
      <c r="PPO197" s="56"/>
      <c r="PPP197" s="56"/>
      <c r="PPQ197" s="56"/>
      <c r="PPR197" s="56"/>
      <c r="PPS197" s="56"/>
      <c r="PPT197" s="56"/>
      <c r="PPU197" s="56"/>
      <c r="PPV197" s="56"/>
      <c r="PPW197" s="56"/>
      <c r="PPX197" s="56"/>
      <c r="PPY197" s="56"/>
      <c r="PPZ197" s="56"/>
      <c r="PQA197" s="56"/>
      <c r="PQB197" s="56"/>
      <c r="PQC197" s="56"/>
      <c r="PQD197" s="56"/>
      <c r="PQE197" s="56"/>
      <c r="PQF197" s="56"/>
      <c r="PQG197" s="56"/>
      <c r="PQH197" s="56"/>
      <c r="PQI197" s="56"/>
      <c r="PQJ197" s="56"/>
      <c r="PQK197" s="56"/>
      <c r="PQL197" s="56"/>
      <c r="PQM197" s="56"/>
      <c r="PQN197" s="56"/>
      <c r="PQO197" s="56"/>
      <c r="PQP197" s="56"/>
      <c r="PQQ197" s="56"/>
      <c r="PQR197" s="56"/>
      <c r="PQS197" s="56"/>
      <c r="PQT197" s="56"/>
      <c r="PQU197" s="56"/>
      <c r="PQV197" s="56"/>
      <c r="PQW197" s="56"/>
      <c r="PQX197" s="56"/>
      <c r="PQY197" s="56"/>
      <c r="PQZ197" s="56"/>
      <c r="PRA197" s="56"/>
      <c r="PRB197" s="56"/>
      <c r="PRC197" s="56"/>
      <c r="PRD197" s="56"/>
      <c r="PRE197" s="56"/>
      <c r="PRF197" s="56"/>
      <c r="PRG197" s="56"/>
      <c r="PRH197" s="56"/>
      <c r="PRI197" s="56"/>
      <c r="PRJ197" s="56"/>
      <c r="PRK197" s="56"/>
      <c r="PRL197" s="56"/>
      <c r="PRM197" s="56"/>
      <c r="PRN197" s="56"/>
      <c r="PRO197" s="56"/>
      <c r="PRP197" s="56"/>
      <c r="PRQ197" s="56"/>
      <c r="PRR197" s="56"/>
      <c r="PRS197" s="56"/>
      <c r="PRT197" s="56"/>
      <c r="PRU197" s="56"/>
      <c r="PRV197" s="56"/>
      <c r="PRW197" s="56"/>
      <c r="PRX197" s="56"/>
      <c r="PRY197" s="56"/>
      <c r="PRZ197" s="56"/>
      <c r="PSA197" s="56"/>
      <c r="PSB197" s="56"/>
      <c r="PSC197" s="56"/>
      <c r="PSD197" s="56"/>
      <c r="PSE197" s="56"/>
      <c r="PSF197" s="56"/>
      <c r="PSG197" s="56"/>
      <c r="PSH197" s="56"/>
      <c r="PSI197" s="56"/>
      <c r="PSJ197" s="56"/>
      <c r="PSK197" s="56"/>
      <c r="PSL197" s="56"/>
      <c r="PSM197" s="56"/>
      <c r="PSN197" s="56"/>
      <c r="PSO197" s="56"/>
      <c r="PSP197" s="56"/>
      <c r="PSQ197" s="56"/>
      <c r="PSR197" s="56"/>
      <c r="PSS197" s="56"/>
      <c r="PST197" s="56"/>
      <c r="PSU197" s="56"/>
      <c r="PSV197" s="56"/>
      <c r="PSW197" s="56"/>
      <c r="PSX197" s="56"/>
      <c r="PSY197" s="56"/>
      <c r="PSZ197" s="56"/>
      <c r="PTA197" s="56"/>
      <c r="PTB197" s="56"/>
      <c r="PTC197" s="56"/>
      <c r="PTD197" s="56"/>
      <c r="PTE197" s="56"/>
      <c r="PTF197" s="56"/>
      <c r="PTG197" s="56"/>
      <c r="PTH197" s="56"/>
      <c r="PTI197" s="56"/>
      <c r="PTJ197" s="56"/>
      <c r="PTK197" s="56"/>
      <c r="PTL197" s="56"/>
      <c r="PTM197" s="56"/>
      <c r="PTN197" s="56"/>
      <c r="PTO197" s="56"/>
      <c r="PTP197" s="56"/>
      <c r="PTQ197" s="56"/>
      <c r="PTR197" s="56"/>
      <c r="PTS197" s="56"/>
      <c r="PTT197" s="56"/>
      <c r="PTU197" s="56"/>
      <c r="PTV197" s="56"/>
      <c r="PTW197" s="56"/>
      <c r="PTX197" s="56"/>
      <c r="PTY197" s="56"/>
      <c r="PTZ197" s="56"/>
      <c r="PUA197" s="56"/>
      <c r="PUB197" s="56"/>
      <c r="PUC197" s="56"/>
      <c r="PUD197" s="56"/>
      <c r="PUE197" s="56"/>
      <c r="PUF197" s="56"/>
      <c r="PUG197" s="56"/>
      <c r="PUH197" s="56"/>
      <c r="PUI197" s="56"/>
      <c r="PUJ197" s="56"/>
      <c r="PUK197" s="56"/>
      <c r="PUL197" s="56"/>
      <c r="PUM197" s="56"/>
      <c r="PUN197" s="56"/>
      <c r="PUO197" s="56"/>
      <c r="PUP197" s="56"/>
      <c r="PUQ197" s="56"/>
      <c r="PUR197" s="56"/>
      <c r="PUS197" s="56"/>
      <c r="PUT197" s="56"/>
      <c r="PUU197" s="56"/>
      <c r="PUV197" s="56"/>
      <c r="PUW197" s="56"/>
      <c r="PUX197" s="56"/>
      <c r="PUY197" s="56"/>
      <c r="PUZ197" s="56"/>
      <c r="PVA197" s="56"/>
      <c r="PVB197" s="56"/>
      <c r="PVC197" s="56"/>
      <c r="PVD197" s="56"/>
      <c r="PVE197" s="56"/>
      <c r="PVF197" s="56"/>
      <c r="PVG197" s="56"/>
      <c r="PVH197" s="56"/>
      <c r="PVI197" s="56"/>
      <c r="PVJ197" s="56"/>
      <c r="PVK197" s="56"/>
      <c r="PVL197" s="56"/>
      <c r="PVM197" s="56"/>
      <c r="PVN197" s="56"/>
      <c r="PVO197" s="56"/>
      <c r="PVP197" s="56"/>
      <c r="PVQ197" s="56"/>
      <c r="PVR197" s="56"/>
      <c r="PVS197" s="56"/>
      <c r="PVT197" s="56"/>
      <c r="PVU197" s="56"/>
      <c r="PVV197" s="56"/>
      <c r="PVW197" s="56"/>
      <c r="PVX197" s="56"/>
      <c r="PVY197" s="56"/>
      <c r="PVZ197" s="56"/>
      <c r="PWA197" s="56"/>
      <c r="PWB197" s="56"/>
      <c r="PWC197" s="56"/>
      <c r="PWD197" s="56"/>
      <c r="PWE197" s="56"/>
      <c r="PWF197" s="56"/>
      <c r="PWG197" s="56"/>
      <c r="PWH197" s="56"/>
      <c r="PWI197" s="56"/>
      <c r="PWJ197" s="56"/>
      <c r="PWK197" s="56"/>
      <c r="PWL197" s="56"/>
      <c r="PWM197" s="56"/>
      <c r="PWN197" s="56"/>
      <c r="PWO197" s="56"/>
      <c r="PWP197" s="56"/>
      <c r="PWQ197" s="56"/>
      <c r="PWR197" s="56"/>
      <c r="PWS197" s="56"/>
      <c r="PWT197" s="56"/>
      <c r="PWU197" s="56"/>
      <c r="PWV197" s="56"/>
      <c r="PWW197" s="56"/>
      <c r="PWX197" s="56"/>
      <c r="PWY197" s="56"/>
      <c r="PWZ197" s="56"/>
      <c r="PXA197" s="56"/>
      <c r="PXB197" s="56"/>
      <c r="PXC197" s="56"/>
      <c r="PXD197" s="56"/>
      <c r="PXE197" s="56"/>
      <c r="PXF197" s="56"/>
      <c r="PXG197" s="56"/>
      <c r="PXH197" s="56"/>
      <c r="PXI197" s="56"/>
      <c r="PXJ197" s="56"/>
      <c r="PXK197" s="56"/>
      <c r="PXL197" s="56"/>
      <c r="PXM197" s="56"/>
      <c r="PXN197" s="56"/>
      <c r="PXO197" s="56"/>
      <c r="PXP197" s="56"/>
      <c r="PXQ197" s="56"/>
      <c r="PXR197" s="56"/>
      <c r="PXS197" s="56"/>
      <c r="PXT197" s="56"/>
      <c r="PXU197" s="56"/>
      <c r="PXV197" s="56"/>
      <c r="PXW197" s="56"/>
      <c r="PXX197" s="56"/>
      <c r="PXY197" s="56"/>
      <c r="PXZ197" s="56"/>
      <c r="PYA197" s="56"/>
      <c r="PYB197" s="56"/>
      <c r="PYC197" s="56"/>
      <c r="PYD197" s="56"/>
      <c r="PYE197" s="56"/>
      <c r="PYF197" s="56"/>
      <c r="PYG197" s="56"/>
      <c r="PYH197" s="56"/>
      <c r="PYI197" s="56"/>
      <c r="PYJ197" s="56"/>
      <c r="PYK197" s="56"/>
      <c r="PYL197" s="56"/>
      <c r="PYM197" s="56"/>
      <c r="PYN197" s="56"/>
      <c r="PYO197" s="56"/>
      <c r="PYP197" s="56"/>
      <c r="PYQ197" s="56"/>
      <c r="PYR197" s="56"/>
      <c r="PYS197" s="56"/>
      <c r="PYT197" s="56"/>
      <c r="PYU197" s="56"/>
      <c r="PYV197" s="56"/>
      <c r="PYW197" s="56"/>
      <c r="PYX197" s="56"/>
      <c r="PYY197" s="56"/>
      <c r="PYZ197" s="56"/>
      <c r="PZA197" s="56"/>
      <c r="PZB197" s="56"/>
      <c r="PZC197" s="56"/>
      <c r="PZD197" s="56"/>
      <c r="PZE197" s="56"/>
      <c r="PZF197" s="56"/>
      <c r="PZG197" s="56"/>
      <c r="PZH197" s="56"/>
      <c r="PZI197" s="56"/>
      <c r="PZJ197" s="56"/>
      <c r="PZK197" s="56"/>
      <c r="PZL197" s="56"/>
      <c r="PZM197" s="56"/>
      <c r="PZN197" s="56"/>
      <c r="PZO197" s="56"/>
      <c r="PZP197" s="56"/>
      <c r="PZQ197" s="56"/>
      <c r="PZR197" s="56"/>
      <c r="PZS197" s="56"/>
      <c r="PZT197" s="56"/>
      <c r="PZU197" s="56"/>
      <c r="PZV197" s="56"/>
      <c r="PZW197" s="56"/>
      <c r="PZX197" s="56"/>
      <c r="PZY197" s="56"/>
      <c r="PZZ197" s="56"/>
      <c r="QAA197" s="56"/>
      <c r="QAB197" s="56"/>
      <c r="QAC197" s="56"/>
      <c r="QAD197" s="56"/>
      <c r="QAE197" s="56"/>
      <c r="QAF197" s="56"/>
      <c r="QAG197" s="56"/>
      <c r="QAH197" s="56"/>
      <c r="QAI197" s="56"/>
      <c r="QAJ197" s="56"/>
      <c r="QAK197" s="56"/>
      <c r="QAL197" s="56"/>
      <c r="QAM197" s="56"/>
      <c r="QAN197" s="56"/>
      <c r="QAO197" s="56"/>
      <c r="QAP197" s="56"/>
      <c r="QAQ197" s="56"/>
      <c r="QAR197" s="56"/>
      <c r="QAS197" s="56"/>
      <c r="QAT197" s="56"/>
      <c r="QAU197" s="56"/>
      <c r="QAV197" s="56"/>
      <c r="QAW197" s="56"/>
      <c r="QAX197" s="56"/>
      <c r="QAY197" s="56"/>
      <c r="QAZ197" s="56"/>
      <c r="QBA197" s="56"/>
      <c r="QBB197" s="56"/>
      <c r="QBC197" s="56"/>
      <c r="QBD197" s="56"/>
      <c r="QBE197" s="56"/>
      <c r="QBF197" s="56"/>
      <c r="QBG197" s="56"/>
      <c r="QBH197" s="56"/>
      <c r="QBI197" s="56"/>
      <c r="QBJ197" s="56"/>
      <c r="QBK197" s="56"/>
      <c r="QBL197" s="56"/>
      <c r="QBM197" s="56"/>
      <c r="QBN197" s="56"/>
      <c r="QBO197" s="56"/>
      <c r="QBP197" s="56"/>
      <c r="QBQ197" s="56"/>
      <c r="QBR197" s="56"/>
      <c r="QBS197" s="56"/>
      <c r="QBT197" s="56"/>
      <c r="QBU197" s="56"/>
      <c r="QBV197" s="56"/>
      <c r="QBW197" s="56"/>
      <c r="QBX197" s="56"/>
      <c r="QBY197" s="56"/>
      <c r="QBZ197" s="56"/>
      <c r="QCA197" s="56"/>
      <c r="QCB197" s="56"/>
      <c r="QCC197" s="56"/>
      <c r="QCD197" s="56"/>
      <c r="QCE197" s="56"/>
      <c r="QCF197" s="56"/>
      <c r="QCG197" s="56"/>
      <c r="QCH197" s="56"/>
      <c r="QCI197" s="56"/>
      <c r="QCJ197" s="56"/>
      <c r="QCK197" s="56"/>
      <c r="QCL197" s="56"/>
      <c r="QCM197" s="56"/>
      <c r="QCN197" s="56"/>
      <c r="QCO197" s="56"/>
      <c r="QCP197" s="56"/>
      <c r="QCQ197" s="56"/>
      <c r="QCR197" s="56"/>
      <c r="QCS197" s="56"/>
      <c r="QCT197" s="56"/>
      <c r="QCU197" s="56"/>
      <c r="QCV197" s="56"/>
      <c r="QCW197" s="56"/>
      <c r="QCX197" s="56"/>
      <c r="QCY197" s="56"/>
      <c r="QCZ197" s="56"/>
      <c r="QDA197" s="56"/>
      <c r="QDB197" s="56"/>
      <c r="QDC197" s="56"/>
      <c r="QDD197" s="56"/>
      <c r="QDE197" s="56"/>
      <c r="QDF197" s="56"/>
      <c r="QDG197" s="56"/>
      <c r="QDH197" s="56"/>
      <c r="QDI197" s="56"/>
      <c r="QDJ197" s="56"/>
      <c r="QDK197" s="56"/>
      <c r="QDL197" s="56"/>
      <c r="QDM197" s="56"/>
      <c r="QDN197" s="56"/>
      <c r="QDO197" s="56"/>
      <c r="QDP197" s="56"/>
      <c r="QDQ197" s="56"/>
      <c r="QDR197" s="56"/>
      <c r="QDS197" s="56"/>
      <c r="QDT197" s="56"/>
      <c r="QDU197" s="56"/>
      <c r="QDV197" s="56"/>
      <c r="QDW197" s="56"/>
      <c r="QDX197" s="56"/>
      <c r="QDY197" s="56"/>
      <c r="QDZ197" s="56"/>
      <c r="QEA197" s="56"/>
      <c r="QEB197" s="56"/>
      <c r="QEC197" s="56"/>
      <c r="QED197" s="56"/>
      <c r="QEE197" s="56"/>
      <c r="QEF197" s="56"/>
      <c r="QEG197" s="56"/>
      <c r="QEH197" s="56"/>
      <c r="QEI197" s="56"/>
      <c r="QEJ197" s="56"/>
      <c r="QEK197" s="56"/>
      <c r="QEL197" s="56"/>
      <c r="QEM197" s="56"/>
      <c r="QEN197" s="56"/>
      <c r="QEO197" s="56"/>
      <c r="QEP197" s="56"/>
      <c r="QEQ197" s="56"/>
      <c r="QER197" s="56"/>
      <c r="QES197" s="56"/>
      <c r="QET197" s="56"/>
      <c r="QEU197" s="56"/>
      <c r="QEV197" s="56"/>
      <c r="QEW197" s="56"/>
      <c r="QEX197" s="56"/>
      <c r="QEY197" s="56"/>
      <c r="QEZ197" s="56"/>
      <c r="QFA197" s="56"/>
      <c r="QFB197" s="56"/>
      <c r="QFC197" s="56"/>
      <c r="QFD197" s="56"/>
      <c r="QFE197" s="56"/>
      <c r="QFF197" s="56"/>
      <c r="QFG197" s="56"/>
      <c r="QFH197" s="56"/>
      <c r="QFI197" s="56"/>
      <c r="QFJ197" s="56"/>
      <c r="QFK197" s="56"/>
      <c r="QFL197" s="56"/>
      <c r="QFM197" s="56"/>
      <c r="QFN197" s="56"/>
      <c r="QFO197" s="56"/>
      <c r="QFP197" s="56"/>
      <c r="QFQ197" s="56"/>
      <c r="QFR197" s="56"/>
      <c r="QFS197" s="56"/>
      <c r="QFT197" s="56"/>
      <c r="QFU197" s="56"/>
      <c r="QFV197" s="56"/>
      <c r="QFW197" s="56"/>
      <c r="QFX197" s="56"/>
      <c r="QFY197" s="56"/>
      <c r="QFZ197" s="56"/>
      <c r="QGA197" s="56"/>
      <c r="QGB197" s="56"/>
      <c r="QGC197" s="56"/>
      <c r="QGD197" s="56"/>
      <c r="QGE197" s="56"/>
      <c r="QGF197" s="56"/>
      <c r="QGG197" s="56"/>
      <c r="QGH197" s="56"/>
      <c r="QGI197" s="56"/>
      <c r="QGJ197" s="56"/>
      <c r="QGK197" s="56"/>
      <c r="QGL197" s="56"/>
      <c r="QGM197" s="56"/>
      <c r="QGN197" s="56"/>
      <c r="QGO197" s="56"/>
      <c r="QGP197" s="56"/>
      <c r="QGQ197" s="56"/>
      <c r="QGR197" s="56"/>
      <c r="QGS197" s="56"/>
      <c r="QGT197" s="56"/>
      <c r="QGU197" s="56"/>
      <c r="QGV197" s="56"/>
      <c r="QGW197" s="56"/>
      <c r="QGX197" s="56"/>
      <c r="QGY197" s="56"/>
      <c r="QGZ197" s="56"/>
      <c r="QHA197" s="56"/>
      <c r="QHB197" s="56"/>
      <c r="QHC197" s="56"/>
      <c r="QHD197" s="56"/>
      <c r="QHE197" s="56"/>
      <c r="QHF197" s="56"/>
      <c r="QHG197" s="56"/>
      <c r="QHH197" s="56"/>
      <c r="QHI197" s="56"/>
      <c r="QHJ197" s="56"/>
      <c r="QHK197" s="56"/>
      <c r="QHL197" s="56"/>
      <c r="QHM197" s="56"/>
      <c r="QHN197" s="56"/>
      <c r="QHO197" s="56"/>
      <c r="QHP197" s="56"/>
      <c r="QHQ197" s="56"/>
      <c r="QHR197" s="56"/>
      <c r="QHS197" s="56"/>
      <c r="QHT197" s="56"/>
      <c r="QHU197" s="56"/>
      <c r="QHV197" s="56"/>
      <c r="QHW197" s="56"/>
      <c r="QHX197" s="56"/>
      <c r="QHY197" s="56"/>
      <c r="QHZ197" s="56"/>
      <c r="QIA197" s="56"/>
      <c r="QIB197" s="56"/>
      <c r="QIC197" s="56"/>
      <c r="QID197" s="56"/>
      <c r="QIE197" s="56"/>
      <c r="QIF197" s="56"/>
      <c r="QIG197" s="56"/>
      <c r="QIH197" s="56"/>
      <c r="QII197" s="56"/>
      <c r="QIJ197" s="56"/>
      <c r="QIK197" s="56"/>
      <c r="QIL197" s="56"/>
      <c r="QIM197" s="56"/>
      <c r="QIN197" s="56"/>
      <c r="QIO197" s="56"/>
      <c r="QIP197" s="56"/>
      <c r="QIQ197" s="56"/>
      <c r="QIR197" s="56"/>
      <c r="QIS197" s="56"/>
      <c r="QIT197" s="56"/>
      <c r="QIU197" s="56"/>
      <c r="QIV197" s="56"/>
      <c r="QIW197" s="56"/>
      <c r="QIX197" s="56"/>
      <c r="QIY197" s="56"/>
      <c r="QIZ197" s="56"/>
      <c r="QJA197" s="56"/>
      <c r="QJB197" s="56"/>
      <c r="QJC197" s="56"/>
      <c r="QJD197" s="56"/>
      <c r="QJE197" s="56"/>
      <c r="QJF197" s="56"/>
      <c r="QJG197" s="56"/>
      <c r="QJH197" s="56"/>
      <c r="QJI197" s="56"/>
      <c r="QJJ197" s="56"/>
      <c r="QJK197" s="56"/>
      <c r="QJL197" s="56"/>
      <c r="QJM197" s="56"/>
      <c r="QJN197" s="56"/>
      <c r="QJO197" s="56"/>
      <c r="QJP197" s="56"/>
      <c r="QJQ197" s="56"/>
      <c r="QJR197" s="56"/>
      <c r="QJS197" s="56"/>
      <c r="QJT197" s="56"/>
      <c r="QJU197" s="56"/>
      <c r="QJV197" s="56"/>
      <c r="QJW197" s="56"/>
      <c r="QJX197" s="56"/>
      <c r="QJY197" s="56"/>
      <c r="QJZ197" s="56"/>
      <c r="QKA197" s="56"/>
      <c r="QKB197" s="56"/>
      <c r="QKC197" s="56"/>
      <c r="QKD197" s="56"/>
      <c r="QKE197" s="56"/>
      <c r="QKF197" s="56"/>
      <c r="QKG197" s="56"/>
      <c r="QKH197" s="56"/>
      <c r="QKI197" s="56"/>
      <c r="QKJ197" s="56"/>
      <c r="QKK197" s="56"/>
      <c r="QKL197" s="56"/>
      <c r="QKM197" s="56"/>
      <c r="QKN197" s="56"/>
      <c r="QKO197" s="56"/>
      <c r="QKP197" s="56"/>
      <c r="QKQ197" s="56"/>
      <c r="QKR197" s="56"/>
      <c r="QKS197" s="56"/>
      <c r="QKT197" s="56"/>
      <c r="QKU197" s="56"/>
      <c r="QKV197" s="56"/>
      <c r="QKW197" s="56"/>
      <c r="QKX197" s="56"/>
      <c r="QKY197" s="56"/>
      <c r="QKZ197" s="56"/>
      <c r="QLA197" s="56"/>
      <c r="QLB197" s="56"/>
      <c r="QLC197" s="56"/>
      <c r="QLD197" s="56"/>
      <c r="QLE197" s="56"/>
      <c r="QLF197" s="56"/>
      <c r="QLG197" s="56"/>
      <c r="QLH197" s="56"/>
      <c r="QLI197" s="56"/>
      <c r="QLJ197" s="56"/>
      <c r="QLK197" s="56"/>
      <c r="QLL197" s="56"/>
      <c r="QLM197" s="56"/>
      <c r="QLN197" s="56"/>
      <c r="QLO197" s="56"/>
      <c r="QLP197" s="56"/>
      <c r="QLQ197" s="56"/>
      <c r="QLR197" s="56"/>
      <c r="QLS197" s="56"/>
      <c r="QLT197" s="56"/>
      <c r="QLU197" s="56"/>
      <c r="QLV197" s="56"/>
      <c r="QLW197" s="56"/>
      <c r="QLX197" s="56"/>
      <c r="QLY197" s="56"/>
      <c r="QLZ197" s="56"/>
      <c r="QMA197" s="56"/>
      <c r="QMB197" s="56"/>
      <c r="QMC197" s="56"/>
      <c r="QMD197" s="56"/>
      <c r="QME197" s="56"/>
      <c r="QMF197" s="56"/>
      <c r="QMG197" s="56"/>
      <c r="QMH197" s="56"/>
      <c r="QMI197" s="56"/>
      <c r="QMJ197" s="56"/>
      <c r="QMK197" s="56"/>
      <c r="QML197" s="56"/>
      <c r="QMM197" s="56"/>
      <c r="QMN197" s="56"/>
      <c r="QMO197" s="56"/>
      <c r="QMP197" s="56"/>
      <c r="QMQ197" s="56"/>
      <c r="QMR197" s="56"/>
      <c r="QMS197" s="56"/>
      <c r="QMT197" s="56"/>
      <c r="QMU197" s="56"/>
      <c r="QMV197" s="56"/>
      <c r="QMW197" s="56"/>
      <c r="QMX197" s="56"/>
      <c r="QMY197" s="56"/>
      <c r="QMZ197" s="56"/>
      <c r="QNA197" s="56"/>
      <c r="QNB197" s="56"/>
      <c r="QNC197" s="56"/>
      <c r="QND197" s="56"/>
      <c r="QNE197" s="56"/>
      <c r="QNF197" s="56"/>
      <c r="QNG197" s="56"/>
      <c r="QNH197" s="56"/>
      <c r="QNI197" s="56"/>
      <c r="QNJ197" s="56"/>
      <c r="QNK197" s="56"/>
      <c r="QNL197" s="56"/>
      <c r="QNM197" s="56"/>
      <c r="QNN197" s="56"/>
      <c r="QNO197" s="56"/>
      <c r="QNP197" s="56"/>
      <c r="QNQ197" s="56"/>
      <c r="QNR197" s="56"/>
      <c r="QNS197" s="56"/>
      <c r="QNT197" s="56"/>
      <c r="QNU197" s="56"/>
      <c r="QNV197" s="56"/>
      <c r="QNW197" s="56"/>
      <c r="QNX197" s="56"/>
      <c r="QNY197" s="56"/>
      <c r="QNZ197" s="56"/>
      <c r="QOA197" s="56"/>
      <c r="QOB197" s="56"/>
      <c r="QOC197" s="56"/>
      <c r="QOD197" s="56"/>
      <c r="QOE197" s="56"/>
      <c r="QOF197" s="56"/>
      <c r="QOG197" s="56"/>
      <c r="QOH197" s="56"/>
      <c r="QOI197" s="56"/>
      <c r="QOJ197" s="56"/>
      <c r="QOK197" s="56"/>
      <c r="QOL197" s="56"/>
      <c r="QOM197" s="56"/>
      <c r="QON197" s="56"/>
      <c r="QOO197" s="56"/>
      <c r="QOP197" s="56"/>
      <c r="QOQ197" s="56"/>
      <c r="QOR197" s="56"/>
      <c r="QOS197" s="56"/>
      <c r="QOT197" s="56"/>
      <c r="QOU197" s="56"/>
      <c r="QOV197" s="56"/>
      <c r="QOW197" s="56"/>
      <c r="QOX197" s="56"/>
      <c r="QOY197" s="56"/>
      <c r="QOZ197" s="56"/>
      <c r="QPA197" s="56"/>
      <c r="QPB197" s="56"/>
      <c r="QPC197" s="56"/>
      <c r="QPD197" s="56"/>
      <c r="QPE197" s="56"/>
      <c r="QPF197" s="56"/>
      <c r="QPG197" s="56"/>
      <c r="QPH197" s="56"/>
      <c r="QPI197" s="56"/>
      <c r="QPJ197" s="56"/>
      <c r="QPK197" s="56"/>
      <c r="QPL197" s="56"/>
      <c r="QPM197" s="56"/>
      <c r="QPN197" s="56"/>
      <c r="QPO197" s="56"/>
      <c r="QPP197" s="56"/>
      <c r="QPQ197" s="56"/>
      <c r="QPR197" s="56"/>
      <c r="QPS197" s="56"/>
      <c r="QPT197" s="56"/>
      <c r="QPU197" s="56"/>
      <c r="QPV197" s="56"/>
      <c r="QPW197" s="56"/>
      <c r="QPX197" s="56"/>
      <c r="QPY197" s="56"/>
      <c r="QPZ197" s="56"/>
      <c r="QQA197" s="56"/>
      <c r="QQB197" s="56"/>
      <c r="QQC197" s="56"/>
      <c r="QQD197" s="56"/>
      <c r="QQE197" s="56"/>
      <c r="QQF197" s="56"/>
      <c r="QQG197" s="56"/>
      <c r="QQH197" s="56"/>
      <c r="QQI197" s="56"/>
      <c r="QQJ197" s="56"/>
      <c r="QQK197" s="56"/>
      <c r="QQL197" s="56"/>
      <c r="QQM197" s="56"/>
      <c r="QQN197" s="56"/>
      <c r="QQO197" s="56"/>
      <c r="QQP197" s="56"/>
      <c r="QQQ197" s="56"/>
      <c r="QQR197" s="56"/>
      <c r="QQS197" s="56"/>
      <c r="QQT197" s="56"/>
      <c r="QQU197" s="56"/>
      <c r="QQV197" s="56"/>
      <c r="QQW197" s="56"/>
      <c r="QQX197" s="56"/>
      <c r="QQY197" s="56"/>
      <c r="QQZ197" s="56"/>
      <c r="QRA197" s="56"/>
      <c r="QRB197" s="56"/>
      <c r="QRC197" s="56"/>
      <c r="QRD197" s="56"/>
      <c r="QRE197" s="56"/>
      <c r="QRF197" s="56"/>
      <c r="QRG197" s="56"/>
      <c r="QRH197" s="56"/>
      <c r="QRI197" s="56"/>
      <c r="QRJ197" s="56"/>
      <c r="QRK197" s="56"/>
      <c r="QRL197" s="56"/>
      <c r="QRM197" s="56"/>
      <c r="QRN197" s="56"/>
      <c r="QRO197" s="56"/>
      <c r="QRP197" s="56"/>
      <c r="QRQ197" s="56"/>
      <c r="QRR197" s="56"/>
      <c r="QRS197" s="56"/>
      <c r="QRT197" s="56"/>
      <c r="QRU197" s="56"/>
      <c r="QRV197" s="56"/>
      <c r="QRW197" s="56"/>
      <c r="QRX197" s="56"/>
      <c r="QRY197" s="56"/>
      <c r="QRZ197" s="56"/>
      <c r="QSA197" s="56"/>
      <c r="QSB197" s="56"/>
      <c r="QSC197" s="56"/>
      <c r="QSD197" s="56"/>
      <c r="QSE197" s="56"/>
      <c r="QSF197" s="56"/>
      <c r="QSG197" s="56"/>
      <c r="QSH197" s="56"/>
      <c r="QSI197" s="56"/>
      <c r="QSJ197" s="56"/>
      <c r="QSK197" s="56"/>
      <c r="QSL197" s="56"/>
      <c r="QSM197" s="56"/>
      <c r="QSN197" s="56"/>
      <c r="QSO197" s="56"/>
      <c r="QSP197" s="56"/>
      <c r="QSQ197" s="56"/>
      <c r="QSR197" s="56"/>
      <c r="QSS197" s="56"/>
      <c r="QST197" s="56"/>
      <c r="QSU197" s="56"/>
      <c r="QSV197" s="56"/>
      <c r="QSW197" s="56"/>
      <c r="QSX197" s="56"/>
      <c r="QSY197" s="56"/>
      <c r="QSZ197" s="56"/>
      <c r="QTA197" s="56"/>
      <c r="QTB197" s="56"/>
      <c r="QTC197" s="56"/>
      <c r="QTD197" s="56"/>
      <c r="QTE197" s="56"/>
      <c r="QTF197" s="56"/>
      <c r="QTG197" s="56"/>
      <c r="QTH197" s="56"/>
      <c r="QTI197" s="56"/>
      <c r="QTJ197" s="56"/>
      <c r="QTK197" s="56"/>
      <c r="QTL197" s="56"/>
      <c r="QTM197" s="56"/>
      <c r="QTN197" s="56"/>
      <c r="QTO197" s="56"/>
      <c r="QTP197" s="56"/>
      <c r="QTQ197" s="56"/>
      <c r="QTR197" s="56"/>
      <c r="QTS197" s="56"/>
      <c r="QTT197" s="56"/>
      <c r="QTU197" s="56"/>
      <c r="QTV197" s="56"/>
      <c r="QTW197" s="56"/>
      <c r="QTX197" s="56"/>
      <c r="QTY197" s="56"/>
      <c r="QTZ197" s="56"/>
      <c r="QUA197" s="56"/>
      <c r="QUB197" s="56"/>
      <c r="QUC197" s="56"/>
      <c r="QUD197" s="56"/>
      <c r="QUE197" s="56"/>
      <c r="QUF197" s="56"/>
      <c r="QUG197" s="56"/>
      <c r="QUH197" s="56"/>
      <c r="QUI197" s="56"/>
      <c r="QUJ197" s="56"/>
      <c r="QUK197" s="56"/>
      <c r="QUL197" s="56"/>
      <c r="QUM197" s="56"/>
      <c r="QUN197" s="56"/>
      <c r="QUO197" s="56"/>
      <c r="QUP197" s="56"/>
      <c r="QUQ197" s="56"/>
      <c r="QUR197" s="56"/>
      <c r="QUS197" s="56"/>
      <c r="QUT197" s="56"/>
      <c r="QUU197" s="56"/>
      <c r="QUV197" s="56"/>
      <c r="QUW197" s="56"/>
      <c r="QUX197" s="56"/>
      <c r="QUY197" s="56"/>
      <c r="QUZ197" s="56"/>
      <c r="QVA197" s="56"/>
      <c r="QVB197" s="56"/>
      <c r="QVC197" s="56"/>
      <c r="QVD197" s="56"/>
      <c r="QVE197" s="56"/>
      <c r="QVF197" s="56"/>
      <c r="QVG197" s="56"/>
      <c r="QVH197" s="56"/>
      <c r="QVI197" s="56"/>
      <c r="QVJ197" s="56"/>
      <c r="QVK197" s="56"/>
      <c r="QVL197" s="56"/>
      <c r="QVM197" s="56"/>
      <c r="QVN197" s="56"/>
      <c r="QVO197" s="56"/>
      <c r="QVP197" s="56"/>
      <c r="QVQ197" s="56"/>
      <c r="QVR197" s="56"/>
      <c r="QVS197" s="56"/>
      <c r="QVT197" s="56"/>
      <c r="QVU197" s="56"/>
      <c r="QVV197" s="56"/>
      <c r="QVW197" s="56"/>
      <c r="QVX197" s="56"/>
      <c r="QVY197" s="56"/>
      <c r="QVZ197" s="56"/>
      <c r="QWA197" s="56"/>
      <c r="QWB197" s="56"/>
      <c r="QWC197" s="56"/>
      <c r="QWD197" s="56"/>
      <c r="QWE197" s="56"/>
      <c r="QWF197" s="56"/>
      <c r="QWG197" s="56"/>
      <c r="QWH197" s="56"/>
      <c r="QWI197" s="56"/>
      <c r="QWJ197" s="56"/>
      <c r="QWK197" s="56"/>
      <c r="QWL197" s="56"/>
      <c r="QWM197" s="56"/>
      <c r="QWN197" s="56"/>
      <c r="QWO197" s="56"/>
      <c r="QWP197" s="56"/>
      <c r="QWQ197" s="56"/>
      <c r="QWR197" s="56"/>
      <c r="QWS197" s="56"/>
      <c r="QWT197" s="56"/>
      <c r="QWU197" s="56"/>
      <c r="QWV197" s="56"/>
      <c r="QWW197" s="56"/>
      <c r="QWX197" s="56"/>
      <c r="QWY197" s="56"/>
      <c r="QWZ197" s="56"/>
      <c r="QXA197" s="56"/>
      <c r="QXB197" s="56"/>
      <c r="QXC197" s="56"/>
      <c r="QXD197" s="56"/>
      <c r="QXE197" s="56"/>
      <c r="QXF197" s="56"/>
      <c r="QXG197" s="56"/>
      <c r="QXH197" s="56"/>
      <c r="QXI197" s="56"/>
      <c r="QXJ197" s="56"/>
      <c r="QXK197" s="56"/>
      <c r="QXL197" s="56"/>
      <c r="QXM197" s="56"/>
      <c r="QXN197" s="56"/>
      <c r="QXO197" s="56"/>
      <c r="QXP197" s="56"/>
      <c r="QXQ197" s="56"/>
      <c r="QXR197" s="56"/>
      <c r="QXS197" s="56"/>
      <c r="QXT197" s="56"/>
      <c r="QXU197" s="56"/>
      <c r="QXV197" s="56"/>
      <c r="QXW197" s="56"/>
      <c r="QXX197" s="56"/>
      <c r="QXY197" s="56"/>
      <c r="QXZ197" s="56"/>
      <c r="QYA197" s="56"/>
      <c r="QYB197" s="56"/>
      <c r="QYC197" s="56"/>
      <c r="QYD197" s="56"/>
      <c r="QYE197" s="56"/>
      <c r="QYF197" s="56"/>
      <c r="QYG197" s="56"/>
      <c r="QYH197" s="56"/>
      <c r="QYI197" s="56"/>
      <c r="QYJ197" s="56"/>
      <c r="QYK197" s="56"/>
      <c r="QYL197" s="56"/>
      <c r="QYM197" s="56"/>
      <c r="QYN197" s="56"/>
      <c r="QYO197" s="56"/>
      <c r="QYP197" s="56"/>
      <c r="QYQ197" s="56"/>
      <c r="QYR197" s="56"/>
      <c r="QYS197" s="56"/>
      <c r="QYT197" s="56"/>
      <c r="QYU197" s="56"/>
      <c r="QYV197" s="56"/>
      <c r="QYW197" s="56"/>
      <c r="QYX197" s="56"/>
      <c r="QYY197" s="56"/>
      <c r="QYZ197" s="56"/>
      <c r="QZA197" s="56"/>
      <c r="QZB197" s="56"/>
      <c r="QZC197" s="56"/>
      <c r="QZD197" s="56"/>
      <c r="QZE197" s="56"/>
      <c r="QZF197" s="56"/>
      <c r="QZG197" s="56"/>
      <c r="QZH197" s="56"/>
      <c r="QZI197" s="56"/>
      <c r="QZJ197" s="56"/>
      <c r="QZK197" s="56"/>
      <c r="QZL197" s="56"/>
      <c r="QZM197" s="56"/>
      <c r="QZN197" s="56"/>
      <c r="QZO197" s="56"/>
      <c r="QZP197" s="56"/>
      <c r="QZQ197" s="56"/>
      <c r="QZR197" s="56"/>
      <c r="QZS197" s="56"/>
      <c r="QZT197" s="56"/>
      <c r="QZU197" s="56"/>
      <c r="QZV197" s="56"/>
      <c r="QZW197" s="56"/>
      <c r="QZX197" s="56"/>
      <c r="QZY197" s="56"/>
      <c r="QZZ197" s="56"/>
      <c r="RAA197" s="56"/>
      <c r="RAB197" s="56"/>
      <c r="RAC197" s="56"/>
      <c r="RAD197" s="56"/>
      <c r="RAE197" s="56"/>
      <c r="RAF197" s="56"/>
      <c r="RAG197" s="56"/>
      <c r="RAH197" s="56"/>
      <c r="RAI197" s="56"/>
      <c r="RAJ197" s="56"/>
      <c r="RAK197" s="56"/>
      <c r="RAL197" s="56"/>
      <c r="RAM197" s="56"/>
      <c r="RAN197" s="56"/>
      <c r="RAO197" s="56"/>
      <c r="RAP197" s="56"/>
      <c r="RAQ197" s="56"/>
      <c r="RAR197" s="56"/>
      <c r="RAS197" s="56"/>
      <c r="RAT197" s="56"/>
      <c r="RAU197" s="56"/>
      <c r="RAV197" s="56"/>
      <c r="RAW197" s="56"/>
      <c r="RAX197" s="56"/>
      <c r="RAY197" s="56"/>
      <c r="RAZ197" s="56"/>
      <c r="RBA197" s="56"/>
      <c r="RBB197" s="56"/>
      <c r="RBC197" s="56"/>
      <c r="RBD197" s="56"/>
      <c r="RBE197" s="56"/>
      <c r="RBF197" s="56"/>
      <c r="RBG197" s="56"/>
      <c r="RBH197" s="56"/>
      <c r="RBI197" s="56"/>
      <c r="RBJ197" s="56"/>
      <c r="RBK197" s="56"/>
      <c r="RBL197" s="56"/>
      <c r="RBM197" s="56"/>
      <c r="RBN197" s="56"/>
      <c r="RBO197" s="56"/>
      <c r="RBP197" s="56"/>
      <c r="RBQ197" s="56"/>
      <c r="RBR197" s="56"/>
      <c r="RBS197" s="56"/>
      <c r="RBT197" s="56"/>
      <c r="RBU197" s="56"/>
      <c r="RBV197" s="56"/>
      <c r="RBW197" s="56"/>
      <c r="RBX197" s="56"/>
      <c r="RBY197" s="56"/>
      <c r="RBZ197" s="56"/>
      <c r="RCA197" s="56"/>
      <c r="RCB197" s="56"/>
      <c r="RCC197" s="56"/>
      <c r="RCD197" s="56"/>
      <c r="RCE197" s="56"/>
      <c r="RCF197" s="56"/>
      <c r="RCG197" s="56"/>
      <c r="RCH197" s="56"/>
      <c r="RCI197" s="56"/>
      <c r="RCJ197" s="56"/>
      <c r="RCK197" s="56"/>
      <c r="RCL197" s="56"/>
      <c r="RCM197" s="56"/>
      <c r="RCN197" s="56"/>
      <c r="RCO197" s="56"/>
      <c r="RCP197" s="56"/>
      <c r="RCQ197" s="56"/>
      <c r="RCR197" s="56"/>
      <c r="RCS197" s="56"/>
      <c r="RCT197" s="56"/>
      <c r="RCU197" s="56"/>
      <c r="RCV197" s="56"/>
      <c r="RCW197" s="56"/>
      <c r="RCX197" s="56"/>
      <c r="RCY197" s="56"/>
      <c r="RCZ197" s="56"/>
      <c r="RDA197" s="56"/>
      <c r="RDB197" s="56"/>
      <c r="RDC197" s="56"/>
      <c r="RDD197" s="56"/>
      <c r="RDE197" s="56"/>
      <c r="RDF197" s="56"/>
      <c r="RDG197" s="56"/>
      <c r="RDH197" s="56"/>
      <c r="RDI197" s="56"/>
      <c r="RDJ197" s="56"/>
      <c r="RDK197" s="56"/>
      <c r="RDL197" s="56"/>
      <c r="RDM197" s="56"/>
      <c r="RDN197" s="56"/>
      <c r="RDO197" s="56"/>
      <c r="RDP197" s="56"/>
      <c r="RDQ197" s="56"/>
      <c r="RDR197" s="56"/>
      <c r="RDS197" s="56"/>
      <c r="RDT197" s="56"/>
      <c r="RDU197" s="56"/>
      <c r="RDV197" s="56"/>
      <c r="RDW197" s="56"/>
      <c r="RDX197" s="56"/>
      <c r="RDY197" s="56"/>
      <c r="RDZ197" s="56"/>
      <c r="REA197" s="56"/>
      <c r="REB197" s="56"/>
      <c r="REC197" s="56"/>
      <c r="RED197" s="56"/>
      <c r="REE197" s="56"/>
      <c r="REF197" s="56"/>
      <c r="REG197" s="56"/>
      <c r="REH197" s="56"/>
      <c r="REI197" s="56"/>
      <c r="REJ197" s="56"/>
      <c r="REK197" s="56"/>
      <c r="REL197" s="56"/>
      <c r="REM197" s="56"/>
      <c r="REN197" s="56"/>
      <c r="REO197" s="56"/>
      <c r="REP197" s="56"/>
      <c r="REQ197" s="56"/>
      <c r="RER197" s="56"/>
      <c r="RES197" s="56"/>
      <c r="RET197" s="56"/>
      <c r="REU197" s="56"/>
      <c r="REV197" s="56"/>
      <c r="REW197" s="56"/>
      <c r="REX197" s="56"/>
      <c r="REY197" s="56"/>
      <c r="REZ197" s="56"/>
      <c r="RFA197" s="56"/>
      <c r="RFB197" s="56"/>
      <c r="RFC197" s="56"/>
      <c r="RFD197" s="56"/>
      <c r="RFE197" s="56"/>
      <c r="RFF197" s="56"/>
      <c r="RFG197" s="56"/>
      <c r="RFH197" s="56"/>
      <c r="RFI197" s="56"/>
      <c r="RFJ197" s="56"/>
      <c r="RFK197" s="56"/>
      <c r="RFL197" s="56"/>
      <c r="RFM197" s="56"/>
      <c r="RFN197" s="56"/>
      <c r="RFO197" s="56"/>
      <c r="RFP197" s="56"/>
      <c r="RFQ197" s="56"/>
      <c r="RFR197" s="56"/>
      <c r="RFS197" s="56"/>
      <c r="RFT197" s="56"/>
      <c r="RFU197" s="56"/>
      <c r="RFV197" s="56"/>
      <c r="RFW197" s="56"/>
      <c r="RFX197" s="56"/>
      <c r="RFY197" s="56"/>
      <c r="RFZ197" s="56"/>
      <c r="RGA197" s="56"/>
      <c r="RGB197" s="56"/>
      <c r="RGC197" s="56"/>
      <c r="RGD197" s="56"/>
      <c r="RGE197" s="56"/>
      <c r="RGF197" s="56"/>
      <c r="RGG197" s="56"/>
      <c r="RGH197" s="56"/>
      <c r="RGI197" s="56"/>
      <c r="RGJ197" s="56"/>
      <c r="RGK197" s="56"/>
      <c r="RGL197" s="56"/>
      <c r="RGM197" s="56"/>
      <c r="RGN197" s="56"/>
      <c r="RGO197" s="56"/>
      <c r="RGP197" s="56"/>
      <c r="RGQ197" s="56"/>
      <c r="RGR197" s="56"/>
      <c r="RGS197" s="56"/>
      <c r="RGT197" s="56"/>
      <c r="RGU197" s="56"/>
      <c r="RGV197" s="56"/>
      <c r="RGW197" s="56"/>
      <c r="RGX197" s="56"/>
      <c r="RGY197" s="56"/>
      <c r="RGZ197" s="56"/>
      <c r="RHA197" s="56"/>
      <c r="RHB197" s="56"/>
      <c r="RHC197" s="56"/>
      <c r="RHD197" s="56"/>
      <c r="RHE197" s="56"/>
      <c r="RHF197" s="56"/>
      <c r="RHG197" s="56"/>
      <c r="RHH197" s="56"/>
      <c r="RHI197" s="56"/>
      <c r="RHJ197" s="56"/>
      <c r="RHK197" s="56"/>
      <c r="RHL197" s="56"/>
      <c r="RHM197" s="56"/>
      <c r="RHN197" s="56"/>
      <c r="RHO197" s="56"/>
      <c r="RHP197" s="56"/>
      <c r="RHQ197" s="56"/>
      <c r="RHR197" s="56"/>
      <c r="RHS197" s="56"/>
      <c r="RHT197" s="56"/>
      <c r="RHU197" s="56"/>
      <c r="RHV197" s="56"/>
      <c r="RHW197" s="56"/>
      <c r="RHX197" s="56"/>
      <c r="RHY197" s="56"/>
      <c r="RHZ197" s="56"/>
      <c r="RIA197" s="56"/>
      <c r="RIB197" s="56"/>
      <c r="RIC197" s="56"/>
      <c r="RID197" s="56"/>
      <c r="RIE197" s="56"/>
      <c r="RIF197" s="56"/>
      <c r="RIG197" s="56"/>
      <c r="RIH197" s="56"/>
      <c r="RII197" s="56"/>
      <c r="RIJ197" s="56"/>
      <c r="RIK197" s="56"/>
      <c r="RIL197" s="56"/>
      <c r="RIM197" s="56"/>
      <c r="RIN197" s="56"/>
      <c r="RIO197" s="56"/>
      <c r="RIP197" s="56"/>
      <c r="RIQ197" s="56"/>
      <c r="RIR197" s="56"/>
      <c r="RIS197" s="56"/>
      <c r="RIT197" s="56"/>
      <c r="RIU197" s="56"/>
      <c r="RIV197" s="56"/>
      <c r="RIW197" s="56"/>
      <c r="RIX197" s="56"/>
      <c r="RIY197" s="56"/>
      <c r="RIZ197" s="56"/>
      <c r="RJA197" s="56"/>
      <c r="RJB197" s="56"/>
      <c r="RJC197" s="56"/>
      <c r="RJD197" s="56"/>
      <c r="RJE197" s="56"/>
      <c r="RJF197" s="56"/>
      <c r="RJG197" s="56"/>
      <c r="RJH197" s="56"/>
      <c r="RJI197" s="56"/>
      <c r="RJJ197" s="56"/>
      <c r="RJK197" s="56"/>
      <c r="RJL197" s="56"/>
      <c r="RJM197" s="56"/>
      <c r="RJN197" s="56"/>
      <c r="RJO197" s="56"/>
      <c r="RJP197" s="56"/>
      <c r="RJQ197" s="56"/>
      <c r="RJR197" s="56"/>
      <c r="RJS197" s="56"/>
      <c r="RJT197" s="56"/>
      <c r="RJU197" s="56"/>
      <c r="RJV197" s="56"/>
      <c r="RJW197" s="56"/>
      <c r="RJX197" s="56"/>
      <c r="RJY197" s="56"/>
      <c r="RJZ197" s="56"/>
      <c r="RKA197" s="56"/>
      <c r="RKB197" s="56"/>
      <c r="RKC197" s="56"/>
      <c r="RKD197" s="56"/>
      <c r="RKE197" s="56"/>
      <c r="RKF197" s="56"/>
      <c r="RKG197" s="56"/>
      <c r="RKH197" s="56"/>
      <c r="RKI197" s="56"/>
      <c r="RKJ197" s="56"/>
      <c r="RKK197" s="56"/>
      <c r="RKL197" s="56"/>
      <c r="RKM197" s="56"/>
      <c r="RKN197" s="56"/>
      <c r="RKO197" s="56"/>
      <c r="RKP197" s="56"/>
      <c r="RKQ197" s="56"/>
      <c r="RKR197" s="56"/>
      <c r="RKS197" s="56"/>
      <c r="RKT197" s="56"/>
      <c r="RKU197" s="56"/>
      <c r="RKV197" s="56"/>
      <c r="RKW197" s="56"/>
      <c r="RKX197" s="56"/>
      <c r="RKY197" s="56"/>
      <c r="RKZ197" s="56"/>
      <c r="RLA197" s="56"/>
      <c r="RLB197" s="56"/>
      <c r="RLC197" s="56"/>
      <c r="RLD197" s="56"/>
      <c r="RLE197" s="56"/>
      <c r="RLF197" s="56"/>
      <c r="RLG197" s="56"/>
      <c r="RLH197" s="56"/>
      <c r="RLI197" s="56"/>
      <c r="RLJ197" s="56"/>
      <c r="RLK197" s="56"/>
      <c r="RLL197" s="56"/>
      <c r="RLM197" s="56"/>
      <c r="RLN197" s="56"/>
      <c r="RLO197" s="56"/>
      <c r="RLP197" s="56"/>
      <c r="RLQ197" s="56"/>
      <c r="RLR197" s="56"/>
      <c r="RLS197" s="56"/>
      <c r="RLT197" s="56"/>
      <c r="RLU197" s="56"/>
      <c r="RLV197" s="56"/>
      <c r="RLW197" s="56"/>
      <c r="RLX197" s="56"/>
      <c r="RLY197" s="56"/>
      <c r="RLZ197" s="56"/>
      <c r="RMA197" s="56"/>
      <c r="RMB197" s="56"/>
      <c r="RMC197" s="56"/>
      <c r="RMD197" s="56"/>
      <c r="RME197" s="56"/>
      <c r="RMF197" s="56"/>
      <c r="RMG197" s="56"/>
      <c r="RMH197" s="56"/>
      <c r="RMI197" s="56"/>
      <c r="RMJ197" s="56"/>
      <c r="RMK197" s="56"/>
      <c r="RML197" s="56"/>
      <c r="RMM197" s="56"/>
      <c r="RMN197" s="56"/>
      <c r="RMO197" s="56"/>
      <c r="RMP197" s="56"/>
      <c r="RMQ197" s="56"/>
      <c r="RMR197" s="56"/>
      <c r="RMS197" s="56"/>
      <c r="RMT197" s="56"/>
      <c r="RMU197" s="56"/>
      <c r="RMV197" s="56"/>
      <c r="RMW197" s="56"/>
      <c r="RMX197" s="56"/>
      <c r="RMY197" s="56"/>
      <c r="RMZ197" s="56"/>
      <c r="RNA197" s="56"/>
      <c r="RNB197" s="56"/>
      <c r="RNC197" s="56"/>
      <c r="RND197" s="56"/>
      <c r="RNE197" s="56"/>
      <c r="RNF197" s="56"/>
      <c r="RNG197" s="56"/>
      <c r="RNH197" s="56"/>
      <c r="RNI197" s="56"/>
      <c r="RNJ197" s="56"/>
      <c r="RNK197" s="56"/>
      <c r="RNL197" s="56"/>
      <c r="RNM197" s="56"/>
      <c r="RNN197" s="56"/>
      <c r="RNO197" s="56"/>
      <c r="RNP197" s="56"/>
      <c r="RNQ197" s="56"/>
      <c r="RNR197" s="56"/>
      <c r="RNS197" s="56"/>
      <c r="RNT197" s="56"/>
      <c r="RNU197" s="56"/>
      <c r="RNV197" s="56"/>
      <c r="RNW197" s="56"/>
      <c r="RNX197" s="56"/>
      <c r="RNY197" s="56"/>
      <c r="RNZ197" s="56"/>
      <c r="ROA197" s="56"/>
      <c r="ROB197" s="56"/>
      <c r="ROC197" s="56"/>
      <c r="ROD197" s="56"/>
      <c r="ROE197" s="56"/>
      <c r="ROF197" s="56"/>
      <c r="ROG197" s="56"/>
      <c r="ROH197" s="56"/>
      <c r="ROI197" s="56"/>
      <c r="ROJ197" s="56"/>
      <c r="ROK197" s="56"/>
      <c r="ROL197" s="56"/>
      <c r="ROM197" s="56"/>
      <c r="RON197" s="56"/>
      <c r="ROO197" s="56"/>
      <c r="ROP197" s="56"/>
      <c r="ROQ197" s="56"/>
      <c r="ROR197" s="56"/>
      <c r="ROS197" s="56"/>
      <c r="ROT197" s="56"/>
      <c r="ROU197" s="56"/>
      <c r="ROV197" s="56"/>
      <c r="ROW197" s="56"/>
      <c r="ROX197" s="56"/>
      <c r="ROY197" s="56"/>
      <c r="ROZ197" s="56"/>
      <c r="RPA197" s="56"/>
      <c r="RPB197" s="56"/>
      <c r="RPC197" s="56"/>
      <c r="RPD197" s="56"/>
      <c r="RPE197" s="56"/>
      <c r="RPF197" s="56"/>
      <c r="RPG197" s="56"/>
      <c r="RPH197" s="56"/>
      <c r="RPI197" s="56"/>
      <c r="RPJ197" s="56"/>
      <c r="RPK197" s="56"/>
      <c r="RPL197" s="56"/>
      <c r="RPM197" s="56"/>
      <c r="RPN197" s="56"/>
      <c r="RPO197" s="56"/>
      <c r="RPP197" s="56"/>
      <c r="RPQ197" s="56"/>
      <c r="RPR197" s="56"/>
      <c r="RPS197" s="56"/>
      <c r="RPT197" s="56"/>
      <c r="RPU197" s="56"/>
      <c r="RPV197" s="56"/>
      <c r="RPW197" s="56"/>
      <c r="RPX197" s="56"/>
      <c r="RPY197" s="56"/>
      <c r="RPZ197" s="56"/>
      <c r="RQA197" s="56"/>
      <c r="RQB197" s="56"/>
      <c r="RQC197" s="56"/>
      <c r="RQD197" s="56"/>
      <c r="RQE197" s="56"/>
      <c r="RQF197" s="56"/>
      <c r="RQG197" s="56"/>
      <c r="RQH197" s="56"/>
      <c r="RQI197" s="56"/>
      <c r="RQJ197" s="56"/>
      <c r="RQK197" s="56"/>
      <c r="RQL197" s="56"/>
      <c r="RQM197" s="56"/>
      <c r="RQN197" s="56"/>
      <c r="RQO197" s="56"/>
      <c r="RQP197" s="56"/>
      <c r="RQQ197" s="56"/>
      <c r="RQR197" s="56"/>
      <c r="RQS197" s="56"/>
      <c r="RQT197" s="56"/>
      <c r="RQU197" s="56"/>
      <c r="RQV197" s="56"/>
      <c r="RQW197" s="56"/>
      <c r="RQX197" s="56"/>
      <c r="RQY197" s="56"/>
      <c r="RQZ197" s="56"/>
      <c r="RRA197" s="56"/>
      <c r="RRB197" s="56"/>
      <c r="RRC197" s="56"/>
      <c r="RRD197" s="56"/>
      <c r="RRE197" s="56"/>
      <c r="RRF197" s="56"/>
      <c r="RRG197" s="56"/>
      <c r="RRH197" s="56"/>
      <c r="RRI197" s="56"/>
      <c r="RRJ197" s="56"/>
      <c r="RRK197" s="56"/>
      <c r="RRL197" s="56"/>
      <c r="RRM197" s="56"/>
      <c r="RRN197" s="56"/>
      <c r="RRO197" s="56"/>
      <c r="RRP197" s="56"/>
      <c r="RRQ197" s="56"/>
      <c r="RRR197" s="56"/>
      <c r="RRS197" s="56"/>
      <c r="RRT197" s="56"/>
      <c r="RRU197" s="56"/>
      <c r="RRV197" s="56"/>
      <c r="RRW197" s="56"/>
      <c r="RRX197" s="56"/>
      <c r="RRY197" s="56"/>
      <c r="RRZ197" s="56"/>
      <c r="RSA197" s="56"/>
      <c r="RSB197" s="56"/>
      <c r="RSC197" s="56"/>
      <c r="RSD197" s="56"/>
      <c r="RSE197" s="56"/>
      <c r="RSF197" s="56"/>
      <c r="RSG197" s="56"/>
      <c r="RSH197" s="56"/>
      <c r="RSI197" s="56"/>
      <c r="RSJ197" s="56"/>
      <c r="RSK197" s="56"/>
      <c r="RSL197" s="56"/>
      <c r="RSM197" s="56"/>
      <c r="RSN197" s="56"/>
      <c r="RSO197" s="56"/>
      <c r="RSP197" s="56"/>
      <c r="RSQ197" s="56"/>
      <c r="RSR197" s="56"/>
      <c r="RSS197" s="56"/>
      <c r="RST197" s="56"/>
      <c r="RSU197" s="56"/>
      <c r="RSV197" s="56"/>
      <c r="RSW197" s="56"/>
      <c r="RSX197" s="56"/>
      <c r="RSY197" s="56"/>
      <c r="RSZ197" s="56"/>
      <c r="RTA197" s="56"/>
      <c r="RTB197" s="56"/>
      <c r="RTC197" s="56"/>
      <c r="RTD197" s="56"/>
      <c r="RTE197" s="56"/>
      <c r="RTF197" s="56"/>
      <c r="RTG197" s="56"/>
      <c r="RTH197" s="56"/>
      <c r="RTI197" s="56"/>
      <c r="RTJ197" s="56"/>
      <c r="RTK197" s="56"/>
      <c r="RTL197" s="56"/>
      <c r="RTM197" s="56"/>
      <c r="RTN197" s="56"/>
      <c r="RTO197" s="56"/>
      <c r="RTP197" s="56"/>
      <c r="RTQ197" s="56"/>
      <c r="RTR197" s="56"/>
      <c r="RTS197" s="56"/>
      <c r="RTT197" s="56"/>
      <c r="RTU197" s="56"/>
      <c r="RTV197" s="56"/>
      <c r="RTW197" s="56"/>
      <c r="RTX197" s="56"/>
      <c r="RTY197" s="56"/>
      <c r="RTZ197" s="56"/>
      <c r="RUA197" s="56"/>
      <c r="RUB197" s="56"/>
      <c r="RUC197" s="56"/>
      <c r="RUD197" s="56"/>
      <c r="RUE197" s="56"/>
      <c r="RUF197" s="56"/>
      <c r="RUG197" s="56"/>
      <c r="RUH197" s="56"/>
      <c r="RUI197" s="56"/>
      <c r="RUJ197" s="56"/>
      <c r="RUK197" s="56"/>
      <c r="RUL197" s="56"/>
      <c r="RUM197" s="56"/>
      <c r="RUN197" s="56"/>
      <c r="RUO197" s="56"/>
      <c r="RUP197" s="56"/>
      <c r="RUQ197" s="56"/>
      <c r="RUR197" s="56"/>
      <c r="RUS197" s="56"/>
      <c r="RUT197" s="56"/>
      <c r="RUU197" s="56"/>
      <c r="RUV197" s="56"/>
      <c r="RUW197" s="56"/>
      <c r="RUX197" s="56"/>
      <c r="RUY197" s="56"/>
      <c r="RUZ197" s="56"/>
      <c r="RVA197" s="56"/>
      <c r="RVB197" s="56"/>
      <c r="RVC197" s="56"/>
      <c r="RVD197" s="56"/>
      <c r="RVE197" s="56"/>
      <c r="RVF197" s="56"/>
      <c r="RVG197" s="56"/>
      <c r="RVH197" s="56"/>
      <c r="RVI197" s="56"/>
      <c r="RVJ197" s="56"/>
      <c r="RVK197" s="56"/>
      <c r="RVL197" s="56"/>
      <c r="RVM197" s="56"/>
      <c r="RVN197" s="56"/>
      <c r="RVO197" s="56"/>
      <c r="RVP197" s="56"/>
      <c r="RVQ197" s="56"/>
      <c r="RVR197" s="56"/>
      <c r="RVS197" s="56"/>
      <c r="RVT197" s="56"/>
      <c r="RVU197" s="56"/>
      <c r="RVV197" s="56"/>
      <c r="RVW197" s="56"/>
      <c r="RVX197" s="56"/>
      <c r="RVY197" s="56"/>
      <c r="RVZ197" s="56"/>
      <c r="RWA197" s="56"/>
      <c r="RWB197" s="56"/>
      <c r="RWC197" s="56"/>
      <c r="RWD197" s="56"/>
      <c r="RWE197" s="56"/>
      <c r="RWF197" s="56"/>
      <c r="RWG197" s="56"/>
      <c r="RWH197" s="56"/>
      <c r="RWI197" s="56"/>
      <c r="RWJ197" s="56"/>
      <c r="RWK197" s="56"/>
      <c r="RWL197" s="56"/>
      <c r="RWM197" s="56"/>
      <c r="RWN197" s="56"/>
      <c r="RWO197" s="56"/>
      <c r="RWP197" s="56"/>
      <c r="RWQ197" s="56"/>
      <c r="RWR197" s="56"/>
      <c r="RWS197" s="56"/>
      <c r="RWT197" s="56"/>
      <c r="RWU197" s="56"/>
      <c r="RWV197" s="56"/>
      <c r="RWW197" s="56"/>
      <c r="RWX197" s="56"/>
      <c r="RWY197" s="56"/>
      <c r="RWZ197" s="56"/>
      <c r="RXA197" s="56"/>
      <c r="RXB197" s="56"/>
      <c r="RXC197" s="56"/>
      <c r="RXD197" s="56"/>
      <c r="RXE197" s="56"/>
      <c r="RXF197" s="56"/>
      <c r="RXG197" s="56"/>
      <c r="RXH197" s="56"/>
      <c r="RXI197" s="56"/>
      <c r="RXJ197" s="56"/>
      <c r="RXK197" s="56"/>
      <c r="RXL197" s="56"/>
      <c r="RXM197" s="56"/>
      <c r="RXN197" s="56"/>
      <c r="RXO197" s="56"/>
      <c r="RXP197" s="56"/>
      <c r="RXQ197" s="56"/>
      <c r="RXR197" s="56"/>
      <c r="RXS197" s="56"/>
      <c r="RXT197" s="56"/>
      <c r="RXU197" s="56"/>
      <c r="RXV197" s="56"/>
      <c r="RXW197" s="56"/>
      <c r="RXX197" s="56"/>
      <c r="RXY197" s="56"/>
      <c r="RXZ197" s="56"/>
      <c r="RYA197" s="56"/>
      <c r="RYB197" s="56"/>
      <c r="RYC197" s="56"/>
      <c r="RYD197" s="56"/>
      <c r="RYE197" s="56"/>
      <c r="RYF197" s="56"/>
      <c r="RYG197" s="56"/>
      <c r="RYH197" s="56"/>
      <c r="RYI197" s="56"/>
      <c r="RYJ197" s="56"/>
      <c r="RYK197" s="56"/>
      <c r="RYL197" s="56"/>
      <c r="RYM197" s="56"/>
      <c r="RYN197" s="56"/>
      <c r="RYO197" s="56"/>
      <c r="RYP197" s="56"/>
      <c r="RYQ197" s="56"/>
      <c r="RYR197" s="56"/>
      <c r="RYS197" s="56"/>
      <c r="RYT197" s="56"/>
      <c r="RYU197" s="56"/>
      <c r="RYV197" s="56"/>
      <c r="RYW197" s="56"/>
      <c r="RYX197" s="56"/>
      <c r="RYY197" s="56"/>
      <c r="RYZ197" s="56"/>
      <c r="RZA197" s="56"/>
      <c r="RZB197" s="56"/>
      <c r="RZC197" s="56"/>
      <c r="RZD197" s="56"/>
      <c r="RZE197" s="56"/>
      <c r="RZF197" s="56"/>
      <c r="RZG197" s="56"/>
      <c r="RZH197" s="56"/>
      <c r="RZI197" s="56"/>
      <c r="RZJ197" s="56"/>
      <c r="RZK197" s="56"/>
      <c r="RZL197" s="56"/>
      <c r="RZM197" s="56"/>
      <c r="RZN197" s="56"/>
      <c r="RZO197" s="56"/>
      <c r="RZP197" s="56"/>
      <c r="RZQ197" s="56"/>
      <c r="RZR197" s="56"/>
      <c r="RZS197" s="56"/>
      <c r="RZT197" s="56"/>
      <c r="RZU197" s="56"/>
      <c r="RZV197" s="56"/>
      <c r="RZW197" s="56"/>
      <c r="RZX197" s="56"/>
      <c r="RZY197" s="56"/>
      <c r="RZZ197" s="56"/>
      <c r="SAA197" s="56"/>
      <c r="SAB197" s="56"/>
      <c r="SAC197" s="56"/>
      <c r="SAD197" s="56"/>
      <c r="SAE197" s="56"/>
      <c r="SAF197" s="56"/>
      <c r="SAG197" s="56"/>
      <c r="SAH197" s="56"/>
      <c r="SAI197" s="56"/>
      <c r="SAJ197" s="56"/>
      <c r="SAK197" s="56"/>
      <c r="SAL197" s="56"/>
      <c r="SAM197" s="56"/>
      <c r="SAN197" s="56"/>
      <c r="SAO197" s="56"/>
      <c r="SAP197" s="56"/>
      <c r="SAQ197" s="56"/>
      <c r="SAR197" s="56"/>
      <c r="SAS197" s="56"/>
      <c r="SAT197" s="56"/>
      <c r="SAU197" s="56"/>
      <c r="SAV197" s="56"/>
      <c r="SAW197" s="56"/>
      <c r="SAX197" s="56"/>
      <c r="SAY197" s="56"/>
      <c r="SAZ197" s="56"/>
      <c r="SBA197" s="56"/>
      <c r="SBB197" s="56"/>
      <c r="SBC197" s="56"/>
      <c r="SBD197" s="56"/>
      <c r="SBE197" s="56"/>
      <c r="SBF197" s="56"/>
      <c r="SBG197" s="56"/>
      <c r="SBH197" s="56"/>
      <c r="SBI197" s="56"/>
      <c r="SBJ197" s="56"/>
      <c r="SBK197" s="56"/>
      <c r="SBL197" s="56"/>
      <c r="SBM197" s="56"/>
      <c r="SBN197" s="56"/>
      <c r="SBO197" s="56"/>
      <c r="SBP197" s="56"/>
      <c r="SBQ197" s="56"/>
      <c r="SBR197" s="56"/>
      <c r="SBS197" s="56"/>
      <c r="SBT197" s="56"/>
      <c r="SBU197" s="56"/>
      <c r="SBV197" s="56"/>
      <c r="SBW197" s="56"/>
      <c r="SBX197" s="56"/>
      <c r="SBY197" s="56"/>
      <c r="SBZ197" s="56"/>
      <c r="SCA197" s="56"/>
      <c r="SCB197" s="56"/>
      <c r="SCC197" s="56"/>
      <c r="SCD197" s="56"/>
      <c r="SCE197" s="56"/>
      <c r="SCF197" s="56"/>
      <c r="SCG197" s="56"/>
      <c r="SCH197" s="56"/>
      <c r="SCI197" s="56"/>
      <c r="SCJ197" s="56"/>
      <c r="SCK197" s="56"/>
      <c r="SCL197" s="56"/>
      <c r="SCM197" s="56"/>
      <c r="SCN197" s="56"/>
      <c r="SCO197" s="56"/>
      <c r="SCP197" s="56"/>
      <c r="SCQ197" s="56"/>
      <c r="SCR197" s="56"/>
      <c r="SCS197" s="56"/>
      <c r="SCT197" s="56"/>
      <c r="SCU197" s="56"/>
      <c r="SCV197" s="56"/>
      <c r="SCW197" s="56"/>
      <c r="SCX197" s="56"/>
      <c r="SCY197" s="56"/>
      <c r="SCZ197" s="56"/>
      <c r="SDA197" s="56"/>
      <c r="SDB197" s="56"/>
      <c r="SDC197" s="56"/>
      <c r="SDD197" s="56"/>
      <c r="SDE197" s="56"/>
      <c r="SDF197" s="56"/>
      <c r="SDG197" s="56"/>
      <c r="SDH197" s="56"/>
      <c r="SDI197" s="56"/>
      <c r="SDJ197" s="56"/>
      <c r="SDK197" s="56"/>
      <c r="SDL197" s="56"/>
      <c r="SDM197" s="56"/>
      <c r="SDN197" s="56"/>
      <c r="SDO197" s="56"/>
      <c r="SDP197" s="56"/>
      <c r="SDQ197" s="56"/>
      <c r="SDR197" s="56"/>
      <c r="SDS197" s="56"/>
      <c r="SDT197" s="56"/>
      <c r="SDU197" s="56"/>
      <c r="SDV197" s="56"/>
      <c r="SDW197" s="56"/>
      <c r="SDX197" s="56"/>
      <c r="SDY197" s="56"/>
      <c r="SDZ197" s="56"/>
      <c r="SEA197" s="56"/>
      <c r="SEB197" s="56"/>
      <c r="SEC197" s="56"/>
      <c r="SED197" s="56"/>
      <c r="SEE197" s="56"/>
      <c r="SEF197" s="56"/>
      <c r="SEG197" s="56"/>
      <c r="SEH197" s="56"/>
      <c r="SEI197" s="56"/>
      <c r="SEJ197" s="56"/>
      <c r="SEK197" s="56"/>
      <c r="SEL197" s="56"/>
      <c r="SEM197" s="56"/>
      <c r="SEN197" s="56"/>
      <c r="SEO197" s="56"/>
      <c r="SEP197" s="56"/>
      <c r="SEQ197" s="56"/>
      <c r="SER197" s="56"/>
      <c r="SES197" s="56"/>
      <c r="SET197" s="56"/>
      <c r="SEU197" s="56"/>
      <c r="SEV197" s="56"/>
      <c r="SEW197" s="56"/>
      <c r="SEX197" s="56"/>
      <c r="SEY197" s="56"/>
      <c r="SEZ197" s="56"/>
      <c r="SFA197" s="56"/>
      <c r="SFB197" s="56"/>
      <c r="SFC197" s="56"/>
      <c r="SFD197" s="56"/>
      <c r="SFE197" s="56"/>
      <c r="SFF197" s="56"/>
      <c r="SFG197" s="56"/>
      <c r="SFH197" s="56"/>
      <c r="SFI197" s="56"/>
      <c r="SFJ197" s="56"/>
      <c r="SFK197" s="56"/>
      <c r="SFL197" s="56"/>
      <c r="SFM197" s="56"/>
      <c r="SFN197" s="56"/>
      <c r="SFO197" s="56"/>
      <c r="SFP197" s="56"/>
      <c r="SFQ197" s="56"/>
      <c r="SFR197" s="56"/>
      <c r="SFS197" s="56"/>
      <c r="SFT197" s="56"/>
      <c r="SFU197" s="56"/>
      <c r="SFV197" s="56"/>
      <c r="SFW197" s="56"/>
      <c r="SFX197" s="56"/>
      <c r="SFY197" s="56"/>
      <c r="SFZ197" s="56"/>
      <c r="SGA197" s="56"/>
      <c r="SGB197" s="56"/>
      <c r="SGC197" s="56"/>
      <c r="SGD197" s="56"/>
      <c r="SGE197" s="56"/>
      <c r="SGF197" s="56"/>
      <c r="SGG197" s="56"/>
      <c r="SGH197" s="56"/>
      <c r="SGI197" s="56"/>
      <c r="SGJ197" s="56"/>
      <c r="SGK197" s="56"/>
      <c r="SGL197" s="56"/>
      <c r="SGM197" s="56"/>
      <c r="SGN197" s="56"/>
      <c r="SGO197" s="56"/>
      <c r="SGP197" s="56"/>
      <c r="SGQ197" s="56"/>
      <c r="SGR197" s="56"/>
      <c r="SGS197" s="56"/>
      <c r="SGT197" s="56"/>
      <c r="SGU197" s="56"/>
      <c r="SGV197" s="56"/>
      <c r="SGW197" s="56"/>
      <c r="SGX197" s="56"/>
      <c r="SGY197" s="56"/>
      <c r="SGZ197" s="56"/>
      <c r="SHA197" s="56"/>
      <c r="SHB197" s="56"/>
      <c r="SHC197" s="56"/>
      <c r="SHD197" s="56"/>
      <c r="SHE197" s="56"/>
      <c r="SHF197" s="56"/>
      <c r="SHG197" s="56"/>
      <c r="SHH197" s="56"/>
      <c r="SHI197" s="56"/>
      <c r="SHJ197" s="56"/>
      <c r="SHK197" s="56"/>
      <c r="SHL197" s="56"/>
      <c r="SHM197" s="56"/>
      <c r="SHN197" s="56"/>
      <c r="SHO197" s="56"/>
      <c r="SHP197" s="56"/>
      <c r="SHQ197" s="56"/>
      <c r="SHR197" s="56"/>
      <c r="SHS197" s="56"/>
      <c r="SHT197" s="56"/>
      <c r="SHU197" s="56"/>
      <c r="SHV197" s="56"/>
      <c r="SHW197" s="56"/>
      <c r="SHX197" s="56"/>
      <c r="SHY197" s="56"/>
      <c r="SHZ197" s="56"/>
      <c r="SIA197" s="56"/>
      <c r="SIB197" s="56"/>
      <c r="SIC197" s="56"/>
      <c r="SID197" s="56"/>
      <c r="SIE197" s="56"/>
      <c r="SIF197" s="56"/>
      <c r="SIG197" s="56"/>
      <c r="SIH197" s="56"/>
      <c r="SII197" s="56"/>
      <c r="SIJ197" s="56"/>
      <c r="SIK197" s="56"/>
      <c r="SIL197" s="56"/>
      <c r="SIM197" s="56"/>
      <c r="SIN197" s="56"/>
      <c r="SIO197" s="56"/>
      <c r="SIP197" s="56"/>
      <c r="SIQ197" s="56"/>
      <c r="SIR197" s="56"/>
      <c r="SIS197" s="56"/>
      <c r="SIT197" s="56"/>
      <c r="SIU197" s="56"/>
      <c r="SIV197" s="56"/>
      <c r="SIW197" s="56"/>
      <c r="SIX197" s="56"/>
      <c r="SIY197" s="56"/>
      <c r="SIZ197" s="56"/>
      <c r="SJA197" s="56"/>
      <c r="SJB197" s="56"/>
      <c r="SJC197" s="56"/>
      <c r="SJD197" s="56"/>
      <c r="SJE197" s="56"/>
      <c r="SJF197" s="56"/>
      <c r="SJG197" s="56"/>
      <c r="SJH197" s="56"/>
      <c r="SJI197" s="56"/>
      <c r="SJJ197" s="56"/>
      <c r="SJK197" s="56"/>
      <c r="SJL197" s="56"/>
      <c r="SJM197" s="56"/>
      <c r="SJN197" s="56"/>
      <c r="SJO197" s="56"/>
      <c r="SJP197" s="56"/>
      <c r="SJQ197" s="56"/>
      <c r="SJR197" s="56"/>
      <c r="SJS197" s="56"/>
      <c r="SJT197" s="56"/>
      <c r="SJU197" s="56"/>
      <c r="SJV197" s="56"/>
      <c r="SJW197" s="56"/>
      <c r="SJX197" s="56"/>
      <c r="SJY197" s="56"/>
      <c r="SJZ197" s="56"/>
      <c r="SKA197" s="56"/>
      <c r="SKB197" s="56"/>
      <c r="SKC197" s="56"/>
      <c r="SKD197" s="56"/>
      <c r="SKE197" s="56"/>
      <c r="SKF197" s="56"/>
      <c r="SKG197" s="56"/>
      <c r="SKH197" s="56"/>
      <c r="SKI197" s="56"/>
      <c r="SKJ197" s="56"/>
      <c r="SKK197" s="56"/>
      <c r="SKL197" s="56"/>
      <c r="SKM197" s="56"/>
      <c r="SKN197" s="56"/>
      <c r="SKO197" s="56"/>
      <c r="SKP197" s="56"/>
      <c r="SKQ197" s="56"/>
      <c r="SKR197" s="56"/>
      <c r="SKS197" s="56"/>
      <c r="SKT197" s="56"/>
      <c r="SKU197" s="56"/>
      <c r="SKV197" s="56"/>
      <c r="SKW197" s="56"/>
      <c r="SKX197" s="56"/>
      <c r="SKY197" s="56"/>
      <c r="SKZ197" s="56"/>
      <c r="SLA197" s="56"/>
      <c r="SLB197" s="56"/>
      <c r="SLC197" s="56"/>
      <c r="SLD197" s="56"/>
      <c r="SLE197" s="56"/>
      <c r="SLF197" s="56"/>
      <c r="SLG197" s="56"/>
      <c r="SLH197" s="56"/>
      <c r="SLI197" s="56"/>
      <c r="SLJ197" s="56"/>
      <c r="SLK197" s="56"/>
      <c r="SLL197" s="56"/>
      <c r="SLM197" s="56"/>
      <c r="SLN197" s="56"/>
      <c r="SLO197" s="56"/>
      <c r="SLP197" s="56"/>
      <c r="SLQ197" s="56"/>
      <c r="SLR197" s="56"/>
      <c r="SLS197" s="56"/>
      <c r="SLT197" s="56"/>
      <c r="SLU197" s="56"/>
      <c r="SLV197" s="56"/>
      <c r="SLW197" s="56"/>
      <c r="SLX197" s="56"/>
      <c r="SLY197" s="56"/>
      <c r="SLZ197" s="56"/>
      <c r="SMA197" s="56"/>
      <c r="SMB197" s="56"/>
      <c r="SMC197" s="56"/>
      <c r="SMD197" s="56"/>
      <c r="SME197" s="56"/>
      <c r="SMF197" s="56"/>
      <c r="SMG197" s="56"/>
      <c r="SMH197" s="56"/>
      <c r="SMI197" s="56"/>
      <c r="SMJ197" s="56"/>
      <c r="SMK197" s="56"/>
      <c r="SML197" s="56"/>
      <c r="SMM197" s="56"/>
      <c r="SMN197" s="56"/>
      <c r="SMO197" s="56"/>
      <c r="SMP197" s="56"/>
      <c r="SMQ197" s="56"/>
      <c r="SMR197" s="56"/>
      <c r="SMS197" s="56"/>
      <c r="SMT197" s="56"/>
      <c r="SMU197" s="56"/>
      <c r="SMV197" s="56"/>
      <c r="SMW197" s="56"/>
      <c r="SMX197" s="56"/>
      <c r="SMY197" s="56"/>
      <c r="SMZ197" s="56"/>
      <c r="SNA197" s="56"/>
      <c r="SNB197" s="56"/>
      <c r="SNC197" s="56"/>
      <c r="SND197" s="56"/>
      <c r="SNE197" s="56"/>
      <c r="SNF197" s="56"/>
      <c r="SNG197" s="56"/>
      <c r="SNH197" s="56"/>
      <c r="SNI197" s="56"/>
      <c r="SNJ197" s="56"/>
      <c r="SNK197" s="56"/>
      <c r="SNL197" s="56"/>
      <c r="SNM197" s="56"/>
      <c r="SNN197" s="56"/>
      <c r="SNO197" s="56"/>
      <c r="SNP197" s="56"/>
      <c r="SNQ197" s="56"/>
      <c r="SNR197" s="56"/>
      <c r="SNS197" s="56"/>
      <c r="SNT197" s="56"/>
      <c r="SNU197" s="56"/>
      <c r="SNV197" s="56"/>
      <c r="SNW197" s="56"/>
      <c r="SNX197" s="56"/>
      <c r="SNY197" s="56"/>
      <c r="SNZ197" s="56"/>
      <c r="SOA197" s="56"/>
      <c r="SOB197" s="56"/>
      <c r="SOC197" s="56"/>
      <c r="SOD197" s="56"/>
      <c r="SOE197" s="56"/>
      <c r="SOF197" s="56"/>
      <c r="SOG197" s="56"/>
      <c r="SOH197" s="56"/>
      <c r="SOI197" s="56"/>
      <c r="SOJ197" s="56"/>
      <c r="SOK197" s="56"/>
      <c r="SOL197" s="56"/>
      <c r="SOM197" s="56"/>
      <c r="SON197" s="56"/>
      <c r="SOO197" s="56"/>
      <c r="SOP197" s="56"/>
      <c r="SOQ197" s="56"/>
      <c r="SOR197" s="56"/>
      <c r="SOS197" s="56"/>
      <c r="SOT197" s="56"/>
      <c r="SOU197" s="56"/>
      <c r="SOV197" s="56"/>
      <c r="SOW197" s="56"/>
      <c r="SOX197" s="56"/>
      <c r="SOY197" s="56"/>
      <c r="SOZ197" s="56"/>
      <c r="SPA197" s="56"/>
      <c r="SPB197" s="56"/>
      <c r="SPC197" s="56"/>
      <c r="SPD197" s="56"/>
      <c r="SPE197" s="56"/>
      <c r="SPF197" s="56"/>
      <c r="SPG197" s="56"/>
      <c r="SPH197" s="56"/>
      <c r="SPI197" s="56"/>
      <c r="SPJ197" s="56"/>
      <c r="SPK197" s="56"/>
      <c r="SPL197" s="56"/>
      <c r="SPM197" s="56"/>
      <c r="SPN197" s="56"/>
      <c r="SPO197" s="56"/>
      <c r="SPP197" s="56"/>
      <c r="SPQ197" s="56"/>
      <c r="SPR197" s="56"/>
      <c r="SPS197" s="56"/>
      <c r="SPT197" s="56"/>
      <c r="SPU197" s="56"/>
      <c r="SPV197" s="56"/>
      <c r="SPW197" s="56"/>
      <c r="SPX197" s="56"/>
      <c r="SPY197" s="56"/>
      <c r="SPZ197" s="56"/>
      <c r="SQA197" s="56"/>
      <c r="SQB197" s="56"/>
      <c r="SQC197" s="56"/>
      <c r="SQD197" s="56"/>
      <c r="SQE197" s="56"/>
      <c r="SQF197" s="56"/>
      <c r="SQG197" s="56"/>
      <c r="SQH197" s="56"/>
      <c r="SQI197" s="56"/>
      <c r="SQJ197" s="56"/>
      <c r="SQK197" s="56"/>
      <c r="SQL197" s="56"/>
      <c r="SQM197" s="56"/>
      <c r="SQN197" s="56"/>
      <c r="SQO197" s="56"/>
      <c r="SQP197" s="56"/>
      <c r="SQQ197" s="56"/>
      <c r="SQR197" s="56"/>
      <c r="SQS197" s="56"/>
      <c r="SQT197" s="56"/>
      <c r="SQU197" s="56"/>
      <c r="SQV197" s="56"/>
      <c r="SQW197" s="56"/>
      <c r="SQX197" s="56"/>
      <c r="SQY197" s="56"/>
      <c r="SQZ197" s="56"/>
      <c r="SRA197" s="56"/>
      <c r="SRB197" s="56"/>
      <c r="SRC197" s="56"/>
      <c r="SRD197" s="56"/>
      <c r="SRE197" s="56"/>
      <c r="SRF197" s="56"/>
      <c r="SRG197" s="56"/>
      <c r="SRH197" s="56"/>
      <c r="SRI197" s="56"/>
      <c r="SRJ197" s="56"/>
      <c r="SRK197" s="56"/>
      <c r="SRL197" s="56"/>
      <c r="SRM197" s="56"/>
      <c r="SRN197" s="56"/>
      <c r="SRO197" s="56"/>
      <c r="SRP197" s="56"/>
      <c r="SRQ197" s="56"/>
      <c r="SRR197" s="56"/>
      <c r="SRS197" s="56"/>
      <c r="SRT197" s="56"/>
      <c r="SRU197" s="56"/>
      <c r="SRV197" s="56"/>
      <c r="SRW197" s="56"/>
      <c r="SRX197" s="56"/>
      <c r="SRY197" s="56"/>
      <c r="SRZ197" s="56"/>
      <c r="SSA197" s="56"/>
      <c r="SSB197" s="56"/>
      <c r="SSC197" s="56"/>
      <c r="SSD197" s="56"/>
      <c r="SSE197" s="56"/>
      <c r="SSF197" s="56"/>
      <c r="SSG197" s="56"/>
      <c r="SSH197" s="56"/>
      <c r="SSI197" s="56"/>
      <c r="SSJ197" s="56"/>
      <c r="SSK197" s="56"/>
      <c r="SSL197" s="56"/>
      <c r="SSM197" s="56"/>
      <c r="SSN197" s="56"/>
      <c r="SSO197" s="56"/>
      <c r="SSP197" s="56"/>
      <c r="SSQ197" s="56"/>
      <c r="SSR197" s="56"/>
      <c r="SSS197" s="56"/>
      <c r="SST197" s="56"/>
      <c r="SSU197" s="56"/>
      <c r="SSV197" s="56"/>
      <c r="SSW197" s="56"/>
      <c r="SSX197" s="56"/>
      <c r="SSY197" s="56"/>
      <c r="SSZ197" s="56"/>
      <c r="STA197" s="56"/>
      <c r="STB197" s="56"/>
      <c r="STC197" s="56"/>
      <c r="STD197" s="56"/>
      <c r="STE197" s="56"/>
      <c r="STF197" s="56"/>
      <c r="STG197" s="56"/>
      <c r="STH197" s="56"/>
      <c r="STI197" s="56"/>
      <c r="STJ197" s="56"/>
      <c r="STK197" s="56"/>
      <c r="STL197" s="56"/>
      <c r="STM197" s="56"/>
      <c r="STN197" s="56"/>
      <c r="STO197" s="56"/>
      <c r="STP197" s="56"/>
      <c r="STQ197" s="56"/>
      <c r="STR197" s="56"/>
      <c r="STS197" s="56"/>
      <c r="STT197" s="56"/>
      <c r="STU197" s="56"/>
      <c r="STV197" s="56"/>
      <c r="STW197" s="56"/>
      <c r="STX197" s="56"/>
      <c r="STY197" s="56"/>
      <c r="STZ197" s="56"/>
      <c r="SUA197" s="56"/>
      <c r="SUB197" s="56"/>
      <c r="SUC197" s="56"/>
      <c r="SUD197" s="56"/>
      <c r="SUE197" s="56"/>
      <c r="SUF197" s="56"/>
      <c r="SUG197" s="56"/>
      <c r="SUH197" s="56"/>
      <c r="SUI197" s="56"/>
      <c r="SUJ197" s="56"/>
      <c r="SUK197" s="56"/>
      <c r="SUL197" s="56"/>
      <c r="SUM197" s="56"/>
      <c r="SUN197" s="56"/>
      <c r="SUO197" s="56"/>
      <c r="SUP197" s="56"/>
      <c r="SUQ197" s="56"/>
      <c r="SUR197" s="56"/>
      <c r="SUS197" s="56"/>
      <c r="SUT197" s="56"/>
      <c r="SUU197" s="56"/>
      <c r="SUV197" s="56"/>
      <c r="SUW197" s="56"/>
      <c r="SUX197" s="56"/>
      <c r="SUY197" s="56"/>
      <c r="SUZ197" s="56"/>
      <c r="SVA197" s="56"/>
      <c r="SVB197" s="56"/>
      <c r="SVC197" s="56"/>
      <c r="SVD197" s="56"/>
      <c r="SVE197" s="56"/>
      <c r="SVF197" s="56"/>
      <c r="SVG197" s="56"/>
      <c r="SVH197" s="56"/>
      <c r="SVI197" s="56"/>
      <c r="SVJ197" s="56"/>
      <c r="SVK197" s="56"/>
      <c r="SVL197" s="56"/>
      <c r="SVM197" s="56"/>
      <c r="SVN197" s="56"/>
      <c r="SVO197" s="56"/>
      <c r="SVP197" s="56"/>
      <c r="SVQ197" s="56"/>
      <c r="SVR197" s="56"/>
      <c r="SVS197" s="56"/>
      <c r="SVT197" s="56"/>
      <c r="SVU197" s="56"/>
      <c r="SVV197" s="56"/>
      <c r="SVW197" s="56"/>
      <c r="SVX197" s="56"/>
      <c r="SVY197" s="56"/>
      <c r="SVZ197" s="56"/>
      <c r="SWA197" s="56"/>
      <c r="SWB197" s="56"/>
      <c r="SWC197" s="56"/>
      <c r="SWD197" s="56"/>
      <c r="SWE197" s="56"/>
      <c r="SWF197" s="56"/>
      <c r="SWG197" s="56"/>
      <c r="SWH197" s="56"/>
      <c r="SWI197" s="56"/>
      <c r="SWJ197" s="56"/>
      <c r="SWK197" s="56"/>
      <c r="SWL197" s="56"/>
      <c r="SWM197" s="56"/>
      <c r="SWN197" s="56"/>
      <c r="SWO197" s="56"/>
      <c r="SWP197" s="56"/>
      <c r="SWQ197" s="56"/>
      <c r="SWR197" s="56"/>
      <c r="SWS197" s="56"/>
      <c r="SWT197" s="56"/>
      <c r="SWU197" s="56"/>
      <c r="SWV197" s="56"/>
      <c r="SWW197" s="56"/>
      <c r="SWX197" s="56"/>
      <c r="SWY197" s="56"/>
      <c r="SWZ197" s="56"/>
      <c r="SXA197" s="56"/>
      <c r="SXB197" s="56"/>
      <c r="SXC197" s="56"/>
      <c r="SXD197" s="56"/>
      <c r="SXE197" s="56"/>
      <c r="SXF197" s="56"/>
      <c r="SXG197" s="56"/>
      <c r="SXH197" s="56"/>
      <c r="SXI197" s="56"/>
      <c r="SXJ197" s="56"/>
      <c r="SXK197" s="56"/>
      <c r="SXL197" s="56"/>
      <c r="SXM197" s="56"/>
      <c r="SXN197" s="56"/>
      <c r="SXO197" s="56"/>
      <c r="SXP197" s="56"/>
      <c r="SXQ197" s="56"/>
      <c r="SXR197" s="56"/>
      <c r="SXS197" s="56"/>
      <c r="SXT197" s="56"/>
      <c r="SXU197" s="56"/>
      <c r="SXV197" s="56"/>
      <c r="SXW197" s="56"/>
      <c r="SXX197" s="56"/>
      <c r="SXY197" s="56"/>
      <c r="SXZ197" s="56"/>
      <c r="SYA197" s="56"/>
      <c r="SYB197" s="56"/>
      <c r="SYC197" s="56"/>
      <c r="SYD197" s="56"/>
      <c r="SYE197" s="56"/>
      <c r="SYF197" s="56"/>
      <c r="SYG197" s="56"/>
      <c r="SYH197" s="56"/>
      <c r="SYI197" s="56"/>
      <c r="SYJ197" s="56"/>
      <c r="SYK197" s="56"/>
      <c r="SYL197" s="56"/>
      <c r="SYM197" s="56"/>
      <c r="SYN197" s="56"/>
      <c r="SYO197" s="56"/>
      <c r="SYP197" s="56"/>
      <c r="SYQ197" s="56"/>
      <c r="SYR197" s="56"/>
      <c r="SYS197" s="56"/>
      <c r="SYT197" s="56"/>
      <c r="SYU197" s="56"/>
      <c r="SYV197" s="56"/>
      <c r="SYW197" s="56"/>
      <c r="SYX197" s="56"/>
      <c r="SYY197" s="56"/>
      <c r="SYZ197" s="56"/>
      <c r="SZA197" s="56"/>
      <c r="SZB197" s="56"/>
      <c r="SZC197" s="56"/>
      <c r="SZD197" s="56"/>
      <c r="SZE197" s="56"/>
      <c r="SZF197" s="56"/>
      <c r="SZG197" s="56"/>
      <c r="SZH197" s="56"/>
      <c r="SZI197" s="56"/>
      <c r="SZJ197" s="56"/>
      <c r="SZK197" s="56"/>
      <c r="SZL197" s="56"/>
      <c r="SZM197" s="56"/>
      <c r="SZN197" s="56"/>
      <c r="SZO197" s="56"/>
      <c r="SZP197" s="56"/>
      <c r="SZQ197" s="56"/>
      <c r="SZR197" s="56"/>
      <c r="SZS197" s="56"/>
      <c r="SZT197" s="56"/>
      <c r="SZU197" s="56"/>
      <c r="SZV197" s="56"/>
      <c r="SZW197" s="56"/>
      <c r="SZX197" s="56"/>
      <c r="SZY197" s="56"/>
      <c r="SZZ197" s="56"/>
      <c r="TAA197" s="56"/>
      <c r="TAB197" s="56"/>
      <c r="TAC197" s="56"/>
      <c r="TAD197" s="56"/>
      <c r="TAE197" s="56"/>
      <c r="TAF197" s="56"/>
      <c r="TAG197" s="56"/>
      <c r="TAH197" s="56"/>
      <c r="TAI197" s="56"/>
      <c r="TAJ197" s="56"/>
      <c r="TAK197" s="56"/>
      <c r="TAL197" s="56"/>
      <c r="TAM197" s="56"/>
      <c r="TAN197" s="56"/>
      <c r="TAO197" s="56"/>
      <c r="TAP197" s="56"/>
      <c r="TAQ197" s="56"/>
      <c r="TAR197" s="56"/>
      <c r="TAS197" s="56"/>
      <c r="TAT197" s="56"/>
      <c r="TAU197" s="56"/>
      <c r="TAV197" s="56"/>
      <c r="TAW197" s="56"/>
      <c r="TAX197" s="56"/>
      <c r="TAY197" s="56"/>
      <c r="TAZ197" s="56"/>
      <c r="TBA197" s="56"/>
      <c r="TBB197" s="56"/>
      <c r="TBC197" s="56"/>
      <c r="TBD197" s="56"/>
      <c r="TBE197" s="56"/>
      <c r="TBF197" s="56"/>
      <c r="TBG197" s="56"/>
      <c r="TBH197" s="56"/>
      <c r="TBI197" s="56"/>
      <c r="TBJ197" s="56"/>
      <c r="TBK197" s="56"/>
      <c r="TBL197" s="56"/>
      <c r="TBM197" s="56"/>
      <c r="TBN197" s="56"/>
      <c r="TBO197" s="56"/>
      <c r="TBP197" s="56"/>
      <c r="TBQ197" s="56"/>
      <c r="TBR197" s="56"/>
      <c r="TBS197" s="56"/>
      <c r="TBT197" s="56"/>
      <c r="TBU197" s="56"/>
      <c r="TBV197" s="56"/>
      <c r="TBW197" s="56"/>
      <c r="TBX197" s="56"/>
      <c r="TBY197" s="56"/>
      <c r="TBZ197" s="56"/>
      <c r="TCA197" s="56"/>
      <c r="TCB197" s="56"/>
      <c r="TCC197" s="56"/>
      <c r="TCD197" s="56"/>
      <c r="TCE197" s="56"/>
      <c r="TCF197" s="56"/>
      <c r="TCG197" s="56"/>
      <c r="TCH197" s="56"/>
      <c r="TCI197" s="56"/>
      <c r="TCJ197" s="56"/>
      <c r="TCK197" s="56"/>
      <c r="TCL197" s="56"/>
      <c r="TCM197" s="56"/>
      <c r="TCN197" s="56"/>
      <c r="TCO197" s="56"/>
      <c r="TCP197" s="56"/>
      <c r="TCQ197" s="56"/>
      <c r="TCR197" s="56"/>
      <c r="TCS197" s="56"/>
      <c r="TCT197" s="56"/>
      <c r="TCU197" s="56"/>
      <c r="TCV197" s="56"/>
      <c r="TCW197" s="56"/>
      <c r="TCX197" s="56"/>
      <c r="TCY197" s="56"/>
      <c r="TCZ197" s="56"/>
      <c r="TDA197" s="56"/>
      <c r="TDB197" s="56"/>
      <c r="TDC197" s="56"/>
      <c r="TDD197" s="56"/>
      <c r="TDE197" s="56"/>
      <c r="TDF197" s="56"/>
      <c r="TDG197" s="56"/>
      <c r="TDH197" s="56"/>
      <c r="TDI197" s="56"/>
      <c r="TDJ197" s="56"/>
      <c r="TDK197" s="56"/>
      <c r="TDL197" s="56"/>
      <c r="TDM197" s="56"/>
      <c r="TDN197" s="56"/>
      <c r="TDO197" s="56"/>
      <c r="TDP197" s="56"/>
      <c r="TDQ197" s="56"/>
      <c r="TDR197" s="56"/>
      <c r="TDS197" s="56"/>
      <c r="TDT197" s="56"/>
      <c r="TDU197" s="56"/>
      <c r="TDV197" s="56"/>
      <c r="TDW197" s="56"/>
      <c r="TDX197" s="56"/>
      <c r="TDY197" s="56"/>
      <c r="TDZ197" s="56"/>
      <c r="TEA197" s="56"/>
      <c r="TEB197" s="56"/>
      <c r="TEC197" s="56"/>
      <c r="TED197" s="56"/>
      <c r="TEE197" s="56"/>
      <c r="TEF197" s="56"/>
      <c r="TEG197" s="56"/>
      <c r="TEH197" s="56"/>
      <c r="TEI197" s="56"/>
      <c r="TEJ197" s="56"/>
      <c r="TEK197" s="56"/>
      <c r="TEL197" s="56"/>
      <c r="TEM197" s="56"/>
      <c r="TEN197" s="56"/>
      <c r="TEO197" s="56"/>
      <c r="TEP197" s="56"/>
      <c r="TEQ197" s="56"/>
      <c r="TER197" s="56"/>
      <c r="TES197" s="56"/>
      <c r="TET197" s="56"/>
      <c r="TEU197" s="56"/>
      <c r="TEV197" s="56"/>
      <c r="TEW197" s="56"/>
      <c r="TEX197" s="56"/>
      <c r="TEY197" s="56"/>
      <c r="TEZ197" s="56"/>
      <c r="TFA197" s="56"/>
      <c r="TFB197" s="56"/>
      <c r="TFC197" s="56"/>
      <c r="TFD197" s="56"/>
      <c r="TFE197" s="56"/>
      <c r="TFF197" s="56"/>
      <c r="TFG197" s="56"/>
      <c r="TFH197" s="56"/>
      <c r="TFI197" s="56"/>
      <c r="TFJ197" s="56"/>
      <c r="TFK197" s="56"/>
      <c r="TFL197" s="56"/>
      <c r="TFM197" s="56"/>
      <c r="TFN197" s="56"/>
      <c r="TFO197" s="56"/>
      <c r="TFP197" s="56"/>
      <c r="TFQ197" s="56"/>
      <c r="TFR197" s="56"/>
      <c r="TFS197" s="56"/>
      <c r="TFT197" s="56"/>
      <c r="TFU197" s="56"/>
      <c r="TFV197" s="56"/>
      <c r="TFW197" s="56"/>
      <c r="TFX197" s="56"/>
      <c r="TFY197" s="56"/>
      <c r="TFZ197" s="56"/>
      <c r="TGA197" s="56"/>
      <c r="TGB197" s="56"/>
      <c r="TGC197" s="56"/>
      <c r="TGD197" s="56"/>
      <c r="TGE197" s="56"/>
      <c r="TGF197" s="56"/>
      <c r="TGG197" s="56"/>
      <c r="TGH197" s="56"/>
      <c r="TGI197" s="56"/>
      <c r="TGJ197" s="56"/>
      <c r="TGK197" s="56"/>
      <c r="TGL197" s="56"/>
      <c r="TGM197" s="56"/>
      <c r="TGN197" s="56"/>
      <c r="TGO197" s="56"/>
      <c r="TGP197" s="56"/>
      <c r="TGQ197" s="56"/>
      <c r="TGR197" s="56"/>
      <c r="TGS197" s="56"/>
      <c r="TGT197" s="56"/>
      <c r="TGU197" s="56"/>
      <c r="TGV197" s="56"/>
      <c r="TGW197" s="56"/>
      <c r="TGX197" s="56"/>
      <c r="TGY197" s="56"/>
      <c r="TGZ197" s="56"/>
      <c r="THA197" s="56"/>
      <c r="THB197" s="56"/>
      <c r="THC197" s="56"/>
      <c r="THD197" s="56"/>
      <c r="THE197" s="56"/>
      <c r="THF197" s="56"/>
      <c r="THG197" s="56"/>
      <c r="THH197" s="56"/>
      <c r="THI197" s="56"/>
      <c r="THJ197" s="56"/>
      <c r="THK197" s="56"/>
      <c r="THL197" s="56"/>
      <c r="THM197" s="56"/>
      <c r="THN197" s="56"/>
      <c r="THO197" s="56"/>
      <c r="THP197" s="56"/>
      <c r="THQ197" s="56"/>
      <c r="THR197" s="56"/>
      <c r="THS197" s="56"/>
      <c r="THT197" s="56"/>
      <c r="THU197" s="56"/>
      <c r="THV197" s="56"/>
      <c r="THW197" s="56"/>
      <c r="THX197" s="56"/>
      <c r="THY197" s="56"/>
      <c r="THZ197" s="56"/>
      <c r="TIA197" s="56"/>
      <c r="TIB197" s="56"/>
      <c r="TIC197" s="56"/>
      <c r="TID197" s="56"/>
      <c r="TIE197" s="56"/>
      <c r="TIF197" s="56"/>
      <c r="TIG197" s="56"/>
      <c r="TIH197" s="56"/>
      <c r="TII197" s="56"/>
      <c r="TIJ197" s="56"/>
      <c r="TIK197" s="56"/>
      <c r="TIL197" s="56"/>
      <c r="TIM197" s="56"/>
      <c r="TIN197" s="56"/>
      <c r="TIO197" s="56"/>
      <c r="TIP197" s="56"/>
      <c r="TIQ197" s="56"/>
      <c r="TIR197" s="56"/>
      <c r="TIS197" s="56"/>
      <c r="TIT197" s="56"/>
      <c r="TIU197" s="56"/>
      <c r="TIV197" s="56"/>
      <c r="TIW197" s="56"/>
      <c r="TIX197" s="56"/>
      <c r="TIY197" s="56"/>
      <c r="TIZ197" s="56"/>
      <c r="TJA197" s="56"/>
      <c r="TJB197" s="56"/>
      <c r="TJC197" s="56"/>
      <c r="TJD197" s="56"/>
      <c r="TJE197" s="56"/>
      <c r="TJF197" s="56"/>
      <c r="TJG197" s="56"/>
      <c r="TJH197" s="56"/>
      <c r="TJI197" s="56"/>
      <c r="TJJ197" s="56"/>
      <c r="TJK197" s="56"/>
      <c r="TJL197" s="56"/>
      <c r="TJM197" s="56"/>
      <c r="TJN197" s="56"/>
      <c r="TJO197" s="56"/>
      <c r="TJP197" s="56"/>
      <c r="TJQ197" s="56"/>
      <c r="TJR197" s="56"/>
      <c r="TJS197" s="56"/>
      <c r="TJT197" s="56"/>
      <c r="TJU197" s="56"/>
      <c r="TJV197" s="56"/>
      <c r="TJW197" s="56"/>
      <c r="TJX197" s="56"/>
      <c r="TJY197" s="56"/>
      <c r="TJZ197" s="56"/>
      <c r="TKA197" s="56"/>
      <c r="TKB197" s="56"/>
      <c r="TKC197" s="56"/>
      <c r="TKD197" s="56"/>
      <c r="TKE197" s="56"/>
      <c r="TKF197" s="56"/>
      <c r="TKG197" s="56"/>
      <c r="TKH197" s="56"/>
      <c r="TKI197" s="56"/>
      <c r="TKJ197" s="56"/>
      <c r="TKK197" s="56"/>
      <c r="TKL197" s="56"/>
      <c r="TKM197" s="56"/>
      <c r="TKN197" s="56"/>
      <c r="TKO197" s="56"/>
      <c r="TKP197" s="56"/>
      <c r="TKQ197" s="56"/>
      <c r="TKR197" s="56"/>
      <c r="TKS197" s="56"/>
      <c r="TKT197" s="56"/>
      <c r="TKU197" s="56"/>
      <c r="TKV197" s="56"/>
      <c r="TKW197" s="56"/>
      <c r="TKX197" s="56"/>
      <c r="TKY197" s="56"/>
      <c r="TKZ197" s="56"/>
      <c r="TLA197" s="56"/>
      <c r="TLB197" s="56"/>
      <c r="TLC197" s="56"/>
      <c r="TLD197" s="56"/>
      <c r="TLE197" s="56"/>
      <c r="TLF197" s="56"/>
      <c r="TLG197" s="56"/>
      <c r="TLH197" s="56"/>
      <c r="TLI197" s="56"/>
      <c r="TLJ197" s="56"/>
      <c r="TLK197" s="56"/>
      <c r="TLL197" s="56"/>
      <c r="TLM197" s="56"/>
      <c r="TLN197" s="56"/>
      <c r="TLO197" s="56"/>
      <c r="TLP197" s="56"/>
      <c r="TLQ197" s="56"/>
      <c r="TLR197" s="56"/>
      <c r="TLS197" s="56"/>
      <c r="TLT197" s="56"/>
      <c r="TLU197" s="56"/>
      <c r="TLV197" s="56"/>
      <c r="TLW197" s="56"/>
      <c r="TLX197" s="56"/>
      <c r="TLY197" s="56"/>
      <c r="TLZ197" s="56"/>
      <c r="TMA197" s="56"/>
      <c r="TMB197" s="56"/>
      <c r="TMC197" s="56"/>
      <c r="TMD197" s="56"/>
      <c r="TME197" s="56"/>
      <c r="TMF197" s="56"/>
      <c r="TMG197" s="56"/>
      <c r="TMH197" s="56"/>
      <c r="TMI197" s="56"/>
      <c r="TMJ197" s="56"/>
      <c r="TMK197" s="56"/>
      <c r="TML197" s="56"/>
      <c r="TMM197" s="56"/>
      <c r="TMN197" s="56"/>
      <c r="TMO197" s="56"/>
      <c r="TMP197" s="56"/>
      <c r="TMQ197" s="56"/>
      <c r="TMR197" s="56"/>
      <c r="TMS197" s="56"/>
      <c r="TMT197" s="56"/>
      <c r="TMU197" s="56"/>
      <c r="TMV197" s="56"/>
      <c r="TMW197" s="56"/>
      <c r="TMX197" s="56"/>
      <c r="TMY197" s="56"/>
      <c r="TMZ197" s="56"/>
      <c r="TNA197" s="56"/>
      <c r="TNB197" s="56"/>
      <c r="TNC197" s="56"/>
      <c r="TND197" s="56"/>
      <c r="TNE197" s="56"/>
      <c r="TNF197" s="56"/>
      <c r="TNG197" s="56"/>
      <c r="TNH197" s="56"/>
      <c r="TNI197" s="56"/>
      <c r="TNJ197" s="56"/>
      <c r="TNK197" s="56"/>
      <c r="TNL197" s="56"/>
      <c r="TNM197" s="56"/>
      <c r="TNN197" s="56"/>
      <c r="TNO197" s="56"/>
      <c r="TNP197" s="56"/>
      <c r="TNQ197" s="56"/>
      <c r="TNR197" s="56"/>
      <c r="TNS197" s="56"/>
      <c r="TNT197" s="56"/>
      <c r="TNU197" s="56"/>
      <c r="TNV197" s="56"/>
      <c r="TNW197" s="56"/>
      <c r="TNX197" s="56"/>
      <c r="TNY197" s="56"/>
      <c r="TNZ197" s="56"/>
      <c r="TOA197" s="56"/>
      <c r="TOB197" s="56"/>
      <c r="TOC197" s="56"/>
      <c r="TOD197" s="56"/>
      <c r="TOE197" s="56"/>
      <c r="TOF197" s="56"/>
      <c r="TOG197" s="56"/>
      <c r="TOH197" s="56"/>
      <c r="TOI197" s="56"/>
      <c r="TOJ197" s="56"/>
      <c r="TOK197" s="56"/>
      <c r="TOL197" s="56"/>
      <c r="TOM197" s="56"/>
      <c r="TON197" s="56"/>
      <c r="TOO197" s="56"/>
      <c r="TOP197" s="56"/>
      <c r="TOQ197" s="56"/>
      <c r="TOR197" s="56"/>
      <c r="TOS197" s="56"/>
      <c r="TOT197" s="56"/>
      <c r="TOU197" s="56"/>
      <c r="TOV197" s="56"/>
      <c r="TOW197" s="56"/>
      <c r="TOX197" s="56"/>
      <c r="TOY197" s="56"/>
      <c r="TOZ197" s="56"/>
      <c r="TPA197" s="56"/>
      <c r="TPB197" s="56"/>
      <c r="TPC197" s="56"/>
      <c r="TPD197" s="56"/>
      <c r="TPE197" s="56"/>
      <c r="TPF197" s="56"/>
      <c r="TPG197" s="56"/>
      <c r="TPH197" s="56"/>
      <c r="TPI197" s="56"/>
      <c r="TPJ197" s="56"/>
      <c r="TPK197" s="56"/>
      <c r="TPL197" s="56"/>
      <c r="TPM197" s="56"/>
      <c r="TPN197" s="56"/>
      <c r="TPO197" s="56"/>
      <c r="TPP197" s="56"/>
      <c r="TPQ197" s="56"/>
      <c r="TPR197" s="56"/>
      <c r="TPS197" s="56"/>
      <c r="TPT197" s="56"/>
      <c r="TPU197" s="56"/>
      <c r="TPV197" s="56"/>
      <c r="TPW197" s="56"/>
      <c r="TPX197" s="56"/>
      <c r="TPY197" s="56"/>
      <c r="TPZ197" s="56"/>
      <c r="TQA197" s="56"/>
      <c r="TQB197" s="56"/>
      <c r="TQC197" s="56"/>
      <c r="TQD197" s="56"/>
      <c r="TQE197" s="56"/>
      <c r="TQF197" s="56"/>
      <c r="TQG197" s="56"/>
      <c r="TQH197" s="56"/>
      <c r="TQI197" s="56"/>
      <c r="TQJ197" s="56"/>
      <c r="TQK197" s="56"/>
      <c r="TQL197" s="56"/>
      <c r="TQM197" s="56"/>
      <c r="TQN197" s="56"/>
      <c r="TQO197" s="56"/>
      <c r="TQP197" s="56"/>
      <c r="TQQ197" s="56"/>
      <c r="TQR197" s="56"/>
      <c r="TQS197" s="56"/>
      <c r="TQT197" s="56"/>
      <c r="TQU197" s="56"/>
      <c r="TQV197" s="56"/>
      <c r="TQW197" s="56"/>
      <c r="TQX197" s="56"/>
      <c r="TQY197" s="56"/>
      <c r="TQZ197" s="56"/>
      <c r="TRA197" s="56"/>
      <c r="TRB197" s="56"/>
      <c r="TRC197" s="56"/>
      <c r="TRD197" s="56"/>
      <c r="TRE197" s="56"/>
      <c r="TRF197" s="56"/>
      <c r="TRG197" s="56"/>
      <c r="TRH197" s="56"/>
      <c r="TRI197" s="56"/>
      <c r="TRJ197" s="56"/>
      <c r="TRK197" s="56"/>
      <c r="TRL197" s="56"/>
      <c r="TRM197" s="56"/>
      <c r="TRN197" s="56"/>
      <c r="TRO197" s="56"/>
      <c r="TRP197" s="56"/>
      <c r="TRQ197" s="56"/>
      <c r="TRR197" s="56"/>
      <c r="TRS197" s="56"/>
      <c r="TRT197" s="56"/>
      <c r="TRU197" s="56"/>
      <c r="TRV197" s="56"/>
      <c r="TRW197" s="56"/>
      <c r="TRX197" s="56"/>
      <c r="TRY197" s="56"/>
      <c r="TRZ197" s="56"/>
      <c r="TSA197" s="56"/>
      <c r="TSB197" s="56"/>
      <c r="TSC197" s="56"/>
      <c r="TSD197" s="56"/>
      <c r="TSE197" s="56"/>
      <c r="TSF197" s="56"/>
      <c r="TSG197" s="56"/>
      <c r="TSH197" s="56"/>
      <c r="TSI197" s="56"/>
      <c r="TSJ197" s="56"/>
      <c r="TSK197" s="56"/>
      <c r="TSL197" s="56"/>
      <c r="TSM197" s="56"/>
      <c r="TSN197" s="56"/>
      <c r="TSO197" s="56"/>
      <c r="TSP197" s="56"/>
      <c r="TSQ197" s="56"/>
      <c r="TSR197" s="56"/>
      <c r="TSS197" s="56"/>
      <c r="TST197" s="56"/>
      <c r="TSU197" s="56"/>
      <c r="TSV197" s="56"/>
      <c r="TSW197" s="56"/>
      <c r="TSX197" s="56"/>
      <c r="TSY197" s="56"/>
      <c r="TSZ197" s="56"/>
      <c r="TTA197" s="56"/>
      <c r="TTB197" s="56"/>
      <c r="TTC197" s="56"/>
      <c r="TTD197" s="56"/>
      <c r="TTE197" s="56"/>
      <c r="TTF197" s="56"/>
      <c r="TTG197" s="56"/>
      <c r="TTH197" s="56"/>
      <c r="TTI197" s="56"/>
      <c r="TTJ197" s="56"/>
      <c r="TTK197" s="56"/>
      <c r="TTL197" s="56"/>
      <c r="TTM197" s="56"/>
      <c r="TTN197" s="56"/>
      <c r="TTO197" s="56"/>
      <c r="TTP197" s="56"/>
      <c r="TTQ197" s="56"/>
      <c r="TTR197" s="56"/>
      <c r="TTS197" s="56"/>
      <c r="TTT197" s="56"/>
      <c r="TTU197" s="56"/>
      <c r="TTV197" s="56"/>
      <c r="TTW197" s="56"/>
      <c r="TTX197" s="56"/>
      <c r="TTY197" s="56"/>
      <c r="TTZ197" s="56"/>
      <c r="TUA197" s="56"/>
      <c r="TUB197" s="56"/>
      <c r="TUC197" s="56"/>
      <c r="TUD197" s="56"/>
      <c r="TUE197" s="56"/>
      <c r="TUF197" s="56"/>
      <c r="TUG197" s="56"/>
      <c r="TUH197" s="56"/>
      <c r="TUI197" s="56"/>
      <c r="TUJ197" s="56"/>
      <c r="TUK197" s="56"/>
      <c r="TUL197" s="56"/>
      <c r="TUM197" s="56"/>
      <c r="TUN197" s="56"/>
      <c r="TUO197" s="56"/>
      <c r="TUP197" s="56"/>
      <c r="TUQ197" s="56"/>
      <c r="TUR197" s="56"/>
      <c r="TUS197" s="56"/>
      <c r="TUT197" s="56"/>
      <c r="TUU197" s="56"/>
      <c r="TUV197" s="56"/>
      <c r="TUW197" s="56"/>
      <c r="TUX197" s="56"/>
      <c r="TUY197" s="56"/>
      <c r="TUZ197" s="56"/>
      <c r="TVA197" s="56"/>
      <c r="TVB197" s="56"/>
      <c r="TVC197" s="56"/>
      <c r="TVD197" s="56"/>
      <c r="TVE197" s="56"/>
      <c r="TVF197" s="56"/>
      <c r="TVG197" s="56"/>
      <c r="TVH197" s="56"/>
      <c r="TVI197" s="56"/>
      <c r="TVJ197" s="56"/>
      <c r="TVK197" s="56"/>
      <c r="TVL197" s="56"/>
      <c r="TVM197" s="56"/>
      <c r="TVN197" s="56"/>
      <c r="TVO197" s="56"/>
      <c r="TVP197" s="56"/>
      <c r="TVQ197" s="56"/>
      <c r="TVR197" s="56"/>
      <c r="TVS197" s="56"/>
      <c r="TVT197" s="56"/>
      <c r="TVU197" s="56"/>
      <c r="TVV197" s="56"/>
      <c r="TVW197" s="56"/>
      <c r="TVX197" s="56"/>
      <c r="TVY197" s="56"/>
      <c r="TVZ197" s="56"/>
      <c r="TWA197" s="56"/>
      <c r="TWB197" s="56"/>
      <c r="TWC197" s="56"/>
      <c r="TWD197" s="56"/>
      <c r="TWE197" s="56"/>
      <c r="TWF197" s="56"/>
      <c r="TWG197" s="56"/>
      <c r="TWH197" s="56"/>
      <c r="TWI197" s="56"/>
      <c r="TWJ197" s="56"/>
      <c r="TWK197" s="56"/>
      <c r="TWL197" s="56"/>
      <c r="TWM197" s="56"/>
      <c r="TWN197" s="56"/>
      <c r="TWO197" s="56"/>
      <c r="TWP197" s="56"/>
      <c r="TWQ197" s="56"/>
      <c r="TWR197" s="56"/>
      <c r="TWS197" s="56"/>
      <c r="TWT197" s="56"/>
      <c r="TWU197" s="56"/>
      <c r="TWV197" s="56"/>
      <c r="TWW197" s="56"/>
      <c r="TWX197" s="56"/>
      <c r="TWY197" s="56"/>
      <c r="TWZ197" s="56"/>
      <c r="TXA197" s="56"/>
      <c r="TXB197" s="56"/>
      <c r="TXC197" s="56"/>
      <c r="TXD197" s="56"/>
      <c r="TXE197" s="56"/>
      <c r="TXF197" s="56"/>
      <c r="TXG197" s="56"/>
      <c r="TXH197" s="56"/>
      <c r="TXI197" s="56"/>
      <c r="TXJ197" s="56"/>
      <c r="TXK197" s="56"/>
      <c r="TXL197" s="56"/>
      <c r="TXM197" s="56"/>
      <c r="TXN197" s="56"/>
      <c r="TXO197" s="56"/>
      <c r="TXP197" s="56"/>
      <c r="TXQ197" s="56"/>
      <c r="TXR197" s="56"/>
      <c r="TXS197" s="56"/>
      <c r="TXT197" s="56"/>
      <c r="TXU197" s="56"/>
      <c r="TXV197" s="56"/>
      <c r="TXW197" s="56"/>
      <c r="TXX197" s="56"/>
      <c r="TXY197" s="56"/>
      <c r="TXZ197" s="56"/>
      <c r="TYA197" s="56"/>
      <c r="TYB197" s="56"/>
      <c r="TYC197" s="56"/>
      <c r="TYD197" s="56"/>
      <c r="TYE197" s="56"/>
      <c r="TYF197" s="56"/>
      <c r="TYG197" s="56"/>
      <c r="TYH197" s="56"/>
      <c r="TYI197" s="56"/>
      <c r="TYJ197" s="56"/>
      <c r="TYK197" s="56"/>
      <c r="TYL197" s="56"/>
      <c r="TYM197" s="56"/>
      <c r="TYN197" s="56"/>
      <c r="TYO197" s="56"/>
      <c r="TYP197" s="56"/>
      <c r="TYQ197" s="56"/>
      <c r="TYR197" s="56"/>
      <c r="TYS197" s="56"/>
      <c r="TYT197" s="56"/>
      <c r="TYU197" s="56"/>
      <c r="TYV197" s="56"/>
      <c r="TYW197" s="56"/>
      <c r="TYX197" s="56"/>
      <c r="TYY197" s="56"/>
      <c r="TYZ197" s="56"/>
      <c r="TZA197" s="56"/>
      <c r="TZB197" s="56"/>
      <c r="TZC197" s="56"/>
      <c r="TZD197" s="56"/>
      <c r="TZE197" s="56"/>
      <c r="TZF197" s="56"/>
      <c r="TZG197" s="56"/>
      <c r="TZH197" s="56"/>
      <c r="TZI197" s="56"/>
      <c r="TZJ197" s="56"/>
      <c r="TZK197" s="56"/>
      <c r="TZL197" s="56"/>
      <c r="TZM197" s="56"/>
      <c r="TZN197" s="56"/>
      <c r="TZO197" s="56"/>
      <c r="TZP197" s="56"/>
      <c r="TZQ197" s="56"/>
      <c r="TZR197" s="56"/>
      <c r="TZS197" s="56"/>
      <c r="TZT197" s="56"/>
      <c r="TZU197" s="56"/>
      <c r="TZV197" s="56"/>
      <c r="TZW197" s="56"/>
      <c r="TZX197" s="56"/>
      <c r="TZY197" s="56"/>
      <c r="TZZ197" s="56"/>
      <c r="UAA197" s="56"/>
      <c r="UAB197" s="56"/>
      <c r="UAC197" s="56"/>
      <c r="UAD197" s="56"/>
      <c r="UAE197" s="56"/>
      <c r="UAF197" s="56"/>
      <c r="UAG197" s="56"/>
      <c r="UAH197" s="56"/>
      <c r="UAI197" s="56"/>
      <c r="UAJ197" s="56"/>
      <c r="UAK197" s="56"/>
      <c r="UAL197" s="56"/>
      <c r="UAM197" s="56"/>
      <c r="UAN197" s="56"/>
      <c r="UAO197" s="56"/>
      <c r="UAP197" s="56"/>
      <c r="UAQ197" s="56"/>
      <c r="UAR197" s="56"/>
      <c r="UAS197" s="56"/>
      <c r="UAT197" s="56"/>
      <c r="UAU197" s="56"/>
      <c r="UAV197" s="56"/>
      <c r="UAW197" s="56"/>
      <c r="UAX197" s="56"/>
      <c r="UAY197" s="56"/>
      <c r="UAZ197" s="56"/>
      <c r="UBA197" s="56"/>
      <c r="UBB197" s="56"/>
      <c r="UBC197" s="56"/>
      <c r="UBD197" s="56"/>
      <c r="UBE197" s="56"/>
      <c r="UBF197" s="56"/>
      <c r="UBG197" s="56"/>
      <c r="UBH197" s="56"/>
      <c r="UBI197" s="56"/>
      <c r="UBJ197" s="56"/>
      <c r="UBK197" s="56"/>
      <c r="UBL197" s="56"/>
      <c r="UBM197" s="56"/>
      <c r="UBN197" s="56"/>
      <c r="UBO197" s="56"/>
      <c r="UBP197" s="56"/>
      <c r="UBQ197" s="56"/>
      <c r="UBR197" s="56"/>
      <c r="UBS197" s="56"/>
      <c r="UBT197" s="56"/>
      <c r="UBU197" s="56"/>
      <c r="UBV197" s="56"/>
      <c r="UBW197" s="56"/>
      <c r="UBX197" s="56"/>
      <c r="UBY197" s="56"/>
      <c r="UBZ197" s="56"/>
      <c r="UCA197" s="56"/>
      <c r="UCB197" s="56"/>
      <c r="UCC197" s="56"/>
      <c r="UCD197" s="56"/>
      <c r="UCE197" s="56"/>
      <c r="UCF197" s="56"/>
      <c r="UCG197" s="56"/>
      <c r="UCH197" s="56"/>
      <c r="UCI197" s="56"/>
      <c r="UCJ197" s="56"/>
      <c r="UCK197" s="56"/>
      <c r="UCL197" s="56"/>
      <c r="UCM197" s="56"/>
      <c r="UCN197" s="56"/>
      <c r="UCO197" s="56"/>
      <c r="UCP197" s="56"/>
      <c r="UCQ197" s="56"/>
      <c r="UCR197" s="56"/>
      <c r="UCS197" s="56"/>
      <c r="UCT197" s="56"/>
      <c r="UCU197" s="56"/>
      <c r="UCV197" s="56"/>
      <c r="UCW197" s="56"/>
      <c r="UCX197" s="56"/>
      <c r="UCY197" s="56"/>
      <c r="UCZ197" s="56"/>
      <c r="UDA197" s="56"/>
      <c r="UDB197" s="56"/>
      <c r="UDC197" s="56"/>
      <c r="UDD197" s="56"/>
      <c r="UDE197" s="56"/>
      <c r="UDF197" s="56"/>
      <c r="UDG197" s="56"/>
      <c r="UDH197" s="56"/>
      <c r="UDI197" s="56"/>
      <c r="UDJ197" s="56"/>
      <c r="UDK197" s="56"/>
      <c r="UDL197" s="56"/>
      <c r="UDM197" s="56"/>
      <c r="UDN197" s="56"/>
      <c r="UDO197" s="56"/>
      <c r="UDP197" s="56"/>
      <c r="UDQ197" s="56"/>
      <c r="UDR197" s="56"/>
      <c r="UDS197" s="56"/>
      <c r="UDT197" s="56"/>
      <c r="UDU197" s="56"/>
      <c r="UDV197" s="56"/>
      <c r="UDW197" s="56"/>
      <c r="UDX197" s="56"/>
      <c r="UDY197" s="56"/>
      <c r="UDZ197" s="56"/>
      <c r="UEA197" s="56"/>
      <c r="UEB197" s="56"/>
      <c r="UEC197" s="56"/>
      <c r="UED197" s="56"/>
      <c r="UEE197" s="56"/>
      <c r="UEF197" s="56"/>
      <c r="UEG197" s="56"/>
      <c r="UEH197" s="56"/>
      <c r="UEI197" s="56"/>
      <c r="UEJ197" s="56"/>
      <c r="UEK197" s="56"/>
      <c r="UEL197" s="56"/>
      <c r="UEM197" s="56"/>
      <c r="UEN197" s="56"/>
      <c r="UEO197" s="56"/>
      <c r="UEP197" s="56"/>
      <c r="UEQ197" s="56"/>
      <c r="UER197" s="56"/>
      <c r="UES197" s="56"/>
      <c r="UET197" s="56"/>
      <c r="UEU197" s="56"/>
      <c r="UEV197" s="56"/>
      <c r="UEW197" s="56"/>
      <c r="UEX197" s="56"/>
      <c r="UEY197" s="56"/>
      <c r="UEZ197" s="56"/>
      <c r="UFA197" s="56"/>
      <c r="UFB197" s="56"/>
      <c r="UFC197" s="56"/>
      <c r="UFD197" s="56"/>
      <c r="UFE197" s="56"/>
      <c r="UFF197" s="56"/>
      <c r="UFG197" s="56"/>
      <c r="UFH197" s="56"/>
      <c r="UFI197" s="56"/>
      <c r="UFJ197" s="56"/>
      <c r="UFK197" s="56"/>
      <c r="UFL197" s="56"/>
      <c r="UFM197" s="56"/>
      <c r="UFN197" s="56"/>
      <c r="UFO197" s="56"/>
      <c r="UFP197" s="56"/>
      <c r="UFQ197" s="56"/>
      <c r="UFR197" s="56"/>
      <c r="UFS197" s="56"/>
      <c r="UFT197" s="56"/>
      <c r="UFU197" s="56"/>
      <c r="UFV197" s="56"/>
      <c r="UFW197" s="56"/>
      <c r="UFX197" s="56"/>
      <c r="UFY197" s="56"/>
      <c r="UFZ197" s="56"/>
      <c r="UGA197" s="56"/>
      <c r="UGB197" s="56"/>
      <c r="UGC197" s="56"/>
      <c r="UGD197" s="56"/>
      <c r="UGE197" s="56"/>
      <c r="UGF197" s="56"/>
      <c r="UGG197" s="56"/>
      <c r="UGH197" s="56"/>
      <c r="UGI197" s="56"/>
      <c r="UGJ197" s="56"/>
      <c r="UGK197" s="56"/>
      <c r="UGL197" s="56"/>
      <c r="UGM197" s="56"/>
      <c r="UGN197" s="56"/>
      <c r="UGO197" s="56"/>
      <c r="UGP197" s="56"/>
      <c r="UGQ197" s="56"/>
      <c r="UGR197" s="56"/>
      <c r="UGS197" s="56"/>
      <c r="UGT197" s="56"/>
      <c r="UGU197" s="56"/>
      <c r="UGV197" s="56"/>
      <c r="UGW197" s="56"/>
      <c r="UGX197" s="56"/>
      <c r="UGY197" s="56"/>
      <c r="UGZ197" s="56"/>
      <c r="UHA197" s="56"/>
      <c r="UHB197" s="56"/>
      <c r="UHC197" s="56"/>
      <c r="UHD197" s="56"/>
      <c r="UHE197" s="56"/>
      <c r="UHF197" s="56"/>
      <c r="UHG197" s="56"/>
      <c r="UHH197" s="56"/>
      <c r="UHI197" s="56"/>
      <c r="UHJ197" s="56"/>
      <c r="UHK197" s="56"/>
      <c r="UHL197" s="56"/>
      <c r="UHM197" s="56"/>
      <c r="UHN197" s="56"/>
      <c r="UHO197" s="56"/>
      <c r="UHP197" s="56"/>
      <c r="UHQ197" s="56"/>
      <c r="UHR197" s="56"/>
      <c r="UHS197" s="56"/>
      <c r="UHT197" s="56"/>
      <c r="UHU197" s="56"/>
      <c r="UHV197" s="56"/>
      <c r="UHW197" s="56"/>
      <c r="UHX197" s="56"/>
      <c r="UHY197" s="56"/>
      <c r="UHZ197" s="56"/>
      <c r="UIA197" s="56"/>
      <c r="UIB197" s="56"/>
      <c r="UIC197" s="56"/>
      <c r="UID197" s="56"/>
      <c r="UIE197" s="56"/>
      <c r="UIF197" s="56"/>
      <c r="UIG197" s="56"/>
      <c r="UIH197" s="56"/>
      <c r="UII197" s="56"/>
      <c r="UIJ197" s="56"/>
      <c r="UIK197" s="56"/>
      <c r="UIL197" s="56"/>
      <c r="UIM197" s="56"/>
      <c r="UIN197" s="56"/>
      <c r="UIO197" s="56"/>
      <c r="UIP197" s="56"/>
      <c r="UIQ197" s="56"/>
      <c r="UIR197" s="56"/>
      <c r="UIS197" s="56"/>
      <c r="UIT197" s="56"/>
      <c r="UIU197" s="56"/>
      <c r="UIV197" s="56"/>
      <c r="UIW197" s="56"/>
      <c r="UIX197" s="56"/>
      <c r="UIY197" s="56"/>
      <c r="UIZ197" s="56"/>
      <c r="UJA197" s="56"/>
      <c r="UJB197" s="56"/>
      <c r="UJC197" s="56"/>
      <c r="UJD197" s="56"/>
      <c r="UJE197" s="56"/>
      <c r="UJF197" s="56"/>
      <c r="UJG197" s="56"/>
      <c r="UJH197" s="56"/>
      <c r="UJI197" s="56"/>
      <c r="UJJ197" s="56"/>
      <c r="UJK197" s="56"/>
      <c r="UJL197" s="56"/>
      <c r="UJM197" s="56"/>
      <c r="UJN197" s="56"/>
      <c r="UJO197" s="56"/>
      <c r="UJP197" s="56"/>
      <c r="UJQ197" s="56"/>
      <c r="UJR197" s="56"/>
      <c r="UJS197" s="56"/>
      <c r="UJT197" s="56"/>
      <c r="UJU197" s="56"/>
      <c r="UJV197" s="56"/>
      <c r="UJW197" s="56"/>
      <c r="UJX197" s="56"/>
      <c r="UJY197" s="56"/>
      <c r="UJZ197" s="56"/>
      <c r="UKA197" s="56"/>
      <c r="UKB197" s="56"/>
      <c r="UKC197" s="56"/>
      <c r="UKD197" s="56"/>
      <c r="UKE197" s="56"/>
      <c r="UKF197" s="56"/>
      <c r="UKG197" s="56"/>
      <c r="UKH197" s="56"/>
      <c r="UKI197" s="56"/>
      <c r="UKJ197" s="56"/>
      <c r="UKK197" s="56"/>
      <c r="UKL197" s="56"/>
      <c r="UKM197" s="56"/>
      <c r="UKN197" s="56"/>
      <c r="UKO197" s="56"/>
      <c r="UKP197" s="56"/>
      <c r="UKQ197" s="56"/>
      <c r="UKR197" s="56"/>
      <c r="UKS197" s="56"/>
      <c r="UKT197" s="56"/>
      <c r="UKU197" s="56"/>
      <c r="UKV197" s="56"/>
      <c r="UKW197" s="56"/>
      <c r="UKX197" s="56"/>
      <c r="UKY197" s="56"/>
      <c r="UKZ197" s="56"/>
      <c r="ULA197" s="56"/>
      <c r="ULB197" s="56"/>
      <c r="ULC197" s="56"/>
      <c r="ULD197" s="56"/>
      <c r="ULE197" s="56"/>
      <c r="ULF197" s="56"/>
      <c r="ULG197" s="56"/>
      <c r="ULH197" s="56"/>
      <c r="ULI197" s="56"/>
      <c r="ULJ197" s="56"/>
      <c r="ULK197" s="56"/>
      <c r="ULL197" s="56"/>
      <c r="ULM197" s="56"/>
      <c r="ULN197" s="56"/>
      <c r="ULO197" s="56"/>
      <c r="ULP197" s="56"/>
      <c r="ULQ197" s="56"/>
      <c r="ULR197" s="56"/>
      <c r="ULS197" s="56"/>
      <c r="ULT197" s="56"/>
      <c r="ULU197" s="56"/>
      <c r="ULV197" s="56"/>
      <c r="ULW197" s="56"/>
      <c r="ULX197" s="56"/>
      <c r="ULY197" s="56"/>
      <c r="ULZ197" s="56"/>
      <c r="UMA197" s="56"/>
      <c r="UMB197" s="56"/>
      <c r="UMC197" s="56"/>
      <c r="UMD197" s="56"/>
      <c r="UME197" s="56"/>
      <c r="UMF197" s="56"/>
      <c r="UMG197" s="56"/>
      <c r="UMH197" s="56"/>
      <c r="UMI197" s="56"/>
      <c r="UMJ197" s="56"/>
      <c r="UMK197" s="56"/>
      <c r="UML197" s="56"/>
      <c r="UMM197" s="56"/>
      <c r="UMN197" s="56"/>
      <c r="UMO197" s="56"/>
      <c r="UMP197" s="56"/>
      <c r="UMQ197" s="56"/>
      <c r="UMR197" s="56"/>
      <c r="UMS197" s="56"/>
      <c r="UMT197" s="56"/>
      <c r="UMU197" s="56"/>
      <c r="UMV197" s="56"/>
      <c r="UMW197" s="56"/>
      <c r="UMX197" s="56"/>
      <c r="UMY197" s="56"/>
      <c r="UMZ197" s="56"/>
      <c r="UNA197" s="56"/>
      <c r="UNB197" s="56"/>
      <c r="UNC197" s="56"/>
      <c r="UND197" s="56"/>
      <c r="UNE197" s="56"/>
      <c r="UNF197" s="56"/>
      <c r="UNG197" s="56"/>
      <c r="UNH197" s="56"/>
      <c r="UNI197" s="56"/>
      <c r="UNJ197" s="56"/>
      <c r="UNK197" s="56"/>
      <c r="UNL197" s="56"/>
      <c r="UNM197" s="56"/>
      <c r="UNN197" s="56"/>
      <c r="UNO197" s="56"/>
      <c r="UNP197" s="56"/>
      <c r="UNQ197" s="56"/>
      <c r="UNR197" s="56"/>
      <c r="UNS197" s="56"/>
      <c r="UNT197" s="56"/>
      <c r="UNU197" s="56"/>
      <c r="UNV197" s="56"/>
      <c r="UNW197" s="56"/>
      <c r="UNX197" s="56"/>
      <c r="UNY197" s="56"/>
      <c r="UNZ197" s="56"/>
      <c r="UOA197" s="56"/>
      <c r="UOB197" s="56"/>
      <c r="UOC197" s="56"/>
      <c r="UOD197" s="56"/>
      <c r="UOE197" s="56"/>
      <c r="UOF197" s="56"/>
      <c r="UOG197" s="56"/>
      <c r="UOH197" s="56"/>
      <c r="UOI197" s="56"/>
      <c r="UOJ197" s="56"/>
      <c r="UOK197" s="56"/>
      <c r="UOL197" s="56"/>
      <c r="UOM197" s="56"/>
      <c r="UON197" s="56"/>
      <c r="UOO197" s="56"/>
      <c r="UOP197" s="56"/>
      <c r="UOQ197" s="56"/>
      <c r="UOR197" s="56"/>
      <c r="UOS197" s="56"/>
      <c r="UOT197" s="56"/>
      <c r="UOU197" s="56"/>
      <c r="UOV197" s="56"/>
      <c r="UOW197" s="56"/>
      <c r="UOX197" s="56"/>
      <c r="UOY197" s="56"/>
      <c r="UOZ197" s="56"/>
      <c r="UPA197" s="56"/>
      <c r="UPB197" s="56"/>
      <c r="UPC197" s="56"/>
      <c r="UPD197" s="56"/>
      <c r="UPE197" s="56"/>
      <c r="UPF197" s="56"/>
      <c r="UPG197" s="56"/>
      <c r="UPH197" s="56"/>
      <c r="UPI197" s="56"/>
      <c r="UPJ197" s="56"/>
      <c r="UPK197" s="56"/>
      <c r="UPL197" s="56"/>
      <c r="UPM197" s="56"/>
      <c r="UPN197" s="56"/>
      <c r="UPO197" s="56"/>
      <c r="UPP197" s="56"/>
      <c r="UPQ197" s="56"/>
      <c r="UPR197" s="56"/>
      <c r="UPS197" s="56"/>
      <c r="UPT197" s="56"/>
      <c r="UPU197" s="56"/>
      <c r="UPV197" s="56"/>
      <c r="UPW197" s="56"/>
      <c r="UPX197" s="56"/>
      <c r="UPY197" s="56"/>
      <c r="UPZ197" s="56"/>
      <c r="UQA197" s="56"/>
      <c r="UQB197" s="56"/>
      <c r="UQC197" s="56"/>
      <c r="UQD197" s="56"/>
      <c r="UQE197" s="56"/>
      <c r="UQF197" s="56"/>
      <c r="UQG197" s="56"/>
      <c r="UQH197" s="56"/>
      <c r="UQI197" s="56"/>
      <c r="UQJ197" s="56"/>
      <c r="UQK197" s="56"/>
      <c r="UQL197" s="56"/>
      <c r="UQM197" s="56"/>
      <c r="UQN197" s="56"/>
      <c r="UQO197" s="56"/>
      <c r="UQP197" s="56"/>
      <c r="UQQ197" s="56"/>
      <c r="UQR197" s="56"/>
      <c r="UQS197" s="56"/>
      <c r="UQT197" s="56"/>
      <c r="UQU197" s="56"/>
      <c r="UQV197" s="56"/>
      <c r="UQW197" s="56"/>
      <c r="UQX197" s="56"/>
      <c r="UQY197" s="56"/>
      <c r="UQZ197" s="56"/>
      <c r="URA197" s="56"/>
      <c r="URB197" s="56"/>
      <c r="URC197" s="56"/>
      <c r="URD197" s="56"/>
      <c r="URE197" s="56"/>
      <c r="URF197" s="56"/>
      <c r="URG197" s="56"/>
      <c r="URH197" s="56"/>
      <c r="URI197" s="56"/>
      <c r="URJ197" s="56"/>
      <c r="URK197" s="56"/>
      <c r="URL197" s="56"/>
      <c r="URM197" s="56"/>
      <c r="URN197" s="56"/>
      <c r="URO197" s="56"/>
      <c r="URP197" s="56"/>
      <c r="URQ197" s="56"/>
      <c r="URR197" s="56"/>
      <c r="URS197" s="56"/>
      <c r="URT197" s="56"/>
      <c r="URU197" s="56"/>
      <c r="URV197" s="56"/>
      <c r="URW197" s="56"/>
      <c r="URX197" s="56"/>
      <c r="URY197" s="56"/>
      <c r="URZ197" s="56"/>
      <c r="USA197" s="56"/>
      <c r="USB197" s="56"/>
      <c r="USC197" s="56"/>
      <c r="USD197" s="56"/>
      <c r="USE197" s="56"/>
      <c r="USF197" s="56"/>
      <c r="USG197" s="56"/>
      <c r="USH197" s="56"/>
      <c r="USI197" s="56"/>
      <c r="USJ197" s="56"/>
      <c r="USK197" s="56"/>
      <c r="USL197" s="56"/>
      <c r="USM197" s="56"/>
      <c r="USN197" s="56"/>
      <c r="USO197" s="56"/>
      <c r="USP197" s="56"/>
      <c r="USQ197" s="56"/>
      <c r="USR197" s="56"/>
      <c r="USS197" s="56"/>
      <c r="UST197" s="56"/>
      <c r="USU197" s="56"/>
      <c r="USV197" s="56"/>
      <c r="USW197" s="56"/>
      <c r="USX197" s="56"/>
      <c r="USY197" s="56"/>
      <c r="USZ197" s="56"/>
      <c r="UTA197" s="56"/>
      <c r="UTB197" s="56"/>
      <c r="UTC197" s="56"/>
      <c r="UTD197" s="56"/>
      <c r="UTE197" s="56"/>
      <c r="UTF197" s="56"/>
      <c r="UTG197" s="56"/>
      <c r="UTH197" s="56"/>
      <c r="UTI197" s="56"/>
      <c r="UTJ197" s="56"/>
      <c r="UTK197" s="56"/>
      <c r="UTL197" s="56"/>
      <c r="UTM197" s="56"/>
      <c r="UTN197" s="56"/>
      <c r="UTO197" s="56"/>
      <c r="UTP197" s="56"/>
      <c r="UTQ197" s="56"/>
      <c r="UTR197" s="56"/>
      <c r="UTS197" s="56"/>
      <c r="UTT197" s="56"/>
      <c r="UTU197" s="56"/>
      <c r="UTV197" s="56"/>
      <c r="UTW197" s="56"/>
      <c r="UTX197" s="56"/>
      <c r="UTY197" s="56"/>
      <c r="UTZ197" s="56"/>
      <c r="UUA197" s="56"/>
      <c r="UUB197" s="56"/>
      <c r="UUC197" s="56"/>
      <c r="UUD197" s="56"/>
      <c r="UUE197" s="56"/>
      <c r="UUF197" s="56"/>
      <c r="UUG197" s="56"/>
      <c r="UUH197" s="56"/>
      <c r="UUI197" s="56"/>
      <c r="UUJ197" s="56"/>
      <c r="UUK197" s="56"/>
      <c r="UUL197" s="56"/>
      <c r="UUM197" s="56"/>
      <c r="UUN197" s="56"/>
      <c r="UUO197" s="56"/>
      <c r="UUP197" s="56"/>
      <c r="UUQ197" s="56"/>
      <c r="UUR197" s="56"/>
      <c r="UUS197" s="56"/>
      <c r="UUT197" s="56"/>
      <c r="UUU197" s="56"/>
      <c r="UUV197" s="56"/>
      <c r="UUW197" s="56"/>
      <c r="UUX197" s="56"/>
      <c r="UUY197" s="56"/>
      <c r="UUZ197" s="56"/>
      <c r="UVA197" s="56"/>
      <c r="UVB197" s="56"/>
      <c r="UVC197" s="56"/>
      <c r="UVD197" s="56"/>
      <c r="UVE197" s="56"/>
      <c r="UVF197" s="56"/>
      <c r="UVG197" s="56"/>
      <c r="UVH197" s="56"/>
      <c r="UVI197" s="56"/>
      <c r="UVJ197" s="56"/>
      <c r="UVK197" s="56"/>
      <c r="UVL197" s="56"/>
      <c r="UVM197" s="56"/>
      <c r="UVN197" s="56"/>
      <c r="UVO197" s="56"/>
      <c r="UVP197" s="56"/>
      <c r="UVQ197" s="56"/>
      <c r="UVR197" s="56"/>
      <c r="UVS197" s="56"/>
      <c r="UVT197" s="56"/>
      <c r="UVU197" s="56"/>
      <c r="UVV197" s="56"/>
      <c r="UVW197" s="56"/>
      <c r="UVX197" s="56"/>
      <c r="UVY197" s="56"/>
      <c r="UVZ197" s="56"/>
      <c r="UWA197" s="56"/>
      <c r="UWB197" s="56"/>
      <c r="UWC197" s="56"/>
      <c r="UWD197" s="56"/>
      <c r="UWE197" s="56"/>
      <c r="UWF197" s="56"/>
      <c r="UWG197" s="56"/>
      <c r="UWH197" s="56"/>
      <c r="UWI197" s="56"/>
      <c r="UWJ197" s="56"/>
      <c r="UWK197" s="56"/>
      <c r="UWL197" s="56"/>
      <c r="UWM197" s="56"/>
      <c r="UWN197" s="56"/>
      <c r="UWO197" s="56"/>
      <c r="UWP197" s="56"/>
      <c r="UWQ197" s="56"/>
      <c r="UWR197" s="56"/>
      <c r="UWS197" s="56"/>
      <c r="UWT197" s="56"/>
      <c r="UWU197" s="56"/>
      <c r="UWV197" s="56"/>
      <c r="UWW197" s="56"/>
      <c r="UWX197" s="56"/>
      <c r="UWY197" s="56"/>
      <c r="UWZ197" s="56"/>
      <c r="UXA197" s="56"/>
      <c r="UXB197" s="56"/>
      <c r="UXC197" s="56"/>
      <c r="UXD197" s="56"/>
      <c r="UXE197" s="56"/>
      <c r="UXF197" s="56"/>
      <c r="UXG197" s="56"/>
      <c r="UXH197" s="56"/>
      <c r="UXI197" s="56"/>
      <c r="UXJ197" s="56"/>
      <c r="UXK197" s="56"/>
      <c r="UXL197" s="56"/>
      <c r="UXM197" s="56"/>
      <c r="UXN197" s="56"/>
      <c r="UXO197" s="56"/>
      <c r="UXP197" s="56"/>
      <c r="UXQ197" s="56"/>
      <c r="UXR197" s="56"/>
      <c r="UXS197" s="56"/>
      <c r="UXT197" s="56"/>
      <c r="UXU197" s="56"/>
      <c r="UXV197" s="56"/>
      <c r="UXW197" s="56"/>
      <c r="UXX197" s="56"/>
      <c r="UXY197" s="56"/>
      <c r="UXZ197" s="56"/>
      <c r="UYA197" s="56"/>
      <c r="UYB197" s="56"/>
      <c r="UYC197" s="56"/>
      <c r="UYD197" s="56"/>
      <c r="UYE197" s="56"/>
      <c r="UYF197" s="56"/>
      <c r="UYG197" s="56"/>
      <c r="UYH197" s="56"/>
      <c r="UYI197" s="56"/>
      <c r="UYJ197" s="56"/>
      <c r="UYK197" s="56"/>
      <c r="UYL197" s="56"/>
      <c r="UYM197" s="56"/>
      <c r="UYN197" s="56"/>
      <c r="UYO197" s="56"/>
      <c r="UYP197" s="56"/>
      <c r="UYQ197" s="56"/>
      <c r="UYR197" s="56"/>
      <c r="UYS197" s="56"/>
      <c r="UYT197" s="56"/>
      <c r="UYU197" s="56"/>
      <c r="UYV197" s="56"/>
      <c r="UYW197" s="56"/>
      <c r="UYX197" s="56"/>
      <c r="UYY197" s="56"/>
      <c r="UYZ197" s="56"/>
      <c r="UZA197" s="56"/>
      <c r="UZB197" s="56"/>
      <c r="UZC197" s="56"/>
      <c r="UZD197" s="56"/>
      <c r="UZE197" s="56"/>
      <c r="UZF197" s="56"/>
      <c r="UZG197" s="56"/>
      <c r="UZH197" s="56"/>
      <c r="UZI197" s="56"/>
      <c r="UZJ197" s="56"/>
      <c r="UZK197" s="56"/>
      <c r="UZL197" s="56"/>
      <c r="UZM197" s="56"/>
      <c r="UZN197" s="56"/>
      <c r="UZO197" s="56"/>
      <c r="UZP197" s="56"/>
      <c r="UZQ197" s="56"/>
      <c r="UZR197" s="56"/>
      <c r="UZS197" s="56"/>
      <c r="UZT197" s="56"/>
      <c r="UZU197" s="56"/>
      <c r="UZV197" s="56"/>
      <c r="UZW197" s="56"/>
      <c r="UZX197" s="56"/>
      <c r="UZY197" s="56"/>
      <c r="UZZ197" s="56"/>
      <c r="VAA197" s="56"/>
      <c r="VAB197" s="56"/>
      <c r="VAC197" s="56"/>
      <c r="VAD197" s="56"/>
      <c r="VAE197" s="56"/>
      <c r="VAF197" s="56"/>
      <c r="VAG197" s="56"/>
      <c r="VAH197" s="56"/>
      <c r="VAI197" s="56"/>
      <c r="VAJ197" s="56"/>
      <c r="VAK197" s="56"/>
      <c r="VAL197" s="56"/>
      <c r="VAM197" s="56"/>
      <c r="VAN197" s="56"/>
      <c r="VAO197" s="56"/>
      <c r="VAP197" s="56"/>
      <c r="VAQ197" s="56"/>
      <c r="VAR197" s="56"/>
      <c r="VAS197" s="56"/>
      <c r="VAT197" s="56"/>
      <c r="VAU197" s="56"/>
      <c r="VAV197" s="56"/>
      <c r="VAW197" s="56"/>
      <c r="VAX197" s="56"/>
      <c r="VAY197" s="56"/>
      <c r="VAZ197" s="56"/>
      <c r="VBA197" s="56"/>
      <c r="VBB197" s="56"/>
      <c r="VBC197" s="56"/>
      <c r="VBD197" s="56"/>
      <c r="VBE197" s="56"/>
      <c r="VBF197" s="56"/>
      <c r="VBG197" s="56"/>
      <c r="VBH197" s="56"/>
      <c r="VBI197" s="56"/>
      <c r="VBJ197" s="56"/>
      <c r="VBK197" s="56"/>
      <c r="VBL197" s="56"/>
      <c r="VBM197" s="56"/>
      <c r="VBN197" s="56"/>
      <c r="VBO197" s="56"/>
      <c r="VBP197" s="56"/>
      <c r="VBQ197" s="56"/>
      <c r="VBR197" s="56"/>
      <c r="VBS197" s="56"/>
      <c r="VBT197" s="56"/>
      <c r="VBU197" s="56"/>
      <c r="VBV197" s="56"/>
      <c r="VBW197" s="56"/>
      <c r="VBX197" s="56"/>
      <c r="VBY197" s="56"/>
      <c r="VBZ197" s="56"/>
      <c r="VCA197" s="56"/>
      <c r="VCB197" s="56"/>
      <c r="VCC197" s="56"/>
      <c r="VCD197" s="56"/>
      <c r="VCE197" s="56"/>
      <c r="VCF197" s="56"/>
      <c r="VCG197" s="56"/>
      <c r="VCH197" s="56"/>
      <c r="VCI197" s="56"/>
      <c r="VCJ197" s="56"/>
      <c r="VCK197" s="56"/>
      <c r="VCL197" s="56"/>
      <c r="VCM197" s="56"/>
      <c r="VCN197" s="56"/>
      <c r="VCO197" s="56"/>
      <c r="VCP197" s="56"/>
      <c r="VCQ197" s="56"/>
      <c r="VCR197" s="56"/>
      <c r="VCS197" s="56"/>
      <c r="VCT197" s="56"/>
      <c r="VCU197" s="56"/>
      <c r="VCV197" s="56"/>
      <c r="VCW197" s="56"/>
      <c r="VCX197" s="56"/>
      <c r="VCY197" s="56"/>
      <c r="VCZ197" s="56"/>
      <c r="VDA197" s="56"/>
      <c r="VDB197" s="56"/>
      <c r="VDC197" s="56"/>
      <c r="VDD197" s="56"/>
      <c r="VDE197" s="56"/>
      <c r="VDF197" s="56"/>
      <c r="VDG197" s="56"/>
      <c r="VDH197" s="56"/>
      <c r="VDI197" s="56"/>
      <c r="VDJ197" s="56"/>
      <c r="VDK197" s="56"/>
      <c r="VDL197" s="56"/>
      <c r="VDM197" s="56"/>
      <c r="VDN197" s="56"/>
      <c r="VDO197" s="56"/>
      <c r="VDP197" s="56"/>
      <c r="VDQ197" s="56"/>
      <c r="VDR197" s="56"/>
      <c r="VDS197" s="56"/>
      <c r="VDT197" s="56"/>
      <c r="VDU197" s="56"/>
      <c r="VDV197" s="56"/>
      <c r="VDW197" s="56"/>
      <c r="VDX197" s="56"/>
      <c r="VDY197" s="56"/>
      <c r="VDZ197" s="56"/>
      <c r="VEA197" s="56"/>
      <c r="VEB197" s="56"/>
      <c r="VEC197" s="56"/>
      <c r="VED197" s="56"/>
      <c r="VEE197" s="56"/>
      <c r="VEF197" s="56"/>
      <c r="VEG197" s="56"/>
      <c r="VEH197" s="56"/>
      <c r="VEI197" s="56"/>
      <c r="VEJ197" s="56"/>
      <c r="VEK197" s="56"/>
      <c r="VEL197" s="56"/>
      <c r="VEM197" s="56"/>
      <c r="VEN197" s="56"/>
      <c r="VEO197" s="56"/>
      <c r="VEP197" s="56"/>
      <c r="VEQ197" s="56"/>
      <c r="VER197" s="56"/>
      <c r="VES197" s="56"/>
      <c r="VET197" s="56"/>
      <c r="VEU197" s="56"/>
      <c r="VEV197" s="56"/>
      <c r="VEW197" s="56"/>
      <c r="VEX197" s="56"/>
      <c r="VEY197" s="56"/>
      <c r="VEZ197" s="56"/>
      <c r="VFA197" s="56"/>
      <c r="VFB197" s="56"/>
      <c r="VFC197" s="56"/>
      <c r="VFD197" s="56"/>
      <c r="VFE197" s="56"/>
      <c r="VFF197" s="56"/>
      <c r="VFG197" s="56"/>
      <c r="VFH197" s="56"/>
      <c r="VFI197" s="56"/>
      <c r="VFJ197" s="56"/>
      <c r="VFK197" s="56"/>
      <c r="VFL197" s="56"/>
      <c r="VFM197" s="56"/>
      <c r="VFN197" s="56"/>
      <c r="VFO197" s="56"/>
      <c r="VFP197" s="56"/>
      <c r="VFQ197" s="56"/>
      <c r="VFR197" s="56"/>
      <c r="VFS197" s="56"/>
      <c r="VFT197" s="56"/>
      <c r="VFU197" s="56"/>
      <c r="VFV197" s="56"/>
      <c r="VFW197" s="56"/>
      <c r="VFX197" s="56"/>
      <c r="VFY197" s="56"/>
      <c r="VFZ197" s="56"/>
      <c r="VGA197" s="56"/>
      <c r="VGB197" s="56"/>
      <c r="VGC197" s="56"/>
      <c r="VGD197" s="56"/>
      <c r="VGE197" s="56"/>
      <c r="VGF197" s="56"/>
      <c r="VGG197" s="56"/>
      <c r="VGH197" s="56"/>
      <c r="VGI197" s="56"/>
      <c r="VGJ197" s="56"/>
      <c r="VGK197" s="56"/>
      <c r="VGL197" s="56"/>
      <c r="VGM197" s="56"/>
      <c r="VGN197" s="56"/>
      <c r="VGO197" s="56"/>
      <c r="VGP197" s="56"/>
      <c r="VGQ197" s="56"/>
      <c r="VGR197" s="56"/>
      <c r="VGS197" s="56"/>
      <c r="VGT197" s="56"/>
      <c r="VGU197" s="56"/>
      <c r="VGV197" s="56"/>
      <c r="VGW197" s="56"/>
      <c r="VGX197" s="56"/>
      <c r="VGY197" s="56"/>
      <c r="VGZ197" s="56"/>
      <c r="VHA197" s="56"/>
      <c r="VHB197" s="56"/>
      <c r="VHC197" s="56"/>
      <c r="VHD197" s="56"/>
      <c r="VHE197" s="56"/>
      <c r="VHF197" s="56"/>
      <c r="VHG197" s="56"/>
      <c r="VHH197" s="56"/>
      <c r="VHI197" s="56"/>
      <c r="VHJ197" s="56"/>
      <c r="VHK197" s="56"/>
      <c r="VHL197" s="56"/>
      <c r="VHM197" s="56"/>
      <c r="VHN197" s="56"/>
      <c r="VHO197" s="56"/>
      <c r="VHP197" s="56"/>
      <c r="VHQ197" s="56"/>
      <c r="VHR197" s="56"/>
      <c r="VHS197" s="56"/>
      <c r="VHT197" s="56"/>
      <c r="VHU197" s="56"/>
      <c r="VHV197" s="56"/>
      <c r="VHW197" s="56"/>
      <c r="VHX197" s="56"/>
      <c r="VHY197" s="56"/>
      <c r="VHZ197" s="56"/>
      <c r="VIA197" s="56"/>
      <c r="VIB197" s="56"/>
      <c r="VIC197" s="56"/>
      <c r="VID197" s="56"/>
      <c r="VIE197" s="56"/>
      <c r="VIF197" s="56"/>
      <c r="VIG197" s="56"/>
      <c r="VIH197" s="56"/>
      <c r="VII197" s="56"/>
      <c r="VIJ197" s="56"/>
      <c r="VIK197" s="56"/>
      <c r="VIL197" s="56"/>
      <c r="VIM197" s="56"/>
      <c r="VIN197" s="56"/>
      <c r="VIO197" s="56"/>
      <c r="VIP197" s="56"/>
      <c r="VIQ197" s="56"/>
      <c r="VIR197" s="56"/>
      <c r="VIS197" s="56"/>
      <c r="VIT197" s="56"/>
      <c r="VIU197" s="56"/>
      <c r="VIV197" s="56"/>
      <c r="VIW197" s="56"/>
      <c r="VIX197" s="56"/>
      <c r="VIY197" s="56"/>
      <c r="VIZ197" s="56"/>
      <c r="VJA197" s="56"/>
      <c r="VJB197" s="56"/>
      <c r="VJC197" s="56"/>
      <c r="VJD197" s="56"/>
      <c r="VJE197" s="56"/>
      <c r="VJF197" s="56"/>
      <c r="VJG197" s="56"/>
      <c r="VJH197" s="56"/>
      <c r="VJI197" s="56"/>
      <c r="VJJ197" s="56"/>
      <c r="VJK197" s="56"/>
      <c r="VJL197" s="56"/>
      <c r="VJM197" s="56"/>
      <c r="VJN197" s="56"/>
      <c r="VJO197" s="56"/>
      <c r="VJP197" s="56"/>
      <c r="VJQ197" s="56"/>
      <c r="VJR197" s="56"/>
      <c r="VJS197" s="56"/>
      <c r="VJT197" s="56"/>
      <c r="VJU197" s="56"/>
      <c r="VJV197" s="56"/>
      <c r="VJW197" s="56"/>
      <c r="VJX197" s="56"/>
      <c r="VJY197" s="56"/>
      <c r="VJZ197" s="56"/>
      <c r="VKA197" s="56"/>
      <c r="VKB197" s="56"/>
      <c r="VKC197" s="56"/>
      <c r="VKD197" s="56"/>
      <c r="VKE197" s="56"/>
      <c r="VKF197" s="56"/>
      <c r="VKG197" s="56"/>
      <c r="VKH197" s="56"/>
      <c r="VKI197" s="56"/>
      <c r="VKJ197" s="56"/>
      <c r="VKK197" s="56"/>
      <c r="VKL197" s="56"/>
      <c r="VKM197" s="56"/>
      <c r="VKN197" s="56"/>
      <c r="VKO197" s="56"/>
      <c r="VKP197" s="56"/>
      <c r="VKQ197" s="56"/>
      <c r="VKR197" s="56"/>
      <c r="VKS197" s="56"/>
      <c r="VKT197" s="56"/>
      <c r="VKU197" s="56"/>
      <c r="VKV197" s="56"/>
      <c r="VKW197" s="56"/>
      <c r="VKX197" s="56"/>
      <c r="VKY197" s="56"/>
      <c r="VKZ197" s="56"/>
      <c r="VLA197" s="56"/>
      <c r="VLB197" s="56"/>
      <c r="VLC197" s="56"/>
      <c r="VLD197" s="56"/>
      <c r="VLE197" s="56"/>
      <c r="VLF197" s="56"/>
      <c r="VLG197" s="56"/>
      <c r="VLH197" s="56"/>
      <c r="VLI197" s="56"/>
      <c r="VLJ197" s="56"/>
      <c r="VLK197" s="56"/>
      <c r="VLL197" s="56"/>
      <c r="VLM197" s="56"/>
      <c r="VLN197" s="56"/>
      <c r="VLO197" s="56"/>
      <c r="VLP197" s="56"/>
      <c r="VLQ197" s="56"/>
      <c r="VLR197" s="56"/>
      <c r="VLS197" s="56"/>
      <c r="VLT197" s="56"/>
      <c r="VLU197" s="56"/>
      <c r="VLV197" s="56"/>
      <c r="VLW197" s="56"/>
      <c r="VLX197" s="56"/>
      <c r="VLY197" s="56"/>
      <c r="VLZ197" s="56"/>
      <c r="VMA197" s="56"/>
      <c r="VMB197" s="56"/>
      <c r="VMC197" s="56"/>
      <c r="VMD197" s="56"/>
      <c r="VME197" s="56"/>
      <c r="VMF197" s="56"/>
      <c r="VMG197" s="56"/>
      <c r="VMH197" s="56"/>
      <c r="VMI197" s="56"/>
      <c r="VMJ197" s="56"/>
      <c r="VMK197" s="56"/>
      <c r="VML197" s="56"/>
      <c r="VMM197" s="56"/>
      <c r="VMN197" s="56"/>
      <c r="VMO197" s="56"/>
      <c r="VMP197" s="56"/>
      <c r="VMQ197" s="56"/>
      <c r="VMR197" s="56"/>
      <c r="VMS197" s="56"/>
      <c r="VMT197" s="56"/>
      <c r="VMU197" s="56"/>
      <c r="VMV197" s="56"/>
      <c r="VMW197" s="56"/>
      <c r="VMX197" s="56"/>
      <c r="VMY197" s="56"/>
      <c r="VMZ197" s="56"/>
      <c r="VNA197" s="56"/>
      <c r="VNB197" s="56"/>
      <c r="VNC197" s="56"/>
      <c r="VND197" s="56"/>
      <c r="VNE197" s="56"/>
      <c r="VNF197" s="56"/>
      <c r="VNG197" s="56"/>
      <c r="VNH197" s="56"/>
      <c r="VNI197" s="56"/>
      <c r="VNJ197" s="56"/>
      <c r="VNK197" s="56"/>
      <c r="VNL197" s="56"/>
      <c r="VNM197" s="56"/>
      <c r="VNN197" s="56"/>
      <c r="VNO197" s="56"/>
      <c r="VNP197" s="56"/>
      <c r="VNQ197" s="56"/>
      <c r="VNR197" s="56"/>
      <c r="VNS197" s="56"/>
      <c r="VNT197" s="56"/>
      <c r="VNU197" s="56"/>
      <c r="VNV197" s="56"/>
      <c r="VNW197" s="56"/>
      <c r="VNX197" s="56"/>
      <c r="VNY197" s="56"/>
      <c r="VNZ197" s="56"/>
      <c r="VOA197" s="56"/>
      <c r="VOB197" s="56"/>
      <c r="VOC197" s="56"/>
      <c r="VOD197" s="56"/>
      <c r="VOE197" s="56"/>
      <c r="VOF197" s="56"/>
      <c r="VOG197" s="56"/>
      <c r="VOH197" s="56"/>
      <c r="VOI197" s="56"/>
      <c r="VOJ197" s="56"/>
      <c r="VOK197" s="56"/>
      <c r="VOL197" s="56"/>
      <c r="VOM197" s="56"/>
      <c r="VON197" s="56"/>
      <c r="VOO197" s="56"/>
      <c r="VOP197" s="56"/>
      <c r="VOQ197" s="56"/>
      <c r="VOR197" s="56"/>
      <c r="VOS197" s="56"/>
      <c r="VOT197" s="56"/>
      <c r="VOU197" s="56"/>
      <c r="VOV197" s="56"/>
      <c r="VOW197" s="56"/>
      <c r="VOX197" s="56"/>
      <c r="VOY197" s="56"/>
      <c r="VOZ197" s="56"/>
      <c r="VPA197" s="56"/>
      <c r="VPB197" s="56"/>
      <c r="VPC197" s="56"/>
      <c r="VPD197" s="56"/>
      <c r="VPE197" s="56"/>
      <c r="VPF197" s="56"/>
      <c r="VPG197" s="56"/>
      <c r="VPH197" s="56"/>
      <c r="VPI197" s="56"/>
      <c r="VPJ197" s="56"/>
      <c r="VPK197" s="56"/>
      <c r="VPL197" s="56"/>
      <c r="VPM197" s="56"/>
      <c r="VPN197" s="56"/>
      <c r="VPO197" s="56"/>
      <c r="VPP197" s="56"/>
      <c r="VPQ197" s="56"/>
      <c r="VPR197" s="56"/>
      <c r="VPS197" s="56"/>
      <c r="VPT197" s="56"/>
      <c r="VPU197" s="56"/>
      <c r="VPV197" s="56"/>
      <c r="VPW197" s="56"/>
      <c r="VPX197" s="56"/>
      <c r="VPY197" s="56"/>
      <c r="VPZ197" s="56"/>
      <c r="VQA197" s="56"/>
      <c r="VQB197" s="56"/>
      <c r="VQC197" s="56"/>
      <c r="VQD197" s="56"/>
      <c r="VQE197" s="56"/>
      <c r="VQF197" s="56"/>
      <c r="VQG197" s="56"/>
      <c r="VQH197" s="56"/>
      <c r="VQI197" s="56"/>
      <c r="VQJ197" s="56"/>
      <c r="VQK197" s="56"/>
      <c r="VQL197" s="56"/>
      <c r="VQM197" s="56"/>
      <c r="VQN197" s="56"/>
      <c r="VQO197" s="56"/>
      <c r="VQP197" s="56"/>
      <c r="VQQ197" s="56"/>
      <c r="VQR197" s="56"/>
      <c r="VQS197" s="56"/>
      <c r="VQT197" s="56"/>
      <c r="VQU197" s="56"/>
      <c r="VQV197" s="56"/>
      <c r="VQW197" s="56"/>
      <c r="VQX197" s="56"/>
      <c r="VQY197" s="56"/>
      <c r="VQZ197" s="56"/>
      <c r="VRA197" s="56"/>
      <c r="VRB197" s="56"/>
      <c r="VRC197" s="56"/>
      <c r="VRD197" s="56"/>
      <c r="VRE197" s="56"/>
      <c r="VRF197" s="56"/>
      <c r="VRG197" s="56"/>
      <c r="VRH197" s="56"/>
      <c r="VRI197" s="56"/>
      <c r="VRJ197" s="56"/>
      <c r="VRK197" s="56"/>
      <c r="VRL197" s="56"/>
      <c r="VRM197" s="56"/>
      <c r="VRN197" s="56"/>
      <c r="VRO197" s="56"/>
      <c r="VRP197" s="56"/>
      <c r="VRQ197" s="56"/>
      <c r="VRR197" s="56"/>
      <c r="VRS197" s="56"/>
      <c r="VRT197" s="56"/>
      <c r="VRU197" s="56"/>
      <c r="VRV197" s="56"/>
      <c r="VRW197" s="56"/>
      <c r="VRX197" s="56"/>
      <c r="VRY197" s="56"/>
      <c r="VRZ197" s="56"/>
      <c r="VSA197" s="56"/>
      <c r="VSB197" s="56"/>
      <c r="VSC197" s="56"/>
      <c r="VSD197" s="56"/>
      <c r="VSE197" s="56"/>
      <c r="VSF197" s="56"/>
      <c r="VSG197" s="56"/>
      <c r="VSH197" s="56"/>
      <c r="VSI197" s="56"/>
      <c r="VSJ197" s="56"/>
      <c r="VSK197" s="56"/>
      <c r="VSL197" s="56"/>
      <c r="VSM197" s="56"/>
      <c r="VSN197" s="56"/>
      <c r="VSO197" s="56"/>
      <c r="VSP197" s="56"/>
      <c r="VSQ197" s="56"/>
      <c r="VSR197" s="56"/>
      <c r="VSS197" s="56"/>
      <c r="VST197" s="56"/>
      <c r="VSU197" s="56"/>
      <c r="VSV197" s="56"/>
      <c r="VSW197" s="56"/>
      <c r="VSX197" s="56"/>
      <c r="VSY197" s="56"/>
      <c r="VSZ197" s="56"/>
      <c r="VTA197" s="56"/>
      <c r="VTB197" s="56"/>
      <c r="VTC197" s="56"/>
      <c r="VTD197" s="56"/>
      <c r="VTE197" s="56"/>
      <c r="VTF197" s="56"/>
      <c r="VTG197" s="56"/>
      <c r="VTH197" s="56"/>
      <c r="VTI197" s="56"/>
      <c r="VTJ197" s="56"/>
      <c r="VTK197" s="56"/>
      <c r="VTL197" s="56"/>
      <c r="VTM197" s="56"/>
      <c r="VTN197" s="56"/>
      <c r="VTO197" s="56"/>
      <c r="VTP197" s="56"/>
      <c r="VTQ197" s="56"/>
      <c r="VTR197" s="56"/>
      <c r="VTS197" s="56"/>
      <c r="VTT197" s="56"/>
      <c r="VTU197" s="56"/>
      <c r="VTV197" s="56"/>
      <c r="VTW197" s="56"/>
      <c r="VTX197" s="56"/>
      <c r="VTY197" s="56"/>
      <c r="VTZ197" s="56"/>
      <c r="VUA197" s="56"/>
      <c r="VUB197" s="56"/>
      <c r="VUC197" s="56"/>
      <c r="VUD197" s="56"/>
      <c r="VUE197" s="56"/>
      <c r="VUF197" s="56"/>
      <c r="VUG197" s="56"/>
      <c r="VUH197" s="56"/>
      <c r="VUI197" s="56"/>
      <c r="VUJ197" s="56"/>
      <c r="VUK197" s="56"/>
      <c r="VUL197" s="56"/>
      <c r="VUM197" s="56"/>
      <c r="VUN197" s="56"/>
      <c r="VUO197" s="56"/>
      <c r="VUP197" s="56"/>
      <c r="VUQ197" s="56"/>
      <c r="VUR197" s="56"/>
      <c r="VUS197" s="56"/>
      <c r="VUT197" s="56"/>
      <c r="VUU197" s="56"/>
      <c r="VUV197" s="56"/>
      <c r="VUW197" s="56"/>
      <c r="VUX197" s="56"/>
      <c r="VUY197" s="56"/>
      <c r="VUZ197" s="56"/>
      <c r="VVA197" s="56"/>
      <c r="VVB197" s="56"/>
      <c r="VVC197" s="56"/>
      <c r="VVD197" s="56"/>
      <c r="VVE197" s="56"/>
      <c r="VVF197" s="56"/>
      <c r="VVG197" s="56"/>
      <c r="VVH197" s="56"/>
      <c r="VVI197" s="56"/>
      <c r="VVJ197" s="56"/>
      <c r="VVK197" s="56"/>
      <c r="VVL197" s="56"/>
      <c r="VVM197" s="56"/>
      <c r="VVN197" s="56"/>
      <c r="VVO197" s="56"/>
      <c r="VVP197" s="56"/>
      <c r="VVQ197" s="56"/>
      <c r="VVR197" s="56"/>
      <c r="VVS197" s="56"/>
      <c r="VVT197" s="56"/>
      <c r="VVU197" s="56"/>
      <c r="VVV197" s="56"/>
      <c r="VVW197" s="56"/>
      <c r="VVX197" s="56"/>
      <c r="VVY197" s="56"/>
      <c r="VVZ197" s="56"/>
      <c r="VWA197" s="56"/>
      <c r="VWB197" s="56"/>
      <c r="VWC197" s="56"/>
      <c r="VWD197" s="56"/>
      <c r="VWE197" s="56"/>
      <c r="VWF197" s="56"/>
      <c r="VWG197" s="56"/>
      <c r="VWH197" s="56"/>
      <c r="VWI197" s="56"/>
      <c r="VWJ197" s="56"/>
      <c r="VWK197" s="56"/>
      <c r="VWL197" s="56"/>
      <c r="VWM197" s="56"/>
      <c r="VWN197" s="56"/>
      <c r="VWO197" s="56"/>
      <c r="VWP197" s="56"/>
      <c r="VWQ197" s="56"/>
      <c r="VWR197" s="56"/>
      <c r="VWS197" s="56"/>
      <c r="VWT197" s="56"/>
      <c r="VWU197" s="56"/>
      <c r="VWV197" s="56"/>
      <c r="VWW197" s="56"/>
      <c r="VWX197" s="56"/>
      <c r="VWY197" s="56"/>
      <c r="VWZ197" s="56"/>
      <c r="VXA197" s="56"/>
      <c r="VXB197" s="56"/>
      <c r="VXC197" s="56"/>
      <c r="VXD197" s="56"/>
      <c r="VXE197" s="56"/>
      <c r="VXF197" s="56"/>
      <c r="VXG197" s="56"/>
      <c r="VXH197" s="56"/>
      <c r="VXI197" s="56"/>
      <c r="VXJ197" s="56"/>
      <c r="VXK197" s="56"/>
      <c r="VXL197" s="56"/>
      <c r="VXM197" s="56"/>
      <c r="VXN197" s="56"/>
      <c r="VXO197" s="56"/>
      <c r="VXP197" s="56"/>
      <c r="VXQ197" s="56"/>
      <c r="VXR197" s="56"/>
      <c r="VXS197" s="56"/>
      <c r="VXT197" s="56"/>
      <c r="VXU197" s="56"/>
      <c r="VXV197" s="56"/>
      <c r="VXW197" s="56"/>
      <c r="VXX197" s="56"/>
      <c r="VXY197" s="56"/>
      <c r="VXZ197" s="56"/>
      <c r="VYA197" s="56"/>
      <c r="VYB197" s="56"/>
      <c r="VYC197" s="56"/>
      <c r="VYD197" s="56"/>
      <c r="VYE197" s="56"/>
      <c r="VYF197" s="56"/>
      <c r="VYG197" s="56"/>
      <c r="VYH197" s="56"/>
      <c r="VYI197" s="56"/>
      <c r="VYJ197" s="56"/>
      <c r="VYK197" s="56"/>
      <c r="VYL197" s="56"/>
      <c r="VYM197" s="56"/>
      <c r="VYN197" s="56"/>
      <c r="VYO197" s="56"/>
      <c r="VYP197" s="56"/>
      <c r="VYQ197" s="56"/>
      <c r="VYR197" s="56"/>
      <c r="VYS197" s="56"/>
      <c r="VYT197" s="56"/>
      <c r="VYU197" s="56"/>
      <c r="VYV197" s="56"/>
      <c r="VYW197" s="56"/>
      <c r="VYX197" s="56"/>
      <c r="VYY197" s="56"/>
      <c r="VYZ197" s="56"/>
      <c r="VZA197" s="56"/>
      <c r="VZB197" s="56"/>
      <c r="VZC197" s="56"/>
      <c r="VZD197" s="56"/>
      <c r="VZE197" s="56"/>
      <c r="VZF197" s="56"/>
      <c r="VZG197" s="56"/>
      <c r="VZH197" s="56"/>
      <c r="VZI197" s="56"/>
      <c r="VZJ197" s="56"/>
      <c r="VZK197" s="56"/>
      <c r="VZL197" s="56"/>
      <c r="VZM197" s="56"/>
      <c r="VZN197" s="56"/>
      <c r="VZO197" s="56"/>
      <c r="VZP197" s="56"/>
      <c r="VZQ197" s="56"/>
      <c r="VZR197" s="56"/>
      <c r="VZS197" s="56"/>
      <c r="VZT197" s="56"/>
      <c r="VZU197" s="56"/>
      <c r="VZV197" s="56"/>
      <c r="VZW197" s="56"/>
      <c r="VZX197" s="56"/>
      <c r="VZY197" s="56"/>
      <c r="VZZ197" s="56"/>
      <c r="WAA197" s="56"/>
      <c r="WAB197" s="56"/>
      <c r="WAC197" s="56"/>
      <c r="WAD197" s="56"/>
      <c r="WAE197" s="56"/>
      <c r="WAF197" s="56"/>
      <c r="WAG197" s="56"/>
      <c r="WAH197" s="56"/>
      <c r="WAI197" s="56"/>
      <c r="WAJ197" s="56"/>
      <c r="WAK197" s="56"/>
      <c r="WAL197" s="56"/>
      <c r="WAM197" s="56"/>
      <c r="WAN197" s="56"/>
      <c r="WAO197" s="56"/>
      <c r="WAP197" s="56"/>
      <c r="WAQ197" s="56"/>
      <c r="WAR197" s="56"/>
      <c r="WAS197" s="56"/>
      <c r="WAT197" s="56"/>
      <c r="WAU197" s="56"/>
      <c r="WAV197" s="56"/>
      <c r="WAW197" s="56"/>
      <c r="WAX197" s="56"/>
      <c r="WAY197" s="56"/>
      <c r="WAZ197" s="56"/>
      <c r="WBA197" s="56"/>
      <c r="WBB197" s="56"/>
      <c r="WBC197" s="56"/>
      <c r="WBD197" s="56"/>
      <c r="WBE197" s="56"/>
      <c r="WBF197" s="56"/>
      <c r="WBG197" s="56"/>
      <c r="WBH197" s="56"/>
      <c r="WBI197" s="56"/>
      <c r="WBJ197" s="56"/>
      <c r="WBK197" s="56"/>
      <c r="WBL197" s="56"/>
      <c r="WBM197" s="56"/>
      <c r="WBN197" s="56"/>
      <c r="WBO197" s="56"/>
      <c r="WBP197" s="56"/>
      <c r="WBQ197" s="56"/>
      <c r="WBR197" s="56"/>
      <c r="WBS197" s="56"/>
      <c r="WBT197" s="56"/>
      <c r="WBU197" s="56"/>
      <c r="WBV197" s="56"/>
      <c r="WBW197" s="56"/>
      <c r="WBX197" s="56"/>
      <c r="WBY197" s="56"/>
      <c r="WBZ197" s="56"/>
      <c r="WCA197" s="56"/>
      <c r="WCB197" s="56"/>
      <c r="WCC197" s="56"/>
      <c r="WCD197" s="56"/>
      <c r="WCE197" s="56"/>
      <c r="WCF197" s="56"/>
      <c r="WCG197" s="56"/>
      <c r="WCH197" s="56"/>
      <c r="WCI197" s="56"/>
      <c r="WCJ197" s="56"/>
      <c r="WCK197" s="56"/>
      <c r="WCL197" s="56"/>
      <c r="WCM197" s="56"/>
      <c r="WCN197" s="56"/>
      <c r="WCO197" s="56"/>
      <c r="WCP197" s="56"/>
      <c r="WCQ197" s="56"/>
      <c r="WCR197" s="56"/>
      <c r="WCS197" s="56"/>
      <c r="WCT197" s="56"/>
      <c r="WCU197" s="56"/>
      <c r="WCV197" s="56"/>
      <c r="WCW197" s="56"/>
      <c r="WCX197" s="56"/>
      <c r="WCY197" s="56"/>
      <c r="WCZ197" s="56"/>
      <c r="WDA197" s="56"/>
      <c r="WDB197" s="56"/>
      <c r="WDC197" s="56"/>
      <c r="WDD197" s="56"/>
      <c r="WDE197" s="56"/>
      <c r="WDF197" s="56"/>
      <c r="WDG197" s="56"/>
      <c r="WDH197" s="56"/>
      <c r="WDI197" s="56"/>
      <c r="WDJ197" s="56"/>
      <c r="WDK197" s="56"/>
      <c r="WDL197" s="56"/>
      <c r="WDM197" s="56"/>
      <c r="WDN197" s="56"/>
      <c r="WDO197" s="56"/>
      <c r="WDP197" s="56"/>
      <c r="WDQ197" s="56"/>
      <c r="WDR197" s="56"/>
      <c r="WDS197" s="56"/>
      <c r="WDT197" s="56"/>
      <c r="WDU197" s="56"/>
      <c r="WDV197" s="56"/>
      <c r="WDW197" s="56"/>
      <c r="WDX197" s="56"/>
      <c r="WDY197" s="56"/>
      <c r="WDZ197" s="56"/>
      <c r="WEA197" s="56"/>
      <c r="WEB197" s="56"/>
      <c r="WEC197" s="56"/>
      <c r="WED197" s="56"/>
      <c r="WEE197" s="56"/>
      <c r="WEF197" s="56"/>
      <c r="WEG197" s="56"/>
      <c r="WEH197" s="56"/>
      <c r="WEI197" s="56"/>
      <c r="WEJ197" s="56"/>
      <c r="WEK197" s="56"/>
      <c r="WEL197" s="56"/>
      <c r="WEM197" s="56"/>
      <c r="WEN197" s="56"/>
      <c r="WEO197" s="56"/>
      <c r="WEP197" s="56"/>
      <c r="WEQ197" s="56"/>
      <c r="WER197" s="56"/>
      <c r="WES197" s="56"/>
      <c r="WET197" s="56"/>
      <c r="WEU197" s="56"/>
      <c r="WEV197" s="56"/>
      <c r="WEW197" s="56"/>
      <c r="WEX197" s="56"/>
      <c r="WEY197" s="56"/>
      <c r="WEZ197" s="56"/>
      <c r="WFA197" s="56"/>
      <c r="WFB197" s="56"/>
      <c r="WFC197" s="56"/>
      <c r="WFD197" s="56"/>
      <c r="WFE197" s="56"/>
      <c r="WFF197" s="56"/>
      <c r="WFG197" s="56"/>
      <c r="WFH197" s="56"/>
      <c r="WFI197" s="56"/>
      <c r="WFJ197" s="56"/>
      <c r="WFK197" s="56"/>
      <c r="WFL197" s="56"/>
      <c r="WFM197" s="56"/>
      <c r="WFN197" s="56"/>
      <c r="WFO197" s="56"/>
      <c r="WFP197" s="56"/>
      <c r="WFQ197" s="56"/>
      <c r="WFR197" s="56"/>
      <c r="WFS197" s="56"/>
      <c r="WFT197" s="56"/>
      <c r="WFU197" s="56"/>
      <c r="WFV197" s="56"/>
      <c r="WFW197" s="56"/>
      <c r="WFX197" s="56"/>
      <c r="WFY197" s="56"/>
      <c r="WFZ197" s="56"/>
      <c r="WGA197" s="56"/>
      <c r="WGB197" s="56"/>
      <c r="WGC197" s="56"/>
      <c r="WGD197" s="56"/>
      <c r="WGE197" s="56"/>
      <c r="WGF197" s="56"/>
      <c r="WGG197" s="56"/>
      <c r="WGH197" s="56"/>
      <c r="WGI197" s="56"/>
      <c r="WGJ197" s="56"/>
      <c r="WGK197" s="56"/>
      <c r="WGL197" s="56"/>
      <c r="WGM197" s="56"/>
      <c r="WGN197" s="56"/>
      <c r="WGO197" s="56"/>
      <c r="WGP197" s="56"/>
      <c r="WGQ197" s="56"/>
      <c r="WGR197" s="56"/>
      <c r="WGS197" s="56"/>
      <c r="WGT197" s="56"/>
      <c r="WGU197" s="56"/>
      <c r="WGV197" s="56"/>
      <c r="WGW197" s="56"/>
      <c r="WGX197" s="56"/>
      <c r="WGY197" s="56"/>
      <c r="WGZ197" s="56"/>
      <c r="WHA197" s="56"/>
      <c r="WHB197" s="56"/>
      <c r="WHC197" s="56"/>
      <c r="WHD197" s="56"/>
      <c r="WHE197" s="56"/>
      <c r="WHF197" s="56"/>
      <c r="WHG197" s="56"/>
      <c r="WHH197" s="56"/>
      <c r="WHI197" s="56"/>
      <c r="WHJ197" s="56"/>
      <c r="WHK197" s="56"/>
      <c r="WHL197" s="56"/>
      <c r="WHM197" s="56"/>
      <c r="WHN197" s="56"/>
      <c r="WHO197" s="56"/>
      <c r="WHP197" s="56"/>
      <c r="WHQ197" s="56"/>
      <c r="WHR197" s="56"/>
      <c r="WHS197" s="56"/>
      <c r="WHT197" s="56"/>
      <c r="WHU197" s="56"/>
      <c r="WHV197" s="56"/>
      <c r="WHW197" s="56"/>
      <c r="WHX197" s="56"/>
      <c r="WHY197" s="56"/>
      <c r="WHZ197" s="56"/>
      <c r="WIA197" s="56"/>
      <c r="WIB197" s="56"/>
      <c r="WIC197" s="56"/>
      <c r="WID197" s="56"/>
      <c r="WIE197" s="56"/>
      <c r="WIF197" s="56"/>
      <c r="WIG197" s="56"/>
      <c r="WIH197" s="56"/>
      <c r="WII197" s="56"/>
      <c r="WIJ197" s="56"/>
      <c r="WIK197" s="56"/>
      <c r="WIL197" s="56"/>
      <c r="WIM197" s="56"/>
      <c r="WIN197" s="56"/>
      <c r="WIO197" s="56"/>
      <c r="WIP197" s="56"/>
      <c r="WIQ197" s="56"/>
      <c r="WIR197" s="56"/>
      <c r="WIS197" s="56"/>
      <c r="WIT197" s="56"/>
      <c r="WIU197" s="56"/>
      <c r="WIV197" s="56"/>
      <c r="WIW197" s="56"/>
      <c r="WIX197" s="56"/>
      <c r="WIY197" s="56"/>
      <c r="WIZ197" s="56"/>
      <c r="WJA197" s="56"/>
      <c r="WJB197" s="56"/>
      <c r="WJC197" s="56"/>
      <c r="WJD197" s="56"/>
      <c r="WJE197" s="56"/>
      <c r="WJF197" s="56"/>
      <c r="WJG197" s="56"/>
      <c r="WJH197" s="56"/>
      <c r="WJI197" s="56"/>
      <c r="WJJ197" s="56"/>
      <c r="WJK197" s="56"/>
      <c r="WJL197" s="56"/>
      <c r="WJM197" s="56"/>
      <c r="WJN197" s="56"/>
      <c r="WJO197" s="56"/>
      <c r="WJP197" s="56"/>
      <c r="WJQ197" s="56"/>
      <c r="WJR197" s="56"/>
      <c r="WJS197" s="56"/>
      <c r="WJT197" s="56"/>
      <c r="WJU197" s="56"/>
      <c r="WJV197" s="56"/>
      <c r="WJW197" s="56"/>
      <c r="WJX197" s="56"/>
      <c r="WJY197" s="56"/>
      <c r="WJZ197" s="56"/>
      <c r="WKA197" s="56"/>
      <c r="WKB197" s="56"/>
      <c r="WKC197" s="56"/>
      <c r="WKD197" s="56"/>
      <c r="WKE197" s="56"/>
      <c r="WKF197" s="56"/>
      <c r="WKG197" s="56"/>
      <c r="WKH197" s="56"/>
      <c r="WKI197" s="56"/>
      <c r="WKJ197" s="56"/>
      <c r="WKK197" s="56"/>
      <c r="WKL197" s="56"/>
      <c r="WKM197" s="56"/>
      <c r="WKN197" s="56"/>
      <c r="WKO197" s="56"/>
      <c r="WKP197" s="56"/>
      <c r="WKQ197" s="56"/>
      <c r="WKR197" s="56"/>
      <c r="WKS197" s="56"/>
      <c r="WKT197" s="56"/>
      <c r="WKU197" s="56"/>
      <c r="WKV197" s="56"/>
      <c r="WKW197" s="56"/>
      <c r="WKX197" s="56"/>
      <c r="WKY197" s="56"/>
      <c r="WKZ197" s="56"/>
      <c r="WLA197" s="56"/>
      <c r="WLB197" s="56"/>
      <c r="WLC197" s="56"/>
      <c r="WLD197" s="56"/>
      <c r="WLE197" s="56"/>
      <c r="WLF197" s="56"/>
      <c r="WLG197" s="56"/>
      <c r="WLH197" s="56"/>
      <c r="WLI197" s="56"/>
      <c r="WLJ197" s="56"/>
      <c r="WLK197" s="56"/>
      <c r="WLL197" s="56"/>
      <c r="WLM197" s="56"/>
      <c r="WLN197" s="56"/>
      <c r="WLO197" s="56"/>
      <c r="WLP197" s="56"/>
      <c r="WLQ197" s="56"/>
      <c r="WLR197" s="56"/>
      <c r="WLS197" s="56"/>
      <c r="WLT197" s="56"/>
      <c r="WLU197" s="56"/>
      <c r="WLV197" s="56"/>
      <c r="WLW197" s="56"/>
      <c r="WLX197" s="56"/>
      <c r="WLY197" s="56"/>
      <c r="WLZ197" s="56"/>
      <c r="WMA197" s="56"/>
      <c r="WMB197" s="56"/>
      <c r="WMC197" s="56"/>
      <c r="WMD197" s="56"/>
      <c r="WME197" s="56"/>
      <c r="WMF197" s="56"/>
      <c r="WMG197" s="56"/>
      <c r="WMH197" s="56"/>
      <c r="WMI197" s="56"/>
      <c r="WMJ197" s="56"/>
      <c r="WMK197" s="56"/>
      <c r="WML197" s="56"/>
      <c r="WMM197" s="56"/>
      <c r="WMN197" s="56"/>
      <c r="WMO197" s="56"/>
      <c r="WMP197" s="56"/>
      <c r="WMQ197" s="56"/>
      <c r="WMR197" s="56"/>
      <c r="WMS197" s="56"/>
      <c r="WMT197" s="56"/>
      <c r="WMU197" s="56"/>
      <c r="WMV197" s="56"/>
      <c r="WMW197" s="56"/>
      <c r="WMX197" s="56"/>
      <c r="WMY197" s="56"/>
      <c r="WMZ197" s="56"/>
      <c r="WNA197" s="56"/>
      <c r="WNB197" s="56"/>
      <c r="WNC197" s="56"/>
      <c r="WND197" s="56"/>
      <c r="WNE197" s="56"/>
      <c r="WNF197" s="56"/>
      <c r="WNG197" s="56"/>
      <c r="WNH197" s="56"/>
      <c r="WNI197" s="56"/>
      <c r="WNJ197" s="56"/>
      <c r="WNK197" s="56"/>
      <c r="WNL197" s="56"/>
      <c r="WNM197" s="56"/>
      <c r="WNN197" s="56"/>
      <c r="WNO197" s="56"/>
      <c r="WNP197" s="56"/>
      <c r="WNQ197" s="56"/>
      <c r="WNR197" s="56"/>
      <c r="WNS197" s="56"/>
      <c r="WNT197" s="56"/>
      <c r="WNU197" s="56"/>
      <c r="WNV197" s="56"/>
      <c r="WNW197" s="56"/>
      <c r="WNX197" s="56"/>
      <c r="WNY197" s="56"/>
      <c r="WNZ197" s="56"/>
      <c r="WOA197" s="56"/>
      <c r="WOB197" s="56"/>
      <c r="WOC197" s="56"/>
      <c r="WOD197" s="56"/>
      <c r="WOE197" s="56"/>
      <c r="WOF197" s="56"/>
      <c r="WOG197" s="56"/>
      <c r="WOH197" s="56"/>
      <c r="WOI197" s="56"/>
      <c r="WOJ197" s="56"/>
      <c r="WOK197" s="56"/>
      <c r="WOL197" s="56"/>
      <c r="WOM197" s="56"/>
      <c r="WON197" s="56"/>
      <c r="WOO197" s="56"/>
      <c r="WOP197" s="56"/>
      <c r="WOQ197" s="56"/>
      <c r="WOR197" s="56"/>
      <c r="WOS197" s="56"/>
      <c r="WOT197" s="56"/>
      <c r="WOU197" s="56"/>
      <c r="WOV197" s="56"/>
      <c r="WOW197" s="56"/>
      <c r="WOX197" s="56"/>
      <c r="WOY197" s="56"/>
      <c r="WOZ197" s="56"/>
      <c r="WPA197" s="56"/>
      <c r="WPB197" s="56"/>
      <c r="WPC197" s="56"/>
      <c r="WPD197" s="56"/>
      <c r="WPE197" s="56"/>
      <c r="WPF197" s="56"/>
      <c r="WPG197" s="56"/>
      <c r="WPH197" s="56"/>
      <c r="WPI197" s="56"/>
      <c r="WPJ197" s="56"/>
      <c r="WPK197" s="56"/>
      <c r="WPL197" s="56"/>
      <c r="WPM197" s="56"/>
      <c r="WPN197" s="56"/>
      <c r="WPO197" s="56"/>
      <c r="WPP197" s="56"/>
      <c r="WPQ197" s="56"/>
      <c r="WPR197" s="56"/>
      <c r="WPS197" s="56"/>
      <c r="WPT197" s="56"/>
      <c r="WPU197" s="56"/>
      <c r="WPV197" s="56"/>
      <c r="WPW197" s="56"/>
      <c r="WPX197" s="56"/>
      <c r="WPY197" s="56"/>
      <c r="WPZ197" s="56"/>
      <c r="WQA197" s="56"/>
      <c r="WQB197" s="56"/>
      <c r="WQC197" s="56"/>
      <c r="WQD197" s="56"/>
      <c r="WQE197" s="56"/>
      <c r="WQF197" s="56"/>
      <c r="WQG197" s="56"/>
      <c r="WQH197" s="56"/>
      <c r="WQI197" s="56"/>
      <c r="WQJ197" s="56"/>
      <c r="WQK197" s="56"/>
      <c r="WQL197" s="56"/>
      <c r="WQM197" s="56"/>
      <c r="WQN197" s="56"/>
      <c r="WQO197" s="56"/>
      <c r="WQP197" s="56"/>
      <c r="WQQ197" s="56"/>
      <c r="WQR197" s="56"/>
      <c r="WQS197" s="56"/>
      <c r="WQT197" s="56"/>
      <c r="WQU197" s="56"/>
      <c r="WQV197" s="56"/>
      <c r="WQW197" s="56"/>
      <c r="WQX197" s="56"/>
      <c r="WQY197" s="56"/>
      <c r="WQZ197" s="56"/>
      <c r="WRA197" s="56"/>
      <c r="WRB197" s="56"/>
      <c r="WRC197" s="56"/>
      <c r="WRD197" s="56"/>
      <c r="WRE197" s="56"/>
      <c r="WRF197" s="56"/>
      <c r="WRG197" s="56"/>
      <c r="WRH197" s="56"/>
      <c r="WRI197" s="56"/>
      <c r="WRJ197" s="56"/>
      <c r="WRK197" s="56"/>
      <c r="WRL197" s="56"/>
      <c r="WRM197" s="56"/>
      <c r="WRN197" s="56"/>
      <c r="WRO197" s="56"/>
      <c r="WRP197" s="56"/>
      <c r="WRQ197" s="56"/>
      <c r="WRR197" s="56"/>
      <c r="WRS197" s="56"/>
      <c r="WRT197" s="56"/>
      <c r="WRU197" s="56"/>
      <c r="WRV197" s="56"/>
      <c r="WRW197" s="56"/>
      <c r="WRX197" s="56"/>
      <c r="WRY197" s="56"/>
      <c r="WRZ197" s="56"/>
      <c r="WSA197" s="56"/>
      <c r="WSB197" s="56"/>
      <c r="WSC197" s="56"/>
      <c r="WSD197" s="56"/>
      <c r="WSE197" s="56"/>
      <c r="WSF197" s="56"/>
      <c r="WSG197" s="56"/>
      <c r="WSH197" s="56"/>
      <c r="WSI197" s="56"/>
      <c r="WSJ197" s="56"/>
      <c r="WSK197" s="56"/>
      <c r="WSL197" s="56"/>
      <c r="WSM197" s="56"/>
      <c r="WSN197" s="56"/>
      <c r="WSO197" s="56"/>
      <c r="WSP197" s="56"/>
      <c r="WSQ197" s="56"/>
      <c r="WSR197" s="56"/>
      <c r="WSS197" s="56"/>
      <c r="WST197" s="56"/>
      <c r="WSU197" s="56"/>
      <c r="WSV197" s="56"/>
      <c r="WSW197" s="56"/>
      <c r="WSX197" s="56"/>
      <c r="WSY197" s="56"/>
      <c r="WSZ197" s="56"/>
      <c r="WTA197" s="56"/>
      <c r="WTB197" s="56"/>
      <c r="WTC197" s="56"/>
      <c r="WTD197" s="56"/>
      <c r="WTE197" s="56"/>
      <c r="WTF197" s="56"/>
      <c r="WTG197" s="56"/>
      <c r="WTH197" s="56"/>
      <c r="WTI197" s="56"/>
      <c r="WTJ197" s="56"/>
      <c r="WTK197" s="56"/>
      <c r="WTL197" s="56"/>
      <c r="WTM197" s="56"/>
      <c r="WTN197" s="56"/>
      <c r="WTO197" s="56"/>
      <c r="WTP197" s="56"/>
      <c r="WTQ197" s="56"/>
      <c r="WTR197" s="56"/>
      <c r="WTS197" s="56"/>
      <c r="WTT197" s="56"/>
      <c r="WTU197" s="56"/>
      <c r="WTV197" s="56"/>
      <c r="WTW197" s="56"/>
      <c r="WTX197" s="56"/>
      <c r="WTY197" s="56"/>
      <c r="WTZ197" s="56"/>
      <c r="WUA197" s="56"/>
      <c r="WUB197" s="56"/>
      <c r="WUC197" s="56"/>
      <c r="WUD197" s="56"/>
      <c r="WUE197" s="56"/>
      <c r="WUF197" s="56"/>
      <c r="WUG197" s="56"/>
      <c r="WUH197" s="56"/>
      <c r="WUI197" s="56"/>
      <c r="WUJ197" s="56"/>
      <c r="WUK197" s="56"/>
      <c r="WUL197" s="56"/>
      <c r="WUM197" s="56"/>
      <c r="WUN197" s="56"/>
      <c r="WUO197" s="56"/>
      <c r="WUP197" s="56"/>
      <c r="WUQ197" s="56"/>
      <c r="WUR197" s="56"/>
      <c r="WUS197" s="56"/>
      <c r="WUT197" s="56"/>
      <c r="WUU197" s="56"/>
      <c r="WUV197" s="56"/>
      <c r="WUW197" s="56"/>
      <c r="WUX197" s="56"/>
      <c r="WUY197" s="56"/>
      <c r="WUZ197" s="56"/>
      <c r="WVA197" s="56"/>
      <c r="WVB197" s="56"/>
      <c r="WVC197" s="56"/>
      <c r="WVD197" s="56"/>
      <c r="WVE197" s="56"/>
      <c r="WVF197" s="56"/>
      <c r="WVG197" s="56"/>
      <c r="WVH197" s="56"/>
      <c r="WVI197" s="56"/>
      <c r="WVJ197" s="56"/>
      <c r="WVK197" s="56"/>
      <c r="WVL197" s="56"/>
      <c r="WVM197" s="56"/>
      <c r="WVN197" s="56"/>
      <c r="WVO197" s="56"/>
      <c r="WVP197" s="56"/>
      <c r="WVQ197" s="56"/>
      <c r="WVR197" s="56"/>
      <c r="WVS197" s="56"/>
      <c r="WVT197" s="56"/>
      <c r="WVU197" s="56"/>
      <c r="WVV197" s="56"/>
      <c r="WVW197" s="56"/>
      <c r="WVX197" s="56"/>
      <c r="WVY197" s="56"/>
      <c r="WVZ197" s="56"/>
      <c r="WWA197" s="56"/>
      <c r="WWB197" s="56"/>
      <c r="WWC197" s="56"/>
      <c r="WWD197" s="56"/>
      <c r="WWE197" s="56"/>
      <c r="WWF197" s="56"/>
      <c r="WWG197" s="56"/>
      <c r="WWH197" s="56"/>
      <c r="WWI197" s="56"/>
      <c r="WWJ197" s="56"/>
      <c r="WWK197" s="56"/>
      <c r="WWL197" s="56"/>
      <c r="WWM197" s="56"/>
      <c r="WWN197" s="56"/>
      <c r="WWO197" s="56"/>
      <c r="WWP197" s="56"/>
      <c r="WWQ197" s="56"/>
      <c r="WWR197" s="56"/>
      <c r="WWS197" s="56"/>
      <c r="WWT197" s="56"/>
      <c r="WWU197" s="56"/>
      <c r="WWV197" s="56"/>
      <c r="WWW197" s="56"/>
      <c r="WWX197" s="56"/>
      <c r="WWY197" s="56"/>
      <c r="WWZ197" s="56"/>
      <c r="WXA197" s="56"/>
      <c r="WXB197" s="56"/>
      <c r="WXC197" s="56"/>
      <c r="WXD197" s="56"/>
      <c r="WXE197" s="56"/>
      <c r="WXF197" s="56"/>
      <c r="WXG197" s="56"/>
      <c r="WXH197" s="56"/>
      <c r="WXI197" s="56"/>
      <c r="WXJ197" s="56"/>
      <c r="WXK197" s="56"/>
      <c r="WXL197" s="56"/>
      <c r="WXM197" s="56"/>
      <c r="WXN197" s="56"/>
      <c r="WXO197" s="56"/>
      <c r="WXP197" s="56"/>
      <c r="WXQ197" s="56"/>
      <c r="WXR197" s="56"/>
      <c r="WXS197" s="56"/>
      <c r="WXT197" s="56"/>
      <c r="WXU197" s="56"/>
      <c r="WXV197" s="56"/>
      <c r="WXW197" s="56"/>
      <c r="WXX197" s="56"/>
      <c r="WXY197" s="56"/>
      <c r="WXZ197" s="56"/>
      <c r="WYA197" s="56"/>
      <c r="WYB197" s="56"/>
      <c r="WYC197" s="56"/>
      <c r="WYD197" s="56"/>
      <c r="WYE197" s="56"/>
      <c r="WYF197" s="56"/>
      <c r="WYG197" s="56"/>
      <c r="WYH197" s="56"/>
      <c r="WYI197" s="56"/>
      <c r="WYJ197" s="56"/>
      <c r="WYK197" s="56"/>
      <c r="WYL197" s="56"/>
      <c r="WYM197" s="56"/>
      <c r="WYN197" s="56"/>
      <c r="WYO197" s="56"/>
      <c r="WYP197" s="56"/>
      <c r="WYQ197" s="56"/>
      <c r="WYR197" s="56"/>
      <c r="WYS197" s="56"/>
      <c r="WYT197" s="56"/>
      <c r="WYU197" s="56"/>
      <c r="WYV197" s="56"/>
      <c r="WYW197" s="56"/>
      <c r="WYX197" s="56"/>
      <c r="WYY197" s="56"/>
      <c r="WYZ197" s="56"/>
      <c r="WZA197" s="56"/>
      <c r="WZB197" s="56"/>
      <c r="WZC197" s="56"/>
      <c r="WZD197" s="56"/>
      <c r="WZE197" s="56"/>
      <c r="WZF197" s="56"/>
      <c r="WZG197" s="56"/>
      <c r="WZH197" s="56"/>
      <c r="WZI197" s="56"/>
      <c r="WZJ197" s="56"/>
      <c r="WZK197" s="56"/>
      <c r="WZL197" s="56"/>
      <c r="WZM197" s="56"/>
      <c r="WZN197" s="56"/>
      <c r="WZO197" s="56"/>
      <c r="WZP197" s="56"/>
      <c r="WZQ197" s="56"/>
      <c r="WZR197" s="56"/>
      <c r="WZS197" s="56"/>
      <c r="WZT197" s="56"/>
      <c r="WZU197" s="56"/>
      <c r="WZV197" s="56"/>
      <c r="WZW197" s="56"/>
      <c r="WZX197" s="56"/>
      <c r="WZY197" s="56"/>
      <c r="WZZ197" s="56"/>
      <c r="XAA197" s="56"/>
      <c r="XAB197" s="56"/>
      <c r="XAC197" s="56"/>
      <c r="XAD197" s="56"/>
      <c r="XAE197" s="56"/>
      <c r="XAF197" s="56"/>
      <c r="XAG197" s="56"/>
      <c r="XAH197" s="56"/>
      <c r="XAI197" s="56"/>
      <c r="XAJ197" s="56"/>
      <c r="XAK197" s="56"/>
      <c r="XAL197" s="56"/>
      <c r="XAM197" s="56"/>
      <c r="XAN197" s="56"/>
      <c r="XAO197" s="56"/>
      <c r="XAP197" s="56"/>
      <c r="XAQ197" s="56"/>
      <c r="XAR197" s="56"/>
      <c r="XAS197" s="56"/>
      <c r="XAT197" s="56"/>
      <c r="XAU197" s="56"/>
      <c r="XAV197" s="56"/>
      <c r="XAW197" s="56"/>
      <c r="XAX197" s="56"/>
      <c r="XAY197" s="56"/>
      <c r="XAZ197" s="56"/>
      <c r="XBA197" s="56"/>
      <c r="XBB197" s="56"/>
      <c r="XBC197" s="56"/>
      <c r="XBD197" s="56"/>
      <c r="XBE197" s="56"/>
      <c r="XBF197" s="56"/>
      <c r="XBG197" s="56"/>
      <c r="XBH197" s="56"/>
      <c r="XBI197" s="56"/>
      <c r="XBJ197" s="56"/>
      <c r="XBK197" s="56"/>
      <c r="XBL197" s="56"/>
      <c r="XBM197" s="56"/>
      <c r="XBN197" s="56"/>
      <c r="XBO197" s="56"/>
      <c r="XBP197" s="56"/>
      <c r="XBQ197" s="56"/>
      <c r="XBR197" s="56"/>
      <c r="XBS197" s="56"/>
      <c r="XBT197" s="56"/>
      <c r="XBU197" s="56"/>
      <c r="XBV197" s="56"/>
      <c r="XBW197" s="56"/>
      <c r="XBX197" s="56"/>
      <c r="XBY197" s="56"/>
      <c r="XBZ197" s="56"/>
      <c r="XCA197" s="56"/>
      <c r="XCB197" s="56"/>
      <c r="XCC197" s="56"/>
      <c r="XCD197" s="56"/>
      <c r="XCE197" s="56"/>
      <c r="XCF197" s="56"/>
      <c r="XCG197" s="56"/>
      <c r="XCH197" s="56"/>
      <c r="XCI197" s="56"/>
      <c r="XCJ197" s="56"/>
      <c r="XCK197" s="56"/>
      <c r="XCL197" s="56"/>
      <c r="XCM197" s="56"/>
      <c r="XCN197" s="56"/>
      <c r="XCO197" s="56"/>
      <c r="XCP197" s="56"/>
      <c r="XCQ197" s="56"/>
      <c r="XCR197" s="56"/>
      <c r="XCS197" s="56"/>
      <c r="XCT197" s="56"/>
      <c r="XCU197" s="56"/>
      <c r="XCV197" s="56"/>
      <c r="XCW197" s="56"/>
      <c r="XCX197" s="56"/>
      <c r="XCY197" s="56"/>
    </row>
    <row r="198" spans="1:16327" s="57" customFormat="1" x14ac:dyDescent="0.2">
      <c r="A198" s="73">
        <v>16</v>
      </c>
      <c r="B198" s="12" t="s">
        <v>181</v>
      </c>
      <c r="C198" s="74"/>
      <c r="D198" s="86"/>
      <c r="E198" s="131"/>
      <c r="F198" s="118"/>
      <c r="G198" s="61"/>
      <c r="H198"/>
      <c r="I198"/>
      <c r="J198"/>
      <c r="K198"/>
      <c r="L198"/>
      <c r="M198"/>
      <c r="N198"/>
      <c r="O198"/>
      <c r="P198"/>
      <c r="Q198"/>
      <c r="R198"/>
      <c r="S198"/>
      <c r="T198"/>
      <c r="U198"/>
      <c r="V198"/>
      <c r="W198"/>
      <c r="X198"/>
      <c r="Y198"/>
      <c r="Z198"/>
      <c r="AA198"/>
      <c r="AB198"/>
      <c r="AC198"/>
      <c r="AD198"/>
      <c r="AE198"/>
    </row>
    <row r="199" spans="1:16327" s="57" customFormat="1" x14ac:dyDescent="0.2">
      <c r="A199" s="75" t="s">
        <v>494</v>
      </c>
      <c r="B199" s="11" t="s">
        <v>182</v>
      </c>
      <c r="C199" s="76"/>
      <c r="D199" s="77"/>
      <c r="E199" s="111"/>
      <c r="F199" s="118"/>
      <c r="G199" s="61"/>
      <c r="H199"/>
      <c r="I199"/>
      <c r="J199"/>
      <c r="K199"/>
      <c r="L199"/>
      <c r="M199"/>
      <c r="N199"/>
      <c r="O199"/>
      <c r="P199"/>
      <c r="Q199"/>
      <c r="R199"/>
      <c r="S199"/>
      <c r="T199"/>
      <c r="U199"/>
      <c r="V199"/>
      <c r="W199"/>
      <c r="X199"/>
      <c r="Y199"/>
      <c r="Z199"/>
      <c r="AA199"/>
      <c r="AB199"/>
      <c r="AC199"/>
      <c r="AD199"/>
      <c r="AE199"/>
    </row>
    <row r="200" spans="1:16327" s="57" customFormat="1" x14ac:dyDescent="0.2">
      <c r="A200" s="81" t="s">
        <v>495</v>
      </c>
      <c r="B200" s="18" t="s">
        <v>183</v>
      </c>
      <c r="C200" s="82"/>
      <c r="D200" s="83"/>
      <c r="E200" s="111"/>
      <c r="F200" s="118"/>
      <c r="G200" s="61"/>
      <c r="H200"/>
      <c r="I200"/>
      <c r="J200"/>
      <c r="K200"/>
      <c r="L200"/>
      <c r="M200"/>
      <c r="N200"/>
      <c r="O200"/>
      <c r="P200"/>
      <c r="Q200"/>
      <c r="R200"/>
      <c r="S200"/>
      <c r="T200"/>
      <c r="U200"/>
      <c r="V200"/>
      <c r="W200"/>
      <c r="X200"/>
      <c r="Y200"/>
      <c r="Z200"/>
      <c r="AA200"/>
      <c r="AB200"/>
      <c r="AC200"/>
      <c r="AD200"/>
      <c r="AE200"/>
    </row>
    <row r="201" spans="1:16327" s="57" customFormat="1" ht="67.5" x14ac:dyDescent="0.2">
      <c r="A201" s="114" t="s">
        <v>496</v>
      </c>
      <c r="B201" s="78" t="s">
        <v>238</v>
      </c>
      <c r="C201" s="79" t="s">
        <v>11</v>
      </c>
      <c r="D201" s="80">
        <v>3</v>
      </c>
      <c r="E201" s="117"/>
      <c r="F201" s="118"/>
      <c r="G201" s="61"/>
      <c r="H201"/>
      <c r="I201"/>
      <c r="J201"/>
      <c r="K201"/>
      <c r="L201"/>
      <c r="M201"/>
      <c r="N201"/>
      <c r="O201"/>
      <c r="P201"/>
      <c r="Q201"/>
      <c r="R201"/>
      <c r="S201"/>
      <c r="T201"/>
      <c r="U201"/>
      <c r="V201"/>
      <c r="W201"/>
      <c r="X201"/>
      <c r="Y201"/>
      <c r="Z201"/>
      <c r="AA201"/>
      <c r="AB201"/>
      <c r="AC201"/>
      <c r="AD201"/>
      <c r="AE201"/>
    </row>
    <row r="202" spans="1:16327" s="57" customFormat="1" x14ac:dyDescent="0.2">
      <c r="A202" s="75" t="s">
        <v>497</v>
      </c>
      <c r="B202" s="11" t="s">
        <v>184</v>
      </c>
      <c r="C202" s="76"/>
      <c r="D202" s="77"/>
      <c r="E202" s="111"/>
      <c r="F202" s="118"/>
      <c r="G202" s="61"/>
      <c r="H202"/>
      <c r="I202"/>
      <c r="J202"/>
      <c r="K202"/>
      <c r="L202"/>
      <c r="M202"/>
      <c r="N202"/>
      <c r="O202"/>
      <c r="P202"/>
      <c r="Q202"/>
      <c r="R202"/>
      <c r="S202"/>
      <c r="T202"/>
      <c r="U202"/>
      <c r="V202"/>
      <c r="W202"/>
      <c r="X202"/>
      <c r="Y202"/>
      <c r="Z202"/>
      <c r="AA202"/>
      <c r="AB202"/>
      <c r="AC202"/>
      <c r="AD202"/>
      <c r="AE202"/>
    </row>
    <row r="203" spans="1:16327" s="57" customFormat="1" x14ac:dyDescent="0.2">
      <c r="A203" s="81" t="s">
        <v>498</v>
      </c>
      <c r="B203" s="18" t="s">
        <v>185</v>
      </c>
      <c r="C203" s="82"/>
      <c r="D203" s="83"/>
      <c r="E203" s="111"/>
      <c r="F203" s="118"/>
      <c r="G203" s="61"/>
      <c r="H203"/>
      <c r="I203"/>
      <c r="J203"/>
      <c r="K203"/>
      <c r="L203"/>
      <c r="M203"/>
      <c r="N203"/>
      <c r="O203"/>
      <c r="P203"/>
      <c r="Q203"/>
      <c r="R203"/>
      <c r="S203"/>
      <c r="T203"/>
      <c r="U203"/>
      <c r="V203"/>
      <c r="W203"/>
      <c r="X203"/>
      <c r="Y203"/>
      <c r="Z203"/>
      <c r="AA203"/>
      <c r="AB203"/>
      <c r="AC203"/>
      <c r="AD203"/>
      <c r="AE203"/>
    </row>
    <row r="204" spans="1:16327" s="57" customFormat="1" ht="81.75" thickBot="1" x14ac:dyDescent="0.25">
      <c r="A204" s="114" t="s">
        <v>499</v>
      </c>
      <c r="B204" s="78" t="s">
        <v>210</v>
      </c>
      <c r="C204" s="79" t="s">
        <v>11</v>
      </c>
      <c r="D204" s="80">
        <v>3</v>
      </c>
      <c r="E204" s="117"/>
      <c r="F204" s="118"/>
      <c r="G204" s="61"/>
      <c r="H204"/>
      <c r="I204"/>
      <c r="J204"/>
      <c r="K204"/>
      <c r="L204"/>
      <c r="M204"/>
      <c r="N204"/>
      <c r="O204"/>
      <c r="P204"/>
      <c r="Q204"/>
      <c r="R204"/>
      <c r="S204"/>
      <c r="T204"/>
      <c r="U204"/>
      <c r="V204"/>
      <c r="W204"/>
      <c r="X204"/>
      <c r="Y204"/>
      <c r="Z204"/>
      <c r="AA204"/>
      <c r="AB204"/>
      <c r="AC204"/>
      <c r="AD204"/>
      <c r="AE204"/>
    </row>
    <row r="205" spans="1:16327" s="57" customFormat="1" ht="14.25" thickBot="1" x14ac:dyDescent="0.25">
      <c r="A205" s="68" t="s">
        <v>500</v>
      </c>
      <c r="B205" s="1" t="s">
        <v>297</v>
      </c>
      <c r="C205" s="69"/>
      <c r="D205" s="70" t="s">
        <v>228</v>
      </c>
      <c r="E205" s="71"/>
      <c r="F205" s="72"/>
      <c r="G205" s="61"/>
      <c r="H205"/>
      <c r="I205"/>
      <c r="J205"/>
      <c r="K205"/>
      <c r="L205"/>
      <c r="M205"/>
      <c r="N205"/>
      <c r="O205"/>
      <c r="P205"/>
      <c r="Q205"/>
      <c r="R205"/>
      <c r="S205"/>
      <c r="T205"/>
      <c r="U205"/>
      <c r="V205"/>
      <c r="W205"/>
      <c r="X205"/>
      <c r="Y205"/>
      <c r="Z205"/>
      <c r="AA205"/>
      <c r="AB205"/>
      <c r="AC205"/>
      <c r="AD205"/>
      <c r="AE205"/>
      <c r="AF205" s="56"/>
      <c r="AG205" s="56"/>
      <c r="AH205" s="56"/>
      <c r="AI205" s="56"/>
      <c r="AJ205" s="56"/>
      <c r="AK205" s="56"/>
      <c r="AL205" s="56"/>
      <c r="AM205" s="56"/>
      <c r="AN205" s="56"/>
      <c r="AO205" s="56"/>
      <c r="AP205" s="56"/>
      <c r="AQ205" s="56"/>
      <c r="AR205" s="56"/>
      <c r="AS205" s="56"/>
      <c r="AT205" s="56"/>
      <c r="AU205" s="56"/>
      <c r="AV205" s="56"/>
      <c r="AW205" s="56"/>
      <c r="AX205" s="56"/>
      <c r="AY205" s="56"/>
      <c r="AZ205" s="56"/>
      <c r="BA205" s="56"/>
      <c r="BB205" s="56"/>
      <c r="BC205" s="56"/>
      <c r="BD205" s="56"/>
      <c r="BE205" s="56"/>
      <c r="BF205" s="56"/>
      <c r="BG205" s="56"/>
      <c r="BH205" s="56"/>
      <c r="BI205" s="56"/>
      <c r="BJ205" s="56"/>
      <c r="BK205" s="56"/>
      <c r="BL205" s="56"/>
      <c r="BM205" s="56"/>
      <c r="BN205" s="56"/>
      <c r="BO205" s="56"/>
      <c r="BP205" s="56"/>
      <c r="BQ205" s="56"/>
      <c r="BR205" s="56"/>
      <c r="BS205" s="56"/>
      <c r="BT205" s="56"/>
      <c r="BU205" s="56"/>
      <c r="BV205" s="56"/>
      <c r="BW205" s="56"/>
      <c r="BX205" s="56"/>
      <c r="BY205" s="56"/>
      <c r="BZ205" s="56"/>
      <c r="CA205" s="56"/>
      <c r="CB205" s="56"/>
      <c r="CC205" s="56"/>
      <c r="CD205" s="56"/>
      <c r="CE205" s="56"/>
      <c r="CF205" s="56"/>
      <c r="CG205" s="56"/>
      <c r="CH205" s="56"/>
      <c r="CI205" s="56"/>
      <c r="CJ205" s="56"/>
      <c r="CK205" s="56"/>
      <c r="CL205" s="56"/>
      <c r="CM205" s="56"/>
      <c r="CN205" s="56"/>
      <c r="CO205" s="56"/>
      <c r="CP205" s="56"/>
      <c r="CQ205" s="56"/>
      <c r="CR205" s="56"/>
      <c r="CS205" s="56"/>
      <c r="CT205" s="56"/>
      <c r="CU205" s="56"/>
      <c r="CV205" s="56"/>
      <c r="CW205" s="56"/>
      <c r="CX205" s="56"/>
      <c r="CY205" s="56"/>
      <c r="CZ205" s="56"/>
      <c r="DA205" s="56"/>
      <c r="DB205" s="56"/>
      <c r="DC205" s="56"/>
      <c r="DD205" s="56"/>
      <c r="DE205" s="56"/>
      <c r="DF205" s="56"/>
      <c r="DG205" s="56"/>
      <c r="DH205" s="56"/>
      <c r="DI205" s="56"/>
      <c r="DJ205" s="56"/>
      <c r="DK205" s="56"/>
      <c r="DL205" s="56"/>
      <c r="DM205" s="56"/>
      <c r="DN205" s="56"/>
      <c r="DO205" s="56"/>
      <c r="DP205" s="56"/>
      <c r="DQ205" s="56"/>
      <c r="DR205" s="56"/>
      <c r="DS205" s="56"/>
      <c r="DT205" s="56"/>
      <c r="DU205" s="56"/>
      <c r="DV205" s="56"/>
      <c r="DW205" s="56"/>
      <c r="DX205" s="56"/>
      <c r="DY205" s="56"/>
      <c r="DZ205" s="56"/>
      <c r="EA205" s="56"/>
      <c r="EB205" s="56"/>
      <c r="EC205" s="56"/>
      <c r="ED205" s="56"/>
      <c r="EE205" s="56"/>
      <c r="EF205" s="56"/>
      <c r="EG205" s="56"/>
      <c r="EH205" s="56"/>
      <c r="EI205" s="56"/>
      <c r="EJ205" s="56"/>
      <c r="EK205" s="56"/>
      <c r="EL205" s="56"/>
      <c r="EM205" s="56"/>
      <c r="EN205" s="56"/>
      <c r="EO205" s="56"/>
      <c r="EP205" s="56"/>
      <c r="EQ205" s="56"/>
      <c r="ER205" s="56"/>
      <c r="ES205" s="56"/>
      <c r="ET205" s="56"/>
      <c r="EU205" s="56"/>
      <c r="EV205" s="56"/>
      <c r="EW205" s="56"/>
      <c r="EX205" s="56"/>
      <c r="EY205" s="56"/>
      <c r="EZ205" s="56"/>
      <c r="FA205" s="56"/>
      <c r="FB205" s="56"/>
      <c r="FC205" s="56"/>
      <c r="FD205" s="56"/>
      <c r="FE205" s="56"/>
      <c r="FF205" s="56"/>
      <c r="FG205" s="56"/>
      <c r="FH205" s="56"/>
      <c r="FI205" s="56"/>
      <c r="FJ205" s="56"/>
      <c r="FK205" s="56"/>
      <c r="FL205" s="56"/>
      <c r="FM205" s="56"/>
      <c r="FN205" s="56"/>
      <c r="FO205" s="56"/>
      <c r="FP205" s="56"/>
      <c r="FQ205" s="56"/>
      <c r="FR205" s="56"/>
      <c r="FS205" s="56"/>
      <c r="FT205" s="56"/>
      <c r="FU205" s="56"/>
      <c r="FV205" s="56"/>
      <c r="FW205" s="56"/>
      <c r="FX205" s="56"/>
      <c r="FY205" s="56"/>
      <c r="FZ205" s="56"/>
      <c r="GA205" s="56"/>
      <c r="GB205" s="56"/>
      <c r="GC205" s="56"/>
      <c r="GD205" s="56"/>
      <c r="GE205" s="56"/>
      <c r="GF205" s="56"/>
      <c r="GG205" s="56"/>
      <c r="GH205" s="56"/>
      <c r="GI205" s="56"/>
      <c r="GJ205" s="56"/>
      <c r="GK205" s="56"/>
      <c r="GL205" s="56"/>
      <c r="GM205" s="56"/>
      <c r="GN205" s="56"/>
      <c r="GO205" s="56"/>
      <c r="GP205" s="56"/>
      <c r="GQ205" s="56"/>
      <c r="GR205" s="56"/>
      <c r="GS205" s="56"/>
      <c r="GT205" s="56"/>
      <c r="GU205" s="56"/>
      <c r="GV205" s="56"/>
      <c r="GW205" s="56"/>
      <c r="GX205" s="56"/>
      <c r="GY205" s="56"/>
      <c r="GZ205" s="56"/>
      <c r="HA205" s="56"/>
      <c r="HB205" s="56"/>
      <c r="HC205" s="56"/>
      <c r="HD205" s="56"/>
      <c r="HE205" s="56"/>
      <c r="HF205" s="56"/>
      <c r="HG205" s="56"/>
      <c r="HH205" s="56"/>
      <c r="HI205" s="56"/>
      <c r="HJ205" s="56"/>
      <c r="HK205" s="56"/>
      <c r="HL205" s="56"/>
      <c r="HM205" s="56"/>
      <c r="HN205" s="56"/>
      <c r="HO205" s="56"/>
      <c r="HP205" s="56"/>
      <c r="HQ205" s="56"/>
      <c r="HR205" s="56"/>
      <c r="HS205" s="56"/>
      <c r="HT205" s="56"/>
      <c r="HU205" s="56"/>
      <c r="HV205" s="56"/>
      <c r="HW205" s="56"/>
      <c r="HX205" s="56"/>
      <c r="HY205" s="56"/>
      <c r="HZ205" s="56"/>
      <c r="IA205" s="56"/>
      <c r="IB205" s="56"/>
      <c r="IC205" s="56"/>
      <c r="ID205" s="56"/>
      <c r="IE205" s="56"/>
      <c r="IF205" s="56"/>
      <c r="IG205" s="56"/>
      <c r="IH205" s="56"/>
      <c r="II205" s="56"/>
      <c r="IJ205" s="56"/>
      <c r="IK205" s="56"/>
      <c r="IL205" s="56"/>
      <c r="IM205" s="56"/>
      <c r="IN205" s="56"/>
      <c r="IO205" s="56"/>
      <c r="IP205" s="56"/>
      <c r="IQ205" s="56"/>
      <c r="IR205" s="56"/>
      <c r="IS205" s="56"/>
      <c r="IT205" s="56"/>
      <c r="IU205" s="56"/>
      <c r="IV205" s="56"/>
      <c r="IW205" s="56"/>
      <c r="IX205" s="56"/>
      <c r="IY205" s="56"/>
      <c r="IZ205" s="56"/>
      <c r="JA205" s="56"/>
      <c r="JB205" s="56"/>
      <c r="JC205" s="56"/>
      <c r="JD205" s="56"/>
      <c r="JE205" s="56"/>
      <c r="JF205" s="56"/>
      <c r="JG205" s="56"/>
      <c r="JH205" s="56"/>
      <c r="JI205" s="56"/>
      <c r="JJ205" s="56"/>
      <c r="JK205" s="56"/>
      <c r="JL205" s="56"/>
      <c r="JM205" s="56"/>
      <c r="JN205" s="56"/>
      <c r="JO205" s="56"/>
      <c r="JP205" s="56"/>
      <c r="JQ205" s="56"/>
      <c r="JR205" s="56"/>
      <c r="JS205" s="56"/>
      <c r="JT205" s="56"/>
      <c r="JU205" s="56"/>
      <c r="JV205" s="56"/>
      <c r="JW205" s="56"/>
      <c r="JX205" s="56"/>
      <c r="JY205" s="56"/>
      <c r="JZ205" s="56"/>
      <c r="KA205" s="56"/>
      <c r="KB205" s="56"/>
      <c r="KC205" s="56"/>
      <c r="KD205" s="56"/>
      <c r="KE205" s="56"/>
      <c r="KF205" s="56"/>
      <c r="KG205" s="56"/>
      <c r="KH205" s="56"/>
      <c r="KI205" s="56"/>
      <c r="KJ205" s="56"/>
      <c r="KK205" s="56"/>
      <c r="KL205" s="56"/>
      <c r="KM205" s="56"/>
      <c r="KN205" s="56"/>
      <c r="KO205" s="56"/>
      <c r="KP205" s="56"/>
      <c r="KQ205" s="56"/>
      <c r="KR205" s="56"/>
      <c r="KS205" s="56"/>
      <c r="KT205" s="56"/>
      <c r="KU205" s="56"/>
      <c r="KV205" s="56"/>
      <c r="KW205" s="56"/>
      <c r="KX205" s="56"/>
      <c r="KY205" s="56"/>
      <c r="KZ205" s="56"/>
      <c r="LA205" s="56"/>
      <c r="LB205" s="56"/>
      <c r="LC205" s="56"/>
      <c r="LD205" s="56"/>
      <c r="LE205" s="56"/>
      <c r="LF205" s="56"/>
      <c r="LG205" s="56"/>
      <c r="LH205" s="56"/>
      <c r="LI205" s="56"/>
      <c r="LJ205" s="56"/>
      <c r="LK205" s="56"/>
      <c r="LL205" s="56"/>
      <c r="LM205" s="56"/>
      <c r="LN205" s="56"/>
      <c r="LO205" s="56"/>
      <c r="LP205" s="56"/>
      <c r="LQ205" s="56"/>
      <c r="LR205" s="56"/>
      <c r="LS205" s="56"/>
      <c r="LT205" s="56"/>
      <c r="LU205" s="56"/>
      <c r="LV205" s="56"/>
      <c r="LW205" s="56"/>
      <c r="LX205" s="56"/>
      <c r="LY205" s="56"/>
      <c r="LZ205" s="56"/>
      <c r="MA205" s="56"/>
      <c r="MB205" s="56"/>
      <c r="MC205" s="56"/>
      <c r="MD205" s="56"/>
      <c r="ME205" s="56"/>
      <c r="MF205" s="56"/>
      <c r="MG205" s="56"/>
      <c r="MH205" s="56"/>
      <c r="MI205" s="56"/>
      <c r="MJ205" s="56"/>
      <c r="MK205" s="56"/>
      <c r="ML205" s="56"/>
      <c r="MM205" s="56"/>
      <c r="MN205" s="56"/>
      <c r="MO205" s="56"/>
      <c r="MP205" s="56"/>
      <c r="MQ205" s="56"/>
      <c r="MR205" s="56"/>
      <c r="MS205" s="56"/>
      <c r="MT205" s="56"/>
      <c r="MU205" s="56"/>
      <c r="MV205" s="56"/>
      <c r="MW205" s="56"/>
      <c r="MX205" s="56"/>
      <c r="MY205" s="56"/>
      <c r="MZ205" s="56"/>
      <c r="NA205" s="56"/>
      <c r="NB205" s="56"/>
      <c r="NC205" s="56"/>
      <c r="ND205" s="56"/>
      <c r="NE205" s="56"/>
      <c r="NF205" s="56"/>
      <c r="NG205" s="56"/>
      <c r="NH205" s="56"/>
      <c r="NI205" s="56"/>
      <c r="NJ205" s="56"/>
      <c r="NK205" s="56"/>
      <c r="NL205" s="56"/>
      <c r="NM205" s="56"/>
      <c r="NN205" s="56"/>
      <c r="NO205" s="56"/>
      <c r="NP205" s="56"/>
      <c r="NQ205" s="56"/>
      <c r="NR205" s="56"/>
      <c r="NS205" s="56"/>
      <c r="NT205" s="56"/>
      <c r="NU205" s="56"/>
      <c r="NV205" s="56"/>
      <c r="NW205" s="56"/>
      <c r="NX205" s="56"/>
      <c r="NY205" s="56"/>
      <c r="NZ205" s="56"/>
      <c r="OA205" s="56"/>
      <c r="OB205" s="56"/>
      <c r="OC205" s="56"/>
      <c r="OD205" s="56"/>
      <c r="OE205" s="56"/>
      <c r="OF205" s="56"/>
      <c r="OG205" s="56"/>
      <c r="OH205" s="56"/>
      <c r="OI205" s="56"/>
      <c r="OJ205" s="56"/>
      <c r="OK205" s="56"/>
      <c r="OL205" s="56"/>
      <c r="OM205" s="56"/>
      <c r="ON205" s="56"/>
      <c r="OO205" s="56"/>
      <c r="OP205" s="56"/>
      <c r="OQ205" s="56"/>
      <c r="OR205" s="56"/>
      <c r="OS205" s="56"/>
      <c r="OT205" s="56"/>
      <c r="OU205" s="56"/>
      <c r="OV205" s="56"/>
      <c r="OW205" s="56"/>
      <c r="OX205" s="56"/>
      <c r="OY205" s="56"/>
      <c r="OZ205" s="56"/>
      <c r="PA205" s="56"/>
      <c r="PB205" s="56"/>
      <c r="PC205" s="56"/>
      <c r="PD205" s="56"/>
      <c r="PE205" s="56"/>
      <c r="PF205" s="56"/>
      <c r="PG205" s="56"/>
      <c r="PH205" s="56"/>
      <c r="PI205" s="56"/>
      <c r="PJ205" s="56"/>
      <c r="PK205" s="56"/>
      <c r="PL205" s="56"/>
      <c r="PM205" s="56"/>
      <c r="PN205" s="56"/>
      <c r="PO205" s="56"/>
      <c r="PP205" s="56"/>
      <c r="PQ205" s="56"/>
      <c r="PR205" s="56"/>
      <c r="PS205" s="56"/>
      <c r="PT205" s="56"/>
      <c r="PU205" s="56"/>
      <c r="PV205" s="56"/>
      <c r="PW205" s="56"/>
      <c r="PX205" s="56"/>
      <c r="PY205" s="56"/>
      <c r="PZ205" s="56"/>
      <c r="QA205" s="56"/>
      <c r="QB205" s="56"/>
      <c r="QC205" s="56"/>
      <c r="QD205" s="56"/>
      <c r="QE205" s="56"/>
      <c r="QF205" s="56"/>
      <c r="QG205" s="56"/>
      <c r="QH205" s="56"/>
      <c r="QI205" s="56"/>
      <c r="QJ205" s="56"/>
      <c r="QK205" s="56"/>
      <c r="QL205" s="56"/>
      <c r="QM205" s="56"/>
      <c r="QN205" s="56"/>
      <c r="QO205" s="56"/>
      <c r="QP205" s="56"/>
      <c r="QQ205" s="56"/>
      <c r="QR205" s="56"/>
      <c r="QS205" s="56"/>
      <c r="QT205" s="56"/>
      <c r="QU205" s="56"/>
      <c r="QV205" s="56"/>
      <c r="QW205" s="56"/>
      <c r="QX205" s="56"/>
      <c r="QY205" s="56"/>
      <c r="QZ205" s="56"/>
      <c r="RA205" s="56"/>
      <c r="RB205" s="56"/>
      <c r="RC205" s="56"/>
      <c r="RD205" s="56"/>
      <c r="RE205" s="56"/>
      <c r="RF205" s="56"/>
      <c r="RG205" s="56"/>
      <c r="RH205" s="56"/>
      <c r="RI205" s="56"/>
      <c r="RJ205" s="56"/>
      <c r="RK205" s="56"/>
      <c r="RL205" s="56"/>
      <c r="RM205" s="56"/>
      <c r="RN205" s="56"/>
      <c r="RO205" s="56"/>
      <c r="RP205" s="56"/>
      <c r="RQ205" s="56"/>
      <c r="RR205" s="56"/>
      <c r="RS205" s="56"/>
      <c r="RT205" s="56"/>
      <c r="RU205" s="56"/>
      <c r="RV205" s="56"/>
      <c r="RW205" s="56"/>
      <c r="RX205" s="56"/>
      <c r="RY205" s="56"/>
      <c r="RZ205" s="56"/>
      <c r="SA205" s="56"/>
      <c r="SB205" s="56"/>
      <c r="SC205" s="56"/>
      <c r="SD205" s="56"/>
      <c r="SE205" s="56"/>
      <c r="SF205" s="56"/>
      <c r="SG205" s="56"/>
      <c r="SH205" s="56"/>
      <c r="SI205" s="56"/>
      <c r="SJ205" s="56"/>
      <c r="SK205" s="56"/>
      <c r="SL205" s="56"/>
      <c r="SM205" s="56"/>
      <c r="SN205" s="56"/>
      <c r="SO205" s="56"/>
      <c r="SP205" s="56"/>
      <c r="SQ205" s="56"/>
      <c r="SR205" s="56"/>
      <c r="SS205" s="56"/>
      <c r="ST205" s="56"/>
      <c r="SU205" s="56"/>
      <c r="SV205" s="56"/>
      <c r="SW205" s="56"/>
      <c r="SX205" s="56"/>
      <c r="SY205" s="56"/>
      <c r="SZ205" s="56"/>
      <c r="TA205" s="56"/>
      <c r="TB205" s="56"/>
      <c r="TC205" s="56"/>
      <c r="TD205" s="56"/>
      <c r="TE205" s="56"/>
      <c r="TF205" s="56"/>
      <c r="TG205" s="56"/>
      <c r="TH205" s="56"/>
      <c r="TI205" s="56"/>
      <c r="TJ205" s="56"/>
      <c r="TK205" s="56"/>
      <c r="TL205" s="56"/>
      <c r="TM205" s="56"/>
      <c r="TN205" s="56"/>
      <c r="TO205" s="56"/>
      <c r="TP205" s="56"/>
      <c r="TQ205" s="56"/>
      <c r="TR205" s="56"/>
      <c r="TS205" s="56"/>
      <c r="TT205" s="56"/>
      <c r="TU205" s="56"/>
      <c r="TV205" s="56"/>
      <c r="TW205" s="56"/>
      <c r="TX205" s="56"/>
      <c r="TY205" s="56"/>
      <c r="TZ205" s="56"/>
      <c r="UA205" s="56"/>
      <c r="UB205" s="56"/>
      <c r="UC205" s="56"/>
      <c r="UD205" s="56"/>
      <c r="UE205" s="56"/>
      <c r="UF205" s="56"/>
      <c r="UG205" s="56"/>
      <c r="UH205" s="56"/>
      <c r="UI205" s="56"/>
      <c r="UJ205" s="56"/>
      <c r="UK205" s="56"/>
      <c r="UL205" s="56"/>
      <c r="UM205" s="56"/>
      <c r="UN205" s="56"/>
      <c r="UO205" s="56"/>
      <c r="UP205" s="56"/>
      <c r="UQ205" s="56"/>
      <c r="UR205" s="56"/>
      <c r="US205" s="56"/>
      <c r="UT205" s="56"/>
      <c r="UU205" s="56"/>
      <c r="UV205" s="56"/>
      <c r="UW205" s="56"/>
      <c r="UX205" s="56"/>
      <c r="UY205" s="56"/>
      <c r="UZ205" s="56"/>
      <c r="VA205" s="56"/>
      <c r="VB205" s="56"/>
      <c r="VC205" s="56"/>
      <c r="VD205" s="56"/>
      <c r="VE205" s="56"/>
      <c r="VF205" s="56"/>
      <c r="VG205" s="56"/>
      <c r="VH205" s="56"/>
      <c r="VI205" s="56"/>
      <c r="VJ205" s="56"/>
      <c r="VK205" s="56"/>
      <c r="VL205" s="56"/>
      <c r="VM205" s="56"/>
      <c r="VN205" s="56"/>
      <c r="VO205" s="56"/>
      <c r="VP205" s="56"/>
      <c r="VQ205" s="56"/>
      <c r="VR205" s="56"/>
      <c r="VS205" s="56"/>
      <c r="VT205" s="56"/>
      <c r="VU205" s="56"/>
      <c r="VV205" s="56"/>
      <c r="VW205" s="56"/>
      <c r="VX205" s="56"/>
      <c r="VY205" s="56"/>
      <c r="VZ205" s="56"/>
      <c r="WA205" s="56"/>
      <c r="WB205" s="56"/>
      <c r="WC205" s="56"/>
      <c r="WD205" s="56"/>
      <c r="WE205" s="56"/>
      <c r="WF205" s="56"/>
      <c r="WG205" s="56"/>
      <c r="WH205" s="56"/>
      <c r="WI205" s="56"/>
      <c r="WJ205" s="56"/>
      <c r="WK205" s="56"/>
      <c r="WL205" s="56"/>
      <c r="WM205" s="56"/>
      <c r="WN205" s="56"/>
      <c r="WO205" s="56"/>
      <c r="WP205" s="56"/>
      <c r="WQ205" s="56"/>
      <c r="WR205" s="56"/>
      <c r="WS205" s="56"/>
      <c r="WT205" s="56"/>
      <c r="WU205" s="56"/>
      <c r="WV205" s="56"/>
      <c r="WW205" s="56"/>
      <c r="WX205" s="56"/>
      <c r="WY205" s="56"/>
      <c r="WZ205" s="56"/>
      <c r="XA205" s="56"/>
      <c r="XB205" s="56"/>
      <c r="XC205" s="56"/>
      <c r="XD205" s="56"/>
      <c r="XE205" s="56"/>
      <c r="XF205" s="56"/>
      <c r="XG205" s="56"/>
      <c r="XH205" s="56"/>
      <c r="XI205" s="56"/>
      <c r="XJ205" s="56"/>
      <c r="XK205" s="56"/>
      <c r="XL205" s="56"/>
      <c r="XM205" s="56"/>
      <c r="XN205" s="56"/>
      <c r="XO205" s="56"/>
      <c r="XP205" s="56"/>
      <c r="XQ205" s="56"/>
      <c r="XR205" s="56"/>
      <c r="XS205" s="56"/>
      <c r="XT205" s="56"/>
      <c r="XU205" s="56"/>
      <c r="XV205" s="56"/>
      <c r="XW205" s="56"/>
      <c r="XX205" s="56"/>
      <c r="XY205" s="56"/>
      <c r="XZ205" s="56"/>
      <c r="YA205" s="56"/>
      <c r="YB205" s="56"/>
      <c r="YC205" s="56"/>
      <c r="YD205" s="56"/>
      <c r="YE205" s="56"/>
      <c r="YF205" s="56"/>
      <c r="YG205" s="56"/>
      <c r="YH205" s="56"/>
      <c r="YI205" s="56"/>
      <c r="YJ205" s="56"/>
      <c r="YK205" s="56"/>
      <c r="YL205" s="56"/>
      <c r="YM205" s="56"/>
      <c r="YN205" s="56"/>
      <c r="YO205" s="56"/>
      <c r="YP205" s="56"/>
      <c r="YQ205" s="56"/>
      <c r="YR205" s="56"/>
      <c r="YS205" s="56"/>
      <c r="YT205" s="56"/>
      <c r="YU205" s="56"/>
      <c r="YV205" s="56"/>
      <c r="YW205" s="56"/>
      <c r="YX205" s="56"/>
      <c r="YY205" s="56"/>
      <c r="YZ205" s="56"/>
      <c r="ZA205" s="56"/>
      <c r="ZB205" s="56"/>
      <c r="ZC205" s="56"/>
      <c r="ZD205" s="56"/>
      <c r="ZE205" s="56"/>
      <c r="ZF205" s="56"/>
      <c r="ZG205" s="56"/>
      <c r="ZH205" s="56"/>
      <c r="ZI205" s="56"/>
      <c r="ZJ205" s="56"/>
      <c r="ZK205" s="56"/>
      <c r="ZL205" s="56"/>
      <c r="ZM205" s="56"/>
      <c r="ZN205" s="56"/>
      <c r="ZO205" s="56"/>
      <c r="ZP205" s="56"/>
      <c r="ZQ205" s="56"/>
      <c r="ZR205" s="56"/>
      <c r="ZS205" s="56"/>
      <c r="ZT205" s="56"/>
      <c r="ZU205" s="56"/>
      <c r="ZV205" s="56"/>
      <c r="ZW205" s="56"/>
      <c r="ZX205" s="56"/>
      <c r="ZY205" s="56"/>
      <c r="ZZ205" s="56"/>
      <c r="AAA205" s="56"/>
      <c r="AAB205" s="56"/>
      <c r="AAC205" s="56"/>
      <c r="AAD205" s="56"/>
      <c r="AAE205" s="56"/>
      <c r="AAF205" s="56"/>
      <c r="AAG205" s="56"/>
      <c r="AAH205" s="56"/>
      <c r="AAI205" s="56"/>
      <c r="AAJ205" s="56"/>
      <c r="AAK205" s="56"/>
      <c r="AAL205" s="56"/>
      <c r="AAM205" s="56"/>
      <c r="AAN205" s="56"/>
      <c r="AAO205" s="56"/>
      <c r="AAP205" s="56"/>
      <c r="AAQ205" s="56"/>
      <c r="AAR205" s="56"/>
      <c r="AAS205" s="56"/>
      <c r="AAT205" s="56"/>
      <c r="AAU205" s="56"/>
      <c r="AAV205" s="56"/>
      <c r="AAW205" s="56"/>
      <c r="AAX205" s="56"/>
      <c r="AAY205" s="56"/>
      <c r="AAZ205" s="56"/>
      <c r="ABA205" s="56"/>
      <c r="ABB205" s="56"/>
      <c r="ABC205" s="56"/>
      <c r="ABD205" s="56"/>
      <c r="ABE205" s="56"/>
      <c r="ABF205" s="56"/>
      <c r="ABG205" s="56"/>
      <c r="ABH205" s="56"/>
      <c r="ABI205" s="56"/>
      <c r="ABJ205" s="56"/>
      <c r="ABK205" s="56"/>
      <c r="ABL205" s="56"/>
      <c r="ABM205" s="56"/>
      <c r="ABN205" s="56"/>
      <c r="ABO205" s="56"/>
      <c r="ABP205" s="56"/>
      <c r="ABQ205" s="56"/>
      <c r="ABR205" s="56"/>
      <c r="ABS205" s="56"/>
      <c r="ABT205" s="56"/>
      <c r="ABU205" s="56"/>
      <c r="ABV205" s="56"/>
      <c r="ABW205" s="56"/>
      <c r="ABX205" s="56"/>
      <c r="ABY205" s="56"/>
      <c r="ABZ205" s="56"/>
      <c r="ACA205" s="56"/>
      <c r="ACB205" s="56"/>
      <c r="ACC205" s="56"/>
      <c r="ACD205" s="56"/>
      <c r="ACE205" s="56"/>
      <c r="ACF205" s="56"/>
      <c r="ACG205" s="56"/>
      <c r="ACH205" s="56"/>
      <c r="ACI205" s="56"/>
      <c r="ACJ205" s="56"/>
      <c r="ACK205" s="56"/>
      <c r="ACL205" s="56"/>
      <c r="ACM205" s="56"/>
      <c r="ACN205" s="56"/>
      <c r="ACO205" s="56"/>
      <c r="ACP205" s="56"/>
      <c r="ACQ205" s="56"/>
      <c r="ACR205" s="56"/>
      <c r="ACS205" s="56"/>
      <c r="ACT205" s="56"/>
      <c r="ACU205" s="56"/>
      <c r="ACV205" s="56"/>
      <c r="ACW205" s="56"/>
      <c r="ACX205" s="56"/>
      <c r="ACY205" s="56"/>
      <c r="ACZ205" s="56"/>
      <c r="ADA205" s="56"/>
      <c r="ADB205" s="56"/>
      <c r="ADC205" s="56"/>
      <c r="ADD205" s="56"/>
      <c r="ADE205" s="56"/>
      <c r="ADF205" s="56"/>
      <c r="ADG205" s="56"/>
      <c r="ADH205" s="56"/>
      <c r="ADI205" s="56"/>
      <c r="ADJ205" s="56"/>
      <c r="ADK205" s="56"/>
      <c r="ADL205" s="56"/>
      <c r="ADM205" s="56"/>
      <c r="ADN205" s="56"/>
      <c r="ADO205" s="56"/>
      <c r="ADP205" s="56"/>
      <c r="ADQ205" s="56"/>
      <c r="ADR205" s="56"/>
      <c r="ADS205" s="56"/>
      <c r="ADT205" s="56"/>
      <c r="ADU205" s="56"/>
      <c r="ADV205" s="56"/>
      <c r="ADW205" s="56"/>
      <c r="ADX205" s="56"/>
      <c r="ADY205" s="56"/>
      <c r="ADZ205" s="56"/>
      <c r="AEA205" s="56"/>
      <c r="AEB205" s="56"/>
      <c r="AEC205" s="56"/>
      <c r="AED205" s="56"/>
      <c r="AEE205" s="56"/>
      <c r="AEF205" s="56"/>
      <c r="AEG205" s="56"/>
      <c r="AEH205" s="56"/>
      <c r="AEI205" s="56"/>
      <c r="AEJ205" s="56"/>
      <c r="AEK205" s="56"/>
      <c r="AEL205" s="56"/>
      <c r="AEM205" s="56"/>
      <c r="AEN205" s="56"/>
      <c r="AEO205" s="56"/>
      <c r="AEP205" s="56"/>
      <c r="AEQ205" s="56"/>
      <c r="AER205" s="56"/>
      <c r="AES205" s="56"/>
      <c r="AET205" s="56"/>
      <c r="AEU205" s="56"/>
      <c r="AEV205" s="56"/>
      <c r="AEW205" s="56"/>
      <c r="AEX205" s="56"/>
      <c r="AEY205" s="56"/>
      <c r="AEZ205" s="56"/>
      <c r="AFA205" s="56"/>
      <c r="AFB205" s="56"/>
      <c r="AFC205" s="56"/>
      <c r="AFD205" s="56"/>
      <c r="AFE205" s="56"/>
      <c r="AFF205" s="56"/>
      <c r="AFG205" s="56"/>
      <c r="AFH205" s="56"/>
      <c r="AFI205" s="56"/>
      <c r="AFJ205" s="56"/>
      <c r="AFK205" s="56"/>
      <c r="AFL205" s="56"/>
      <c r="AFM205" s="56"/>
      <c r="AFN205" s="56"/>
      <c r="AFO205" s="56"/>
      <c r="AFP205" s="56"/>
      <c r="AFQ205" s="56"/>
      <c r="AFR205" s="56"/>
      <c r="AFS205" s="56"/>
      <c r="AFT205" s="56"/>
      <c r="AFU205" s="56"/>
      <c r="AFV205" s="56"/>
      <c r="AFW205" s="56"/>
      <c r="AFX205" s="56"/>
      <c r="AFY205" s="56"/>
      <c r="AFZ205" s="56"/>
      <c r="AGA205" s="56"/>
      <c r="AGB205" s="56"/>
      <c r="AGC205" s="56"/>
      <c r="AGD205" s="56"/>
      <c r="AGE205" s="56"/>
      <c r="AGF205" s="56"/>
      <c r="AGG205" s="56"/>
      <c r="AGH205" s="56"/>
      <c r="AGI205" s="56"/>
      <c r="AGJ205" s="56"/>
      <c r="AGK205" s="56"/>
      <c r="AGL205" s="56"/>
      <c r="AGM205" s="56"/>
      <c r="AGN205" s="56"/>
      <c r="AGO205" s="56"/>
      <c r="AGP205" s="56"/>
      <c r="AGQ205" s="56"/>
      <c r="AGR205" s="56"/>
      <c r="AGS205" s="56"/>
      <c r="AGT205" s="56"/>
      <c r="AGU205" s="56"/>
      <c r="AGV205" s="56"/>
      <c r="AGW205" s="56"/>
      <c r="AGX205" s="56"/>
      <c r="AGY205" s="56"/>
      <c r="AGZ205" s="56"/>
      <c r="AHA205" s="56"/>
      <c r="AHB205" s="56"/>
      <c r="AHC205" s="56"/>
      <c r="AHD205" s="56"/>
      <c r="AHE205" s="56"/>
      <c r="AHF205" s="56"/>
      <c r="AHG205" s="56"/>
      <c r="AHH205" s="56"/>
      <c r="AHI205" s="56"/>
      <c r="AHJ205" s="56"/>
      <c r="AHK205" s="56"/>
      <c r="AHL205" s="56"/>
      <c r="AHM205" s="56"/>
      <c r="AHN205" s="56"/>
      <c r="AHO205" s="56"/>
      <c r="AHP205" s="56"/>
      <c r="AHQ205" s="56"/>
      <c r="AHR205" s="56"/>
      <c r="AHS205" s="56"/>
      <c r="AHT205" s="56"/>
      <c r="AHU205" s="56"/>
      <c r="AHV205" s="56"/>
      <c r="AHW205" s="56"/>
      <c r="AHX205" s="56"/>
      <c r="AHY205" s="56"/>
      <c r="AHZ205" s="56"/>
      <c r="AIA205" s="56"/>
      <c r="AIB205" s="56"/>
      <c r="AIC205" s="56"/>
      <c r="AID205" s="56"/>
      <c r="AIE205" s="56"/>
      <c r="AIF205" s="56"/>
      <c r="AIG205" s="56"/>
      <c r="AIH205" s="56"/>
      <c r="AII205" s="56"/>
      <c r="AIJ205" s="56"/>
      <c r="AIK205" s="56"/>
      <c r="AIL205" s="56"/>
      <c r="AIM205" s="56"/>
      <c r="AIN205" s="56"/>
      <c r="AIO205" s="56"/>
      <c r="AIP205" s="56"/>
      <c r="AIQ205" s="56"/>
      <c r="AIR205" s="56"/>
      <c r="AIS205" s="56"/>
      <c r="AIT205" s="56"/>
      <c r="AIU205" s="56"/>
      <c r="AIV205" s="56"/>
      <c r="AIW205" s="56"/>
      <c r="AIX205" s="56"/>
      <c r="AIY205" s="56"/>
      <c r="AIZ205" s="56"/>
      <c r="AJA205" s="56"/>
      <c r="AJB205" s="56"/>
      <c r="AJC205" s="56"/>
      <c r="AJD205" s="56"/>
      <c r="AJE205" s="56"/>
      <c r="AJF205" s="56"/>
      <c r="AJG205" s="56"/>
      <c r="AJH205" s="56"/>
      <c r="AJI205" s="56"/>
      <c r="AJJ205" s="56"/>
      <c r="AJK205" s="56"/>
      <c r="AJL205" s="56"/>
      <c r="AJM205" s="56"/>
      <c r="AJN205" s="56"/>
      <c r="AJO205" s="56"/>
      <c r="AJP205" s="56"/>
      <c r="AJQ205" s="56"/>
      <c r="AJR205" s="56"/>
      <c r="AJS205" s="56"/>
      <c r="AJT205" s="56"/>
      <c r="AJU205" s="56"/>
      <c r="AJV205" s="56"/>
      <c r="AJW205" s="56"/>
      <c r="AJX205" s="56"/>
      <c r="AJY205" s="56"/>
      <c r="AJZ205" s="56"/>
      <c r="AKA205" s="56"/>
      <c r="AKB205" s="56"/>
      <c r="AKC205" s="56"/>
      <c r="AKD205" s="56"/>
      <c r="AKE205" s="56"/>
      <c r="AKF205" s="56"/>
      <c r="AKG205" s="56"/>
      <c r="AKH205" s="56"/>
      <c r="AKI205" s="56"/>
      <c r="AKJ205" s="56"/>
      <c r="AKK205" s="56"/>
      <c r="AKL205" s="56"/>
      <c r="AKM205" s="56"/>
      <c r="AKN205" s="56"/>
      <c r="AKO205" s="56"/>
      <c r="AKP205" s="56"/>
      <c r="AKQ205" s="56"/>
      <c r="AKR205" s="56"/>
      <c r="AKS205" s="56"/>
      <c r="AKT205" s="56"/>
      <c r="AKU205" s="56"/>
      <c r="AKV205" s="56"/>
      <c r="AKW205" s="56"/>
      <c r="AKX205" s="56"/>
      <c r="AKY205" s="56"/>
      <c r="AKZ205" s="56"/>
      <c r="ALA205" s="56"/>
      <c r="ALB205" s="56"/>
      <c r="ALC205" s="56"/>
      <c r="ALD205" s="56"/>
      <c r="ALE205" s="56"/>
      <c r="ALF205" s="56"/>
      <c r="ALG205" s="56"/>
      <c r="ALH205" s="56"/>
      <c r="ALI205" s="56"/>
      <c r="ALJ205" s="56"/>
      <c r="ALK205" s="56"/>
      <c r="ALL205" s="56"/>
      <c r="ALM205" s="56"/>
      <c r="ALN205" s="56"/>
      <c r="ALO205" s="56"/>
      <c r="ALP205" s="56"/>
      <c r="ALQ205" s="56"/>
      <c r="ALR205" s="56"/>
      <c r="ALS205" s="56"/>
      <c r="ALT205" s="56"/>
      <c r="ALU205" s="56"/>
      <c r="ALV205" s="56"/>
      <c r="ALW205" s="56"/>
      <c r="ALX205" s="56"/>
      <c r="ALY205" s="56"/>
      <c r="ALZ205" s="56"/>
      <c r="AMA205" s="56"/>
      <c r="AMB205" s="56"/>
      <c r="AMC205" s="56"/>
      <c r="AMD205" s="56"/>
      <c r="AME205" s="56"/>
      <c r="AMF205" s="56"/>
      <c r="AMG205" s="56"/>
      <c r="AMH205" s="56"/>
      <c r="AMI205" s="56"/>
      <c r="AMJ205" s="56"/>
      <c r="AMK205" s="56"/>
      <c r="AML205" s="56"/>
      <c r="AMM205" s="56"/>
      <c r="AMN205" s="56"/>
      <c r="AMO205" s="56"/>
      <c r="AMP205" s="56"/>
      <c r="AMQ205" s="56"/>
      <c r="AMR205" s="56"/>
      <c r="AMS205" s="56"/>
      <c r="AMT205" s="56"/>
      <c r="AMU205" s="56"/>
      <c r="AMV205" s="56"/>
      <c r="AMW205" s="56"/>
      <c r="AMX205" s="56"/>
      <c r="AMY205" s="56"/>
      <c r="AMZ205" s="56"/>
      <c r="ANA205" s="56"/>
      <c r="ANB205" s="56"/>
      <c r="ANC205" s="56"/>
      <c r="AND205" s="56"/>
      <c r="ANE205" s="56"/>
      <c r="ANF205" s="56"/>
      <c r="ANG205" s="56"/>
      <c r="ANH205" s="56"/>
      <c r="ANI205" s="56"/>
      <c r="ANJ205" s="56"/>
      <c r="ANK205" s="56"/>
      <c r="ANL205" s="56"/>
      <c r="ANM205" s="56"/>
      <c r="ANN205" s="56"/>
      <c r="ANO205" s="56"/>
      <c r="ANP205" s="56"/>
      <c r="ANQ205" s="56"/>
      <c r="ANR205" s="56"/>
      <c r="ANS205" s="56"/>
      <c r="ANT205" s="56"/>
      <c r="ANU205" s="56"/>
      <c r="ANV205" s="56"/>
      <c r="ANW205" s="56"/>
      <c r="ANX205" s="56"/>
      <c r="ANY205" s="56"/>
      <c r="ANZ205" s="56"/>
      <c r="AOA205" s="56"/>
      <c r="AOB205" s="56"/>
      <c r="AOC205" s="56"/>
      <c r="AOD205" s="56"/>
      <c r="AOE205" s="56"/>
      <c r="AOF205" s="56"/>
      <c r="AOG205" s="56"/>
      <c r="AOH205" s="56"/>
      <c r="AOI205" s="56"/>
      <c r="AOJ205" s="56"/>
      <c r="AOK205" s="56"/>
      <c r="AOL205" s="56"/>
      <c r="AOM205" s="56"/>
      <c r="AON205" s="56"/>
      <c r="AOO205" s="56"/>
      <c r="AOP205" s="56"/>
      <c r="AOQ205" s="56"/>
      <c r="AOR205" s="56"/>
      <c r="AOS205" s="56"/>
      <c r="AOT205" s="56"/>
      <c r="AOU205" s="56"/>
      <c r="AOV205" s="56"/>
      <c r="AOW205" s="56"/>
      <c r="AOX205" s="56"/>
      <c r="AOY205" s="56"/>
      <c r="AOZ205" s="56"/>
      <c r="APA205" s="56"/>
      <c r="APB205" s="56"/>
      <c r="APC205" s="56"/>
      <c r="APD205" s="56"/>
      <c r="APE205" s="56"/>
      <c r="APF205" s="56"/>
      <c r="APG205" s="56"/>
      <c r="APH205" s="56"/>
      <c r="API205" s="56"/>
      <c r="APJ205" s="56"/>
      <c r="APK205" s="56"/>
      <c r="APL205" s="56"/>
      <c r="APM205" s="56"/>
      <c r="APN205" s="56"/>
      <c r="APO205" s="56"/>
      <c r="APP205" s="56"/>
      <c r="APQ205" s="56"/>
      <c r="APR205" s="56"/>
      <c r="APS205" s="56"/>
      <c r="APT205" s="56"/>
      <c r="APU205" s="56"/>
      <c r="APV205" s="56"/>
      <c r="APW205" s="56"/>
      <c r="APX205" s="56"/>
      <c r="APY205" s="56"/>
      <c r="APZ205" s="56"/>
      <c r="AQA205" s="56"/>
      <c r="AQB205" s="56"/>
      <c r="AQC205" s="56"/>
      <c r="AQD205" s="56"/>
      <c r="AQE205" s="56"/>
      <c r="AQF205" s="56"/>
      <c r="AQG205" s="56"/>
      <c r="AQH205" s="56"/>
      <c r="AQI205" s="56"/>
      <c r="AQJ205" s="56"/>
      <c r="AQK205" s="56"/>
      <c r="AQL205" s="56"/>
      <c r="AQM205" s="56"/>
      <c r="AQN205" s="56"/>
      <c r="AQO205" s="56"/>
      <c r="AQP205" s="56"/>
      <c r="AQQ205" s="56"/>
      <c r="AQR205" s="56"/>
      <c r="AQS205" s="56"/>
      <c r="AQT205" s="56"/>
      <c r="AQU205" s="56"/>
      <c r="AQV205" s="56"/>
      <c r="AQW205" s="56"/>
      <c r="AQX205" s="56"/>
      <c r="AQY205" s="56"/>
      <c r="AQZ205" s="56"/>
      <c r="ARA205" s="56"/>
      <c r="ARB205" s="56"/>
      <c r="ARC205" s="56"/>
      <c r="ARD205" s="56"/>
      <c r="ARE205" s="56"/>
      <c r="ARF205" s="56"/>
      <c r="ARG205" s="56"/>
      <c r="ARH205" s="56"/>
      <c r="ARI205" s="56"/>
      <c r="ARJ205" s="56"/>
      <c r="ARK205" s="56"/>
      <c r="ARL205" s="56"/>
      <c r="ARM205" s="56"/>
      <c r="ARN205" s="56"/>
      <c r="ARO205" s="56"/>
      <c r="ARP205" s="56"/>
      <c r="ARQ205" s="56"/>
      <c r="ARR205" s="56"/>
      <c r="ARS205" s="56"/>
      <c r="ART205" s="56"/>
      <c r="ARU205" s="56"/>
      <c r="ARV205" s="56"/>
      <c r="ARW205" s="56"/>
      <c r="ARX205" s="56"/>
      <c r="ARY205" s="56"/>
      <c r="ARZ205" s="56"/>
      <c r="ASA205" s="56"/>
      <c r="ASB205" s="56"/>
      <c r="ASC205" s="56"/>
      <c r="ASD205" s="56"/>
      <c r="ASE205" s="56"/>
      <c r="ASF205" s="56"/>
      <c r="ASG205" s="56"/>
      <c r="ASH205" s="56"/>
      <c r="ASI205" s="56"/>
      <c r="ASJ205" s="56"/>
      <c r="ASK205" s="56"/>
      <c r="ASL205" s="56"/>
      <c r="ASM205" s="56"/>
      <c r="ASN205" s="56"/>
      <c r="ASO205" s="56"/>
      <c r="ASP205" s="56"/>
      <c r="ASQ205" s="56"/>
      <c r="ASR205" s="56"/>
      <c r="ASS205" s="56"/>
      <c r="AST205" s="56"/>
      <c r="ASU205" s="56"/>
      <c r="ASV205" s="56"/>
      <c r="ASW205" s="56"/>
      <c r="ASX205" s="56"/>
      <c r="ASY205" s="56"/>
      <c r="ASZ205" s="56"/>
      <c r="ATA205" s="56"/>
      <c r="ATB205" s="56"/>
      <c r="ATC205" s="56"/>
      <c r="ATD205" s="56"/>
      <c r="ATE205" s="56"/>
      <c r="ATF205" s="56"/>
      <c r="ATG205" s="56"/>
      <c r="ATH205" s="56"/>
      <c r="ATI205" s="56"/>
      <c r="ATJ205" s="56"/>
      <c r="ATK205" s="56"/>
      <c r="ATL205" s="56"/>
      <c r="ATM205" s="56"/>
      <c r="ATN205" s="56"/>
      <c r="ATO205" s="56"/>
      <c r="ATP205" s="56"/>
      <c r="ATQ205" s="56"/>
      <c r="ATR205" s="56"/>
      <c r="ATS205" s="56"/>
      <c r="ATT205" s="56"/>
      <c r="ATU205" s="56"/>
      <c r="ATV205" s="56"/>
      <c r="ATW205" s="56"/>
      <c r="ATX205" s="56"/>
      <c r="ATY205" s="56"/>
      <c r="ATZ205" s="56"/>
      <c r="AUA205" s="56"/>
      <c r="AUB205" s="56"/>
      <c r="AUC205" s="56"/>
      <c r="AUD205" s="56"/>
      <c r="AUE205" s="56"/>
      <c r="AUF205" s="56"/>
      <c r="AUG205" s="56"/>
      <c r="AUH205" s="56"/>
      <c r="AUI205" s="56"/>
      <c r="AUJ205" s="56"/>
      <c r="AUK205" s="56"/>
      <c r="AUL205" s="56"/>
      <c r="AUM205" s="56"/>
      <c r="AUN205" s="56"/>
      <c r="AUO205" s="56"/>
      <c r="AUP205" s="56"/>
      <c r="AUQ205" s="56"/>
      <c r="AUR205" s="56"/>
      <c r="AUS205" s="56"/>
      <c r="AUT205" s="56"/>
      <c r="AUU205" s="56"/>
      <c r="AUV205" s="56"/>
      <c r="AUW205" s="56"/>
      <c r="AUX205" s="56"/>
      <c r="AUY205" s="56"/>
      <c r="AUZ205" s="56"/>
      <c r="AVA205" s="56"/>
      <c r="AVB205" s="56"/>
      <c r="AVC205" s="56"/>
      <c r="AVD205" s="56"/>
      <c r="AVE205" s="56"/>
      <c r="AVF205" s="56"/>
      <c r="AVG205" s="56"/>
      <c r="AVH205" s="56"/>
      <c r="AVI205" s="56"/>
      <c r="AVJ205" s="56"/>
      <c r="AVK205" s="56"/>
      <c r="AVL205" s="56"/>
      <c r="AVM205" s="56"/>
      <c r="AVN205" s="56"/>
      <c r="AVO205" s="56"/>
      <c r="AVP205" s="56"/>
      <c r="AVQ205" s="56"/>
      <c r="AVR205" s="56"/>
      <c r="AVS205" s="56"/>
      <c r="AVT205" s="56"/>
      <c r="AVU205" s="56"/>
      <c r="AVV205" s="56"/>
      <c r="AVW205" s="56"/>
      <c r="AVX205" s="56"/>
      <c r="AVY205" s="56"/>
      <c r="AVZ205" s="56"/>
      <c r="AWA205" s="56"/>
      <c r="AWB205" s="56"/>
      <c r="AWC205" s="56"/>
      <c r="AWD205" s="56"/>
      <c r="AWE205" s="56"/>
      <c r="AWF205" s="56"/>
      <c r="AWG205" s="56"/>
      <c r="AWH205" s="56"/>
      <c r="AWI205" s="56"/>
      <c r="AWJ205" s="56"/>
      <c r="AWK205" s="56"/>
      <c r="AWL205" s="56"/>
      <c r="AWM205" s="56"/>
      <c r="AWN205" s="56"/>
      <c r="AWO205" s="56"/>
      <c r="AWP205" s="56"/>
      <c r="AWQ205" s="56"/>
      <c r="AWR205" s="56"/>
      <c r="AWS205" s="56"/>
      <c r="AWT205" s="56"/>
      <c r="AWU205" s="56"/>
      <c r="AWV205" s="56"/>
      <c r="AWW205" s="56"/>
      <c r="AWX205" s="56"/>
      <c r="AWY205" s="56"/>
      <c r="AWZ205" s="56"/>
      <c r="AXA205" s="56"/>
      <c r="AXB205" s="56"/>
      <c r="AXC205" s="56"/>
      <c r="AXD205" s="56"/>
      <c r="AXE205" s="56"/>
      <c r="AXF205" s="56"/>
      <c r="AXG205" s="56"/>
      <c r="AXH205" s="56"/>
      <c r="AXI205" s="56"/>
      <c r="AXJ205" s="56"/>
      <c r="AXK205" s="56"/>
      <c r="AXL205" s="56"/>
      <c r="AXM205" s="56"/>
      <c r="AXN205" s="56"/>
      <c r="AXO205" s="56"/>
      <c r="AXP205" s="56"/>
      <c r="AXQ205" s="56"/>
      <c r="AXR205" s="56"/>
      <c r="AXS205" s="56"/>
      <c r="AXT205" s="56"/>
      <c r="AXU205" s="56"/>
      <c r="AXV205" s="56"/>
      <c r="AXW205" s="56"/>
      <c r="AXX205" s="56"/>
      <c r="AXY205" s="56"/>
      <c r="AXZ205" s="56"/>
      <c r="AYA205" s="56"/>
      <c r="AYB205" s="56"/>
      <c r="AYC205" s="56"/>
      <c r="AYD205" s="56"/>
      <c r="AYE205" s="56"/>
      <c r="AYF205" s="56"/>
      <c r="AYG205" s="56"/>
      <c r="AYH205" s="56"/>
      <c r="AYI205" s="56"/>
      <c r="AYJ205" s="56"/>
      <c r="AYK205" s="56"/>
      <c r="AYL205" s="56"/>
      <c r="AYM205" s="56"/>
      <c r="AYN205" s="56"/>
      <c r="AYO205" s="56"/>
      <c r="AYP205" s="56"/>
      <c r="AYQ205" s="56"/>
      <c r="AYR205" s="56"/>
      <c r="AYS205" s="56"/>
      <c r="AYT205" s="56"/>
      <c r="AYU205" s="56"/>
      <c r="AYV205" s="56"/>
      <c r="AYW205" s="56"/>
      <c r="AYX205" s="56"/>
      <c r="AYY205" s="56"/>
      <c r="AYZ205" s="56"/>
      <c r="AZA205" s="56"/>
      <c r="AZB205" s="56"/>
      <c r="AZC205" s="56"/>
      <c r="AZD205" s="56"/>
      <c r="AZE205" s="56"/>
      <c r="AZF205" s="56"/>
      <c r="AZG205" s="56"/>
      <c r="AZH205" s="56"/>
      <c r="AZI205" s="56"/>
      <c r="AZJ205" s="56"/>
      <c r="AZK205" s="56"/>
      <c r="AZL205" s="56"/>
      <c r="AZM205" s="56"/>
      <c r="AZN205" s="56"/>
      <c r="AZO205" s="56"/>
      <c r="AZP205" s="56"/>
      <c r="AZQ205" s="56"/>
      <c r="AZR205" s="56"/>
      <c r="AZS205" s="56"/>
      <c r="AZT205" s="56"/>
      <c r="AZU205" s="56"/>
      <c r="AZV205" s="56"/>
      <c r="AZW205" s="56"/>
      <c r="AZX205" s="56"/>
      <c r="AZY205" s="56"/>
      <c r="AZZ205" s="56"/>
      <c r="BAA205" s="56"/>
      <c r="BAB205" s="56"/>
      <c r="BAC205" s="56"/>
      <c r="BAD205" s="56"/>
      <c r="BAE205" s="56"/>
      <c r="BAF205" s="56"/>
      <c r="BAG205" s="56"/>
      <c r="BAH205" s="56"/>
      <c r="BAI205" s="56"/>
      <c r="BAJ205" s="56"/>
      <c r="BAK205" s="56"/>
      <c r="BAL205" s="56"/>
      <c r="BAM205" s="56"/>
      <c r="BAN205" s="56"/>
      <c r="BAO205" s="56"/>
      <c r="BAP205" s="56"/>
      <c r="BAQ205" s="56"/>
      <c r="BAR205" s="56"/>
      <c r="BAS205" s="56"/>
      <c r="BAT205" s="56"/>
      <c r="BAU205" s="56"/>
      <c r="BAV205" s="56"/>
      <c r="BAW205" s="56"/>
      <c r="BAX205" s="56"/>
      <c r="BAY205" s="56"/>
      <c r="BAZ205" s="56"/>
      <c r="BBA205" s="56"/>
      <c r="BBB205" s="56"/>
      <c r="BBC205" s="56"/>
      <c r="BBD205" s="56"/>
      <c r="BBE205" s="56"/>
      <c r="BBF205" s="56"/>
      <c r="BBG205" s="56"/>
      <c r="BBH205" s="56"/>
      <c r="BBI205" s="56"/>
      <c r="BBJ205" s="56"/>
      <c r="BBK205" s="56"/>
      <c r="BBL205" s="56"/>
      <c r="BBM205" s="56"/>
      <c r="BBN205" s="56"/>
      <c r="BBO205" s="56"/>
      <c r="BBP205" s="56"/>
      <c r="BBQ205" s="56"/>
      <c r="BBR205" s="56"/>
      <c r="BBS205" s="56"/>
      <c r="BBT205" s="56"/>
      <c r="BBU205" s="56"/>
      <c r="BBV205" s="56"/>
      <c r="BBW205" s="56"/>
      <c r="BBX205" s="56"/>
      <c r="BBY205" s="56"/>
      <c r="BBZ205" s="56"/>
      <c r="BCA205" s="56"/>
      <c r="BCB205" s="56"/>
      <c r="BCC205" s="56"/>
      <c r="BCD205" s="56"/>
      <c r="BCE205" s="56"/>
      <c r="BCF205" s="56"/>
      <c r="BCG205" s="56"/>
      <c r="BCH205" s="56"/>
      <c r="BCI205" s="56"/>
      <c r="BCJ205" s="56"/>
      <c r="BCK205" s="56"/>
      <c r="BCL205" s="56"/>
      <c r="BCM205" s="56"/>
      <c r="BCN205" s="56"/>
      <c r="BCO205" s="56"/>
      <c r="BCP205" s="56"/>
      <c r="BCQ205" s="56"/>
      <c r="BCR205" s="56"/>
      <c r="BCS205" s="56"/>
      <c r="BCT205" s="56"/>
      <c r="BCU205" s="56"/>
      <c r="BCV205" s="56"/>
      <c r="BCW205" s="56"/>
      <c r="BCX205" s="56"/>
      <c r="BCY205" s="56"/>
      <c r="BCZ205" s="56"/>
      <c r="BDA205" s="56"/>
      <c r="BDB205" s="56"/>
      <c r="BDC205" s="56"/>
      <c r="BDD205" s="56"/>
      <c r="BDE205" s="56"/>
      <c r="BDF205" s="56"/>
      <c r="BDG205" s="56"/>
      <c r="BDH205" s="56"/>
      <c r="BDI205" s="56"/>
      <c r="BDJ205" s="56"/>
      <c r="BDK205" s="56"/>
      <c r="BDL205" s="56"/>
      <c r="BDM205" s="56"/>
      <c r="BDN205" s="56"/>
      <c r="BDO205" s="56"/>
      <c r="BDP205" s="56"/>
      <c r="BDQ205" s="56"/>
      <c r="BDR205" s="56"/>
      <c r="BDS205" s="56"/>
      <c r="BDT205" s="56"/>
      <c r="BDU205" s="56"/>
      <c r="BDV205" s="56"/>
      <c r="BDW205" s="56"/>
      <c r="BDX205" s="56"/>
      <c r="BDY205" s="56"/>
      <c r="BDZ205" s="56"/>
      <c r="BEA205" s="56"/>
      <c r="BEB205" s="56"/>
      <c r="BEC205" s="56"/>
      <c r="BED205" s="56"/>
      <c r="BEE205" s="56"/>
      <c r="BEF205" s="56"/>
      <c r="BEG205" s="56"/>
      <c r="BEH205" s="56"/>
      <c r="BEI205" s="56"/>
      <c r="BEJ205" s="56"/>
      <c r="BEK205" s="56"/>
      <c r="BEL205" s="56"/>
      <c r="BEM205" s="56"/>
      <c r="BEN205" s="56"/>
      <c r="BEO205" s="56"/>
      <c r="BEP205" s="56"/>
      <c r="BEQ205" s="56"/>
      <c r="BER205" s="56"/>
      <c r="BES205" s="56"/>
      <c r="BET205" s="56"/>
      <c r="BEU205" s="56"/>
      <c r="BEV205" s="56"/>
      <c r="BEW205" s="56"/>
      <c r="BEX205" s="56"/>
      <c r="BEY205" s="56"/>
      <c r="BEZ205" s="56"/>
      <c r="BFA205" s="56"/>
      <c r="BFB205" s="56"/>
      <c r="BFC205" s="56"/>
      <c r="BFD205" s="56"/>
      <c r="BFE205" s="56"/>
      <c r="BFF205" s="56"/>
      <c r="BFG205" s="56"/>
      <c r="BFH205" s="56"/>
      <c r="BFI205" s="56"/>
      <c r="BFJ205" s="56"/>
      <c r="BFK205" s="56"/>
      <c r="BFL205" s="56"/>
      <c r="BFM205" s="56"/>
      <c r="BFN205" s="56"/>
      <c r="BFO205" s="56"/>
      <c r="BFP205" s="56"/>
      <c r="BFQ205" s="56"/>
      <c r="BFR205" s="56"/>
      <c r="BFS205" s="56"/>
      <c r="BFT205" s="56"/>
      <c r="BFU205" s="56"/>
      <c r="BFV205" s="56"/>
      <c r="BFW205" s="56"/>
      <c r="BFX205" s="56"/>
      <c r="BFY205" s="56"/>
      <c r="BFZ205" s="56"/>
      <c r="BGA205" s="56"/>
      <c r="BGB205" s="56"/>
      <c r="BGC205" s="56"/>
      <c r="BGD205" s="56"/>
      <c r="BGE205" s="56"/>
      <c r="BGF205" s="56"/>
      <c r="BGG205" s="56"/>
      <c r="BGH205" s="56"/>
      <c r="BGI205" s="56"/>
      <c r="BGJ205" s="56"/>
      <c r="BGK205" s="56"/>
      <c r="BGL205" s="56"/>
      <c r="BGM205" s="56"/>
      <c r="BGN205" s="56"/>
      <c r="BGO205" s="56"/>
      <c r="BGP205" s="56"/>
      <c r="BGQ205" s="56"/>
      <c r="BGR205" s="56"/>
      <c r="BGS205" s="56"/>
      <c r="BGT205" s="56"/>
      <c r="BGU205" s="56"/>
      <c r="BGV205" s="56"/>
      <c r="BGW205" s="56"/>
      <c r="BGX205" s="56"/>
      <c r="BGY205" s="56"/>
      <c r="BGZ205" s="56"/>
      <c r="BHA205" s="56"/>
      <c r="BHB205" s="56"/>
      <c r="BHC205" s="56"/>
      <c r="BHD205" s="56"/>
      <c r="BHE205" s="56"/>
      <c r="BHF205" s="56"/>
      <c r="BHG205" s="56"/>
      <c r="BHH205" s="56"/>
      <c r="BHI205" s="56"/>
      <c r="BHJ205" s="56"/>
      <c r="BHK205" s="56"/>
      <c r="BHL205" s="56"/>
      <c r="BHM205" s="56"/>
      <c r="BHN205" s="56"/>
      <c r="BHO205" s="56"/>
      <c r="BHP205" s="56"/>
      <c r="BHQ205" s="56"/>
      <c r="BHR205" s="56"/>
      <c r="BHS205" s="56"/>
      <c r="BHT205" s="56"/>
      <c r="BHU205" s="56"/>
      <c r="BHV205" s="56"/>
      <c r="BHW205" s="56"/>
      <c r="BHX205" s="56"/>
      <c r="BHY205" s="56"/>
      <c r="BHZ205" s="56"/>
      <c r="BIA205" s="56"/>
      <c r="BIB205" s="56"/>
      <c r="BIC205" s="56"/>
      <c r="BID205" s="56"/>
      <c r="BIE205" s="56"/>
      <c r="BIF205" s="56"/>
      <c r="BIG205" s="56"/>
      <c r="BIH205" s="56"/>
      <c r="BII205" s="56"/>
      <c r="BIJ205" s="56"/>
      <c r="BIK205" s="56"/>
      <c r="BIL205" s="56"/>
      <c r="BIM205" s="56"/>
      <c r="BIN205" s="56"/>
      <c r="BIO205" s="56"/>
      <c r="BIP205" s="56"/>
      <c r="BIQ205" s="56"/>
      <c r="BIR205" s="56"/>
      <c r="BIS205" s="56"/>
      <c r="BIT205" s="56"/>
      <c r="BIU205" s="56"/>
      <c r="BIV205" s="56"/>
      <c r="BIW205" s="56"/>
      <c r="BIX205" s="56"/>
      <c r="BIY205" s="56"/>
      <c r="BIZ205" s="56"/>
      <c r="BJA205" s="56"/>
      <c r="BJB205" s="56"/>
      <c r="BJC205" s="56"/>
      <c r="BJD205" s="56"/>
      <c r="BJE205" s="56"/>
      <c r="BJF205" s="56"/>
      <c r="BJG205" s="56"/>
      <c r="BJH205" s="56"/>
      <c r="BJI205" s="56"/>
      <c r="BJJ205" s="56"/>
      <c r="BJK205" s="56"/>
      <c r="BJL205" s="56"/>
      <c r="BJM205" s="56"/>
      <c r="BJN205" s="56"/>
      <c r="BJO205" s="56"/>
      <c r="BJP205" s="56"/>
      <c r="BJQ205" s="56"/>
      <c r="BJR205" s="56"/>
      <c r="BJS205" s="56"/>
      <c r="BJT205" s="56"/>
      <c r="BJU205" s="56"/>
      <c r="BJV205" s="56"/>
      <c r="BJW205" s="56"/>
      <c r="BJX205" s="56"/>
      <c r="BJY205" s="56"/>
      <c r="BJZ205" s="56"/>
      <c r="BKA205" s="56"/>
      <c r="BKB205" s="56"/>
      <c r="BKC205" s="56"/>
      <c r="BKD205" s="56"/>
      <c r="BKE205" s="56"/>
      <c r="BKF205" s="56"/>
      <c r="BKG205" s="56"/>
      <c r="BKH205" s="56"/>
      <c r="BKI205" s="56"/>
      <c r="BKJ205" s="56"/>
      <c r="BKK205" s="56"/>
      <c r="BKL205" s="56"/>
      <c r="BKM205" s="56"/>
      <c r="BKN205" s="56"/>
      <c r="BKO205" s="56"/>
      <c r="BKP205" s="56"/>
      <c r="BKQ205" s="56"/>
      <c r="BKR205" s="56"/>
      <c r="BKS205" s="56"/>
      <c r="BKT205" s="56"/>
      <c r="BKU205" s="56"/>
      <c r="BKV205" s="56"/>
      <c r="BKW205" s="56"/>
      <c r="BKX205" s="56"/>
      <c r="BKY205" s="56"/>
      <c r="BKZ205" s="56"/>
      <c r="BLA205" s="56"/>
      <c r="BLB205" s="56"/>
      <c r="BLC205" s="56"/>
      <c r="BLD205" s="56"/>
      <c r="BLE205" s="56"/>
      <c r="BLF205" s="56"/>
      <c r="BLG205" s="56"/>
      <c r="BLH205" s="56"/>
      <c r="BLI205" s="56"/>
      <c r="BLJ205" s="56"/>
      <c r="BLK205" s="56"/>
      <c r="BLL205" s="56"/>
      <c r="BLM205" s="56"/>
      <c r="BLN205" s="56"/>
      <c r="BLO205" s="56"/>
      <c r="BLP205" s="56"/>
      <c r="BLQ205" s="56"/>
      <c r="BLR205" s="56"/>
      <c r="BLS205" s="56"/>
      <c r="BLT205" s="56"/>
      <c r="BLU205" s="56"/>
      <c r="BLV205" s="56"/>
      <c r="BLW205" s="56"/>
      <c r="BLX205" s="56"/>
      <c r="BLY205" s="56"/>
      <c r="BLZ205" s="56"/>
      <c r="BMA205" s="56"/>
      <c r="BMB205" s="56"/>
      <c r="BMC205" s="56"/>
      <c r="BMD205" s="56"/>
      <c r="BME205" s="56"/>
      <c r="BMF205" s="56"/>
      <c r="BMG205" s="56"/>
      <c r="BMH205" s="56"/>
      <c r="BMI205" s="56"/>
      <c r="BMJ205" s="56"/>
      <c r="BMK205" s="56"/>
      <c r="BML205" s="56"/>
      <c r="BMM205" s="56"/>
      <c r="BMN205" s="56"/>
      <c r="BMO205" s="56"/>
      <c r="BMP205" s="56"/>
      <c r="BMQ205" s="56"/>
      <c r="BMR205" s="56"/>
      <c r="BMS205" s="56"/>
      <c r="BMT205" s="56"/>
      <c r="BMU205" s="56"/>
      <c r="BMV205" s="56"/>
      <c r="BMW205" s="56"/>
      <c r="BMX205" s="56"/>
      <c r="BMY205" s="56"/>
      <c r="BMZ205" s="56"/>
      <c r="BNA205" s="56"/>
      <c r="BNB205" s="56"/>
      <c r="BNC205" s="56"/>
      <c r="BND205" s="56"/>
      <c r="BNE205" s="56"/>
      <c r="BNF205" s="56"/>
      <c r="BNG205" s="56"/>
      <c r="BNH205" s="56"/>
      <c r="BNI205" s="56"/>
      <c r="BNJ205" s="56"/>
      <c r="BNK205" s="56"/>
      <c r="BNL205" s="56"/>
      <c r="BNM205" s="56"/>
      <c r="BNN205" s="56"/>
      <c r="BNO205" s="56"/>
      <c r="BNP205" s="56"/>
      <c r="BNQ205" s="56"/>
      <c r="BNR205" s="56"/>
      <c r="BNS205" s="56"/>
      <c r="BNT205" s="56"/>
      <c r="BNU205" s="56"/>
      <c r="BNV205" s="56"/>
      <c r="BNW205" s="56"/>
      <c r="BNX205" s="56"/>
      <c r="BNY205" s="56"/>
      <c r="BNZ205" s="56"/>
      <c r="BOA205" s="56"/>
      <c r="BOB205" s="56"/>
      <c r="BOC205" s="56"/>
      <c r="BOD205" s="56"/>
      <c r="BOE205" s="56"/>
      <c r="BOF205" s="56"/>
      <c r="BOG205" s="56"/>
      <c r="BOH205" s="56"/>
      <c r="BOI205" s="56"/>
      <c r="BOJ205" s="56"/>
      <c r="BOK205" s="56"/>
      <c r="BOL205" s="56"/>
      <c r="BOM205" s="56"/>
      <c r="BON205" s="56"/>
      <c r="BOO205" s="56"/>
      <c r="BOP205" s="56"/>
      <c r="BOQ205" s="56"/>
      <c r="BOR205" s="56"/>
      <c r="BOS205" s="56"/>
      <c r="BOT205" s="56"/>
      <c r="BOU205" s="56"/>
      <c r="BOV205" s="56"/>
      <c r="BOW205" s="56"/>
      <c r="BOX205" s="56"/>
      <c r="BOY205" s="56"/>
      <c r="BOZ205" s="56"/>
      <c r="BPA205" s="56"/>
      <c r="BPB205" s="56"/>
      <c r="BPC205" s="56"/>
      <c r="BPD205" s="56"/>
      <c r="BPE205" s="56"/>
      <c r="BPF205" s="56"/>
      <c r="BPG205" s="56"/>
      <c r="BPH205" s="56"/>
      <c r="BPI205" s="56"/>
      <c r="BPJ205" s="56"/>
      <c r="BPK205" s="56"/>
      <c r="BPL205" s="56"/>
      <c r="BPM205" s="56"/>
      <c r="BPN205" s="56"/>
      <c r="BPO205" s="56"/>
      <c r="BPP205" s="56"/>
      <c r="BPQ205" s="56"/>
      <c r="BPR205" s="56"/>
      <c r="BPS205" s="56"/>
      <c r="BPT205" s="56"/>
      <c r="BPU205" s="56"/>
      <c r="BPV205" s="56"/>
      <c r="BPW205" s="56"/>
      <c r="BPX205" s="56"/>
      <c r="BPY205" s="56"/>
      <c r="BPZ205" s="56"/>
      <c r="BQA205" s="56"/>
      <c r="BQB205" s="56"/>
      <c r="BQC205" s="56"/>
      <c r="BQD205" s="56"/>
      <c r="BQE205" s="56"/>
      <c r="BQF205" s="56"/>
      <c r="BQG205" s="56"/>
      <c r="BQH205" s="56"/>
      <c r="BQI205" s="56"/>
      <c r="BQJ205" s="56"/>
      <c r="BQK205" s="56"/>
      <c r="BQL205" s="56"/>
      <c r="BQM205" s="56"/>
      <c r="BQN205" s="56"/>
      <c r="BQO205" s="56"/>
      <c r="BQP205" s="56"/>
      <c r="BQQ205" s="56"/>
      <c r="BQR205" s="56"/>
      <c r="BQS205" s="56"/>
      <c r="BQT205" s="56"/>
      <c r="BQU205" s="56"/>
      <c r="BQV205" s="56"/>
      <c r="BQW205" s="56"/>
      <c r="BQX205" s="56"/>
      <c r="BQY205" s="56"/>
      <c r="BQZ205" s="56"/>
      <c r="BRA205" s="56"/>
      <c r="BRB205" s="56"/>
      <c r="BRC205" s="56"/>
      <c r="BRD205" s="56"/>
      <c r="BRE205" s="56"/>
      <c r="BRF205" s="56"/>
      <c r="BRG205" s="56"/>
      <c r="BRH205" s="56"/>
      <c r="BRI205" s="56"/>
      <c r="BRJ205" s="56"/>
      <c r="BRK205" s="56"/>
      <c r="BRL205" s="56"/>
      <c r="BRM205" s="56"/>
      <c r="BRN205" s="56"/>
      <c r="BRO205" s="56"/>
      <c r="BRP205" s="56"/>
      <c r="BRQ205" s="56"/>
      <c r="BRR205" s="56"/>
      <c r="BRS205" s="56"/>
      <c r="BRT205" s="56"/>
      <c r="BRU205" s="56"/>
      <c r="BRV205" s="56"/>
      <c r="BRW205" s="56"/>
      <c r="BRX205" s="56"/>
      <c r="BRY205" s="56"/>
      <c r="BRZ205" s="56"/>
      <c r="BSA205" s="56"/>
      <c r="BSB205" s="56"/>
      <c r="BSC205" s="56"/>
      <c r="BSD205" s="56"/>
      <c r="BSE205" s="56"/>
      <c r="BSF205" s="56"/>
      <c r="BSG205" s="56"/>
      <c r="BSH205" s="56"/>
      <c r="BSI205" s="56"/>
      <c r="BSJ205" s="56"/>
      <c r="BSK205" s="56"/>
      <c r="BSL205" s="56"/>
      <c r="BSM205" s="56"/>
      <c r="BSN205" s="56"/>
      <c r="BSO205" s="56"/>
      <c r="BSP205" s="56"/>
      <c r="BSQ205" s="56"/>
      <c r="BSR205" s="56"/>
      <c r="BSS205" s="56"/>
      <c r="BST205" s="56"/>
      <c r="BSU205" s="56"/>
      <c r="BSV205" s="56"/>
      <c r="BSW205" s="56"/>
      <c r="BSX205" s="56"/>
      <c r="BSY205" s="56"/>
      <c r="BSZ205" s="56"/>
      <c r="BTA205" s="56"/>
      <c r="BTB205" s="56"/>
      <c r="BTC205" s="56"/>
      <c r="BTD205" s="56"/>
      <c r="BTE205" s="56"/>
      <c r="BTF205" s="56"/>
      <c r="BTG205" s="56"/>
      <c r="BTH205" s="56"/>
      <c r="BTI205" s="56"/>
      <c r="BTJ205" s="56"/>
      <c r="BTK205" s="56"/>
      <c r="BTL205" s="56"/>
      <c r="BTM205" s="56"/>
      <c r="BTN205" s="56"/>
      <c r="BTO205" s="56"/>
      <c r="BTP205" s="56"/>
      <c r="BTQ205" s="56"/>
      <c r="BTR205" s="56"/>
      <c r="BTS205" s="56"/>
      <c r="BTT205" s="56"/>
      <c r="BTU205" s="56"/>
      <c r="BTV205" s="56"/>
      <c r="BTW205" s="56"/>
      <c r="BTX205" s="56"/>
      <c r="BTY205" s="56"/>
      <c r="BTZ205" s="56"/>
      <c r="BUA205" s="56"/>
      <c r="BUB205" s="56"/>
      <c r="BUC205" s="56"/>
      <c r="BUD205" s="56"/>
      <c r="BUE205" s="56"/>
      <c r="BUF205" s="56"/>
      <c r="BUG205" s="56"/>
      <c r="BUH205" s="56"/>
      <c r="BUI205" s="56"/>
      <c r="BUJ205" s="56"/>
      <c r="BUK205" s="56"/>
      <c r="BUL205" s="56"/>
      <c r="BUM205" s="56"/>
      <c r="BUN205" s="56"/>
      <c r="BUO205" s="56"/>
      <c r="BUP205" s="56"/>
      <c r="BUQ205" s="56"/>
      <c r="BUR205" s="56"/>
      <c r="BUS205" s="56"/>
      <c r="BUT205" s="56"/>
      <c r="BUU205" s="56"/>
      <c r="BUV205" s="56"/>
      <c r="BUW205" s="56"/>
      <c r="BUX205" s="56"/>
      <c r="BUY205" s="56"/>
      <c r="BUZ205" s="56"/>
      <c r="BVA205" s="56"/>
      <c r="BVB205" s="56"/>
      <c r="BVC205" s="56"/>
      <c r="BVD205" s="56"/>
      <c r="BVE205" s="56"/>
      <c r="BVF205" s="56"/>
      <c r="BVG205" s="56"/>
      <c r="BVH205" s="56"/>
      <c r="BVI205" s="56"/>
      <c r="BVJ205" s="56"/>
      <c r="BVK205" s="56"/>
      <c r="BVL205" s="56"/>
      <c r="BVM205" s="56"/>
      <c r="BVN205" s="56"/>
      <c r="BVO205" s="56"/>
      <c r="BVP205" s="56"/>
      <c r="BVQ205" s="56"/>
      <c r="BVR205" s="56"/>
      <c r="BVS205" s="56"/>
      <c r="BVT205" s="56"/>
      <c r="BVU205" s="56"/>
      <c r="BVV205" s="56"/>
      <c r="BVW205" s="56"/>
      <c r="BVX205" s="56"/>
      <c r="BVY205" s="56"/>
      <c r="BVZ205" s="56"/>
      <c r="BWA205" s="56"/>
      <c r="BWB205" s="56"/>
      <c r="BWC205" s="56"/>
      <c r="BWD205" s="56"/>
      <c r="BWE205" s="56"/>
      <c r="BWF205" s="56"/>
      <c r="BWG205" s="56"/>
      <c r="BWH205" s="56"/>
      <c r="BWI205" s="56"/>
      <c r="BWJ205" s="56"/>
      <c r="BWK205" s="56"/>
      <c r="BWL205" s="56"/>
      <c r="BWM205" s="56"/>
      <c r="BWN205" s="56"/>
      <c r="BWO205" s="56"/>
      <c r="BWP205" s="56"/>
      <c r="BWQ205" s="56"/>
      <c r="BWR205" s="56"/>
      <c r="BWS205" s="56"/>
      <c r="BWT205" s="56"/>
      <c r="BWU205" s="56"/>
      <c r="BWV205" s="56"/>
      <c r="BWW205" s="56"/>
      <c r="BWX205" s="56"/>
      <c r="BWY205" s="56"/>
      <c r="BWZ205" s="56"/>
      <c r="BXA205" s="56"/>
      <c r="BXB205" s="56"/>
      <c r="BXC205" s="56"/>
      <c r="BXD205" s="56"/>
      <c r="BXE205" s="56"/>
      <c r="BXF205" s="56"/>
      <c r="BXG205" s="56"/>
      <c r="BXH205" s="56"/>
      <c r="BXI205" s="56"/>
      <c r="BXJ205" s="56"/>
      <c r="BXK205" s="56"/>
      <c r="BXL205" s="56"/>
      <c r="BXM205" s="56"/>
      <c r="BXN205" s="56"/>
      <c r="BXO205" s="56"/>
      <c r="BXP205" s="56"/>
      <c r="BXQ205" s="56"/>
      <c r="BXR205" s="56"/>
      <c r="BXS205" s="56"/>
      <c r="BXT205" s="56"/>
      <c r="BXU205" s="56"/>
      <c r="BXV205" s="56"/>
      <c r="BXW205" s="56"/>
      <c r="BXX205" s="56"/>
      <c r="BXY205" s="56"/>
      <c r="BXZ205" s="56"/>
      <c r="BYA205" s="56"/>
      <c r="BYB205" s="56"/>
      <c r="BYC205" s="56"/>
      <c r="BYD205" s="56"/>
      <c r="BYE205" s="56"/>
      <c r="BYF205" s="56"/>
      <c r="BYG205" s="56"/>
      <c r="BYH205" s="56"/>
      <c r="BYI205" s="56"/>
      <c r="BYJ205" s="56"/>
      <c r="BYK205" s="56"/>
      <c r="BYL205" s="56"/>
      <c r="BYM205" s="56"/>
      <c r="BYN205" s="56"/>
      <c r="BYO205" s="56"/>
      <c r="BYP205" s="56"/>
      <c r="BYQ205" s="56"/>
      <c r="BYR205" s="56"/>
      <c r="BYS205" s="56"/>
      <c r="BYT205" s="56"/>
      <c r="BYU205" s="56"/>
      <c r="BYV205" s="56"/>
      <c r="BYW205" s="56"/>
      <c r="BYX205" s="56"/>
      <c r="BYY205" s="56"/>
      <c r="BYZ205" s="56"/>
      <c r="BZA205" s="56"/>
      <c r="BZB205" s="56"/>
      <c r="BZC205" s="56"/>
      <c r="BZD205" s="56"/>
      <c r="BZE205" s="56"/>
      <c r="BZF205" s="56"/>
      <c r="BZG205" s="56"/>
      <c r="BZH205" s="56"/>
      <c r="BZI205" s="56"/>
      <c r="BZJ205" s="56"/>
      <c r="BZK205" s="56"/>
      <c r="BZL205" s="56"/>
      <c r="BZM205" s="56"/>
      <c r="BZN205" s="56"/>
      <c r="BZO205" s="56"/>
      <c r="BZP205" s="56"/>
      <c r="BZQ205" s="56"/>
      <c r="BZR205" s="56"/>
      <c r="BZS205" s="56"/>
      <c r="BZT205" s="56"/>
      <c r="BZU205" s="56"/>
      <c r="BZV205" s="56"/>
      <c r="BZW205" s="56"/>
      <c r="BZX205" s="56"/>
      <c r="BZY205" s="56"/>
      <c r="BZZ205" s="56"/>
      <c r="CAA205" s="56"/>
      <c r="CAB205" s="56"/>
      <c r="CAC205" s="56"/>
      <c r="CAD205" s="56"/>
      <c r="CAE205" s="56"/>
      <c r="CAF205" s="56"/>
      <c r="CAG205" s="56"/>
      <c r="CAH205" s="56"/>
      <c r="CAI205" s="56"/>
      <c r="CAJ205" s="56"/>
      <c r="CAK205" s="56"/>
      <c r="CAL205" s="56"/>
      <c r="CAM205" s="56"/>
      <c r="CAN205" s="56"/>
      <c r="CAO205" s="56"/>
      <c r="CAP205" s="56"/>
      <c r="CAQ205" s="56"/>
      <c r="CAR205" s="56"/>
      <c r="CAS205" s="56"/>
      <c r="CAT205" s="56"/>
      <c r="CAU205" s="56"/>
      <c r="CAV205" s="56"/>
      <c r="CAW205" s="56"/>
      <c r="CAX205" s="56"/>
      <c r="CAY205" s="56"/>
      <c r="CAZ205" s="56"/>
      <c r="CBA205" s="56"/>
      <c r="CBB205" s="56"/>
      <c r="CBC205" s="56"/>
      <c r="CBD205" s="56"/>
      <c r="CBE205" s="56"/>
      <c r="CBF205" s="56"/>
      <c r="CBG205" s="56"/>
      <c r="CBH205" s="56"/>
      <c r="CBI205" s="56"/>
      <c r="CBJ205" s="56"/>
      <c r="CBK205" s="56"/>
      <c r="CBL205" s="56"/>
      <c r="CBM205" s="56"/>
      <c r="CBN205" s="56"/>
      <c r="CBO205" s="56"/>
      <c r="CBP205" s="56"/>
      <c r="CBQ205" s="56"/>
      <c r="CBR205" s="56"/>
      <c r="CBS205" s="56"/>
      <c r="CBT205" s="56"/>
      <c r="CBU205" s="56"/>
      <c r="CBV205" s="56"/>
      <c r="CBW205" s="56"/>
      <c r="CBX205" s="56"/>
      <c r="CBY205" s="56"/>
      <c r="CBZ205" s="56"/>
      <c r="CCA205" s="56"/>
      <c r="CCB205" s="56"/>
      <c r="CCC205" s="56"/>
      <c r="CCD205" s="56"/>
      <c r="CCE205" s="56"/>
      <c r="CCF205" s="56"/>
      <c r="CCG205" s="56"/>
      <c r="CCH205" s="56"/>
      <c r="CCI205" s="56"/>
      <c r="CCJ205" s="56"/>
      <c r="CCK205" s="56"/>
      <c r="CCL205" s="56"/>
      <c r="CCM205" s="56"/>
      <c r="CCN205" s="56"/>
      <c r="CCO205" s="56"/>
      <c r="CCP205" s="56"/>
      <c r="CCQ205" s="56"/>
      <c r="CCR205" s="56"/>
      <c r="CCS205" s="56"/>
      <c r="CCT205" s="56"/>
      <c r="CCU205" s="56"/>
      <c r="CCV205" s="56"/>
      <c r="CCW205" s="56"/>
      <c r="CCX205" s="56"/>
      <c r="CCY205" s="56"/>
      <c r="CCZ205" s="56"/>
      <c r="CDA205" s="56"/>
      <c r="CDB205" s="56"/>
      <c r="CDC205" s="56"/>
      <c r="CDD205" s="56"/>
      <c r="CDE205" s="56"/>
      <c r="CDF205" s="56"/>
      <c r="CDG205" s="56"/>
      <c r="CDH205" s="56"/>
      <c r="CDI205" s="56"/>
      <c r="CDJ205" s="56"/>
      <c r="CDK205" s="56"/>
      <c r="CDL205" s="56"/>
      <c r="CDM205" s="56"/>
      <c r="CDN205" s="56"/>
      <c r="CDO205" s="56"/>
      <c r="CDP205" s="56"/>
      <c r="CDQ205" s="56"/>
      <c r="CDR205" s="56"/>
      <c r="CDS205" s="56"/>
      <c r="CDT205" s="56"/>
      <c r="CDU205" s="56"/>
      <c r="CDV205" s="56"/>
      <c r="CDW205" s="56"/>
      <c r="CDX205" s="56"/>
      <c r="CDY205" s="56"/>
      <c r="CDZ205" s="56"/>
      <c r="CEA205" s="56"/>
      <c r="CEB205" s="56"/>
      <c r="CEC205" s="56"/>
      <c r="CED205" s="56"/>
      <c r="CEE205" s="56"/>
      <c r="CEF205" s="56"/>
      <c r="CEG205" s="56"/>
      <c r="CEH205" s="56"/>
      <c r="CEI205" s="56"/>
      <c r="CEJ205" s="56"/>
      <c r="CEK205" s="56"/>
      <c r="CEL205" s="56"/>
      <c r="CEM205" s="56"/>
      <c r="CEN205" s="56"/>
      <c r="CEO205" s="56"/>
      <c r="CEP205" s="56"/>
      <c r="CEQ205" s="56"/>
      <c r="CER205" s="56"/>
      <c r="CES205" s="56"/>
      <c r="CET205" s="56"/>
      <c r="CEU205" s="56"/>
      <c r="CEV205" s="56"/>
      <c r="CEW205" s="56"/>
      <c r="CEX205" s="56"/>
      <c r="CEY205" s="56"/>
      <c r="CEZ205" s="56"/>
      <c r="CFA205" s="56"/>
      <c r="CFB205" s="56"/>
      <c r="CFC205" s="56"/>
      <c r="CFD205" s="56"/>
      <c r="CFE205" s="56"/>
      <c r="CFF205" s="56"/>
      <c r="CFG205" s="56"/>
      <c r="CFH205" s="56"/>
      <c r="CFI205" s="56"/>
      <c r="CFJ205" s="56"/>
      <c r="CFK205" s="56"/>
      <c r="CFL205" s="56"/>
      <c r="CFM205" s="56"/>
      <c r="CFN205" s="56"/>
      <c r="CFO205" s="56"/>
      <c r="CFP205" s="56"/>
      <c r="CFQ205" s="56"/>
      <c r="CFR205" s="56"/>
      <c r="CFS205" s="56"/>
      <c r="CFT205" s="56"/>
      <c r="CFU205" s="56"/>
      <c r="CFV205" s="56"/>
      <c r="CFW205" s="56"/>
      <c r="CFX205" s="56"/>
      <c r="CFY205" s="56"/>
      <c r="CFZ205" s="56"/>
      <c r="CGA205" s="56"/>
      <c r="CGB205" s="56"/>
      <c r="CGC205" s="56"/>
      <c r="CGD205" s="56"/>
      <c r="CGE205" s="56"/>
      <c r="CGF205" s="56"/>
      <c r="CGG205" s="56"/>
      <c r="CGH205" s="56"/>
      <c r="CGI205" s="56"/>
      <c r="CGJ205" s="56"/>
      <c r="CGK205" s="56"/>
      <c r="CGL205" s="56"/>
      <c r="CGM205" s="56"/>
      <c r="CGN205" s="56"/>
      <c r="CGO205" s="56"/>
      <c r="CGP205" s="56"/>
      <c r="CGQ205" s="56"/>
      <c r="CGR205" s="56"/>
      <c r="CGS205" s="56"/>
      <c r="CGT205" s="56"/>
      <c r="CGU205" s="56"/>
      <c r="CGV205" s="56"/>
      <c r="CGW205" s="56"/>
      <c r="CGX205" s="56"/>
      <c r="CGY205" s="56"/>
      <c r="CGZ205" s="56"/>
      <c r="CHA205" s="56"/>
      <c r="CHB205" s="56"/>
      <c r="CHC205" s="56"/>
      <c r="CHD205" s="56"/>
      <c r="CHE205" s="56"/>
      <c r="CHF205" s="56"/>
      <c r="CHG205" s="56"/>
      <c r="CHH205" s="56"/>
      <c r="CHI205" s="56"/>
      <c r="CHJ205" s="56"/>
      <c r="CHK205" s="56"/>
      <c r="CHL205" s="56"/>
      <c r="CHM205" s="56"/>
      <c r="CHN205" s="56"/>
      <c r="CHO205" s="56"/>
      <c r="CHP205" s="56"/>
      <c r="CHQ205" s="56"/>
      <c r="CHR205" s="56"/>
      <c r="CHS205" s="56"/>
      <c r="CHT205" s="56"/>
      <c r="CHU205" s="56"/>
      <c r="CHV205" s="56"/>
      <c r="CHW205" s="56"/>
      <c r="CHX205" s="56"/>
      <c r="CHY205" s="56"/>
      <c r="CHZ205" s="56"/>
      <c r="CIA205" s="56"/>
      <c r="CIB205" s="56"/>
      <c r="CIC205" s="56"/>
      <c r="CID205" s="56"/>
      <c r="CIE205" s="56"/>
      <c r="CIF205" s="56"/>
      <c r="CIG205" s="56"/>
      <c r="CIH205" s="56"/>
      <c r="CII205" s="56"/>
      <c r="CIJ205" s="56"/>
      <c r="CIK205" s="56"/>
      <c r="CIL205" s="56"/>
      <c r="CIM205" s="56"/>
      <c r="CIN205" s="56"/>
      <c r="CIO205" s="56"/>
      <c r="CIP205" s="56"/>
      <c r="CIQ205" s="56"/>
      <c r="CIR205" s="56"/>
      <c r="CIS205" s="56"/>
      <c r="CIT205" s="56"/>
      <c r="CIU205" s="56"/>
      <c r="CIV205" s="56"/>
      <c r="CIW205" s="56"/>
      <c r="CIX205" s="56"/>
      <c r="CIY205" s="56"/>
      <c r="CIZ205" s="56"/>
      <c r="CJA205" s="56"/>
      <c r="CJB205" s="56"/>
      <c r="CJC205" s="56"/>
      <c r="CJD205" s="56"/>
      <c r="CJE205" s="56"/>
      <c r="CJF205" s="56"/>
      <c r="CJG205" s="56"/>
      <c r="CJH205" s="56"/>
      <c r="CJI205" s="56"/>
      <c r="CJJ205" s="56"/>
      <c r="CJK205" s="56"/>
      <c r="CJL205" s="56"/>
      <c r="CJM205" s="56"/>
      <c r="CJN205" s="56"/>
      <c r="CJO205" s="56"/>
      <c r="CJP205" s="56"/>
      <c r="CJQ205" s="56"/>
      <c r="CJR205" s="56"/>
      <c r="CJS205" s="56"/>
      <c r="CJT205" s="56"/>
      <c r="CJU205" s="56"/>
      <c r="CJV205" s="56"/>
      <c r="CJW205" s="56"/>
      <c r="CJX205" s="56"/>
      <c r="CJY205" s="56"/>
      <c r="CJZ205" s="56"/>
      <c r="CKA205" s="56"/>
      <c r="CKB205" s="56"/>
      <c r="CKC205" s="56"/>
      <c r="CKD205" s="56"/>
      <c r="CKE205" s="56"/>
      <c r="CKF205" s="56"/>
      <c r="CKG205" s="56"/>
      <c r="CKH205" s="56"/>
      <c r="CKI205" s="56"/>
      <c r="CKJ205" s="56"/>
      <c r="CKK205" s="56"/>
      <c r="CKL205" s="56"/>
      <c r="CKM205" s="56"/>
      <c r="CKN205" s="56"/>
      <c r="CKO205" s="56"/>
      <c r="CKP205" s="56"/>
      <c r="CKQ205" s="56"/>
      <c r="CKR205" s="56"/>
      <c r="CKS205" s="56"/>
      <c r="CKT205" s="56"/>
      <c r="CKU205" s="56"/>
      <c r="CKV205" s="56"/>
      <c r="CKW205" s="56"/>
      <c r="CKX205" s="56"/>
      <c r="CKY205" s="56"/>
      <c r="CKZ205" s="56"/>
      <c r="CLA205" s="56"/>
      <c r="CLB205" s="56"/>
      <c r="CLC205" s="56"/>
      <c r="CLD205" s="56"/>
      <c r="CLE205" s="56"/>
      <c r="CLF205" s="56"/>
      <c r="CLG205" s="56"/>
      <c r="CLH205" s="56"/>
      <c r="CLI205" s="56"/>
      <c r="CLJ205" s="56"/>
      <c r="CLK205" s="56"/>
      <c r="CLL205" s="56"/>
      <c r="CLM205" s="56"/>
      <c r="CLN205" s="56"/>
      <c r="CLO205" s="56"/>
      <c r="CLP205" s="56"/>
      <c r="CLQ205" s="56"/>
      <c r="CLR205" s="56"/>
      <c r="CLS205" s="56"/>
      <c r="CLT205" s="56"/>
      <c r="CLU205" s="56"/>
      <c r="CLV205" s="56"/>
      <c r="CLW205" s="56"/>
      <c r="CLX205" s="56"/>
      <c r="CLY205" s="56"/>
      <c r="CLZ205" s="56"/>
      <c r="CMA205" s="56"/>
      <c r="CMB205" s="56"/>
      <c r="CMC205" s="56"/>
      <c r="CMD205" s="56"/>
      <c r="CME205" s="56"/>
      <c r="CMF205" s="56"/>
      <c r="CMG205" s="56"/>
      <c r="CMH205" s="56"/>
      <c r="CMI205" s="56"/>
      <c r="CMJ205" s="56"/>
      <c r="CMK205" s="56"/>
      <c r="CML205" s="56"/>
      <c r="CMM205" s="56"/>
      <c r="CMN205" s="56"/>
      <c r="CMO205" s="56"/>
      <c r="CMP205" s="56"/>
      <c r="CMQ205" s="56"/>
      <c r="CMR205" s="56"/>
      <c r="CMS205" s="56"/>
      <c r="CMT205" s="56"/>
      <c r="CMU205" s="56"/>
      <c r="CMV205" s="56"/>
      <c r="CMW205" s="56"/>
      <c r="CMX205" s="56"/>
      <c r="CMY205" s="56"/>
      <c r="CMZ205" s="56"/>
      <c r="CNA205" s="56"/>
      <c r="CNB205" s="56"/>
      <c r="CNC205" s="56"/>
      <c r="CND205" s="56"/>
      <c r="CNE205" s="56"/>
      <c r="CNF205" s="56"/>
      <c r="CNG205" s="56"/>
      <c r="CNH205" s="56"/>
      <c r="CNI205" s="56"/>
      <c r="CNJ205" s="56"/>
      <c r="CNK205" s="56"/>
      <c r="CNL205" s="56"/>
      <c r="CNM205" s="56"/>
      <c r="CNN205" s="56"/>
      <c r="CNO205" s="56"/>
      <c r="CNP205" s="56"/>
      <c r="CNQ205" s="56"/>
      <c r="CNR205" s="56"/>
      <c r="CNS205" s="56"/>
      <c r="CNT205" s="56"/>
      <c r="CNU205" s="56"/>
      <c r="CNV205" s="56"/>
      <c r="CNW205" s="56"/>
      <c r="CNX205" s="56"/>
      <c r="CNY205" s="56"/>
      <c r="CNZ205" s="56"/>
      <c r="COA205" s="56"/>
      <c r="COB205" s="56"/>
      <c r="COC205" s="56"/>
      <c r="COD205" s="56"/>
      <c r="COE205" s="56"/>
      <c r="COF205" s="56"/>
      <c r="COG205" s="56"/>
      <c r="COH205" s="56"/>
      <c r="COI205" s="56"/>
      <c r="COJ205" s="56"/>
      <c r="COK205" s="56"/>
      <c r="COL205" s="56"/>
      <c r="COM205" s="56"/>
      <c r="CON205" s="56"/>
      <c r="COO205" s="56"/>
      <c r="COP205" s="56"/>
      <c r="COQ205" s="56"/>
      <c r="COR205" s="56"/>
      <c r="COS205" s="56"/>
      <c r="COT205" s="56"/>
      <c r="COU205" s="56"/>
      <c r="COV205" s="56"/>
      <c r="COW205" s="56"/>
      <c r="COX205" s="56"/>
      <c r="COY205" s="56"/>
      <c r="COZ205" s="56"/>
      <c r="CPA205" s="56"/>
      <c r="CPB205" s="56"/>
      <c r="CPC205" s="56"/>
      <c r="CPD205" s="56"/>
      <c r="CPE205" s="56"/>
      <c r="CPF205" s="56"/>
      <c r="CPG205" s="56"/>
      <c r="CPH205" s="56"/>
      <c r="CPI205" s="56"/>
      <c r="CPJ205" s="56"/>
      <c r="CPK205" s="56"/>
      <c r="CPL205" s="56"/>
      <c r="CPM205" s="56"/>
      <c r="CPN205" s="56"/>
      <c r="CPO205" s="56"/>
      <c r="CPP205" s="56"/>
      <c r="CPQ205" s="56"/>
      <c r="CPR205" s="56"/>
      <c r="CPS205" s="56"/>
      <c r="CPT205" s="56"/>
      <c r="CPU205" s="56"/>
      <c r="CPV205" s="56"/>
      <c r="CPW205" s="56"/>
      <c r="CPX205" s="56"/>
      <c r="CPY205" s="56"/>
      <c r="CPZ205" s="56"/>
      <c r="CQA205" s="56"/>
      <c r="CQB205" s="56"/>
      <c r="CQC205" s="56"/>
      <c r="CQD205" s="56"/>
      <c r="CQE205" s="56"/>
      <c r="CQF205" s="56"/>
      <c r="CQG205" s="56"/>
      <c r="CQH205" s="56"/>
      <c r="CQI205" s="56"/>
      <c r="CQJ205" s="56"/>
      <c r="CQK205" s="56"/>
      <c r="CQL205" s="56"/>
      <c r="CQM205" s="56"/>
      <c r="CQN205" s="56"/>
      <c r="CQO205" s="56"/>
      <c r="CQP205" s="56"/>
      <c r="CQQ205" s="56"/>
      <c r="CQR205" s="56"/>
      <c r="CQS205" s="56"/>
      <c r="CQT205" s="56"/>
      <c r="CQU205" s="56"/>
      <c r="CQV205" s="56"/>
      <c r="CQW205" s="56"/>
      <c r="CQX205" s="56"/>
      <c r="CQY205" s="56"/>
      <c r="CQZ205" s="56"/>
      <c r="CRA205" s="56"/>
      <c r="CRB205" s="56"/>
      <c r="CRC205" s="56"/>
      <c r="CRD205" s="56"/>
      <c r="CRE205" s="56"/>
      <c r="CRF205" s="56"/>
      <c r="CRG205" s="56"/>
      <c r="CRH205" s="56"/>
      <c r="CRI205" s="56"/>
      <c r="CRJ205" s="56"/>
      <c r="CRK205" s="56"/>
      <c r="CRL205" s="56"/>
      <c r="CRM205" s="56"/>
      <c r="CRN205" s="56"/>
      <c r="CRO205" s="56"/>
      <c r="CRP205" s="56"/>
      <c r="CRQ205" s="56"/>
      <c r="CRR205" s="56"/>
      <c r="CRS205" s="56"/>
      <c r="CRT205" s="56"/>
      <c r="CRU205" s="56"/>
      <c r="CRV205" s="56"/>
      <c r="CRW205" s="56"/>
      <c r="CRX205" s="56"/>
      <c r="CRY205" s="56"/>
      <c r="CRZ205" s="56"/>
      <c r="CSA205" s="56"/>
      <c r="CSB205" s="56"/>
      <c r="CSC205" s="56"/>
      <c r="CSD205" s="56"/>
      <c r="CSE205" s="56"/>
      <c r="CSF205" s="56"/>
      <c r="CSG205" s="56"/>
      <c r="CSH205" s="56"/>
      <c r="CSI205" s="56"/>
      <c r="CSJ205" s="56"/>
      <c r="CSK205" s="56"/>
      <c r="CSL205" s="56"/>
      <c r="CSM205" s="56"/>
      <c r="CSN205" s="56"/>
      <c r="CSO205" s="56"/>
      <c r="CSP205" s="56"/>
      <c r="CSQ205" s="56"/>
      <c r="CSR205" s="56"/>
      <c r="CSS205" s="56"/>
      <c r="CST205" s="56"/>
      <c r="CSU205" s="56"/>
      <c r="CSV205" s="56"/>
      <c r="CSW205" s="56"/>
      <c r="CSX205" s="56"/>
      <c r="CSY205" s="56"/>
      <c r="CSZ205" s="56"/>
      <c r="CTA205" s="56"/>
      <c r="CTB205" s="56"/>
      <c r="CTC205" s="56"/>
      <c r="CTD205" s="56"/>
      <c r="CTE205" s="56"/>
      <c r="CTF205" s="56"/>
      <c r="CTG205" s="56"/>
      <c r="CTH205" s="56"/>
      <c r="CTI205" s="56"/>
      <c r="CTJ205" s="56"/>
      <c r="CTK205" s="56"/>
      <c r="CTL205" s="56"/>
      <c r="CTM205" s="56"/>
      <c r="CTN205" s="56"/>
      <c r="CTO205" s="56"/>
      <c r="CTP205" s="56"/>
      <c r="CTQ205" s="56"/>
      <c r="CTR205" s="56"/>
      <c r="CTS205" s="56"/>
      <c r="CTT205" s="56"/>
      <c r="CTU205" s="56"/>
      <c r="CTV205" s="56"/>
      <c r="CTW205" s="56"/>
      <c r="CTX205" s="56"/>
      <c r="CTY205" s="56"/>
      <c r="CTZ205" s="56"/>
      <c r="CUA205" s="56"/>
      <c r="CUB205" s="56"/>
      <c r="CUC205" s="56"/>
      <c r="CUD205" s="56"/>
      <c r="CUE205" s="56"/>
      <c r="CUF205" s="56"/>
      <c r="CUG205" s="56"/>
      <c r="CUH205" s="56"/>
      <c r="CUI205" s="56"/>
      <c r="CUJ205" s="56"/>
      <c r="CUK205" s="56"/>
      <c r="CUL205" s="56"/>
      <c r="CUM205" s="56"/>
      <c r="CUN205" s="56"/>
      <c r="CUO205" s="56"/>
      <c r="CUP205" s="56"/>
      <c r="CUQ205" s="56"/>
      <c r="CUR205" s="56"/>
      <c r="CUS205" s="56"/>
      <c r="CUT205" s="56"/>
      <c r="CUU205" s="56"/>
      <c r="CUV205" s="56"/>
      <c r="CUW205" s="56"/>
      <c r="CUX205" s="56"/>
      <c r="CUY205" s="56"/>
      <c r="CUZ205" s="56"/>
      <c r="CVA205" s="56"/>
      <c r="CVB205" s="56"/>
      <c r="CVC205" s="56"/>
      <c r="CVD205" s="56"/>
      <c r="CVE205" s="56"/>
      <c r="CVF205" s="56"/>
      <c r="CVG205" s="56"/>
      <c r="CVH205" s="56"/>
      <c r="CVI205" s="56"/>
      <c r="CVJ205" s="56"/>
      <c r="CVK205" s="56"/>
      <c r="CVL205" s="56"/>
      <c r="CVM205" s="56"/>
      <c r="CVN205" s="56"/>
      <c r="CVO205" s="56"/>
      <c r="CVP205" s="56"/>
      <c r="CVQ205" s="56"/>
      <c r="CVR205" s="56"/>
      <c r="CVS205" s="56"/>
      <c r="CVT205" s="56"/>
      <c r="CVU205" s="56"/>
      <c r="CVV205" s="56"/>
      <c r="CVW205" s="56"/>
      <c r="CVX205" s="56"/>
      <c r="CVY205" s="56"/>
      <c r="CVZ205" s="56"/>
      <c r="CWA205" s="56"/>
      <c r="CWB205" s="56"/>
      <c r="CWC205" s="56"/>
      <c r="CWD205" s="56"/>
      <c r="CWE205" s="56"/>
      <c r="CWF205" s="56"/>
      <c r="CWG205" s="56"/>
      <c r="CWH205" s="56"/>
      <c r="CWI205" s="56"/>
      <c r="CWJ205" s="56"/>
      <c r="CWK205" s="56"/>
      <c r="CWL205" s="56"/>
      <c r="CWM205" s="56"/>
      <c r="CWN205" s="56"/>
      <c r="CWO205" s="56"/>
      <c r="CWP205" s="56"/>
      <c r="CWQ205" s="56"/>
      <c r="CWR205" s="56"/>
      <c r="CWS205" s="56"/>
      <c r="CWT205" s="56"/>
      <c r="CWU205" s="56"/>
      <c r="CWV205" s="56"/>
      <c r="CWW205" s="56"/>
      <c r="CWX205" s="56"/>
      <c r="CWY205" s="56"/>
      <c r="CWZ205" s="56"/>
      <c r="CXA205" s="56"/>
      <c r="CXB205" s="56"/>
      <c r="CXC205" s="56"/>
      <c r="CXD205" s="56"/>
      <c r="CXE205" s="56"/>
      <c r="CXF205" s="56"/>
      <c r="CXG205" s="56"/>
      <c r="CXH205" s="56"/>
      <c r="CXI205" s="56"/>
      <c r="CXJ205" s="56"/>
      <c r="CXK205" s="56"/>
      <c r="CXL205" s="56"/>
      <c r="CXM205" s="56"/>
      <c r="CXN205" s="56"/>
      <c r="CXO205" s="56"/>
      <c r="CXP205" s="56"/>
      <c r="CXQ205" s="56"/>
      <c r="CXR205" s="56"/>
      <c r="CXS205" s="56"/>
      <c r="CXT205" s="56"/>
      <c r="CXU205" s="56"/>
      <c r="CXV205" s="56"/>
      <c r="CXW205" s="56"/>
      <c r="CXX205" s="56"/>
      <c r="CXY205" s="56"/>
      <c r="CXZ205" s="56"/>
      <c r="CYA205" s="56"/>
      <c r="CYB205" s="56"/>
      <c r="CYC205" s="56"/>
      <c r="CYD205" s="56"/>
      <c r="CYE205" s="56"/>
      <c r="CYF205" s="56"/>
      <c r="CYG205" s="56"/>
      <c r="CYH205" s="56"/>
      <c r="CYI205" s="56"/>
      <c r="CYJ205" s="56"/>
      <c r="CYK205" s="56"/>
      <c r="CYL205" s="56"/>
      <c r="CYM205" s="56"/>
      <c r="CYN205" s="56"/>
      <c r="CYO205" s="56"/>
      <c r="CYP205" s="56"/>
      <c r="CYQ205" s="56"/>
      <c r="CYR205" s="56"/>
      <c r="CYS205" s="56"/>
      <c r="CYT205" s="56"/>
      <c r="CYU205" s="56"/>
      <c r="CYV205" s="56"/>
      <c r="CYW205" s="56"/>
      <c r="CYX205" s="56"/>
      <c r="CYY205" s="56"/>
      <c r="CYZ205" s="56"/>
      <c r="CZA205" s="56"/>
      <c r="CZB205" s="56"/>
      <c r="CZC205" s="56"/>
      <c r="CZD205" s="56"/>
      <c r="CZE205" s="56"/>
      <c r="CZF205" s="56"/>
      <c r="CZG205" s="56"/>
      <c r="CZH205" s="56"/>
      <c r="CZI205" s="56"/>
      <c r="CZJ205" s="56"/>
      <c r="CZK205" s="56"/>
      <c r="CZL205" s="56"/>
      <c r="CZM205" s="56"/>
      <c r="CZN205" s="56"/>
      <c r="CZO205" s="56"/>
      <c r="CZP205" s="56"/>
      <c r="CZQ205" s="56"/>
      <c r="CZR205" s="56"/>
      <c r="CZS205" s="56"/>
      <c r="CZT205" s="56"/>
      <c r="CZU205" s="56"/>
      <c r="CZV205" s="56"/>
      <c r="CZW205" s="56"/>
      <c r="CZX205" s="56"/>
      <c r="CZY205" s="56"/>
      <c r="CZZ205" s="56"/>
      <c r="DAA205" s="56"/>
      <c r="DAB205" s="56"/>
      <c r="DAC205" s="56"/>
      <c r="DAD205" s="56"/>
      <c r="DAE205" s="56"/>
      <c r="DAF205" s="56"/>
      <c r="DAG205" s="56"/>
      <c r="DAH205" s="56"/>
      <c r="DAI205" s="56"/>
      <c r="DAJ205" s="56"/>
      <c r="DAK205" s="56"/>
      <c r="DAL205" s="56"/>
      <c r="DAM205" s="56"/>
      <c r="DAN205" s="56"/>
      <c r="DAO205" s="56"/>
      <c r="DAP205" s="56"/>
      <c r="DAQ205" s="56"/>
      <c r="DAR205" s="56"/>
      <c r="DAS205" s="56"/>
      <c r="DAT205" s="56"/>
      <c r="DAU205" s="56"/>
      <c r="DAV205" s="56"/>
      <c r="DAW205" s="56"/>
      <c r="DAX205" s="56"/>
      <c r="DAY205" s="56"/>
      <c r="DAZ205" s="56"/>
      <c r="DBA205" s="56"/>
      <c r="DBB205" s="56"/>
      <c r="DBC205" s="56"/>
      <c r="DBD205" s="56"/>
      <c r="DBE205" s="56"/>
      <c r="DBF205" s="56"/>
      <c r="DBG205" s="56"/>
      <c r="DBH205" s="56"/>
      <c r="DBI205" s="56"/>
      <c r="DBJ205" s="56"/>
      <c r="DBK205" s="56"/>
      <c r="DBL205" s="56"/>
      <c r="DBM205" s="56"/>
      <c r="DBN205" s="56"/>
      <c r="DBO205" s="56"/>
      <c r="DBP205" s="56"/>
      <c r="DBQ205" s="56"/>
      <c r="DBR205" s="56"/>
      <c r="DBS205" s="56"/>
      <c r="DBT205" s="56"/>
      <c r="DBU205" s="56"/>
      <c r="DBV205" s="56"/>
      <c r="DBW205" s="56"/>
      <c r="DBX205" s="56"/>
      <c r="DBY205" s="56"/>
      <c r="DBZ205" s="56"/>
      <c r="DCA205" s="56"/>
      <c r="DCB205" s="56"/>
      <c r="DCC205" s="56"/>
      <c r="DCD205" s="56"/>
      <c r="DCE205" s="56"/>
      <c r="DCF205" s="56"/>
      <c r="DCG205" s="56"/>
      <c r="DCH205" s="56"/>
      <c r="DCI205" s="56"/>
      <c r="DCJ205" s="56"/>
      <c r="DCK205" s="56"/>
      <c r="DCL205" s="56"/>
      <c r="DCM205" s="56"/>
      <c r="DCN205" s="56"/>
      <c r="DCO205" s="56"/>
      <c r="DCP205" s="56"/>
      <c r="DCQ205" s="56"/>
      <c r="DCR205" s="56"/>
      <c r="DCS205" s="56"/>
      <c r="DCT205" s="56"/>
      <c r="DCU205" s="56"/>
      <c r="DCV205" s="56"/>
      <c r="DCW205" s="56"/>
      <c r="DCX205" s="56"/>
      <c r="DCY205" s="56"/>
      <c r="DCZ205" s="56"/>
      <c r="DDA205" s="56"/>
      <c r="DDB205" s="56"/>
      <c r="DDC205" s="56"/>
      <c r="DDD205" s="56"/>
      <c r="DDE205" s="56"/>
      <c r="DDF205" s="56"/>
      <c r="DDG205" s="56"/>
      <c r="DDH205" s="56"/>
      <c r="DDI205" s="56"/>
      <c r="DDJ205" s="56"/>
      <c r="DDK205" s="56"/>
      <c r="DDL205" s="56"/>
      <c r="DDM205" s="56"/>
      <c r="DDN205" s="56"/>
      <c r="DDO205" s="56"/>
      <c r="DDP205" s="56"/>
      <c r="DDQ205" s="56"/>
      <c r="DDR205" s="56"/>
      <c r="DDS205" s="56"/>
      <c r="DDT205" s="56"/>
      <c r="DDU205" s="56"/>
      <c r="DDV205" s="56"/>
      <c r="DDW205" s="56"/>
      <c r="DDX205" s="56"/>
      <c r="DDY205" s="56"/>
      <c r="DDZ205" s="56"/>
      <c r="DEA205" s="56"/>
      <c r="DEB205" s="56"/>
      <c r="DEC205" s="56"/>
      <c r="DED205" s="56"/>
      <c r="DEE205" s="56"/>
      <c r="DEF205" s="56"/>
      <c r="DEG205" s="56"/>
      <c r="DEH205" s="56"/>
      <c r="DEI205" s="56"/>
      <c r="DEJ205" s="56"/>
      <c r="DEK205" s="56"/>
      <c r="DEL205" s="56"/>
      <c r="DEM205" s="56"/>
      <c r="DEN205" s="56"/>
      <c r="DEO205" s="56"/>
      <c r="DEP205" s="56"/>
      <c r="DEQ205" s="56"/>
      <c r="DER205" s="56"/>
      <c r="DES205" s="56"/>
      <c r="DET205" s="56"/>
      <c r="DEU205" s="56"/>
      <c r="DEV205" s="56"/>
      <c r="DEW205" s="56"/>
      <c r="DEX205" s="56"/>
      <c r="DEY205" s="56"/>
      <c r="DEZ205" s="56"/>
      <c r="DFA205" s="56"/>
      <c r="DFB205" s="56"/>
      <c r="DFC205" s="56"/>
      <c r="DFD205" s="56"/>
      <c r="DFE205" s="56"/>
      <c r="DFF205" s="56"/>
      <c r="DFG205" s="56"/>
      <c r="DFH205" s="56"/>
      <c r="DFI205" s="56"/>
      <c r="DFJ205" s="56"/>
      <c r="DFK205" s="56"/>
      <c r="DFL205" s="56"/>
      <c r="DFM205" s="56"/>
      <c r="DFN205" s="56"/>
      <c r="DFO205" s="56"/>
      <c r="DFP205" s="56"/>
      <c r="DFQ205" s="56"/>
      <c r="DFR205" s="56"/>
      <c r="DFS205" s="56"/>
      <c r="DFT205" s="56"/>
      <c r="DFU205" s="56"/>
      <c r="DFV205" s="56"/>
      <c r="DFW205" s="56"/>
      <c r="DFX205" s="56"/>
      <c r="DFY205" s="56"/>
      <c r="DFZ205" s="56"/>
      <c r="DGA205" s="56"/>
      <c r="DGB205" s="56"/>
      <c r="DGC205" s="56"/>
      <c r="DGD205" s="56"/>
      <c r="DGE205" s="56"/>
      <c r="DGF205" s="56"/>
      <c r="DGG205" s="56"/>
      <c r="DGH205" s="56"/>
      <c r="DGI205" s="56"/>
      <c r="DGJ205" s="56"/>
      <c r="DGK205" s="56"/>
      <c r="DGL205" s="56"/>
      <c r="DGM205" s="56"/>
      <c r="DGN205" s="56"/>
      <c r="DGO205" s="56"/>
      <c r="DGP205" s="56"/>
      <c r="DGQ205" s="56"/>
      <c r="DGR205" s="56"/>
      <c r="DGS205" s="56"/>
      <c r="DGT205" s="56"/>
      <c r="DGU205" s="56"/>
      <c r="DGV205" s="56"/>
      <c r="DGW205" s="56"/>
      <c r="DGX205" s="56"/>
      <c r="DGY205" s="56"/>
      <c r="DGZ205" s="56"/>
      <c r="DHA205" s="56"/>
      <c r="DHB205" s="56"/>
      <c r="DHC205" s="56"/>
      <c r="DHD205" s="56"/>
      <c r="DHE205" s="56"/>
      <c r="DHF205" s="56"/>
      <c r="DHG205" s="56"/>
      <c r="DHH205" s="56"/>
      <c r="DHI205" s="56"/>
      <c r="DHJ205" s="56"/>
      <c r="DHK205" s="56"/>
      <c r="DHL205" s="56"/>
      <c r="DHM205" s="56"/>
      <c r="DHN205" s="56"/>
      <c r="DHO205" s="56"/>
      <c r="DHP205" s="56"/>
      <c r="DHQ205" s="56"/>
      <c r="DHR205" s="56"/>
      <c r="DHS205" s="56"/>
      <c r="DHT205" s="56"/>
      <c r="DHU205" s="56"/>
      <c r="DHV205" s="56"/>
      <c r="DHW205" s="56"/>
      <c r="DHX205" s="56"/>
      <c r="DHY205" s="56"/>
      <c r="DHZ205" s="56"/>
      <c r="DIA205" s="56"/>
      <c r="DIB205" s="56"/>
      <c r="DIC205" s="56"/>
      <c r="DID205" s="56"/>
      <c r="DIE205" s="56"/>
      <c r="DIF205" s="56"/>
      <c r="DIG205" s="56"/>
      <c r="DIH205" s="56"/>
      <c r="DII205" s="56"/>
      <c r="DIJ205" s="56"/>
      <c r="DIK205" s="56"/>
      <c r="DIL205" s="56"/>
      <c r="DIM205" s="56"/>
      <c r="DIN205" s="56"/>
      <c r="DIO205" s="56"/>
      <c r="DIP205" s="56"/>
      <c r="DIQ205" s="56"/>
      <c r="DIR205" s="56"/>
      <c r="DIS205" s="56"/>
      <c r="DIT205" s="56"/>
      <c r="DIU205" s="56"/>
      <c r="DIV205" s="56"/>
      <c r="DIW205" s="56"/>
      <c r="DIX205" s="56"/>
      <c r="DIY205" s="56"/>
      <c r="DIZ205" s="56"/>
      <c r="DJA205" s="56"/>
      <c r="DJB205" s="56"/>
      <c r="DJC205" s="56"/>
      <c r="DJD205" s="56"/>
      <c r="DJE205" s="56"/>
      <c r="DJF205" s="56"/>
      <c r="DJG205" s="56"/>
      <c r="DJH205" s="56"/>
      <c r="DJI205" s="56"/>
      <c r="DJJ205" s="56"/>
      <c r="DJK205" s="56"/>
      <c r="DJL205" s="56"/>
      <c r="DJM205" s="56"/>
      <c r="DJN205" s="56"/>
      <c r="DJO205" s="56"/>
      <c r="DJP205" s="56"/>
      <c r="DJQ205" s="56"/>
      <c r="DJR205" s="56"/>
      <c r="DJS205" s="56"/>
      <c r="DJT205" s="56"/>
      <c r="DJU205" s="56"/>
      <c r="DJV205" s="56"/>
      <c r="DJW205" s="56"/>
      <c r="DJX205" s="56"/>
      <c r="DJY205" s="56"/>
      <c r="DJZ205" s="56"/>
      <c r="DKA205" s="56"/>
      <c r="DKB205" s="56"/>
      <c r="DKC205" s="56"/>
      <c r="DKD205" s="56"/>
      <c r="DKE205" s="56"/>
      <c r="DKF205" s="56"/>
      <c r="DKG205" s="56"/>
      <c r="DKH205" s="56"/>
      <c r="DKI205" s="56"/>
      <c r="DKJ205" s="56"/>
      <c r="DKK205" s="56"/>
      <c r="DKL205" s="56"/>
      <c r="DKM205" s="56"/>
      <c r="DKN205" s="56"/>
      <c r="DKO205" s="56"/>
      <c r="DKP205" s="56"/>
      <c r="DKQ205" s="56"/>
      <c r="DKR205" s="56"/>
      <c r="DKS205" s="56"/>
      <c r="DKT205" s="56"/>
      <c r="DKU205" s="56"/>
      <c r="DKV205" s="56"/>
      <c r="DKW205" s="56"/>
      <c r="DKX205" s="56"/>
      <c r="DKY205" s="56"/>
      <c r="DKZ205" s="56"/>
      <c r="DLA205" s="56"/>
      <c r="DLB205" s="56"/>
      <c r="DLC205" s="56"/>
      <c r="DLD205" s="56"/>
      <c r="DLE205" s="56"/>
      <c r="DLF205" s="56"/>
      <c r="DLG205" s="56"/>
      <c r="DLH205" s="56"/>
      <c r="DLI205" s="56"/>
      <c r="DLJ205" s="56"/>
      <c r="DLK205" s="56"/>
      <c r="DLL205" s="56"/>
      <c r="DLM205" s="56"/>
      <c r="DLN205" s="56"/>
      <c r="DLO205" s="56"/>
      <c r="DLP205" s="56"/>
      <c r="DLQ205" s="56"/>
      <c r="DLR205" s="56"/>
      <c r="DLS205" s="56"/>
      <c r="DLT205" s="56"/>
      <c r="DLU205" s="56"/>
      <c r="DLV205" s="56"/>
      <c r="DLW205" s="56"/>
      <c r="DLX205" s="56"/>
      <c r="DLY205" s="56"/>
      <c r="DLZ205" s="56"/>
      <c r="DMA205" s="56"/>
      <c r="DMB205" s="56"/>
      <c r="DMC205" s="56"/>
      <c r="DMD205" s="56"/>
      <c r="DME205" s="56"/>
      <c r="DMF205" s="56"/>
      <c r="DMG205" s="56"/>
      <c r="DMH205" s="56"/>
      <c r="DMI205" s="56"/>
      <c r="DMJ205" s="56"/>
      <c r="DMK205" s="56"/>
      <c r="DML205" s="56"/>
      <c r="DMM205" s="56"/>
      <c r="DMN205" s="56"/>
      <c r="DMO205" s="56"/>
      <c r="DMP205" s="56"/>
      <c r="DMQ205" s="56"/>
      <c r="DMR205" s="56"/>
      <c r="DMS205" s="56"/>
      <c r="DMT205" s="56"/>
      <c r="DMU205" s="56"/>
      <c r="DMV205" s="56"/>
      <c r="DMW205" s="56"/>
      <c r="DMX205" s="56"/>
      <c r="DMY205" s="56"/>
      <c r="DMZ205" s="56"/>
      <c r="DNA205" s="56"/>
      <c r="DNB205" s="56"/>
      <c r="DNC205" s="56"/>
      <c r="DND205" s="56"/>
      <c r="DNE205" s="56"/>
      <c r="DNF205" s="56"/>
      <c r="DNG205" s="56"/>
      <c r="DNH205" s="56"/>
      <c r="DNI205" s="56"/>
      <c r="DNJ205" s="56"/>
      <c r="DNK205" s="56"/>
      <c r="DNL205" s="56"/>
      <c r="DNM205" s="56"/>
      <c r="DNN205" s="56"/>
      <c r="DNO205" s="56"/>
      <c r="DNP205" s="56"/>
      <c r="DNQ205" s="56"/>
      <c r="DNR205" s="56"/>
      <c r="DNS205" s="56"/>
      <c r="DNT205" s="56"/>
      <c r="DNU205" s="56"/>
      <c r="DNV205" s="56"/>
      <c r="DNW205" s="56"/>
      <c r="DNX205" s="56"/>
      <c r="DNY205" s="56"/>
      <c r="DNZ205" s="56"/>
      <c r="DOA205" s="56"/>
      <c r="DOB205" s="56"/>
      <c r="DOC205" s="56"/>
      <c r="DOD205" s="56"/>
      <c r="DOE205" s="56"/>
      <c r="DOF205" s="56"/>
      <c r="DOG205" s="56"/>
      <c r="DOH205" s="56"/>
      <c r="DOI205" s="56"/>
      <c r="DOJ205" s="56"/>
      <c r="DOK205" s="56"/>
      <c r="DOL205" s="56"/>
      <c r="DOM205" s="56"/>
      <c r="DON205" s="56"/>
      <c r="DOO205" s="56"/>
      <c r="DOP205" s="56"/>
      <c r="DOQ205" s="56"/>
      <c r="DOR205" s="56"/>
      <c r="DOS205" s="56"/>
      <c r="DOT205" s="56"/>
      <c r="DOU205" s="56"/>
      <c r="DOV205" s="56"/>
      <c r="DOW205" s="56"/>
      <c r="DOX205" s="56"/>
      <c r="DOY205" s="56"/>
      <c r="DOZ205" s="56"/>
      <c r="DPA205" s="56"/>
      <c r="DPB205" s="56"/>
      <c r="DPC205" s="56"/>
      <c r="DPD205" s="56"/>
      <c r="DPE205" s="56"/>
      <c r="DPF205" s="56"/>
      <c r="DPG205" s="56"/>
      <c r="DPH205" s="56"/>
      <c r="DPI205" s="56"/>
      <c r="DPJ205" s="56"/>
      <c r="DPK205" s="56"/>
      <c r="DPL205" s="56"/>
      <c r="DPM205" s="56"/>
      <c r="DPN205" s="56"/>
      <c r="DPO205" s="56"/>
      <c r="DPP205" s="56"/>
      <c r="DPQ205" s="56"/>
      <c r="DPR205" s="56"/>
      <c r="DPS205" s="56"/>
      <c r="DPT205" s="56"/>
      <c r="DPU205" s="56"/>
      <c r="DPV205" s="56"/>
      <c r="DPW205" s="56"/>
      <c r="DPX205" s="56"/>
      <c r="DPY205" s="56"/>
      <c r="DPZ205" s="56"/>
      <c r="DQA205" s="56"/>
      <c r="DQB205" s="56"/>
      <c r="DQC205" s="56"/>
      <c r="DQD205" s="56"/>
      <c r="DQE205" s="56"/>
      <c r="DQF205" s="56"/>
      <c r="DQG205" s="56"/>
      <c r="DQH205" s="56"/>
      <c r="DQI205" s="56"/>
      <c r="DQJ205" s="56"/>
      <c r="DQK205" s="56"/>
      <c r="DQL205" s="56"/>
      <c r="DQM205" s="56"/>
      <c r="DQN205" s="56"/>
      <c r="DQO205" s="56"/>
      <c r="DQP205" s="56"/>
      <c r="DQQ205" s="56"/>
      <c r="DQR205" s="56"/>
      <c r="DQS205" s="56"/>
      <c r="DQT205" s="56"/>
      <c r="DQU205" s="56"/>
      <c r="DQV205" s="56"/>
      <c r="DQW205" s="56"/>
      <c r="DQX205" s="56"/>
      <c r="DQY205" s="56"/>
      <c r="DQZ205" s="56"/>
      <c r="DRA205" s="56"/>
      <c r="DRB205" s="56"/>
      <c r="DRC205" s="56"/>
      <c r="DRD205" s="56"/>
      <c r="DRE205" s="56"/>
      <c r="DRF205" s="56"/>
      <c r="DRG205" s="56"/>
      <c r="DRH205" s="56"/>
      <c r="DRI205" s="56"/>
      <c r="DRJ205" s="56"/>
      <c r="DRK205" s="56"/>
      <c r="DRL205" s="56"/>
      <c r="DRM205" s="56"/>
      <c r="DRN205" s="56"/>
      <c r="DRO205" s="56"/>
      <c r="DRP205" s="56"/>
      <c r="DRQ205" s="56"/>
      <c r="DRR205" s="56"/>
      <c r="DRS205" s="56"/>
      <c r="DRT205" s="56"/>
      <c r="DRU205" s="56"/>
      <c r="DRV205" s="56"/>
      <c r="DRW205" s="56"/>
      <c r="DRX205" s="56"/>
      <c r="DRY205" s="56"/>
      <c r="DRZ205" s="56"/>
      <c r="DSA205" s="56"/>
      <c r="DSB205" s="56"/>
      <c r="DSC205" s="56"/>
      <c r="DSD205" s="56"/>
      <c r="DSE205" s="56"/>
      <c r="DSF205" s="56"/>
      <c r="DSG205" s="56"/>
      <c r="DSH205" s="56"/>
      <c r="DSI205" s="56"/>
      <c r="DSJ205" s="56"/>
      <c r="DSK205" s="56"/>
      <c r="DSL205" s="56"/>
      <c r="DSM205" s="56"/>
      <c r="DSN205" s="56"/>
      <c r="DSO205" s="56"/>
      <c r="DSP205" s="56"/>
      <c r="DSQ205" s="56"/>
      <c r="DSR205" s="56"/>
      <c r="DSS205" s="56"/>
      <c r="DST205" s="56"/>
      <c r="DSU205" s="56"/>
      <c r="DSV205" s="56"/>
      <c r="DSW205" s="56"/>
      <c r="DSX205" s="56"/>
      <c r="DSY205" s="56"/>
      <c r="DSZ205" s="56"/>
      <c r="DTA205" s="56"/>
      <c r="DTB205" s="56"/>
      <c r="DTC205" s="56"/>
      <c r="DTD205" s="56"/>
      <c r="DTE205" s="56"/>
      <c r="DTF205" s="56"/>
      <c r="DTG205" s="56"/>
      <c r="DTH205" s="56"/>
      <c r="DTI205" s="56"/>
      <c r="DTJ205" s="56"/>
      <c r="DTK205" s="56"/>
      <c r="DTL205" s="56"/>
      <c r="DTM205" s="56"/>
      <c r="DTN205" s="56"/>
      <c r="DTO205" s="56"/>
      <c r="DTP205" s="56"/>
      <c r="DTQ205" s="56"/>
      <c r="DTR205" s="56"/>
      <c r="DTS205" s="56"/>
      <c r="DTT205" s="56"/>
      <c r="DTU205" s="56"/>
      <c r="DTV205" s="56"/>
      <c r="DTW205" s="56"/>
      <c r="DTX205" s="56"/>
      <c r="DTY205" s="56"/>
      <c r="DTZ205" s="56"/>
      <c r="DUA205" s="56"/>
      <c r="DUB205" s="56"/>
      <c r="DUC205" s="56"/>
      <c r="DUD205" s="56"/>
      <c r="DUE205" s="56"/>
      <c r="DUF205" s="56"/>
      <c r="DUG205" s="56"/>
      <c r="DUH205" s="56"/>
      <c r="DUI205" s="56"/>
      <c r="DUJ205" s="56"/>
      <c r="DUK205" s="56"/>
      <c r="DUL205" s="56"/>
      <c r="DUM205" s="56"/>
      <c r="DUN205" s="56"/>
      <c r="DUO205" s="56"/>
      <c r="DUP205" s="56"/>
      <c r="DUQ205" s="56"/>
      <c r="DUR205" s="56"/>
      <c r="DUS205" s="56"/>
      <c r="DUT205" s="56"/>
      <c r="DUU205" s="56"/>
      <c r="DUV205" s="56"/>
      <c r="DUW205" s="56"/>
      <c r="DUX205" s="56"/>
      <c r="DUY205" s="56"/>
      <c r="DUZ205" s="56"/>
      <c r="DVA205" s="56"/>
      <c r="DVB205" s="56"/>
      <c r="DVC205" s="56"/>
      <c r="DVD205" s="56"/>
      <c r="DVE205" s="56"/>
      <c r="DVF205" s="56"/>
      <c r="DVG205" s="56"/>
      <c r="DVH205" s="56"/>
      <c r="DVI205" s="56"/>
      <c r="DVJ205" s="56"/>
      <c r="DVK205" s="56"/>
      <c r="DVL205" s="56"/>
      <c r="DVM205" s="56"/>
      <c r="DVN205" s="56"/>
      <c r="DVO205" s="56"/>
      <c r="DVP205" s="56"/>
      <c r="DVQ205" s="56"/>
      <c r="DVR205" s="56"/>
      <c r="DVS205" s="56"/>
      <c r="DVT205" s="56"/>
      <c r="DVU205" s="56"/>
      <c r="DVV205" s="56"/>
      <c r="DVW205" s="56"/>
      <c r="DVX205" s="56"/>
      <c r="DVY205" s="56"/>
      <c r="DVZ205" s="56"/>
      <c r="DWA205" s="56"/>
      <c r="DWB205" s="56"/>
      <c r="DWC205" s="56"/>
      <c r="DWD205" s="56"/>
      <c r="DWE205" s="56"/>
      <c r="DWF205" s="56"/>
      <c r="DWG205" s="56"/>
      <c r="DWH205" s="56"/>
      <c r="DWI205" s="56"/>
      <c r="DWJ205" s="56"/>
      <c r="DWK205" s="56"/>
      <c r="DWL205" s="56"/>
      <c r="DWM205" s="56"/>
      <c r="DWN205" s="56"/>
      <c r="DWO205" s="56"/>
      <c r="DWP205" s="56"/>
      <c r="DWQ205" s="56"/>
      <c r="DWR205" s="56"/>
      <c r="DWS205" s="56"/>
      <c r="DWT205" s="56"/>
      <c r="DWU205" s="56"/>
      <c r="DWV205" s="56"/>
      <c r="DWW205" s="56"/>
      <c r="DWX205" s="56"/>
      <c r="DWY205" s="56"/>
      <c r="DWZ205" s="56"/>
      <c r="DXA205" s="56"/>
      <c r="DXB205" s="56"/>
      <c r="DXC205" s="56"/>
      <c r="DXD205" s="56"/>
      <c r="DXE205" s="56"/>
      <c r="DXF205" s="56"/>
      <c r="DXG205" s="56"/>
      <c r="DXH205" s="56"/>
      <c r="DXI205" s="56"/>
      <c r="DXJ205" s="56"/>
      <c r="DXK205" s="56"/>
      <c r="DXL205" s="56"/>
      <c r="DXM205" s="56"/>
      <c r="DXN205" s="56"/>
      <c r="DXO205" s="56"/>
      <c r="DXP205" s="56"/>
      <c r="DXQ205" s="56"/>
      <c r="DXR205" s="56"/>
      <c r="DXS205" s="56"/>
      <c r="DXT205" s="56"/>
      <c r="DXU205" s="56"/>
      <c r="DXV205" s="56"/>
      <c r="DXW205" s="56"/>
      <c r="DXX205" s="56"/>
      <c r="DXY205" s="56"/>
      <c r="DXZ205" s="56"/>
      <c r="DYA205" s="56"/>
      <c r="DYB205" s="56"/>
      <c r="DYC205" s="56"/>
      <c r="DYD205" s="56"/>
      <c r="DYE205" s="56"/>
      <c r="DYF205" s="56"/>
      <c r="DYG205" s="56"/>
      <c r="DYH205" s="56"/>
      <c r="DYI205" s="56"/>
      <c r="DYJ205" s="56"/>
      <c r="DYK205" s="56"/>
      <c r="DYL205" s="56"/>
      <c r="DYM205" s="56"/>
      <c r="DYN205" s="56"/>
      <c r="DYO205" s="56"/>
      <c r="DYP205" s="56"/>
      <c r="DYQ205" s="56"/>
      <c r="DYR205" s="56"/>
      <c r="DYS205" s="56"/>
      <c r="DYT205" s="56"/>
      <c r="DYU205" s="56"/>
      <c r="DYV205" s="56"/>
      <c r="DYW205" s="56"/>
      <c r="DYX205" s="56"/>
      <c r="DYY205" s="56"/>
      <c r="DYZ205" s="56"/>
      <c r="DZA205" s="56"/>
      <c r="DZB205" s="56"/>
      <c r="DZC205" s="56"/>
      <c r="DZD205" s="56"/>
      <c r="DZE205" s="56"/>
      <c r="DZF205" s="56"/>
      <c r="DZG205" s="56"/>
      <c r="DZH205" s="56"/>
      <c r="DZI205" s="56"/>
      <c r="DZJ205" s="56"/>
      <c r="DZK205" s="56"/>
      <c r="DZL205" s="56"/>
      <c r="DZM205" s="56"/>
      <c r="DZN205" s="56"/>
      <c r="DZO205" s="56"/>
      <c r="DZP205" s="56"/>
      <c r="DZQ205" s="56"/>
      <c r="DZR205" s="56"/>
      <c r="DZS205" s="56"/>
      <c r="DZT205" s="56"/>
      <c r="DZU205" s="56"/>
      <c r="DZV205" s="56"/>
      <c r="DZW205" s="56"/>
      <c r="DZX205" s="56"/>
      <c r="DZY205" s="56"/>
      <c r="DZZ205" s="56"/>
      <c r="EAA205" s="56"/>
      <c r="EAB205" s="56"/>
      <c r="EAC205" s="56"/>
      <c r="EAD205" s="56"/>
      <c r="EAE205" s="56"/>
      <c r="EAF205" s="56"/>
      <c r="EAG205" s="56"/>
      <c r="EAH205" s="56"/>
      <c r="EAI205" s="56"/>
      <c r="EAJ205" s="56"/>
      <c r="EAK205" s="56"/>
      <c r="EAL205" s="56"/>
      <c r="EAM205" s="56"/>
      <c r="EAN205" s="56"/>
      <c r="EAO205" s="56"/>
      <c r="EAP205" s="56"/>
      <c r="EAQ205" s="56"/>
      <c r="EAR205" s="56"/>
      <c r="EAS205" s="56"/>
      <c r="EAT205" s="56"/>
      <c r="EAU205" s="56"/>
      <c r="EAV205" s="56"/>
      <c r="EAW205" s="56"/>
      <c r="EAX205" s="56"/>
      <c r="EAY205" s="56"/>
      <c r="EAZ205" s="56"/>
      <c r="EBA205" s="56"/>
      <c r="EBB205" s="56"/>
      <c r="EBC205" s="56"/>
      <c r="EBD205" s="56"/>
      <c r="EBE205" s="56"/>
      <c r="EBF205" s="56"/>
      <c r="EBG205" s="56"/>
      <c r="EBH205" s="56"/>
      <c r="EBI205" s="56"/>
      <c r="EBJ205" s="56"/>
      <c r="EBK205" s="56"/>
      <c r="EBL205" s="56"/>
      <c r="EBM205" s="56"/>
      <c r="EBN205" s="56"/>
      <c r="EBO205" s="56"/>
      <c r="EBP205" s="56"/>
      <c r="EBQ205" s="56"/>
      <c r="EBR205" s="56"/>
      <c r="EBS205" s="56"/>
      <c r="EBT205" s="56"/>
      <c r="EBU205" s="56"/>
      <c r="EBV205" s="56"/>
      <c r="EBW205" s="56"/>
      <c r="EBX205" s="56"/>
      <c r="EBY205" s="56"/>
      <c r="EBZ205" s="56"/>
      <c r="ECA205" s="56"/>
      <c r="ECB205" s="56"/>
      <c r="ECC205" s="56"/>
      <c r="ECD205" s="56"/>
      <c r="ECE205" s="56"/>
      <c r="ECF205" s="56"/>
      <c r="ECG205" s="56"/>
      <c r="ECH205" s="56"/>
      <c r="ECI205" s="56"/>
      <c r="ECJ205" s="56"/>
      <c r="ECK205" s="56"/>
      <c r="ECL205" s="56"/>
      <c r="ECM205" s="56"/>
      <c r="ECN205" s="56"/>
      <c r="ECO205" s="56"/>
      <c r="ECP205" s="56"/>
      <c r="ECQ205" s="56"/>
      <c r="ECR205" s="56"/>
      <c r="ECS205" s="56"/>
      <c r="ECT205" s="56"/>
      <c r="ECU205" s="56"/>
      <c r="ECV205" s="56"/>
      <c r="ECW205" s="56"/>
      <c r="ECX205" s="56"/>
      <c r="ECY205" s="56"/>
      <c r="ECZ205" s="56"/>
      <c r="EDA205" s="56"/>
      <c r="EDB205" s="56"/>
      <c r="EDC205" s="56"/>
      <c r="EDD205" s="56"/>
      <c r="EDE205" s="56"/>
      <c r="EDF205" s="56"/>
      <c r="EDG205" s="56"/>
      <c r="EDH205" s="56"/>
      <c r="EDI205" s="56"/>
      <c r="EDJ205" s="56"/>
      <c r="EDK205" s="56"/>
      <c r="EDL205" s="56"/>
      <c r="EDM205" s="56"/>
      <c r="EDN205" s="56"/>
      <c r="EDO205" s="56"/>
      <c r="EDP205" s="56"/>
      <c r="EDQ205" s="56"/>
      <c r="EDR205" s="56"/>
      <c r="EDS205" s="56"/>
      <c r="EDT205" s="56"/>
      <c r="EDU205" s="56"/>
      <c r="EDV205" s="56"/>
      <c r="EDW205" s="56"/>
      <c r="EDX205" s="56"/>
      <c r="EDY205" s="56"/>
      <c r="EDZ205" s="56"/>
      <c r="EEA205" s="56"/>
      <c r="EEB205" s="56"/>
      <c r="EEC205" s="56"/>
      <c r="EED205" s="56"/>
      <c r="EEE205" s="56"/>
      <c r="EEF205" s="56"/>
      <c r="EEG205" s="56"/>
      <c r="EEH205" s="56"/>
      <c r="EEI205" s="56"/>
      <c r="EEJ205" s="56"/>
      <c r="EEK205" s="56"/>
      <c r="EEL205" s="56"/>
      <c r="EEM205" s="56"/>
      <c r="EEN205" s="56"/>
      <c r="EEO205" s="56"/>
      <c r="EEP205" s="56"/>
      <c r="EEQ205" s="56"/>
      <c r="EER205" s="56"/>
      <c r="EES205" s="56"/>
      <c r="EET205" s="56"/>
      <c r="EEU205" s="56"/>
      <c r="EEV205" s="56"/>
      <c r="EEW205" s="56"/>
      <c r="EEX205" s="56"/>
      <c r="EEY205" s="56"/>
      <c r="EEZ205" s="56"/>
      <c r="EFA205" s="56"/>
      <c r="EFB205" s="56"/>
      <c r="EFC205" s="56"/>
      <c r="EFD205" s="56"/>
      <c r="EFE205" s="56"/>
      <c r="EFF205" s="56"/>
      <c r="EFG205" s="56"/>
      <c r="EFH205" s="56"/>
      <c r="EFI205" s="56"/>
      <c r="EFJ205" s="56"/>
      <c r="EFK205" s="56"/>
      <c r="EFL205" s="56"/>
      <c r="EFM205" s="56"/>
      <c r="EFN205" s="56"/>
      <c r="EFO205" s="56"/>
      <c r="EFP205" s="56"/>
      <c r="EFQ205" s="56"/>
      <c r="EFR205" s="56"/>
      <c r="EFS205" s="56"/>
      <c r="EFT205" s="56"/>
      <c r="EFU205" s="56"/>
      <c r="EFV205" s="56"/>
      <c r="EFW205" s="56"/>
      <c r="EFX205" s="56"/>
      <c r="EFY205" s="56"/>
      <c r="EFZ205" s="56"/>
      <c r="EGA205" s="56"/>
      <c r="EGB205" s="56"/>
      <c r="EGC205" s="56"/>
      <c r="EGD205" s="56"/>
      <c r="EGE205" s="56"/>
      <c r="EGF205" s="56"/>
      <c r="EGG205" s="56"/>
      <c r="EGH205" s="56"/>
      <c r="EGI205" s="56"/>
      <c r="EGJ205" s="56"/>
      <c r="EGK205" s="56"/>
      <c r="EGL205" s="56"/>
      <c r="EGM205" s="56"/>
      <c r="EGN205" s="56"/>
      <c r="EGO205" s="56"/>
      <c r="EGP205" s="56"/>
      <c r="EGQ205" s="56"/>
      <c r="EGR205" s="56"/>
      <c r="EGS205" s="56"/>
      <c r="EGT205" s="56"/>
      <c r="EGU205" s="56"/>
      <c r="EGV205" s="56"/>
      <c r="EGW205" s="56"/>
      <c r="EGX205" s="56"/>
      <c r="EGY205" s="56"/>
      <c r="EGZ205" s="56"/>
      <c r="EHA205" s="56"/>
      <c r="EHB205" s="56"/>
      <c r="EHC205" s="56"/>
      <c r="EHD205" s="56"/>
      <c r="EHE205" s="56"/>
      <c r="EHF205" s="56"/>
      <c r="EHG205" s="56"/>
      <c r="EHH205" s="56"/>
      <c r="EHI205" s="56"/>
      <c r="EHJ205" s="56"/>
      <c r="EHK205" s="56"/>
      <c r="EHL205" s="56"/>
      <c r="EHM205" s="56"/>
      <c r="EHN205" s="56"/>
      <c r="EHO205" s="56"/>
      <c r="EHP205" s="56"/>
      <c r="EHQ205" s="56"/>
      <c r="EHR205" s="56"/>
      <c r="EHS205" s="56"/>
      <c r="EHT205" s="56"/>
      <c r="EHU205" s="56"/>
      <c r="EHV205" s="56"/>
      <c r="EHW205" s="56"/>
      <c r="EHX205" s="56"/>
      <c r="EHY205" s="56"/>
      <c r="EHZ205" s="56"/>
      <c r="EIA205" s="56"/>
      <c r="EIB205" s="56"/>
      <c r="EIC205" s="56"/>
      <c r="EID205" s="56"/>
      <c r="EIE205" s="56"/>
      <c r="EIF205" s="56"/>
      <c r="EIG205" s="56"/>
      <c r="EIH205" s="56"/>
      <c r="EII205" s="56"/>
      <c r="EIJ205" s="56"/>
      <c r="EIK205" s="56"/>
      <c r="EIL205" s="56"/>
      <c r="EIM205" s="56"/>
      <c r="EIN205" s="56"/>
      <c r="EIO205" s="56"/>
      <c r="EIP205" s="56"/>
      <c r="EIQ205" s="56"/>
      <c r="EIR205" s="56"/>
      <c r="EIS205" s="56"/>
      <c r="EIT205" s="56"/>
      <c r="EIU205" s="56"/>
      <c r="EIV205" s="56"/>
      <c r="EIW205" s="56"/>
      <c r="EIX205" s="56"/>
      <c r="EIY205" s="56"/>
      <c r="EIZ205" s="56"/>
      <c r="EJA205" s="56"/>
      <c r="EJB205" s="56"/>
      <c r="EJC205" s="56"/>
      <c r="EJD205" s="56"/>
      <c r="EJE205" s="56"/>
      <c r="EJF205" s="56"/>
      <c r="EJG205" s="56"/>
      <c r="EJH205" s="56"/>
      <c r="EJI205" s="56"/>
      <c r="EJJ205" s="56"/>
      <c r="EJK205" s="56"/>
      <c r="EJL205" s="56"/>
      <c r="EJM205" s="56"/>
      <c r="EJN205" s="56"/>
      <c r="EJO205" s="56"/>
      <c r="EJP205" s="56"/>
      <c r="EJQ205" s="56"/>
      <c r="EJR205" s="56"/>
      <c r="EJS205" s="56"/>
      <c r="EJT205" s="56"/>
      <c r="EJU205" s="56"/>
      <c r="EJV205" s="56"/>
      <c r="EJW205" s="56"/>
      <c r="EJX205" s="56"/>
      <c r="EJY205" s="56"/>
      <c r="EJZ205" s="56"/>
      <c r="EKA205" s="56"/>
      <c r="EKB205" s="56"/>
      <c r="EKC205" s="56"/>
      <c r="EKD205" s="56"/>
      <c r="EKE205" s="56"/>
      <c r="EKF205" s="56"/>
      <c r="EKG205" s="56"/>
      <c r="EKH205" s="56"/>
      <c r="EKI205" s="56"/>
      <c r="EKJ205" s="56"/>
      <c r="EKK205" s="56"/>
      <c r="EKL205" s="56"/>
      <c r="EKM205" s="56"/>
      <c r="EKN205" s="56"/>
      <c r="EKO205" s="56"/>
      <c r="EKP205" s="56"/>
      <c r="EKQ205" s="56"/>
      <c r="EKR205" s="56"/>
      <c r="EKS205" s="56"/>
      <c r="EKT205" s="56"/>
      <c r="EKU205" s="56"/>
      <c r="EKV205" s="56"/>
      <c r="EKW205" s="56"/>
      <c r="EKX205" s="56"/>
      <c r="EKY205" s="56"/>
      <c r="EKZ205" s="56"/>
      <c r="ELA205" s="56"/>
      <c r="ELB205" s="56"/>
      <c r="ELC205" s="56"/>
      <c r="ELD205" s="56"/>
      <c r="ELE205" s="56"/>
      <c r="ELF205" s="56"/>
      <c r="ELG205" s="56"/>
      <c r="ELH205" s="56"/>
      <c r="ELI205" s="56"/>
      <c r="ELJ205" s="56"/>
      <c r="ELK205" s="56"/>
      <c r="ELL205" s="56"/>
      <c r="ELM205" s="56"/>
      <c r="ELN205" s="56"/>
      <c r="ELO205" s="56"/>
      <c r="ELP205" s="56"/>
      <c r="ELQ205" s="56"/>
      <c r="ELR205" s="56"/>
      <c r="ELS205" s="56"/>
      <c r="ELT205" s="56"/>
      <c r="ELU205" s="56"/>
      <c r="ELV205" s="56"/>
      <c r="ELW205" s="56"/>
      <c r="ELX205" s="56"/>
      <c r="ELY205" s="56"/>
      <c r="ELZ205" s="56"/>
      <c r="EMA205" s="56"/>
      <c r="EMB205" s="56"/>
      <c r="EMC205" s="56"/>
      <c r="EMD205" s="56"/>
      <c r="EME205" s="56"/>
      <c r="EMF205" s="56"/>
      <c r="EMG205" s="56"/>
      <c r="EMH205" s="56"/>
      <c r="EMI205" s="56"/>
      <c r="EMJ205" s="56"/>
      <c r="EMK205" s="56"/>
      <c r="EML205" s="56"/>
      <c r="EMM205" s="56"/>
      <c r="EMN205" s="56"/>
      <c r="EMO205" s="56"/>
      <c r="EMP205" s="56"/>
      <c r="EMQ205" s="56"/>
      <c r="EMR205" s="56"/>
      <c r="EMS205" s="56"/>
      <c r="EMT205" s="56"/>
      <c r="EMU205" s="56"/>
      <c r="EMV205" s="56"/>
      <c r="EMW205" s="56"/>
      <c r="EMX205" s="56"/>
      <c r="EMY205" s="56"/>
      <c r="EMZ205" s="56"/>
      <c r="ENA205" s="56"/>
      <c r="ENB205" s="56"/>
      <c r="ENC205" s="56"/>
      <c r="END205" s="56"/>
      <c r="ENE205" s="56"/>
      <c r="ENF205" s="56"/>
      <c r="ENG205" s="56"/>
      <c r="ENH205" s="56"/>
      <c r="ENI205" s="56"/>
      <c r="ENJ205" s="56"/>
      <c r="ENK205" s="56"/>
      <c r="ENL205" s="56"/>
      <c r="ENM205" s="56"/>
      <c r="ENN205" s="56"/>
      <c r="ENO205" s="56"/>
      <c r="ENP205" s="56"/>
      <c r="ENQ205" s="56"/>
      <c r="ENR205" s="56"/>
      <c r="ENS205" s="56"/>
      <c r="ENT205" s="56"/>
      <c r="ENU205" s="56"/>
      <c r="ENV205" s="56"/>
      <c r="ENW205" s="56"/>
      <c r="ENX205" s="56"/>
      <c r="ENY205" s="56"/>
      <c r="ENZ205" s="56"/>
      <c r="EOA205" s="56"/>
      <c r="EOB205" s="56"/>
      <c r="EOC205" s="56"/>
      <c r="EOD205" s="56"/>
      <c r="EOE205" s="56"/>
      <c r="EOF205" s="56"/>
      <c r="EOG205" s="56"/>
      <c r="EOH205" s="56"/>
      <c r="EOI205" s="56"/>
      <c r="EOJ205" s="56"/>
      <c r="EOK205" s="56"/>
      <c r="EOL205" s="56"/>
      <c r="EOM205" s="56"/>
      <c r="EON205" s="56"/>
      <c r="EOO205" s="56"/>
      <c r="EOP205" s="56"/>
      <c r="EOQ205" s="56"/>
      <c r="EOR205" s="56"/>
      <c r="EOS205" s="56"/>
      <c r="EOT205" s="56"/>
      <c r="EOU205" s="56"/>
      <c r="EOV205" s="56"/>
      <c r="EOW205" s="56"/>
      <c r="EOX205" s="56"/>
      <c r="EOY205" s="56"/>
      <c r="EOZ205" s="56"/>
      <c r="EPA205" s="56"/>
      <c r="EPB205" s="56"/>
      <c r="EPC205" s="56"/>
      <c r="EPD205" s="56"/>
      <c r="EPE205" s="56"/>
      <c r="EPF205" s="56"/>
      <c r="EPG205" s="56"/>
      <c r="EPH205" s="56"/>
      <c r="EPI205" s="56"/>
      <c r="EPJ205" s="56"/>
      <c r="EPK205" s="56"/>
      <c r="EPL205" s="56"/>
      <c r="EPM205" s="56"/>
      <c r="EPN205" s="56"/>
      <c r="EPO205" s="56"/>
      <c r="EPP205" s="56"/>
      <c r="EPQ205" s="56"/>
      <c r="EPR205" s="56"/>
      <c r="EPS205" s="56"/>
      <c r="EPT205" s="56"/>
      <c r="EPU205" s="56"/>
      <c r="EPV205" s="56"/>
      <c r="EPW205" s="56"/>
      <c r="EPX205" s="56"/>
      <c r="EPY205" s="56"/>
      <c r="EPZ205" s="56"/>
      <c r="EQA205" s="56"/>
      <c r="EQB205" s="56"/>
      <c r="EQC205" s="56"/>
      <c r="EQD205" s="56"/>
      <c r="EQE205" s="56"/>
      <c r="EQF205" s="56"/>
      <c r="EQG205" s="56"/>
      <c r="EQH205" s="56"/>
      <c r="EQI205" s="56"/>
      <c r="EQJ205" s="56"/>
      <c r="EQK205" s="56"/>
      <c r="EQL205" s="56"/>
      <c r="EQM205" s="56"/>
      <c r="EQN205" s="56"/>
      <c r="EQO205" s="56"/>
      <c r="EQP205" s="56"/>
      <c r="EQQ205" s="56"/>
      <c r="EQR205" s="56"/>
      <c r="EQS205" s="56"/>
      <c r="EQT205" s="56"/>
      <c r="EQU205" s="56"/>
      <c r="EQV205" s="56"/>
      <c r="EQW205" s="56"/>
      <c r="EQX205" s="56"/>
      <c r="EQY205" s="56"/>
      <c r="EQZ205" s="56"/>
      <c r="ERA205" s="56"/>
      <c r="ERB205" s="56"/>
      <c r="ERC205" s="56"/>
      <c r="ERD205" s="56"/>
      <c r="ERE205" s="56"/>
      <c r="ERF205" s="56"/>
      <c r="ERG205" s="56"/>
      <c r="ERH205" s="56"/>
      <c r="ERI205" s="56"/>
      <c r="ERJ205" s="56"/>
      <c r="ERK205" s="56"/>
      <c r="ERL205" s="56"/>
      <c r="ERM205" s="56"/>
      <c r="ERN205" s="56"/>
      <c r="ERO205" s="56"/>
      <c r="ERP205" s="56"/>
      <c r="ERQ205" s="56"/>
      <c r="ERR205" s="56"/>
      <c r="ERS205" s="56"/>
      <c r="ERT205" s="56"/>
      <c r="ERU205" s="56"/>
      <c r="ERV205" s="56"/>
      <c r="ERW205" s="56"/>
      <c r="ERX205" s="56"/>
      <c r="ERY205" s="56"/>
      <c r="ERZ205" s="56"/>
      <c r="ESA205" s="56"/>
      <c r="ESB205" s="56"/>
      <c r="ESC205" s="56"/>
      <c r="ESD205" s="56"/>
      <c r="ESE205" s="56"/>
      <c r="ESF205" s="56"/>
      <c r="ESG205" s="56"/>
      <c r="ESH205" s="56"/>
      <c r="ESI205" s="56"/>
      <c r="ESJ205" s="56"/>
      <c r="ESK205" s="56"/>
      <c r="ESL205" s="56"/>
      <c r="ESM205" s="56"/>
      <c r="ESN205" s="56"/>
      <c r="ESO205" s="56"/>
      <c r="ESP205" s="56"/>
      <c r="ESQ205" s="56"/>
      <c r="ESR205" s="56"/>
      <c r="ESS205" s="56"/>
      <c r="EST205" s="56"/>
      <c r="ESU205" s="56"/>
      <c r="ESV205" s="56"/>
      <c r="ESW205" s="56"/>
      <c r="ESX205" s="56"/>
      <c r="ESY205" s="56"/>
      <c r="ESZ205" s="56"/>
      <c r="ETA205" s="56"/>
      <c r="ETB205" s="56"/>
      <c r="ETC205" s="56"/>
      <c r="ETD205" s="56"/>
      <c r="ETE205" s="56"/>
      <c r="ETF205" s="56"/>
      <c r="ETG205" s="56"/>
      <c r="ETH205" s="56"/>
      <c r="ETI205" s="56"/>
      <c r="ETJ205" s="56"/>
      <c r="ETK205" s="56"/>
      <c r="ETL205" s="56"/>
      <c r="ETM205" s="56"/>
      <c r="ETN205" s="56"/>
      <c r="ETO205" s="56"/>
      <c r="ETP205" s="56"/>
      <c r="ETQ205" s="56"/>
      <c r="ETR205" s="56"/>
      <c r="ETS205" s="56"/>
      <c r="ETT205" s="56"/>
      <c r="ETU205" s="56"/>
      <c r="ETV205" s="56"/>
      <c r="ETW205" s="56"/>
      <c r="ETX205" s="56"/>
      <c r="ETY205" s="56"/>
      <c r="ETZ205" s="56"/>
      <c r="EUA205" s="56"/>
      <c r="EUB205" s="56"/>
      <c r="EUC205" s="56"/>
      <c r="EUD205" s="56"/>
      <c r="EUE205" s="56"/>
      <c r="EUF205" s="56"/>
      <c r="EUG205" s="56"/>
      <c r="EUH205" s="56"/>
      <c r="EUI205" s="56"/>
      <c r="EUJ205" s="56"/>
      <c r="EUK205" s="56"/>
      <c r="EUL205" s="56"/>
      <c r="EUM205" s="56"/>
      <c r="EUN205" s="56"/>
      <c r="EUO205" s="56"/>
      <c r="EUP205" s="56"/>
      <c r="EUQ205" s="56"/>
      <c r="EUR205" s="56"/>
      <c r="EUS205" s="56"/>
      <c r="EUT205" s="56"/>
      <c r="EUU205" s="56"/>
      <c r="EUV205" s="56"/>
      <c r="EUW205" s="56"/>
      <c r="EUX205" s="56"/>
      <c r="EUY205" s="56"/>
      <c r="EUZ205" s="56"/>
      <c r="EVA205" s="56"/>
      <c r="EVB205" s="56"/>
      <c r="EVC205" s="56"/>
      <c r="EVD205" s="56"/>
      <c r="EVE205" s="56"/>
      <c r="EVF205" s="56"/>
      <c r="EVG205" s="56"/>
      <c r="EVH205" s="56"/>
      <c r="EVI205" s="56"/>
      <c r="EVJ205" s="56"/>
      <c r="EVK205" s="56"/>
      <c r="EVL205" s="56"/>
      <c r="EVM205" s="56"/>
      <c r="EVN205" s="56"/>
      <c r="EVO205" s="56"/>
      <c r="EVP205" s="56"/>
      <c r="EVQ205" s="56"/>
      <c r="EVR205" s="56"/>
      <c r="EVS205" s="56"/>
      <c r="EVT205" s="56"/>
      <c r="EVU205" s="56"/>
      <c r="EVV205" s="56"/>
      <c r="EVW205" s="56"/>
      <c r="EVX205" s="56"/>
      <c r="EVY205" s="56"/>
      <c r="EVZ205" s="56"/>
      <c r="EWA205" s="56"/>
      <c r="EWB205" s="56"/>
      <c r="EWC205" s="56"/>
      <c r="EWD205" s="56"/>
      <c r="EWE205" s="56"/>
      <c r="EWF205" s="56"/>
      <c r="EWG205" s="56"/>
      <c r="EWH205" s="56"/>
      <c r="EWI205" s="56"/>
      <c r="EWJ205" s="56"/>
      <c r="EWK205" s="56"/>
      <c r="EWL205" s="56"/>
      <c r="EWM205" s="56"/>
      <c r="EWN205" s="56"/>
      <c r="EWO205" s="56"/>
      <c r="EWP205" s="56"/>
      <c r="EWQ205" s="56"/>
      <c r="EWR205" s="56"/>
      <c r="EWS205" s="56"/>
      <c r="EWT205" s="56"/>
      <c r="EWU205" s="56"/>
      <c r="EWV205" s="56"/>
      <c r="EWW205" s="56"/>
      <c r="EWX205" s="56"/>
      <c r="EWY205" s="56"/>
      <c r="EWZ205" s="56"/>
      <c r="EXA205" s="56"/>
      <c r="EXB205" s="56"/>
      <c r="EXC205" s="56"/>
      <c r="EXD205" s="56"/>
      <c r="EXE205" s="56"/>
      <c r="EXF205" s="56"/>
      <c r="EXG205" s="56"/>
      <c r="EXH205" s="56"/>
      <c r="EXI205" s="56"/>
      <c r="EXJ205" s="56"/>
      <c r="EXK205" s="56"/>
      <c r="EXL205" s="56"/>
      <c r="EXM205" s="56"/>
      <c r="EXN205" s="56"/>
      <c r="EXO205" s="56"/>
      <c r="EXP205" s="56"/>
      <c r="EXQ205" s="56"/>
      <c r="EXR205" s="56"/>
      <c r="EXS205" s="56"/>
      <c r="EXT205" s="56"/>
      <c r="EXU205" s="56"/>
      <c r="EXV205" s="56"/>
      <c r="EXW205" s="56"/>
      <c r="EXX205" s="56"/>
      <c r="EXY205" s="56"/>
      <c r="EXZ205" s="56"/>
      <c r="EYA205" s="56"/>
      <c r="EYB205" s="56"/>
      <c r="EYC205" s="56"/>
      <c r="EYD205" s="56"/>
      <c r="EYE205" s="56"/>
      <c r="EYF205" s="56"/>
      <c r="EYG205" s="56"/>
      <c r="EYH205" s="56"/>
      <c r="EYI205" s="56"/>
      <c r="EYJ205" s="56"/>
      <c r="EYK205" s="56"/>
      <c r="EYL205" s="56"/>
      <c r="EYM205" s="56"/>
      <c r="EYN205" s="56"/>
      <c r="EYO205" s="56"/>
      <c r="EYP205" s="56"/>
      <c r="EYQ205" s="56"/>
      <c r="EYR205" s="56"/>
      <c r="EYS205" s="56"/>
      <c r="EYT205" s="56"/>
      <c r="EYU205" s="56"/>
      <c r="EYV205" s="56"/>
      <c r="EYW205" s="56"/>
      <c r="EYX205" s="56"/>
      <c r="EYY205" s="56"/>
      <c r="EYZ205" s="56"/>
      <c r="EZA205" s="56"/>
      <c r="EZB205" s="56"/>
      <c r="EZC205" s="56"/>
      <c r="EZD205" s="56"/>
      <c r="EZE205" s="56"/>
      <c r="EZF205" s="56"/>
      <c r="EZG205" s="56"/>
      <c r="EZH205" s="56"/>
      <c r="EZI205" s="56"/>
      <c r="EZJ205" s="56"/>
      <c r="EZK205" s="56"/>
      <c r="EZL205" s="56"/>
      <c r="EZM205" s="56"/>
      <c r="EZN205" s="56"/>
      <c r="EZO205" s="56"/>
      <c r="EZP205" s="56"/>
      <c r="EZQ205" s="56"/>
      <c r="EZR205" s="56"/>
      <c r="EZS205" s="56"/>
      <c r="EZT205" s="56"/>
      <c r="EZU205" s="56"/>
      <c r="EZV205" s="56"/>
      <c r="EZW205" s="56"/>
      <c r="EZX205" s="56"/>
      <c r="EZY205" s="56"/>
      <c r="EZZ205" s="56"/>
      <c r="FAA205" s="56"/>
      <c r="FAB205" s="56"/>
      <c r="FAC205" s="56"/>
      <c r="FAD205" s="56"/>
      <c r="FAE205" s="56"/>
      <c r="FAF205" s="56"/>
      <c r="FAG205" s="56"/>
      <c r="FAH205" s="56"/>
      <c r="FAI205" s="56"/>
      <c r="FAJ205" s="56"/>
      <c r="FAK205" s="56"/>
      <c r="FAL205" s="56"/>
      <c r="FAM205" s="56"/>
      <c r="FAN205" s="56"/>
      <c r="FAO205" s="56"/>
      <c r="FAP205" s="56"/>
      <c r="FAQ205" s="56"/>
      <c r="FAR205" s="56"/>
      <c r="FAS205" s="56"/>
      <c r="FAT205" s="56"/>
      <c r="FAU205" s="56"/>
      <c r="FAV205" s="56"/>
      <c r="FAW205" s="56"/>
      <c r="FAX205" s="56"/>
      <c r="FAY205" s="56"/>
      <c r="FAZ205" s="56"/>
      <c r="FBA205" s="56"/>
      <c r="FBB205" s="56"/>
      <c r="FBC205" s="56"/>
      <c r="FBD205" s="56"/>
      <c r="FBE205" s="56"/>
      <c r="FBF205" s="56"/>
      <c r="FBG205" s="56"/>
      <c r="FBH205" s="56"/>
      <c r="FBI205" s="56"/>
      <c r="FBJ205" s="56"/>
      <c r="FBK205" s="56"/>
      <c r="FBL205" s="56"/>
      <c r="FBM205" s="56"/>
      <c r="FBN205" s="56"/>
      <c r="FBO205" s="56"/>
      <c r="FBP205" s="56"/>
      <c r="FBQ205" s="56"/>
      <c r="FBR205" s="56"/>
      <c r="FBS205" s="56"/>
      <c r="FBT205" s="56"/>
      <c r="FBU205" s="56"/>
      <c r="FBV205" s="56"/>
      <c r="FBW205" s="56"/>
      <c r="FBX205" s="56"/>
      <c r="FBY205" s="56"/>
      <c r="FBZ205" s="56"/>
      <c r="FCA205" s="56"/>
      <c r="FCB205" s="56"/>
      <c r="FCC205" s="56"/>
      <c r="FCD205" s="56"/>
      <c r="FCE205" s="56"/>
      <c r="FCF205" s="56"/>
      <c r="FCG205" s="56"/>
      <c r="FCH205" s="56"/>
      <c r="FCI205" s="56"/>
      <c r="FCJ205" s="56"/>
      <c r="FCK205" s="56"/>
      <c r="FCL205" s="56"/>
      <c r="FCM205" s="56"/>
      <c r="FCN205" s="56"/>
      <c r="FCO205" s="56"/>
      <c r="FCP205" s="56"/>
      <c r="FCQ205" s="56"/>
      <c r="FCR205" s="56"/>
      <c r="FCS205" s="56"/>
      <c r="FCT205" s="56"/>
      <c r="FCU205" s="56"/>
      <c r="FCV205" s="56"/>
      <c r="FCW205" s="56"/>
      <c r="FCX205" s="56"/>
      <c r="FCY205" s="56"/>
      <c r="FCZ205" s="56"/>
      <c r="FDA205" s="56"/>
      <c r="FDB205" s="56"/>
      <c r="FDC205" s="56"/>
      <c r="FDD205" s="56"/>
      <c r="FDE205" s="56"/>
      <c r="FDF205" s="56"/>
      <c r="FDG205" s="56"/>
      <c r="FDH205" s="56"/>
      <c r="FDI205" s="56"/>
      <c r="FDJ205" s="56"/>
      <c r="FDK205" s="56"/>
      <c r="FDL205" s="56"/>
      <c r="FDM205" s="56"/>
      <c r="FDN205" s="56"/>
      <c r="FDO205" s="56"/>
      <c r="FDP205" s="56"/>
      <c r="FDQ205" s="56"/>
      <c r="FDR205" s="56"/>
      <c r="FDS205" s="56"/>
      <c r="FDT205" s="56"/>
      <c r="FDU205" s="56"/>
      <c r="FDV205" s="56"/>
      <c r="FDW205" s="56"/>
      <c r="FDX205" s="56"/>
      <c r="FDY205" s="56"/>
      <c r="FDZ205" s="56"/>
      <c r="FEA205" s="56"/>
      <c r="FEB205" s="56"/>
      <c r="FEC205" s="56"/>
      <c r="FED205" s="56"/>
      <c r="FEE205" s="56"/>
      <c r="FEF205" s="56"/>
      <c r="FEG205" s="56"/>
      <c r="FEH205" s="56"/>
      <c r="FEI205" s="56"/>
      <c r="FEJ205" s="56"/>
      <c r="FEK205" s="56"/>
      <c r="FEL205" s="56"/>
      <c r="FEM205" s="56"/>
      <c r="FEN205" s="56"/>
      <c r="FEO205" s="56"/>
      <c r="FEP205" s="56"/>
      <c r="FEQ205" s="56"/>
      <c r="FER205" s="56"/>
      <c r="FES205" s="56"/>
      <c r="FET205" s="56"/>
      <c r="FEU205" s="56"/>
      <c r="FEV205" s="56"/>
      <c r="FEW205" s="56"/>
      <c r="FEX205" s="56"/>
      <c r="FEY205" s="56"/>
      <c r="FEZ205" s="56"/>
      <c r="FFA205" s="56"/>
      <c r="FFB205" s="56"/>
      <c r="FFC205" s="56"/>
      <c r="FFD205" s="56"/>
      <c r="FFE205" s="56"/>
      <c r="FFF205" s="56"/>
      <c r="FFG205" s="56"/>
      <c r="FFH205" s="56"/>
      <c r="FFI205" s="56"/>
      <c r="FFJ205" s="56"/>
      <c r="FFK205" s="56"/>
      <c r="FFL205" s="56"/>
      <c r="FFM205" s="56"/>
      <c r="FFN205" s="56"/>
      <c r="FFO205" s="56"/>
      <c r="FFP205" s="56"/>
      <c r="FFQ205" s="56"/>
      <c r="FFR205" s="56"/>
      <c r="FFS205" s="56"/>
      <c r="FFT205" s="56"/>
      <c r="FFU205" s="56"/>
      <c r="FFV205" s="56"/>
      <c r="FFW205" s="56"/>
      <c r="FFX205" s="56"/>
      <c r="FFY205" s="56"/>
      <c r="FFZ205" s="56"/>
      <c r="FGA205" s="56"/>
      <c r="FGB205" s="56"/>
      <c r="FGC205" s="56"/>
      <c r="FGD205" s="56"/>
      <c r="FGE205" s="56"/>
      <c r="FGF205" s="56"/>
      <c r="FGG205" s="56"/>
      <c r="FGH205" s="56"/>
      <c r="FGI205" s="56"/>
      <c r="FGJ205" s="56"/>
      <c r="FGK205" s="56"/>
      <c r="FGL205" s="56"/>
      <c r="FGM205" s="56"/>
      <c r="FGN205" s="56"/>
      <c r="FGO205" s="56"/>
      <c r="FGP205" s="56"/>
      <c r="FGQ205" s="56"/>
      <c r="FGR205" s="56"/>
      <c r="FGS205" s="56"/>
      <c r="FGT205" s="56"/>
      <c r="FGU205" s="56"/>
      <c r="FGV205" s="56"/>
      <c r="FGW205" s="56"/>
      <c r="FGX205" s="56"/>
      <c r="FGY205" s="56"/>
      <c r="FGZ205" s="56"/>
      <c r="FHA205" s="56"/>
      <c r="FHB205" s="56"/>
      <c r="FHC205" s="56"/>
      <c r="FHD205" s="56"/>
      <c r="FHE205" s="56"/>
      <c r="FHF205" s="56"/>
      <c r="FHG205" s="56"/>
      <c r="FHH205" s="56"/>
      <c r="FHI205" s="56"/>
      <c r="FHJ205" s="56"/>
      <c r="FHK205" s="56"/>
      <c r="FHL205" s="56"/>
      <c r="FHM205" s="56"/>
      <c r="FHN205" s="56"/>
      <c r="FHO205" s="56"/>
      <c r="FHP205" s="56"/>
      <c r="FHQ205" s="56"/>
      <c r="FHR205" s="56"/>
      <c r="FHS205" s="56"/>
      <c r="FHT205" s="56"/>
      <c r="FHU205" s="56"/>
      <c r="FHV205" s="56"/>
      <c r="FHW205" s="56"/>
      <c r="FHX205" s="56"/>
      <c r="FHY205" s="56"/>
      <c r="FHZ205" s="56"/>
      <c r="FIA205" s="56"/>
      <c r="FIB205" s="56"/>
      <c r="FIC205" s="56"/>
      <c r="FID205" s="56"/>
      <c r="FIE205" s="56"/>
      <c r="FIF205" s="56"/>
      <c r="FIG205" s="56"/>
      <c r="FIH205" s="56"/>
      <c r="FII205" s="56"/>
      <c r="FIJ205" s="56"/>
      <c r="FIK205" s="56"/>
      <c r="FIL205" s="56"/>
      <c r="FIM205" s="56"/>
      <c r="FIN205" s="56"/>
      <c r="FIO205" s="56"/>
      <c r="FIP205" s="56"/>
      <c r="FIQ205" s="56"/>
      <c r="FIR205" s="56"/>
      <c r="FIS205" s="56"/>
      <c r="FIT205" s="56"/>
      <c r="FIU205" s="56"/>
      <c r="FIV205" s="56"/>
      <c r="FIW205" s="56"/>
      <c r="FIX205" s="56"/>
      <c r="FIY205" s="56"/>
      <c r="FIZ205" s="56"/>
      <c r="FJA205" s="56"/>
      <c r="FJB205" s="56"/>
      <c r="FJC205" s="56"/>
      <c r="FJD205" s="56"/>
      <c r="FJE205" s="56"/>
      <c r="FJF205" s="56"/>
      <c r="FJG205" s="56"/>
      <c r="FJH205" s="56"/>
      <c r="FJI205" s="56"/>
      <c r="FJJ205" s="56"/>
      <c r="FJK205" s="56"/>
      <c r="FJL205" s="56"/>
      <c r="FJM205" s="56"/>
      <c r="FJN205" s="56"/>
      <c r="FJO205" s="56"/>
      <c r="FJP205" s="56"/>
      <c r="FJQ205" s="56"/>
      <c r="FJR205" s="56"/>
      <c r="FJS205" s="56"/>
      <c r="FJT205" s="56"/>
      <c r="FJU205" s="56"/>
      <c r="FJV205" s="56"/>
      <c r="FJW205" s="56"/>
      <c r="FJX205" s="56"/>
      <c r="FJY205" s="56"/>
      <c r="FJZ205" s="56"/>
      <c r="FKA205" s="56"/>
      <c r="FKB205" s="56"/>
      <c r="FKC205" s="56"/>
      <c r="FKD205" s="56"/>
      <c r="FKE205" s="56"/>
      <c r="FKF205" s="56"/>
      <c r="FKG205" s="56"/>
      <c r="FKH205" s="56"/>
      <c r="FKI205" s="56"/>
      <c r="FKJ205" s="56"/>
      <c r="FKK205" s="56"/>
      <c r="FKL205" s="56"/>
      <c r="FKM205" s="56"/>
      <c r="FKN205" s="56"/>
      <c r="FKO205" s="56"/>
      <c r="FKP205" s="56"/>
      <c r="FKQ205" s="56"/>
      <c r="FKR205" s="56"/>
      <c r="FKS205" s="56"/>
      <c r="FKT205" s="56"/>
      <c r="FKU205" s="56"/>
      <c r="FKV205" s="56"/>
      <c r="FKW205" s="56"/>
      <c r="FKX205" s="56"/>
      <c r="FKY205" s="56"/>
      <c r="FKZ205" s="56"/>
      <c r="FLA205" s="56"/>
      <c r="FLB205" s="56"/>
      <c r="FLC205" s="56"/>
      <c r="FLD205" s="56"/>
      <c r="FLE205" s="56"/>
      <c r="FLF205" s="56"/>
      <c r="FLG205" s="56"/>
      <c r="FLH205" s="56"/>
      <c r="FLI205" s="56"/>
      <c r="FLJ205" s="56"/>
      <c r="FLK205" s="56"/>
      <c r="FLL205" s="56"/>
      <c r="FLM205" s="56"/>
      <c r="FLN205" s="56"/>
      <c r="FLO205" s="56"/>
      <c r="FLP205" s="56"/>
      <c r="FLQ205" s="56"/>
      <c r="FLR205" s="56"/>
      <c r="FLS205" s="56"/>
      <c r="FLT205" s="56"/>
      <c r="FLU205" s="56"/>
      <c r="FLV205" s="56"/>
      <c r="FLW205" s="56"/>
      <c r="FLX205" s="56"/>
      <c r="FLY205" s="56"/>
      <c r="FLZ205" s="56"/>
      <c r="FMA205" s="56"/>
      <c r="FMB205" s="56"/>
      <c r="FMC205" s="56"/>
      <c r="FMD205" s="56"/>
      <c r="FME205" s="56"/>
      <c r="FMF205" s="56"/>
      <c r="FMG205" s="56"/>
      <c r="FMH205" s="56"/>
      <c r="FMI205" s="56"/>
      <c r="FMJ205" s="56"/>
      <c r="FMK205" s="56"/>
      <c r="FML205" s="56"/>
      <c r="FMM205" s="56"/>
      <c r="FMN205" s="56"/>
      <c r="FMO205" s="56"/>
      <c r="FMP205" s="56"/>
      <c r="FMQ205" s="56"/>
      <c r="FMR205" s="56"/>
      <c r="FMS205" s="56"/>
      <c r="FMT205" s="56"/>
      <c r="FMU205" s="56"/>
      <c r="FMV205" s="56"/>
      <c r="FMW205" s="56"/>
      <c r="FMX205" s="56"/>
      <c r="FMY205" s="56"/>
      <c r="FMZ205" s="56"/>
      <c r="FNA205" s="56"/>
      <c r="FNB205" s="56"/>
      <c r="FNC205" s="56"/>
      <c r="FND205" s="56"/>
      <c r="FNE205" s="56"/>
      <c r="FNF205" s="56"/>
      <c r="FNG205" s="56"/>
      <c r="FNH205" s="56"/>
      <c r="FNI205" s="56"/>
      <c r="FNJ205" s="56"/>
      <c r="FNK205" s="56"/>
      <c r="FNL205" s="56"/>
      <c r="FNM205" s="56"/>
      <c r="FNN205" s="56"/>
      <c r="FNO205" s="56"/>
      <c r="FNP205" s="56"/>
      <c r="FNQ205" s="56"/>
      <c r="FNR205" s="56"/>
      <c r="FNS205" s="56"/>
      <c r="FNT205" s="56"/>
      <c r="FNU205" s="56"/>
      <c r="FNV205" s="56"/>
      <c r="FNW205" s="56"/>
      <c r="FNX205" s="56"/>
      <c r="FNY205" s="56"/>
      <c r="FNZ205" s="56"/>
      <c r="FOA205" s="56"/>
      <c r="FOB205" s="56"/>
      <c r="FOC205" s="56"/>
      <c r="FOD205" s="56"/>
      <c r="FOE205" s="56"/>
      <c r="FOF205" s="56"/>
      <c r="FOG205" s="56"/>
      <c r="FOH205" s="56"/>
      <c r="FOI205" s="56"/>
      <c r="FOJ205" s="56"/>
      <c r="FOK205" s="56"/>
      <c r="FOL205" s="56"/>
      <c r="FOM205" s="56"/>
      <c r="FON205" s="56"/>
      <c r="FOO205" s="56"/>
      <c r="FOP205" s="56"/>
      <c r="FOQ205" s="56"/>
      <c r="FOR205" s="56"/>
      <c r="FOS205" s="56"/>
      <c r="FOT205" s="56"/>
      <c r="FOU205" s="56"/>
      <c r="FOV205" s="56"/>
      <c r="FOW205" s="56"/>
      <c r="FOX205" s="56"/>
      <c r="FOY205" s="56"/>
      <c r="FOZ205" s="56"/>
      <c r="FPA205" s="56"/>
      <c r="FPB205" s="56"/>
      <c r="FPC205" s="56"/>
      <c r="FPD205" s="56"/>
      <c r="FPE205" s="56"/>
      <c r="FPF205" s="56"/>
      <c r="FPG205" s="56"/>
      <c r="FPH205" s="56"/>
      <c r="FPI205" s="56"/>
      <c r="FPJ205" s="56"/>
      <c r="FPK205" s="56"/>
      <c r="FPL205" s="56"/>
      <c r="FPM205" s="56"/>
      <c r="FPN205" s="56"/>
      <c r="FPO205" s="56"/>
      <c r="FPP205" s="56"/>
      <c r="FPQ205" s="56"/>
      <c r="FPR205" s="56"/>
      <c r="FPS205" s="56"/>
      <c r="FPT205" s="56"/>
      <c r="FPU205" s="56"/>
      <c r="FPV205" s="56"/>
      <c r="FPW205" s="56"/>
      <c r="FPX205" s="56"/>
      <c r="FPY205" s="56"/>
      <c r="FPZ205" s="56"/>
      <c r="FQA205" s="56"/>
      <c r="FQB205" s="56"/>
      <c r="FQC205" s="56"/>
      <c r="FQD205" s="56"/>
      <c r="FQE205" s="56"/>
      <c r="FQF205" s="56"/>
      <c r="FQG205" s="56"/>
      <c r="FQH205" s="56"/>
      <c r="FQI205" s="56"/>
      <c r="FQJ205" s="56"/>
      <c r="FQK205" s="56"/>
      <c r="FQL205" s="56"/>
      <c r="FQM205" s="56"/>
      <c r="FQN205" s="56"/>
      <c r="FQO205" s="56"/>
      <c r="FQP205" s="56"/>
      <c r="FQQ205" s="56"/>
      <c r="FQR205" s="56"/>
      <c r="FQS205" s="56"/>
      <c r="FQT205" s="56"/>
      <c r="FQU205" s="56"/>
      <c r="FQV205" s="56"/>
      <c r="FQW205" s="56"/>
      <c r="FQX205" s="56"/>
      <c r="FQY205" s="56"/>
      <c r="FQZ205" s="56"/>
      <c r="FRA205" s="56"/>
      <c r="FRB205" s="56"/>
      <c r="FRC205" s="56"/>
      <c r="FRD205" s="56"/>
      <c r="FRE205" s="56"/>
      <c r="FRF205" s="56"/>
      <c r="FRG205" s="56"/>
      <c r="FRH205" s="56"/>
      <c r="FRI205" s="56"/>
      <c r="FRJ205" s="56"/>
      <c r="FRK205" s="56"/>
      <c r="FRL205" s="56"/>
      <c r="FRM205" s="56"/>
      <c r="FRN205" s="56"/>
      <c r="FRO205" s="56"/>
      <c r="FRP205" s="56"/>
      <c r="FRQ205" s="56"/>
      <c r="FRR205" s="56"/>
      <c r="FRS205" s="56"/>
      <c r="FRT205" s="56"/>
      <c r="FRU205" s="56"/>
      <c r="FRV205" s="56"/>
      <c r="FRW205" s="56"/>
      <c r="FRX205" s="56"/>
      <c r="FRY205" s="56"/>
      <c r="FRZ205" s="56"/>
      <c r="FSA205" s="56"/>
      <c r="FSB205" s="56"/>
      <c r="FSC205" s="56"/>
      <c r="FSD205" s="56"/>
      <c r="FSE205" s="56"/>
      <c r="FSF205" s="56"/>
      <c r="FSG205" s="56"/>
      <c r="FSH205" s="56"/>
      <c r="FSI205" s="56"/>
      <c r="FSJ205" s="56"/>
      <c r="FSK205" s="56"/>
      <c r="FSL205" s="56"/>
      <c r="FSM205" s="56"/>
      <c r="FSN205" s="56"/>
      <c r="FSO205" s="56"/>
      <c r="FSP205" s="56"/>
      <c r="FSQ205" s="56"/>
      <c r="FSR205" s="56"/>
      <c r="FSS205" s="56"/>
      <c r="FST205" s="56"/>
      <c r="FSU205" s="56"/>
      <c r="FSV205" s="56"/>
      <c r="FSW205" s="56"/>
      <c r="FSX205" s="56"/>
      <c r="FSY205" s="56"/>
      <c r="FSZ205" s="56"/>
      <c r="FTA205" s="56"/>
      <c r="FTB205" s="56"/>
      <c r="FTC205" s="56"/>
      <c r="FTD205" s="56"/>
      <c r="FTE205" s="56"/>
      <c r="FTF205" s="56"/>
      <c r="FTG205" s="56"/>
      <c r="FTH205" s="56"/>
      <c r="FTI205" s="56"/>
      <c r="FTJ205" s="56"/>
      <c r="FTK205" s="56"/>
      <c r="FTL205" s="56"/>
      <c r="FTM205" s="56"/>
      <c r="FTN205" s="56"/>
      <c r="FTO205" s="56"/>
      <c r="FTP205" s="56"/>
      <c r="FTQ205" s="56"/>
      <c r="FTR205" s="56"/>
      <c r="FTS205" s="56"/>
      <c r="FTT205" s="56"/>
      <c r="FTU205" s="56"/>
      <c r="FTV205" s="56"/>
      <c r="FTW205" s="56"/>
      <c r="FTX205" s="56"/>
      <c r="FTY205" s="56"/>
      <c r="FTZ205" s="56"/>
      <c r="FUA205" s="56"/>
      <c r="FUB205" s="56"/>
      <c r="FUC205" s="56"/>
      <c r="FUD205" s="56"/>
      <c r="FUE205" s="56"/>
      <c r="FUF205" s="56"/>
      <c r="FUG205" s="56"/>
      <c r="FUH205" s="56"/>
      <c r="FUI205" s="56"/>
      <c r="FUJ205" s="56"/>
      <c r="FUK205" s="56"/>
      <c r="FUL205" s="56"/>
      <c r="FUM205" s="56"/>
      <c r="FUN205" s="56"/>
      <c r="FUO205" s="56"/>
      <c r="FUP205" s="56"/>
      <c r="FUQ205" s="56"/>
      <c r="FUR205" s="56"/>
      <c r="FUS205" s="56"/>
      <c r="FUT205" s="56"/>
      <c r="FUU205" s="56"/>
      <c r="FUV205" s="56"/>
      <c r="FUW205" s="56"/>
      <c r="FUX205" s="56"/>
      <c r="FUY205" s="56"/>
      <c r="FUZ205" s="56"/>
      <c r="FVA205" s="56"/>
      <c r="FVB205" s="56"/>
      <c r="FVC205" s="56"/>
      <c r="FVD205" s="56"/>
      <c r="FVE205" s="56"/>
      <c r="FVF205" s="56"/>
      <c r="FVG205" s="56"/>
      <c r="FVH205" s="56"/>
      <c r="FVI205" s="56"/>
      <c r="FVJ205" s="56"/>
      <c r="FVK205" s="56"/>
      <c r="FVL205" s="56"/>
      <c r="FVM205" s="56"/>
      <c r="FVN205" s="56"/>
      <c r="FVO205" s="56"/>
      <c r="FVP205" s="56"/>
      <c r="FVQ205" s="56"/>
      <c r="FVR205" s="56"/>
      <c r="FVS205" s="56"/>
      <c r="FVT205" s="56"/>
      <c r="FVU205" s="56"/>
      <c r="FVV205" s="56"/>
      <c r="FVW205" s="56"/>
      <c r="FVX205" s="56"/>
      <c r="FVY205" s="56"/>
      <c r="FVZ205" s="56"/>
      <c r="FWA205" s="56"/>
      <c r="FWB205" s="56"/>
      <c r="FWC205" s="56"/>
      <c r="FWD205" s="56"/>
      <c r="FWE205" s="56"/>
      <c r="FWF205" s="56"/>
      <c r="FWG205" s="56"/>
      <c r="FWH205" s="56"/>
      <c r="FWI205" s="56"/>
      <c r="FWJ205" s="56"/>
      <c r="FWK205" s="56"/>
      <c r="FWL205" s="56"/>
      <c r="FWM205" s="56"/>
      <c r="FWN205" s="56"/>
      <c r="FWO205" s="56"/>
      <c r="FWP205" s="56"/>
      <c r="FWQ205" s="56"/>
      <c r="FWR205" s="56"/>
      <c r="FWS205" s="56"/>
      <c r="FWT205" s="56"/>
      <c r="FWU205" s="56"/>
      <c r="FWV205" s="56"/>
      <c r="FWW205" s="56"/>
      <c r="FWX205" s="56"/>
      <c r="FWY205" s="56"/>
      <c r="FWZ205" s="56"/>
      <c r="FXA205" s="56"/>
      <c r="FXB205" s="56"/>
      <c r="FXC205" s="56"/>
      <c r="FXD205" s="56"/>
      <c r="FXE205" s="56"/>
      <c r="FXF205" s="56"/>
      <c r="FXG205" s="56"/>
      <c r="FXH205" s="56"/>
      <c r="FXI205" s="56"/>
      <c r="FXJ205" s="56"/>
      <c r="FXK205" s="56"/>
      <c r="FXL205" s="56"/>
      <c r="FXM205" s="56"/>
      <c r="FXN205" s="56"/>
      <c r="FXO205" s="56"/>
      <c r="FXP205" s="56"/>
      <c r="FXQ205" s="56"/>
      <c r="FXR205" s="56"/>
      <c r="FXS205" s="56"/>
      <c r="FXT205" s="56"/>
      <c r="FXU205" s="56"/>
      <c r="FXV205" s="56"/>
      <c r="FXW205" s="56"/>
      <c r="FXX205" s="56"/>
      <c r="FXY205" s="56"/>
      <c r="FXZ205" s="56"/>
      <c r="FYA205" s="56"/>
      <c r="FYB205" s="56"/>
      <c r="FYC205" s="56"/>
      <c r="FYD205" s="56"/>
      <c r="FYE205" s="56"/>
      <c r="FYF205" s="56"/>
      <c r="FYG205" s="56"/>
      <c r="FYH205" s="56"/>
      <c r="FYI205" s="56"/>
      <c r="FYJ205" s="56"/>
      <c r="FYK205" s="56"/>
      <c r="FYL205" s="56"/>
      <c r="FYM205" s="56"/>
      <c r="FYN205" s="56"/>
      <c r="FYO205" s="56"/>
      <c r="FYP205" s="56"/>
      <c r="FYQ205" s="56"/>
      <c r="FYR205" s="56"/>
      <c r="FYS205" s="56"/>
      <c r="FYT205" s="56"/>
      <c r="FYU205" s="56"/>
      <c r="FYV205" s="56"/>
      <c r="FYW205" s="56"/>
      <c r="FYX205" s="56"/>
      <c r="FYY205" s="56"/>
      <c r="FYZ205" s="56"/>
      <c r="FZA205" s="56"/>
      <c r="FZB205" s="56"/>
      <c r="FZC205" s="56"/>
      <c r="FZD205" s="56"/>
      <c r="FZE205" s="56"/>
      <c r="FZF205" s="56"/>
      <c r="FZG205" s="56"/>
      <c r="FZH205" s="56"/>
      <c r="FZI205" s="56"/>
      <c r="FZJ205" s="56"/>
      <c r="FZK205" s="56"/>
      <c r="FZL205" s="56"/>
      <c r="FZM205" s="56"/>
      <c r="FZN205" s="56"/>
      <c r="FZO205" s="56"/>
      <c r="FZP205" s="56"/>
      <c r="FZQ205" s="56"/>
      <c r="FZR205" s="56"/>
      <c r="FZS205" s="56"/>
      <c r="FZT205" s="56"/>
      <c r="FZU205" s="56"/>
      <c r="FZV205" s="56"/>
      <c r="FZW205" s="56"/>
      <c r="FZX205" s="56"/>
      <c r="FZY205" s="56"/>
      <c r="FZZ205" s="56"/>
      <c r="GAA205" s="56"/>
      <c r="GAB205" s="56"/>
      <c r="GAC205" s="56"/>
      <c r="GAD205" s="56"/>
      <c r="GAE205" s="56"/>
      <c r="GAF205" s="56"/>
      <c r="GAG205" s="56"/>
      <c r="GAH205" s="56"/>
      <c r="GAI205" s="56"/>
      <c r="GAJ205" s="56"/>
      <c r="GAK205" s="56"/>
      <c r="GAL205" s="56"/>
      <c r="GAM205" s="56"/>
      <c r="GAN205" s="56"/>
      <c r="GAO205" s="56"/>
      <c r="GAP205" s="56"/>
      <c r="GAQ205" s="56"/>
      <c r="GAR205" s="56"/>
      <c r="GAS205" s="56"/>
      <c r="GAT205" s="56"/>
      <c r="GAU205" s="56"/>
      <c r="GAV205" s="56"/>
      <c r="GAW205" s="56"/>
      <c r="GAX205" s="56"/>
      <c r="GAY205" s="56"/>
      <c r="GAZ205" s="56"/>
      <c r="GBA205" s="56"/>
      <c r="GBB205" s="56"/>
      <c r="GBC205" s="56"/>
      <c r="GBD205" s="56"/>
      <c r="GBE205" s="56"/>
      <c r="GBF205" s="56"/>
      <c r="GBG205" s="56"/>
      <c r="GBH205" s="56"/>
      <c r="GBI205" s="56"/>
      <c r="GBJ205" s="56"/>
      <c r="GBK205" s="56"/>
      <c r="GBL205" s="56"/>
      <c r="GBM205" s="56"/>
      <c r="GBN205" s="56"/>
      <c r="GBO205" s="56"/>
      <c r="GBP205" s="56"/>
      <c r="GBQ205" s="56"/>
      <c r="GBR205" s="56"/>
      <c r="GBS205" s="56"/>
      <c r="GBT205" s="56"/>
      <c r="GBU205" s="56"/>
      <c r="GBV205" s="56"/>
      <c r="GBW205" s="56"/>
      <c r="GBX205" s="56"/>
      <c r="GBY205" s="56"/>
      <c r="GBZ205" s="56"/>
      <c r="GCA205" s="56"/>
      <c r="GCB205" s="56"/>
      <c r="GCC205" s="56"/>
      <c r="GCD205" s="56"/>
      <c r="GCE205" s="56"/>
      <c r="GCF205" s="56"/>
      <c r="GCG205" s="56"/>
      <c r="GCH205" s="56"/>
      <c r="GCI205" s="56"/>
      <c r="GCJ205" s="56"/>
      <c r="GCK205" s="56"/>
      <c r="GCL205" s="56"/>
      <c r="GCM205" s="56"/>
      <c r="GCN205" s="56"/>
      <c r="GCO205" s="56"/>
      <c r="GCP205" s="56"/>
      <c r="GCQ205" s="56"/>
      <c r="GCR205" s="56"/>
      <c r="GCS205" s="56"/>
      <c r="GCT205" s="56"/>
      <c r="GCU205" s="56"/>
      <c r="GCV205" s="56"/>
      <c r="GCW205" s="56"/>
      <c r="GCX205" s="56"/>
      <c r="GCY205" s="56"/>
      <c r="GCZ205" s="56"/>
      <c r="GDA205" s="56"/>
      <c r="GDB205" s="56"/>
      <c r="GDC205" s="56"/>
      <c r="GDD205" s="56"/>
      <c r="GDE205" s="56"/>
      <c r="GDF205" s="56"/>
      <c r="GDG205" s="56"/>
      <c r="GDH205" s="56"/>
      <c r="GDI205" s="56"/>
      <c r="GDJ205" s="56"/>
      <c r="GDK205" s="56"/>
      <c r="GDL205" s="56"/>
      <c r="GDM205" s="56"/>
      <c r="GDN205" s="56"/>
      <c r="GDO205" s="56"/>
      <c r="GDP205" s="56"/>
      <c r="GDQ205" s="56"/>
      <c r="GDR205" s="56"/>
      <c r="GDS205" s="56"/>
      <c r="GDT205" s="56"/>
      <c r="GDU205" s="56"/>
      <c r="GDV205" s="56"/>
      <c r="GDW205" s="56"/>
      <c r="GDX205" s="56"/>
      <c r="GDY205" s="56"/>
      <c r="GDZ205" s="56"/>
      <c r="GEA205" s="56"/>
      <c r="GEB205" s="56"/>
      <c r="GEC205" s="56"/>
      <c r="GED205" s="56"/>
      <c r="GEE205" s="56"/>
      <c r="GEF205" s="56"/>
      <c r="GEG205" s="56"/>
      <c r="GEH205" s="56"/>
      <c r="GEI205" s="56"/>
      <c r="GEJ205" s="56"/>
      <c r="GEK205" s="56"/>
      <c r="GEL205" s="56"/>
      <c r="GEM205" s="56"/>
      <c r="GEN205" s="56"/>
      <c r="GEO205" s="56"/>
      <c r="GEP205" s="56"/>
      <c r="GEQ205" s="56"/>
      <c r="GER205" s="56"/>
      <c r="GES205" s="56"/>
      <c r="GET205" s="56"/>
      <c r="GEU205" s="56"/>
      <c r="GEV205" s="56"/>
      <c r="GEW205" s="56"/>
      <c r="GEX205" s="56"/>
      <c r="GEY205" s="56"/>
      <c r="GEZ205" s="56"/>
      <c r="GFA205" s="56"/>
      <c r="GFB205" s="56"/>
      <c r="GFC205" s="56"/>
      <c r="GFD205" s="56"/>
      <c r="GFE205" s="56"/>
      <c r="GFF205" s="56"/>
      <c r="GFG205" s="56"/>
      <c r="GFH205" s="56"/>
      <c r="GFI205" s="56"/>
      <c r="GFJ205" s="56"/>
      <c r="GFK205" s="56"/>
      <c r="GFL205" s="56"/>
      <c r="GFM205" s="56"/>
      <c r="GFN205" s="56"/>
      <c r="GFO205" s="56"/>
      <c r="GFP205" s="56"/>
      <c r="GFQ205" s="56"/>
      <c r="GFR205" s="56"/>
      <c r="GFS205" s="56"/>
      <c r="GFT205" s="56"/>
      <c r="GFU205" s="56"/>
      <c r="GFV205" s="56"/>
      <c r="GFW205" s="56"/>
      <c r="GFX205" s="56"/>
      <c r="GFY205" s="56"/>
      <c r="GFZ205" s="56"/>
      <c r="GGA205" s="56"/>
      <c r="GGB205" s="56"/>
      <c r="GGC205" s="56"/>
      <c r="GGD205" s="56"/>
      <c r="GGE205" s="56"/>
      <c r="GGF205" s="56"/>
      <c r="GGG205" s="56"/>
      <c r="GGH205" s="56"/>
      <c r="GGI205" s="56"/>
      <c r="GGJ205" s="56"/>
      <c r="GGK205" s="56"/>
      <c r="GGL205" s="56"/>
      <c r="GGM205" s="56"/>
      <c r="GGN205" s="56"/>
      <c r="GGO205" s="56"/>
      <c r="GGP205" s="56"/>
      <c r="GGQ205" s="56"/>
      <c r="GGR205" s="56"/>
      <c r="GGS205" s="56"/>
      <c r="GGT205" s="56"/>
      <c r="GGU205" s="56"/>
      <c r="GGV205" s="56"/>
      <c r="GGW205" s="56"/>
      <c r="GGX205" s="56"/>
      <c r="GGY205" s="56"/>
      <c r="GGZ205" s="56"/>
      <c r="GHA205" s="56"/>
      <c r="GHB205" s="56"/>
      <c r="GHC205" s="56"/>
      <c r="GHD205" s="56"/>
      <c r="GHE205" s="56"/>
      <c r="GHF205" s="56"/>
      <c r="GHG205" s="56"/>
      <c r="GHH205" s="56"/>
      <c r="GHI205" s="56"/>
      <c r="GHJ205" s="56"/>
      <c r="GHK205" s="56"/>
      <c r="GHL205" s="56"/>
      <c r="GHM205" s="56"/>
      <c r="GHN205" s="56"/>
      <c r="GHO205" s="56"/>
      <c r="GHP205" s="56"/>
      <c r="GHQ205" s="56"/>
      <c r="GHR205" s="56"/>
      <c r="GHS205" s="56"/>
      <c r="GHT205" s="56"/>
      <c r="GHU205" s="56"/>
      <c r="GHV205" s="56"/>
      <c r="GHW205" s="56"/>
      <c r="GHX205" s="56"/>
      <c r="GHY205" s="56"/>
      <c r="GHZ205" s="56"/>
      <c r="GIA205" s="56"/>
      <c r="GIB205" s="56"/>
      <c r="GIC205" s="56"/>
      <c r="GID205" s="56"/>
      <c r="GIE205" s="56"/>
      <c r="GIF205" s="56"/>
      <c r="GIG205" s="56"/>
      <c r="GIH205" s="56"/>
      <c r="GII205" s="56"/>
      <c r="GIJ205" s="56"/>
      <c r="GIK205" s="56"/>
      <c r="GIL205" s="56"/>
      <c r="GIM205" s="56"/>
      <c r="GIN205" s="56"/>
      <c r="GIO205" s="56"/>
      <c r="GIP205" s="56"/>
      <c r="GIQ205" s="56"/>
      <c r="GIR205" s="56"/>
      <c r="GIS205" s="56"/>
      <c r="GIT205" s="56"/>
      <c r="GIU205" s="56"/>
      <c r="GIV205" s="56"/>
      <c r="GIW205" s="56"/>
      <c r="GIX205" s="56"/>
      <c r="GIY205" s="56"/>
      <c r="GIZ205" s="56"/>
      <c r="GJA205" s="56"/>
      <c r="GJB205" s="56"/>
      <c r="GJC205" s="56"/>
      <c r="GJD205" s="56"/>
      <c r="GJE205" s="56"/>
      <c r="GJF205" s="56"/>
      <c r="GJG205" s="56"/>
      <c r="GJH205" s="56"/>
      <c r="GJI205" s="56"/>
      <c r="GJJ205" s="56"/>
      <c r="GJK205" s="56"/>
      <c r="GJL205" s="56"/>
      <c r="GJM205" s="56"/>
      <c r="GJN205" s="56"/>
      <c r="GJO205" s="56"/>
      <c r="GJP205" s="56"/>
      <c r="GJQ205" s="56"/>
      <c r="GJR205" s="56"/>
      <c r="GJS205" s="56"/>
      <c r="GJT205" s="56"/>
      <c r="GJU205" s="56"/>
      <c r="GJV205" s="56"/>
      <c r="GJW205" s="56"/>
      <c r="GJX205" s="56"/>
      <c r="GJY205" s="56"/>
      <c r="GJZ205" s="56"/>
      <c r="GKA205" s="56"/>
      <c r="GKB205" s="56"/>
      <c r="GKC205" s="56"/>
      <c r="GKD205" s="56"/>
      <c r="GKE205" s="56"/>
      <c r="GKF205" s="56"/>
      <c r="GKG205" s="56"/>
      <c r="GKH205" s="56"/>
      <c r="GKI205" s="56"/>
      <c r="GKJ205" s="56"/>
      <c r="GKK205" s="56"/>
      <c r="GKL205" s="56"/>
      <c r="GKM205" s="56"/>
      <c r="GKN205" s="56"/>
      <c r="GKO205" s="56"/>
      <c r="GKP205" s="56"/>
      <c r="GKQ205" s="56"/>
      <c r="GKR205" s="56"/>
      <c r="GKS205" s="56"/>
      <c r="GKT205" s="56"/>
      <c r="GKU205" s="56"/>
      <c r="GKV205" s="56"/>
      <c r="GKW205" s="56"/>
      <c r="GKX205" s="56"/>
      <c r="GKY205" s="56"/>
      <c r="GKZ205" s="56"/>
      <c r="GLA205" s="56"/>
      <c r="GLB205" s="56"/>
      <c r="GLC205" s="56"/>
      <c r="GLD205" s="56"/>
      <c r="GLE205" s="56"/>
      <c r="GLF205" s="56"/>
      <c r="GLG205" s="56"/>
      <c r="GLH205" s="56"/>
      <c r="GLI205" s="56"/>
      <c r="GLJ205" s="56"/>
      <c r="GLK205" s="56"/>
      <c r="GLL205" s="56"/>
      <c r="GLM205" s="56"/>
      <c r="GLN205" s="56"/>
      <c r="GLO205" s="56"/>
      <c r="GLP205" s="56"/>
      <c r="GLQ205" s="56"/>
      <c r="GLR205" s="56"/>
      <c r="GLS205" s="56"/>
      <c r="GLT205" s="56"/>
      <c r="GLU205" s="56"/>
      <c r="GLV205" s="56"/>
      <c r="GLW205" s="56"/>
      <c r="GLX205" s="56"/>
      <c r="GLY205" s="56"/>
      <c r="GLZ205" s="56"/>
      <c r="GMA205" s="56"/>
      <c r="GMB205" s="56"/>
      <c r="GMC205" s="56"/>
      <c r="GMD205" s="56"/>
      <c r="GME205" s="56"/>
      <c r="GMF205" s="56"/>
      <c r="GMG205" s="56"/>
      <c r="GMH205" s="56"/>
      <c r="GMI205" s="56"/>
      <c r="GMJ205" s="56"/>
      <c r="GMK205" s="56"/>
      <c r="GML205" s="56"/>
      <c r="GMM205" s="56"/>
      <c r="GMN205" s="56"/>
      <c r="GMO205" s="56"/>
      <c r="GMP205" s="56"/>
      <c r="GMQ205" s="56"/>
      <c r="GMR205" s="56"/>
      <c r="GMS205" s="56"/>
      <c r="GMT205" s="56"/>
      <c r="GMU205" s="56"/>
      <c r="GMV205" s="56"/>
      <c r="GMW205" s="56"/>
      <c r="GMX205" s="56"/>
      <c r="GMY205" s="56"/>
      <c r="GMZ205" s="56"/>
      <c r="GNA205" s="56"/>
      <c r="GNB205" s="56"/>
      <c r="GNC205" s="56"/>
      <c r="GND205" s="56"/>
      <c r="GNE205" s="56"/>
      <c r="GNF205" s="56"/>
      <c r="GNG205" s="56"/>
      <c r="GNH205" s="56"/>
      <c r="GNI205" s="56"/>
      <c r="GNJ205" s="56"/>
      <c r="GNK205" s="56"/>
      <c r="GNL205" s="56"/>
      <c r="GNM205" s="56"/>
      <c r="GNN205" s="56"/>
      <c r="GNO205" s="56"/>
      <c r="GNP205" s="56"/>
      <c r="GNQ205" s="56"/>
      <c r="GNR205" s="56"/>
      <c r="GNS205" s="56"/>
      <c r="GNT205" s="56"/>
      <c r="GNU205" s="56"/>
      <c r="GNV205" s="56"/>
      <c r="GNW205" s="56"/>
      <c r="GNX205" s="56"/>
      <c r="GNY205" s="56"/>
      <c r="GNZ205" s="56"/>
      <c r="GOA205" s="56"/>
      <c r="GOB205" s="56"/>
      <c r="GOC205" s="56"/>
      <c r="GOD205" s="56"/>
      <c r="GOE205" s="56"/>
      <c r="GOF205" s="56"/>
      <c r="GOG205" s="56"/>
      <c r="GOH205" s="56"/>
      <c r="GOI205" s="56"/>
      <c r="GOJ205" s="56"/>
      <c r="GOK205" s="56"/>
      <c r="GOL205" s="56"/>
      <c r="GOM205" s="56"/>
      <c r="GON205" s="56"/>
      <c r="GOO205" s="56"/>
      <c r="GOP205" s="56"/>
      <c r="GOQ205" s="56"/>
      <c r="GOR205" s="56"/>
      <c r="GOS205" s="56"/>
      <c r="GOT205" s="56"/>
      <c r="GOU205" s="56"/>
      <c r="GOV205" s="56"/>
      <c r="GOW205" s="56"/>
      <c r="GOX205" s="56"/>
      <c r="GOY205" s="56"/>
      <c r="GOZ205" s="56"/>
      <c r="GPA205" s="56"/>
      <c r="GPB205" s="56"/>
      <c r="GPC205" s="56"/>
      <c r="GPD205" s="56"/>
      <c r="GPE205" s="56"/>
      <c r="GPF205" s="56"/>
      <c r="GPG205" s="56"/>
      <c r="GPH205" s="56"/>
      <c r="GPI205" s="56"/>
      <c r="GPJ205" s="56"/>
      <c r="GPK205" s="56"/>
      <c r="GPL205" s="56"/>
      <c r="GPM205" s="56"/>
      <c r="GPN205" s="56"/>
      <c r="GPO205" s="56"/>
      <c r="GPP205" s="56"/>
      <c r="GPQ205" s="56"/>
      <c r="GPR205" s="56"/>
      <c r="GPS205" s="56"/>
      <c r="GPT205" s="56"/>
      <c r="GPU205" s="56"/>
      <c r="GPV205" s="56"/>
      <c r="GPW205" s="56"/>
      <c r="GPX205" s="56"/>
      <c r="GPY205" s="56"/>
      <c r="GPZ205" s="56"/>
      <c r="GQA205" s="56"/>
      <c r="GQB205" s="56"/>
      <c r="GQC205" s="56"/>
      <c r="GQD205" s="56"/>
      <c r="GQE205" s="56"/>
      <c r="GQF205" s="56"/>
      <c r="GQG205" s="56"/>
      <c r="GQH205" s="56"/>
      <c r="GQI205" s="56"/>
      <c r="GQJ205" s="56"/>
      <c r="GQK205" s="56"/>
      <c r="GQL205" s="56"/>
      <c r="GQM205" s="56"/>
      <c r="GQN205" s="56"/>
      <c r="GQO205" s="56"/>
      <c r="GQP205" s="56"/>
      <c r="GQQ205" s="56"/>
      <c r="GQR205" s="56"/>
      <c r="GQS205" s="56"/>
      <c r="GQT205" s="56"/>
      <c r="GQU205" s="56"/>
      <c r="GQV205" s="56"/>
      <c r="GQW205" s="56"/>
      <c r="GQX205" s="56"/>
      <c r="GQY205" s="56"/>
      <c r="GQZ205" s="56"/>
      <c r="GRA205" s="56"/>
      <c r="GRB205" s="56"/>
      <c r="GRC205" s="56"/>
      <c r="GRD205" s="56"/>
      <c r="GRE205" s="56"/>
      <c r="GRF205" s="56"/>
      <c r="GRG205" s="56"/>
      <c r="GRH205" s="56"/>
      <c r="GRI205" s="56"/>
      <c r="GRJ205" s="56"/>
      <c r="GRK205" s="56"/>
      <c r="GRL205" s="56"/>
      <c r="GRM205" s="56"/>
      <c r="GRN205" s="56"/>
      <c r="GRO205" s="56"/>
      <c r="GRP205" s="56"/>
      <c r="GRQ205" s="56"/>
      <c r="GRR205" s="56"/>
      <c r="GRS205" s="56"/>
      <c r="GRT205" s="56"/>
      <c r="GRU205" s="56"/>
      <c r="GRV205" s="56"/>
      <c r="GRW205" s="56"/>
      <c r="GRX205" s="56"/>
      <c r="GRY205" s="56"/>
      <c r="GRZ205" s="56"/>
      <c r="GSA205" s="56"/>
      <c r="GSB205" s="56"/>
      <c r="GSC205" s="56"/>
      <c r="GSD205" s="56"/>
      <c r="GSE205" s="56"/>
      <c r="GSF205" s="56"/>
      <c r="GSG205" s="56"/>
      <c r="GSH205" s="56"/>
      <c r="GSI205" s="56"/>
      <c r="GSJ205" s="56"/>
      <c r="GSK205" s="56"/>
      <c r="GSL205" s="56"/>
      <c r="GSM205" s="56"/>
      <c r="GSN205" s="56"/>
      <c r="GSO205" s="56"/>
      <c r="GSP205" s="56"/>
      <c r="GSQ205" s="56"/>
      <c r="GSR205" s="56"/>
      <c r="GSS205" s="56"/>
      <c r="GST205" s="56"/>
      <c r="GSU205" s="56"/>
      <c r="GSV205" s="56"/>
      <c r="GSW205" s="56"/>
      <c r="GSX205" s="56"/>
      <c r="GSY205" s="56"/>
      <c r="GSZ205" s="56"/>
      <c r="GTA205" s="56"/>
      <c r="GTB205" s="56"/>
      <c r="GTC205" s="56"/>
      <c r="GTD205" s="56"/>
      <c r="GTE205" s="56"/>
      <c r="GTF205" s="56"/>
      <c r="GTG205" s="56"/>
      <c r="GTH205" s="56"/>
      <c r="GTI205" s="56"/>
      <c r="GTJ205" s="56"/>
      <c r="GTK205" s="56"/>
      <c r="GTL205" s="56"/>
      <c r="GTM205" s="56"/>
      <c r="GTN205" s="56"/>
      <c r="GTO205" s="56"/>
      <c r="GTP205" s="56"/>
      <c r="GTQ205" s="56"/>
      <c r="GTR205" s="56"/>
      <c r="GTS205" s="56"/>
      <c r="GTT205" s="56"/>
      <c r="GTU205" s="56"/>
      <c r="GTV205" s="56"/>
      <c r="GTW205" s="56"/>
      <c r="GTX205" s="56"/>
      <c r="GTY205" s="56"/>
      <c r="GTZ205" s="56"/>
      <c r="GUA205" s="56"/>
      <c r="GUB205" s="56"/>
      <c r="GUC205" s="56"/>
      <c r="GUD205" s="56"/>
      <c r="GUE205" s="56"/>
      <c r="GUF205" s="56"/>
      <c r="GUG205" s="56"/>
      <c r="GUH205" s="56"/>
      <c r="GUI205" s="56"/>
      <c r="GUJ205" s="56"/>
      <c r="GUK205" s="56"/>
      <c r="GUL205" s="56"/>
      <c r="GUM205" s="56"/>
      <c r="GUN205" s="56"/>
      <c r="GUO205" s="56"/>
      <c r="GUP205" s="56"/>
      <c r="GUQ205" s="56"/>
      <c r="GUR205" s="56"/>
      <c r="GUS205" s="56"/>
      <c r="GUT205" s="56"/>
      <c r="GUU205" s="56"/>
      <c r="GUV205" s="56"/>
      <c r="GUW205" s="56"/>
      <c r="GUX205" s="56"/>
      <c r="GUY205" s="56"/>
      <c r="GUZ205" s="56"/>
      <c r="GVA205" s="56"/>
      <c r="GVB205" s="56"/>
      <c r="GVC205" s="56"/>
      <c r="GVD205" s="56"/>
      <c r="GVE205" s="56"/>
      <c r="GVF205" s="56"/>
      <c r="GVG205" s="56"/>
      <c r="GVH205" s="56"/>
      <c r="GVI205" s="56"/>
      <c r="GVJ205" s="56"/>
      <c r="GVK205" s="56"/>
      <c r="GVL205" s="56"/>
      <c r="GVM205" s="56"/>
      <c r="GVN205" s="56"/>
      <c r="GVO205" s="56"/>
      <c r="GVP205" s="56"/>
      <c r="GVQ205" s="56"/>
      <c r="GVR205" s="56"/>
      <c r="GVS205" s="56"/>
      <c r="GVT205" s="56"/>
      <c r="GVU205" s="56"/>
      <c r="GVV205" s="56"/>
      <c r="GVW205" s="56"/>
      <c r="GVX205" s="56"/>
      <c r="GVY205" s="56"/>
      <c r="GVZ205" s="56"/>
      <c r="GWA205" s="56"/>
      <c r="GWB205" s="56"/>
      <c r="GWC205" s="56"/>
      <c r="GWD205" s="56"/>
      <c r="GWE205" s="56"/>
      <c r="GWF205" s="56"/>
      <c r="GWG205" s="56"/>
      <c r="GWH205" s="56"/>
      <c r="GWI205" s="56"/>
      <c r="GWJ205" s="56"/>
      <c r="GWK205" s="56"/>
      <c r="GWL205" s="56"/>
      <c r="GWM205" s="56"/>
      <c r="GWN205" s="56"/>
      <c r="GWO205" s="56"/>
      <c r="GWP205" s="56"/>
      <c r="GWQ205" s="56"/>
      <c r="GWR205" s="56"/>
      <c r="GWS205" s="56"/>
      <c r="GWT205" s="56"/>
      <c r="GWU205" s="56"/>
      <c r="GWV205" s="56"/>
      <c r="GWW205" s="56"/>
      <c r="GWX205" s="56"/>
      <c r="GWY205" s="56"/>
      <c r="GWZ205" s="56"/>
      <c r="GXA205" s="56"/>
      <c r="GXB205" s="56"/>
      <c r="GXC205" s="56"/>
      <c r="GXD205" s="56"/>
      <c r="GXE205" s="56"/>
      <c r="GXF205" s="56"/>
      <c r="GXG205" s="56"/>
      <c r="GXH205" s="56"/>
      <c r="GXI205" s="56"/>
      <c r="GXJ205" s="56"/>
      <c r="GXK205" s="56"/>
      <c r="GXL205" s="56"/>
      <c r="GXM205" s="56"/>
      <c r="GXN205" s="56"/>
      <c r="GXO205" s="56"/>
      <c r="GXP205" s="56"/>
      <c r="GXQ205" s="56"/>
      <c r="GXR205" s="56"/>
      <c r="GXS205" s="56"/>
      <c r="GXT205" s="56"/>
      <c r="GXU205" s="56"/>
      <c r="GXV205" s="56"/>
      <c r="GXW205" s="56"/>
      <c r="GXX205" s="56"/>
      <c r="GXY205" s="56"/>
      <c r="GXZ205" s="56"/>
      <c r="GYA205" s="56"/>
      <c r="GYB205" s="56"/>
      <c r="GYC205" s="56"/>
      <c r="GYD205" s="56"/>
      <c r="GYE205" s="56"/>
      <c r="GYF205" s="56"/>
      <c r="GYG205" s="56"/>
      <c r="GYH205" s="56"/>
      <c r="GYI205" s="56"/>
      <c r="GYJ205" s="56"/>
      <c r="GYK205" s="56"/>
      <c r="GYL205" s="56"/>
      <c r="GYM205" s="56"/>
      <c r="GYN205" s="56"/>
      <c r="GYO205" s="56"/>
      <c r="GYP205" s="56"/>
      <c r="GYQ205" s="56"/>
      <c r="GYR205" s="56"/>
      <c r="GYS205" s="56"/>
      <c r="GYT205" s="56"/>
      <c r="GYU205" s="56"/>
      <c r="GYV205" s="56"/>
      <c r="GYW205" s="56"/>
      <c r="GYX205" s="56"/>
      <c r="GYY205" s="56"/>
      <c r="GYZ205" s="56"/>
      <c r="GZA205" s="56"/>
      <c r="GZB205" s="56"/>
      <c r="GZC205" s="56"/>
      <c r="GZD205" s="56"/>
      <c r="GZE205" s="56"/>
      <c r="GZF205" s="56"/>
      <c r="GZG205" s="56"/>
      <c r="GZH205" s="56"/>
      <c r="GZI205" s="56"/>
      <c r="GZJ205" s="56"/>
      <c r="GZK205" s="56"/>
      <c r="GZL205" s="56"/>
      <c r="GZM205" s="56"/>
      <c r="GZN205" s="56"/>
      <c r="GZO205" s="56"/>
      <c r="GZP205" s="56"/>
      <c r="GZQ205" s="56"/>
      <c r="GZR205" s="56"/>
      <c r="GZS205" s="56"/>
      <c r="GZT205" s="56"/>
      <c r="GZU205" s="56"/>
      <c r="GZV205" s="56"/>
      <c r="GZW205" s="56"/>
      <c r="GZX205" s="56"/>
      <c r="GZY205" s="56"/>
      <c r="GZZ205" s="56"/>
      <c r="HAA205" s="56"/>
      <c r="HAB205" s="56"/>
      <c r="HAC205" s="56"/>
      <c r="HAD205" s="56"/>
      <c r="HAE205" s="56"/>
      <c r="HAF205" s="56"/>
      <c r="HAG205" s="56"/>
      <c r="HAH205" s="56"/>
      <c r="HAI205" s="56"/>
      <c r="HAJ205" s="56"/>
      <c r="HAK205" s="56"/>
      <c r="HAL205" s="56"/>
      <c r="HAM205" s="56"/>
      <c r="HAN205" s="56"/>
      <c r="HAO205" s="56"/>
      <c r="HAP205" s="56"/>
      <c r="HAQ205" s="56"/>
      <c r="HAR205" s="56"/>
      <c r="HAS205" s="56"/>
      <c r="HAT205" s="56"/>
      <c r="HAU205" s="56"/>
      <c r="HAV205" s="56"/>
      <c r="HAW205" s="56"/>
      <c r="HAX205" s="56"/>
      <c r="HAY205" s="56"/>
      <c r="HAZ205" s="56"/>
      <c r="HBA205" s="56"/>
      <c r="HBB205" s="56"/>
      <c r="HBC205" s="56"/>
      <c r="HBD205" s="56"/>
      <c r="HBE205" s="56"/>
      <c r="HBF205" s="56"/>
      <c r="HBG205" s="56"/>
      <c r="HBH205" s="56"/>
      <c r="HBI205" s="56"/>
      <c r="HBJ205" s="56"/>
      <c r="HBK205" s="56"/>
      <c r="HBL205" s="56"/>
      <c r="HBM205" s="56"/>
      <c r="HBN205" s="56"/>
      <c r="HBO205" s="56"/>
      <c r="HBP205" s="56"/>
      <c r="HBQ205" s="56"/>
      <c r="HBR205" s="56"/>
      <c r="HBS205" s="56"/>
      <c r="HBT205" s="56"/>
      <c r="HBU205" s="56"/>
      <c r="HBV205" s="56"/>
      <c r="HBW205" s="56"/>
      <c r="HBX205" s="56"/>
      <c r="HBY205" s="56"/>
      <c r="HBZ205" s="56"/>
      <c r="HCA205" s="56"/>
      <c r="HCB205" s="56"/>
      <c r="HCC205" s="56"/>
      <c r="HCD205" s="56"/>
      <c r="HCE205" s="56"/>
      <c r="HCF205" s="56"/>
      <c r="HCG205" s="56"/>
      <c r="HCH205" s="56"/>
      <c r="HCI205" s="56"/>
      <c r="HCJ205" s="56"/>
      <c r="HCK205" s="56"/>
      <c r="HCL205" s="56"/>
      <c r="HCM205" s="56"/>
      <c r="HCN205" s="56"/>
      <c r="HCO205" s="56"/>
      <c r="HCP205" s="56"/>
      <c r="HCQ205" s="56"/>
      <c r="HCR205" s="56"/>
      <c r="HCS205" s="56"/>
      <c r="HCT205" s="56"/>
      <c r="HCU205" s="56"/>
      <c r="HCV205" s="56"/>
      <c r="HCW205" s="56"/>
      <c r="HCX205" s="56"/>
      <c r="HCY205" s="56"/>
      <c r="HCZ205" s="56"/>
      <c r="HDA205" s="56"/>
      <c r="HDB205" s="56"/>
      <c r="HDC205" s="56"/>
      <c r="HDD205" s="56"/>
      <c r="HDE205" s="56"/>
      <c r="HDF205" s="56"/>
      <c r="HDG205" s="56"/>
      <c r="HDH205" s="56"/>
      <c r="HDI205" s="56"/>
      <c r="HDJ205" s="56"/>
      <c r="HDK205" s="56"/>
      <c r="HDL205" s="56"/>
      <c r="HDM205" s="56"/>
      <c r="HDN205" s="56"/>
      <c r="HDO205" s="56"/>
      <c r="HDP205" s="56"/>
      <c r="HDQ205" s="56"/>
      <c r="HDR205" s="56"/>
      <c r="HDS205" s="56"/>
      <c r="HDT205" s="56"/>
      <c r="HDU205" s="56"/>
      <c r="HDV205" s="56"/>
      <c r="HDW205" s="56"/>
      <c r="HDX205" s="56"/>
      <c r="HDY205" s="56"/>
      <c r="HDZ205" s="56"/>
      <c r="HEA205" s="56"/>
      <c r="HEB205" s="56"/>
      <c r="HEC205" s="56"/>
      <c r="HED205" s="56"/>
      <c r="HEE205" s="56"/>
      <c r="HEF205" s="56"/>
      <c r="HEG205" s="56"/>
      <c r="HEH205" s="56"/>
      <c r="HEI205" s="56"/>
      <c r="HEJ205" s="56"/>
      <c r="HEK205" s="56"/>
      <c r="HEL205" s="56"/>
      <c r="HEM205" s="56"/>
      <c r="HEN205" s="56"/>
      <c r="HEO205" s="56"/>
      <c r="HEP205" s="56"/>
      <c r="HEQ205" s="56"/>
      <c r="HER205" s="56"/>
      <c r="HES205" s="56"/>
      <c r="HET205" s="56"/>
      <c r="HEU205" s="56"/>
      <c r="HEV205" s="56"/>
      <c r="HEW205" s="56"/>
      <c r="HEX205" s="56"/>
      <c r="HEY205" s="56"/>
      <c r="HEZ205" s="56"/>
      <c r="HFA205" s="56"/>
      <c r="HFB205" s="56"/>
      <c r="HFC205" s="56"/>
      <c r="HFD205" s="56"/>
      <c r="HFE205" s="56"/>
      <c r="HFF205" s="56"/>
      <c r="HFG205" s="56"/>
      <c r="HFH205" s="56"/>
      <c r="HFI205" s="56"/>
      <c r="HFJ205" s="56"/>
      <c r="HFK205" s="56"/>
      <c r="HFL205" s="56"/>
      <c r="HFM205" s="56"/>
      <c r="HFN205" s="56"/>
      <c r="HFO205" s="56"/>
      <c r="HFP205" s="56"/>
      <c r="HFQ205" s="56"/>
      <c r="HFR205" s="56"/>
      <c r="HFS205" s="56"/>
      <c r="HFT205" s="56"/>
      <c r="HFU205" s="56"/>
      <c r="HFV205" s="56"/>
      <c r="HFW205" s="56"/>
      <c r="HFX205" s="56"/>
      <c r="HFY205" s="56"/>
      <c r="HFZ205" s="56"/>
      <c r="HGA205" s="56"/>
      <c r="HGB205" s="56"/>
      <c r="HGC205" s="56"/>
      <c r="HGD205" s="56"/>
      <c r="HGE205" s="56"/>
      <c r="HGF205" s="56"/>
      <c r="HGG205" s="56"/>
      <c r="HGH205" s="56"/>
      <c r="HGI205" s="56"/>
      <c r="HGJ205" s="56"/>
      <c r="HGK205" s="56"/>
      <c r="HGL205" s="56"/>
      <c r="HGM205" s="56"/>
      <c r="HGN205" s="56"/>
      <c r="HGO205" s="56"/>
      <c r="HGP205" s="56"/>
      <c r="HGQ205" s="56"/>
      <c r="HGR205" s="56"/>
      <c r="HGS205" s="56"/>
      <c r="HGT205" s="56"/>
      <c r="HGU205" s="56"/>
      <c r="HGV205" s="56"/>
      <c r="HGW205" s="56"/>
      <c r="HGX205" s="56"/>
      <c r="HGY205" s="56"/>
      <c r="HGZ205" s="56"/>
      <c r="HHA205" s="56"/>
      <c r="HHB205" s="56"/>
      <c r="HHC205" s="56"/>
      <c r="HHD205" s="56"/>
      <c r="HHE205" s="56"/>
      <c r="HHF205" s="56"/>
      <c r="HHG205" s="56"/>
      <c r="HHH205" s="56"/>
      <c r="HHI205" s="56"/>
      <c r="HHJ205" s="56"/>
      <c r="HHK205" s="56"/>
      <c r="HHL205" s="56"/>
      <c r="HHM205" s="56"/>
      <c r="HHN205" s="56"/>
      <c r="HHO205" s="56"/>
      <c r="HHP205" s="56"/>
      <c r="HHQ205" s="56"/>
      <c r="HHR205" s="56"/>
      <c r="HHS205" s="56"/>
      <c r="HHT205" s="56"/>
      <c r="HHU205" s="56"/>
      <c r="HHV205" s="56"/>
      <c r="HHW205" s="56"/>
      <c r="HHX205" s="56"/>
      <c r="HHY205" s="56"/>
      <c r="HHZ205" s="56"/>
      <c r="HIA205" s="56"/>
      <c r="HIB205" s="56"/>
      <c r="HIC205" s="56"/>
      <c r="HID205" s="56"/>
      <c r="HIE205" s="56"/>
      <c r="HIF205" s="56"/>
      <c r="HIG205" s="56"/>
      <c r="HIH205" s="56"/>
      <c r="HII205" s="56"/>
      <c r="HIJ205" s="56"/>
      <c r="HIK205" s="56"/>
      <c r="HIL205" s="56"/>
      <c r="HIM205" s="56"/>
      <c r="HIN205" s="56"/>
      <c r="HIO205" s="56"/>
      <c r="HIP205" s="56"/>
      <c r="HIQ205" s="56"/>
      <c r="HIR205" s="56"/>
      <c r="HIS205" s="56"/>
      <c r="HIT205" s="56"/>
      <c r="HIU205" s="56"/>
      <c r="HIV205" s="56"/>
      <c r="HIW205" s="56"/>
      <c r="HIX205" s="56"/>
      <c r="HIY205" s="56"/>
      <c r="HIZ205" s="56"/>
      <c r="HJA205" s="56"/>
      <c r="HJB205" s="56"/>
      <c r="HJC205" s="56"/>
      <c r="HJD205" s="56"/>
      <c r="HJE205" s="56"/>
      <c r="HJF205" s="56"/>
      <c r="HJG205" s="56"/>
      <c r="HJH205" s="56"/>
      <c r="HJI205" s="56"/>
      <c r="HJJ205" s="56"/>
      <c r="HJK205" s="56"/>
      <c r="HJL205" s="56"/>
      <c r="HJM205" s="56"/>
      <c r="HJN205" s="56"/>
      <c r="HJO205" s="56"/>
      <c r="HJP205" s="56"/>
      <c r="HJQ205" s="56"/>
      <c r="HJR205" s="56"/>
      <c r="HJS205" s="56"/>
      <c r="HJT205" s="56"/>
      <c r="HJU205" s="56"/>
      <c r="HJV205" s="56"/>
      <c r="HJW205" s="56"/>
      <c r="HJX205" s="56"/>
      <c r="HJY205" s="56"/>
      <c r="HJZ205" s="56"/>
      <c r="HKA205" s="56"/>
      <c r="HKB205" s="56"/>
      <c r="HKC205" s="56"/>
      <c r="HKD205" s="56"/>
      <c r="HKE205" s="56"/>
      <c r="HKF205" s="56"/>
      <c r="HKG205" s="56"/>
      <c r="HKH205" s="56"/>
      <c r="HKI205" s="56"/>
      <c r="HKJ205" s="56"/>
      <c r="HKK205" s="56"/>
      <c r="HKL205" s="56"/>
      <c r="HKM205" s="56"/>
      <c r="HKN205" s="56"/>
      <c r="HKO205" s="56"/>
      <c r="HKP205" s="56"/>
      <c r="HKQ205" s="56"/>
      <c r="HKR205" s="56"/>
      <c r="HKS205" s="56"/>
      <c r="HKT205" s="56"/>
      <c r="HKU205" s="56"/>
      <c r="HKV205" s="56"/>
      <c r="HKW205" s="56"/>
      <c r="HKX205" s="56"/>
      <c r="HKY205" s="56"/>
      <c r="HKZ205" s="56"/>
      <c r="HLA205" s="56"/>
      <c r="HLB205" s="56"/>
      <c r="HLC205" s="56"/>
      <c r="HLD205" s="56"/>
      <c r="HLE205" s="56"/>
      <c r="HLF205" s="56"/>
      <c r="HLG205" s="56"/>
      <c r="HLH205" s="56"/>
      <c r="HLI205" s="56"/>
      <c r="HLJ205" s="56"/>
      <c r="HLK205" s="56"/>
      <c r="HLL205" s="56"/>
      <c r="HLM205" s="56"/>
      <c r="HLN205" s="56"/>
      <c r="HLO205" s="56"/>
      <c r="HLP205" s="56"/>
      <c r="HLQ205" s="56"/>
      <c r="HLR205" s="56"/>
      <c r="HLS205" s="56"/>
      <c r="HLT205" s="56"/>
      <c r="HLU205" s="56"/>
      <c r="HLV205" s="56"/>
      <c r="HLW205" s="56"/>
      <c r="HLX205" s="56"/>
      <c r="HLY205" s="56"/>
      <c r="HLZ205" s="56"/>
      <c r="HMA205" s="56"/>
      <c r="HMB205" s="56"/>
      <c r="HMC205" s="56"/>
      <c r="HMD205" s="56"/>
      <c r="HME205" s="56"/>
      <c r="HMF205" s="56"/>
      <c r="HMG205" s="56"/>
      <c r="HMH205" s="56"/>
      <c r="HMI205" s="56"/>
      <c r="HMJ205" s="56"/>
      <c r="HMK205" s="56"/>
      <c r="HML205" s="56"/>
      <c r="HMM205" s="56"/>
      <c r="HMN205" s="56"/>
      <c r="HMO205" s="56"/>
      <c r="HMP205" s="56"/>
      <c r="HMQ205" s="56"/>
      <c r="HMR205" s="56"/>
      <c r="HMS205" s="56"/>
      <c r="HMT205" s="56"/>
      <c r="HMU205" s="56"/>
      <c r="HMV205" s="56"/>
      <c r="HMW205" s="56"/>
      <c r="HMX205" s="56"/>
      <c r="HMY205" s="56"/>
      <c r="HMZ205" s="56"/>
      <c r="HNA205" s="56"/>
      <c r="HNB205" s="56"/>
      <c r="HNC205" s="56"/>
      <c r="HND205" s="56"/>
      <c r="HNE205" s="56"/>
      <c r="HNF205" s="56"/>
      <c r="HNG205" s="56"/>
      <c r="HNH205" s="56"/>
      <c r="HNI205" s="56"/>
      <c r="HNJ205" s="56"/>
      <c r="HNK205" s="56"/>
      <c r="HNL205" s="56"/>
      <c r="HNM205" s="56"/>
      <c r="HNN205" s="56"/>
      <c r="HNO205" s="56"/>
      <c r="HNP205" s="56"/>
      <c r="HNQ205" s="56"/>
      <c r="HNR205" s="56"/>
      <c r="HNS205" s="56"/>
      <c r="HNT205" s="56"/>
      <c r="HNU205" s="56"/>
      <c r="HNV205" s="56"/>
      <c r="HNW205" s="56"/>
      <c r="HNX205" s="56"/>
      <c r="HNY205" s="56"/>
      <c r="HNZ205" s="56"/>
      <c r="HOA205" s="56"/>
      <c r="HOB205" s="56"/>
      <c r="HOC205" s="56"/>
      <c r="HOD205" s="56"/>
      <c r="HOE205" s="56"/>
      <c r="HOF205" s="56"/>
      <c r="HOG205" s="56"/>
      <c r="HOH205" s="56"/>
      <c r="HOI205" s="56"/>
      <c r="HOJ205" s="56"/>
      <c r="HOK205" s="56"/>
      <c r="HOL205" s="56"/>
      <c r="HOM205" s="56"/>
      <c r="HON205" s="56"/>
      <c r="HOO205" s="56"/>
      <c r="HOP205" s="56"/>
      <c r="HOQ205" s="56"/>
      <c r="HOR205" s="56"/>
      <c r="HOS205" s="56"/>
      <c r="HOT205" s="56"/>
      <c r="HOU205" s="56"/>
      <c r="HOV205" s="56"/>
      <c r="HOW205" s="56"/>
      <c r="HOX205" s="56"/>
      <c r="HOY205" s="56"/>
      <c r="HOZ205" s="56"/>
      <c r="HPA205" s="56"/>
      <c r="HPB205" s="56"/>
      <c r="HPC205" s="56"/>
      <c r="HPD205" s="56"/>
      <c r="HPE205" s="56"/>
      <c r="HPF205" s="56"/>
      <c r="HPG205" s="56"/>
      <c r="HPH205" s="56"/>
      <c r="HPI205" s="56"/>
      <c r="HPJ205" s="56"/>
      <c r="HPK205" s="56"/>
      <c r="HPL205" s="56"/>
      <c r="HPM205" s="56"/>
      <c r="HPN205" s="56"/>
      <c r="HPO205" s="56"/>
      <c r="HPP205" s="56"/>
      <c r="HPQ205" s="56"/>
      <c r="HPR205" s="56"/>
      <c r="HPS205" s="56"/>
      <c r="HPT205" s="56"/>
      <c r="HPU205" s="56"/>
      <c r="HPV205" s="56"/>
      <c r="HPW205" s="56"/>
      <c r="HPX205" s="56"/>
      <c r="HPY205" s="56"/>
      <c r="HPZ205" s="56"/>
      <c r="HQA205" s="56"/>
      <c r="HQB205" s="56"/>
      <c r="HQC205" s="56"/>
      <c r="HQD205" s="56"/>
      <c r="HQE205" s="56"/>
      <c r="HQF205" s="56"/>
      <c r="HQG205" s="56"/>
      <c r="HQH205" s="56"/>
      <c r="HQI205" s="56"/>
      <c r="HQJ205" s="56"/>
      <c r="HQK205" s="56"/>
      <c r="HQL205" s="56"/>
      <c r="HQM205" s="56"/>
      <c r="HQN205" s="56"/>
      <c r="HQO205" s="56"/>
      <c r="HQP205" s="56"/>
      <c r="HQQ205" s="56"/>
      <c r="HQR205" s="56"/>
      <c r="HQS205" s="56"/>
      <c r="HQT205" s="56"/>
      <c r="HQU205" s="56"/>
      <c r="HQV205" s="56"/>
      <c r="HQW205" s="56"/>
      <c r="HQX205" s="56"/>
      <c r="HQY205" s="56"/>
      <c r="HQZ205" s="56"/>
      <c r="HRA205" s="56"/>
      <c r="HRB205" s="56"/>
      <c r="HRC205" s="56"/>
      <c r="HRD205" s="56"/>
      <c r="HRE205" s="56"/>
      <c r="HRF205" s="56"/>
      <c r="HRG205" s="56"/>
      <c r="HRH205" s="56"/>
      <c r="HRI205" s="56"/>
      <c r="HRJ205" s="56"/>
      <c r="HRK205" s="56"/>
      <c r="HRL205" s="56"/>
      <c r="HRM205" s="56"/>
      <c r="HRN205" s="56"/>
      <c r="HRO205" s="56"/>
      <c r="HRP205" s="56"/>
      <c r="HRQ205" s="56"/>
      <c r="HRR205" s="56"/>
      <c r="HRS205" s="56"/>
      <c r="HRT205" s="56"/>
      <c r="HRU205" s="56"/>
      <c r="HRV205" s="56"/>
      <c r="HRW205" s="56"/>
      <c r="HRX205" s="56"/>
      <c r="HRY205" s="56"/>
      <c r="HRZ205" s="56"/>
      <c r="HSA205" s="56"/>
      <c r="HSB205" s="56"/>
      <c r="HSC205" s="56"/>
      <c r="HSD205" s="56"/>
      <c r="HSE205" s="56"/>
      <c r="HSF205" s="56"/>
      <c r="HSG205" s="56"/>
      <c r="HSH205" s="56"/>
      <c r="HSI205" s="56"/>
      <c r="HSJ205" s="56"/>
      <c r="HSK205" s="56"/>
      <c r="HSL205" s="56"/>
      <c r="HSM205" s="56"/>
      <c r="HSN205" s="56"/>
      <c r="HSO205" s="56"/>
      <c r="HSP205" s="56"/>
      <c r="HSQ205" s="56"/>
      <c r="HSR205" s="56"/>
      <c r="HSS205" s="56"/>
      <c r="HST205" s="56"/>
      <c r="HSU205" s="56"/>
      <c r="HSV205" s="56"/>
      <c r="HSW205" s="56"/>
      <c r="HSX205" s="56"/>
      <c r="HSY205" s="56"/>
      <c r="HSZ205" s="56"/>
      <c r="HTA205" s="56"/>
      <c r="HTB205" s="56"/>
      <c r="HTC205" s="56"/>
      <c r="HTD205" s="56"/>
      <c r="HTE205" s="56"/>
      <c r="HTF205" s="56"/>
      <c r="HTG205" s="56"/>
      <c r="HTH205" s="56"/>
      <c r="HTI205" s="56"/>
      <c r="HTJ205" s="56"/>
      <c r="HTK205" s="56"/>
      <c r="HTL205" s="56"/>
      <c r="HTM205" s="56"/>
      <c r="HTN205" s="56"/>
      <c r="HTO205" s="56"/>
      <c r="HTP205" s="56"/>
      <c r="HTQ205" s="56"/>
      <c r="HTR205" s="56"/>
      <c r="HTS205" s="56"/>
      <c r="HTT205" s="56"/>
      <c r="HTU205" s="56"/>
      <c r="HTV205" s="56"/>
      <c r="HTW205" s="56"/>
      <c r="HTX205" s="56"/>
      <c r="HTY205" s="56"/>
      <c r="HTZ205" s="56"/>
      <c r="HUA205" s="56"/>
      <c r="HUB205" s="56"/>
      <c r="HUC205" s="56"/>
      <c r="HUD205" s="56"/>
      <c r="HUE205" s="56"/>
      <c r="HUF205" s="56"/>
      <c r="HUG205" s="56"/>
      <c r="HUH205" s="56"/>
      <c r="HUI205" s="56"/>
      <c r="HUJ205" s="56"/>
      <c r="HUK205" s="56"/>
      <c r="HUL205" s="56"/>
      <c r="HUM205" s="56"/>
      <c r="HUN205" s="56"/>
      <c r="HUO205" s="56"/>
      <c r="HUP205" s="56"/>
      <c r="HUQ205" s="56"/>
      <c r="HUR205" s="56"/>
      <c r="HUS205" s="56"/>
      <c r="HUT205" s="56"/>
      <c r="HUU205" s="56"/>
      <c r="HUV205" s="56"/>
      <c r="HUW205" s="56"/>
      <c r="HUX205" s="56"/>
      <c r="HUY205" s="56"/>
      <c r="HUZ205" s="56"/>
      <c r="HVA205" s="56"/>
      <c r="HVB205" s="56"/>
      <c r="HVC205" s="56"/>
      <c r="HVD205" s="56"/>
      <c r="HVE205" s="56"/>
      <c r="HVF205" s="56"/>
      <c r="HVG205" s="56"/>
      <c r="HVH205" s="56"/>
      <c r="HVI205" s="56"/>
      <c r="HVJ205" s="56"/>
      <c r="HVK205" s="56"/>
      <c r="HVL205" s="56"/>
      <c r="HVM205" s="56"/>
      <c r="HVN205" s="56"/>
      <c r="HVO205" s="56"/>
      <c r="HVP205" s="56"/>
      <c r="HVQ205" s="56"/>
      <c r="HVR205" s="56"/>
      <c r="HVS205" s="56"/>
      <c r="HVT205" s="56"/>
      <c r="HVU205" s="56"/>
      <c r="HVV205" s="56"/>
      <c r="HVW205" s="56"/>
      <c r="HVX205" s="56"/>
      <c r="HVY205" s="56"/>
      <c r="HVZ205" s="56"/>
      <c r="HWA205" s="56"/>
      <c r="HWB205" s="56"/>
      <c r="HWC205" s="56"/>
      <c r="HWD205" s="56"/>
      <c r="HWE205" s="56"/>
      <c r="HWF205" s="56"/>
      <c r="HWG205" s="56"/>
      <c r="HWH205" s="56"/>
      <c r="HWI205" s="56"/>
      <c r="HWJ205" s="56"/>
      <c r="HWK205" s="56"/>
      <c r="HWL205" s="56"/>
      <c r="HWM205" s="56"/>
      <c r="HWN205" s="56"/>
      <c r="HWO205" s="56"/>
      <c r="HWP205" s="56"/>
      <c r="HWQ205" s="56"/>
      <c r="HWR205" s="56"/>
      <c r="HWS205" s="56"/>
      <c r="HWT205" s="56"/>
      <c r="HWU205" s="56"/>
      <c r="HWV205" s="56"/>
      <c r="HWW205" s="56"/>
      <c r="HWX205" s="56"/>
      <c r="HWY205" s="56"/>
      <c r="HWZ205" s="56"/>
      <c r="HXA205" s="56"/>
      <c r="HXB205" s="56"/>
      <c r="HXC205" s="56"/>
      <c r="HXD205" s="56"/>
      <c r="HXE205" s="56"/>
      <c r="HXF205" s="56"/>
      <c r="HXG205" s="56"/>
      <c r="HXH205" s="56"/>
      <c r="HXI205" s="56"/>
      <c r="HXJ205" s="56"/>
      <c r="HXK205" s="56"/>
      <c r="HXL205" s="56"/>
      <c r="HXM205" s="56"/>
      <c r="HXN205" s="56"/>
      <c r="HXO205" s="56"/>
      <c r="HXP205" s="56"/>
      <c r="HXQ205" s="56"/>
      <c r="HXR205" s="56"/>
      <c r="HXS205" s="56"/>
      <c r="HXT205" s="56"/>
      <c r="HXU205" s="56"/>
      <c r="HXV205" s="56"/>
      <c r="HXW205" s="56"/>
      <c r="HXX205" s="56"/>
      <c r="HXY205" s="56"/>
      <c r="HXZ205" s="56"/>
      <c r="HYA205" s="56"/>
      <c r="HYB205" s="56"/>
      <c r="HYC205" s="56"/>
      <c r="HYD205" s="56"/>
      <c r="HYE205" s="56"/>
      <c r="HYF205" s="56"/>
      <c r="HYG205" s="56"/>
      <c r="HYH205" s="56"/>
      <c r="HYI205" s="56"/>
      <c r="HYJ205" s="56"/>
      <c r="HYK205" s="56"/>
      <c r="HYL205" s="56"/>
      <c r="HYM205" s="56"/>
      <c r="HYN205" s="56"/>
      <c r="HYO205" s="56"/>
      <c r="HYP205" s="56"/>
      <c r="HYQ205" s="56"/>
      <c r="HYR205" s="56"/>
      <c r="HYS205" s="56"/>
      <c r="HYT205" s="56"/>
      <c r="HYU205" s="56"/>
      <c r="HYV205" s="56"/>
      <c r="HYW205" s="56"/>
      <c r="HYX205" s="56"/>
      <c r="HYY205" s="56"/>
      <c r="HYZ205" s="56"/>
      <c r="HZA205" s="56"/>
      <c r="HZB205" s="56"/>
      <c r="HZC205" s="56"/>
      <c r="HZD205" s="56"/>
      <c r="HZE205" s="56"/>
      <c r="HZF205" s="56"/>
      <c r="HZG205" s="56"/>
      <c r="HZH205" s="56"/>
      <c r="HZI205" s="56"/>
      <c r="HZJ205" s="56"/>
      <c r="HZK205" s="56"/>
      <c r="HZL205" s="56"/>
      <c r="HZM205" s="56"/>
      <c r="HZN205" s="56"/>
      <c r="HZO205" s="56"/>
      <c r="HZP205" s="56"/>
      <c r="HZQ205" s="56"/>
      <c r="HZR205" s="56"/>
      <c r="HZS205" s="56"/>
      <c r="HZT205" s="56"/>
      <c r="HZU205" s="56"/>
      <c r="HZV205" s="56"/>
      <c r="HZW205" s="56"/>
      <c r="HZX205" s="56"/>
      <c r="HZY205" s="56"/>
      <c r="HZZ205" s="56"/>
      <c r="IAA205" s="56"/>
      <c r="IAB205" s="56"/>
      <c r="IAC205" s="56"/>
      <c r="IAD205" s="56"/>
      <c r="IAE205" s="56"/>
      <c r="IAF205" s="56"/>
      <c r="IAG205" s="56"/>
      <c r="IAH205" s="56"/>
      <c r="IAI205" s="56"/>
      <c r="IAJ205" s="56"/>
      <c r="IAK205" s="56"/>
      <c r="IAL205" s="56"/>
      <c r="IAM205" s="56"/>
      <c r="IAN205" s="56"/>
      <c r="IAO205" s="56"/>
      <c r="IAP205" s="56"/>
      <c r="IAQ205" s="56"/>
      <c r="IAR205" s="56"/>
      <c r="IAS205" s="56"/>
      <c r="IAT205" s="56"/>
      <c r="IAU205" s="56"/>
      <c r="IAV205" s="56"/>
      <c r="IAW205" s="56"/>
      <c r="IAX205" s="56"/>
      <c r="IAY205" s="56"/>
      <c r="IAZ205" s="56"/>
      <c r="IBA205" s="56"/>
      <c r="IBB205" s="56"/>
      <c r="IBC205" s="56"/>
      <c r="IBD205" s="56"/>
      <c r="IBE205" s="56"/>
      <c r="IBF205" s="56"/>
      <c r="IBG205" s="56"/>
      <c r="IBH205" s="56"/>
      <c r="IBI205" s="56"/>
      <c r="IBJ205" s="56"/>
      <c r="IBK205" s="56"/>
      <c r="IBL205" s="56"/>
      <c r="IBM205" s="56"/>
      <c r="IBN205" s="56"/>
      <c r="IBO205" s="56"/>
      <c r="IBP205" s="56"/>
      <c r="IBQ205" s="56"/>
      <c r="IBR205" s="56"/>
      <c r="IBS205" s="56"/>
      <c r="IBT205" s="56"/>
      <c r="IBU205" s="56"/>
      <c r="IBV205" s="56"/>
      <c r="IBW205" s="56"/>
      <c r="IBX205" s="56"/>
      <c r="IBY205" s="56"/>
      <c r="IBZ205" s="56"/>
      <c r="ICA205" s="56"/>
      <c r="ICB205" s="56"/>
      <c r="ICC205" s="56"/>
      <c r="ICD205" s="56"/>
      <c r="ICE205" s="56"/>
      <c r="ICF205" s="56"/>
      <c r="ICG205" s="56"/>
      <c r="ICH205" s="56"/>
      <c r="ICI205" s="56"/>
      <c r="ICJ205" s="56"/>
      <c r="ICK205" s="56"/>
      <c r="ICL205" s="56"/>
      <c r="ICM205" s="56"/>
      <c r="ICN205" s="56"/>
      <c r="ICO205" s="56"/>
      <c r="ICP205" s="56"/>
      <c r="ICQ205" s="56"/>
      <c r="ICR205" s="56"/>
      <c r="ICS205" s="56"/>
      <c r="ICT205" s="56"/>
      <c r="ICU205" s="56"/>
      <c r="ICV205" s="56"/>
      <c r="ICW205" s="56"/>
      <c r="ICX205" s="56"/>
      <c r="ICY205" s="56"/>
      <c r="ICZ205" s="56"/>
      <c r="IDA205" s="56"/>
      <c r="IDB205" s="56"/>
      <c r="IDC205" s="56"/>
      <c r="IDD205" s="56"/>
      <c r="IDE205" s="56"/>
      <c r="IDF205" s="56"/>
      <c r="IDG205" s="56"/>
      <c r="IDH205" s="56"/>
      <c r="IDI205" s="56"/>
      <c r="IDJ205" s="56"/>
      <c r="IDK205" s="56"/>
      <c r="IDL205" s="56"/>
      <c r="IDM205" s="56"/>
      <c r="IDN205" s="56"/>
      <c r="IDO205" s="56"/>
      <c r="IDP205" s="56"/>
      <c r="IDQ205" s="56"/>
      <c r="IDR205" s="56"/>
      <c r="IDS205" s="56"/>
      <c r="IDT205" s="56"/>
      <c r="IDU205" s="56"/>
      <c r="IDV205" s="56"/>
      <c r="IDW205" s="56"/>
      <c r="IDX205" s="56"/>
      <c r="IDY205" s="56"/>
      <c r="IDZ205" s="56"/>
      <c r="IEA205" s="56"/>
      <c r="IEB205" s="56"/>
      <c r="IEC205" s="56"/>
      <c r="IED205" s="56"/>
      <c r="IEE205" s="56"/>
      <c r="IEF205" s="56"/>
      <c r="IEG205" s="56"/>
      <c r="IEH205" s="56"/>
      <c r="IEI205" s="56"/>
      <c r="IEJ205" s="56"/>
      <c r="IEK205" s="56"/>
      <c r="IEL205" s="56"/>
      <c r="IEM205" s="56"/>
      <c r="IEN205" s="56"/>
      <c r="IEO205" s="56"/>
      <c r="IEP205" s="56"/>
      <c r="IEQ205" s="56"/>
      <c r="IER205" s="56"/>
      <c r="IES205" s="56"/>
      <c r="IET205" s="56"/>
      <c r="IEU205" s="56"/>
      <c r="IEV205" s="56"/>
      <c r="IEW205" s="56"/>
      <c r="IEX205" s="56"/>
      <c r="IEY205" s="56"/>
      <c r="IEZ205" s="56"/>
      <c r="IFA205" s="56"/>
      <c r="IFB205" s="56"/>
      <c r="IFC205" s="56"/>
      <c r="IFD205" s="56"/>
      <c r="IFE205" s="56"/>
      <c r="IFF205" s="56"/>
      <c r="IFG205" s="56"/>
      <c r="IFH205" s="56"/>
      <c r="IFI205" s="56"/>
      <c r="IFJ205" s="56"/>
      <c r="IFK205" s="56"/>
      <c r="IFL205" s="56"/>
      <c r="IFM205" s="56"/>
      <c r="IFN205" s="56"/>
      <c r="IFO205" s="56"/>
      <c r="IFP205" s="56"/>
      <c r="IFQ205" s="56"/>
      <c r="IFR205" s="56"/>
      <c r="IFS205" s="56"/>
      <c r="IFT205" s="56"/>
      <c r="IFU205" s="56"/>
      <c r="IFV205" s="56"/>
      <c r="IFW205" s="56"/>
      <c r="IFX205" s="56"/>
      <c r="IFY205" s="56"/>
      <c r="IFZ205" s="56"/>
      <c r="IGA205" s="56"/>
      <c r="IGB205" s="56"/>
      <c r="IGC205" s="56"/>
      <c r="IGD205" s="56"/>
      <c r="IGE205" s="56"/>
      <c r="IGF205" s="56"/>
      <c r="IGG205" s="56"/>
      <c r="IGH205" s="56"/>
      <c r="IGI205" s="56"/>
      <c r="IGJ205" s="56"/>
      <c r="IGK205" s="56"/>
      <c r="IGL205" s="56"/>
      <c r="IGM205" s="56"/>
      <c r="IGN205" s="56"/>
      <c r="IGO205" s="56"/>
      <c r="IGP205" s="56"/>
      <c r="IGQ205" s="56"/>
      <c r="IGR205" s="56"/>
      <c r="IGS205" s="56"/>
      <c r="IGT205" s="56"/>
      <c r="IGU205" s="56"/>
      <c r="IGV205" s="56"/>
      <c r="IGW205" s="56"/>
      <c r="IGX205" s="56"/>
      <c r="IGY205" s="56"/>
      <c r="IGZ205" s="56"/>
      <c r="IHA205" s="56"/>
      <c r="IHB205" s="56"/>
      <c r="IHC205" s="56"/>
      <c r="IHD205" s="56"/>
      <c r="IHE205" s="56"/>
      <c r="IHF205" s="56"/>
      <c r="IHG205" s="56"/>
      <c r="IHH205" s="56"/>
      <c r="IHI205" s="56"/>
      <c r="IHJ205" s="56"/>
      <c r="IHK205" s="56"/>
      <c r="IHL205" s="56"/>
      <c r="IHM205" s="56"/>
      <c r="IHN205" s="56"/>
      <c r="IHO205" s="56"/>
      <c r="IHP205" s="56"/>
      <c r="IHQ205" s="56"/>
      <c r="IHR205" s="56"/>
      <c r="IHS205" s="56"/>
      <c r="IHT205" s="56"/>
      <c r="IHU205" s="56"/>
      <c r="IHV205" s="56"/>
      <c r="IHW205" s="56"/>
      <c r="IHX205" s="56"/>
      <c r="IHY205" s="56"/>
      <c r="IHZ205" s="56"/>
      <c r="IIA205" s="56"/>
      <c r="IIB205" s="56"/>
      <c r="IIC205" s="56"/>
      <c r="IID205" s="56"/>
      <c r="IIE205" s="56"/>
      <c r="IIF205" s="56"/>
      <c r="IIG205" s="56"/>
      <c r="IIH205" s="56"/>
      <c r="III205" s="56"/>
      <c r="IIJ205" s="56"/>
      <c r="IIK205" s="56"/>
      <c r="IIL205" s="56"/>
      <c r="IIM205" s="56"/>
      <c r="IIN205" s="56"/>
      <c r="IIO205" s="56"/>
      <c r="IIP205" s="56"/>
      <c r="IIQ205" s="56"/>
      <c r="IIR205" s="56"/>
      <c r="IIS205" s="56"/>
      <c r="IIT205" s="56"/>
      <c r="IIU205" s="56"/>
      <c r="IIV205" s="56"/>
      <c r="IIW205" s="56"/>
      <c r="IIX205" s="56"/>
      <c r="IIY205" s="56"/>
      <c r="IIZ205" s="56"/>
      <c r="IJA205" s="56"/>
      <c r="IJB205" s="56"/>
      <c r="IJC205" s="56"/>
      <c r="IJD205" s="56"/>
      <c r="IJE205" s="56"/>
      <c r="IJF205" s="56"/>
      <c r="IJG205" s="56"/>
      <c r="IJH205" s="56"/>
      <c r="IJI205" s="56"/>
      <c r="IJJ205" s="56"/>
      <c r="IJK205" s="56"/>
      <c r="IJL205" s="56"/>
      <c r="IJM205" s="56"/>
      <c r="IJN205" s="56"/>
      <c r="IJO205" s="56"/>
      <c r="IJP205" s="56"/>
      <c r="IJQ205" s="56"/>
      <c r="IJR205" s="56"/>
      <c r="IJS205" s="56"/>
      <c r="IJT205" s="56"/>
      <c r="IJU205" s="56"/>
      <c r="IJV205" s="56"/>
      <c r="IJW205" s="56"/>
      <c r="IJX205" s="56"/>
      <c r="IJY205" s="56"/>
      <c r="IJZ205" s="56"/>
      <c r="IKA205" s="56"/>
      <c r="IKB205" s="56"/>
      <c r="IKC205" s="56"/>
      <c r="IKD205" s="56"/>
      <c r="IKE205" s="56"/>
      <c r="IKF205" s="56"/>
      <c r="IKG205" s="56"/>
      <c r="IKH205" s="56"/>
      <c r="IKI205" s="56"/>
      <c r="IKJ205" s="56"/>
      <c r="IKK205" s="56"/>
      <c r="IKL205" s="56"/>
      <c r="IKM205" s="56"/>
      <c r="IKN205" s="56"/>
      <c r="IKO205" s="56"/>
      <c r="IKP205" s="56"/>
      <c r="IKQ205" s="56"/>
      <c r="IKR205" s="56"/>
      <c r="IKS205" s="56"/>
      <c r="IKT205" s="56"/>
      <c r="IKU205" s="56"/>
      <c r="IKV205" s="56"/>
      <c r="IKW205" s="56"/>
      <c r="IKX205" s="56"/>
      <c r="IKY205" s="56"/>
      <c r="IKZ205" s="56"/>
      <c r="ILA205" s="56"/>
      <c r="ILB205" s="56"/>
      <c r="ILC205" s="56"/>
      <c r="ILD205" s="56"/>
      <c r="ILE205" s="56"/>
      <c r="ILF205" s="56"/>
      <c r="ILG205" s="56"/>
      <c r="ILH205" s="56"/>
      <c r="ILI205" s="56"/>
      <c r="ILJ205" s="56"/>
      <c r="ILK205" s="56"/>
      <c r="ILL205" s="56"/>
      <c r="ILM205" s="56"/>
      <c r="ILN205" s="56"/>
      <c r="ILO205" s="56"/>
      <c r="ILP205" s="56"/>
      <c r="ILQ205" s="56"/>
      <c r="ILR205" s="56"/>
      <c r="ILS205" s="56"/>
      <c r="ILT205" s="56"/>
      <c r="ILU205" s="56"/>
      <c r="ILV205" s="56"/>
      <c r="ILW205" s="56"/>
      <c r="ILX205" s="56"/>
      <c r="ILY205" s="56"/>
      <c r="ILZ205" s="56"/>
      <c r="IMA205" s="56"/>
      <c r="IMB205" s="56"/>
      <c r="IMC205" s="56"/>
      <c r="IMD205" s="56"/>
      <c r="IME205" s="56"/>
      <c r="IMF205" s="56"/>
      <c r="IMG205" s="56"/>
      <c r="IMH205" s="56"/>
      <c r="IMI205" s="56"/>
      <c r="IMJ205" s="56"/>
      <c r="IMK205" s="56"/>
      <c r="IML205" s="56"/>
      <c r="IMM205" s="56"/>
      <c r="IMN205" s="56"/>
      <c r="IMO205" s="56"/>
      <c r="IMP205" s="56"/>
      <c r="IMQ205" s="56"/>
      <c r="IMR205" s="56"/>
      <c r="IMS205" s="56"/>
      <c r="IMT205" s="56"/>
      <c r="IMU205" s="56"/>
      <c r="IMV205" s="56"/>
      <c r="IMW205" s="56"/>
      <c r="IMX205" s="56"/>
      <c r="IMY205" s="56"/>
      <c r="IMZ205" s="56"/>
      <c r="INA205" s="56"/>
      <c r="INB205" s="56"/>
      <c r="INC205" s="56"/>
      <c r="IND205" s="56"/>
      <c r="INE205" s="56"/>
      <c r="INF205" s="56"/>
      <c r="ING205" s="56"/>
      <c r="INH205" s="56"/>
      <c r="INI205" s="56"/>
      <c r="INJ205" s="56"/>
      <c r="INK205" s="56"/>
      <c r="INL205" s="56"/>
      <c r="INM205" s="56"/>
      <c r="INN205" s="56"/>
      <c r="INO205" s="56"/>
      <c r="INP205" s="56"/>
      <c r="INQ205" s="56"/>
      <c r="INR205" s="56"/>
      <c r="INS205" s="56"/>
      <c r="INT205" s="56"/>
      <c r="INU205" s="56"/>
      <c r="INV205" s="56"/>
      <c r="INW205" s="56"/>
      <c r="INX205" s="56"/>
      <c r="INY205" s="56"/>
      <c r="INZ205" s="56"/>
      <c r="IOA205" s="56"/>
      <c r="IOB205" s="56"/>
      <c r="IOC205" s="56"/>
      <c r="IOD205" s="56"/>
      <c r="IOE205" s="56"/>
      <c r="IOF205" s="56"/>
      <c r="IOG205" s="56"/>
      <c r="IOH205" s="56"/>
      <c r="IOI205" s="56"/>
      <c r="IOJ205" s="56"/>
      <c r="IOK205" s="56"/>
      <c r="IOL205" s="56"/>
      <c r="IOM205" s="56"/>
      <c r="ION205" s="56"/>
      <c r="IOO205" s="56"/>
      <c r="IOP205" s="56"/>
      <c r="IOQ205" s="56"/>
      <c r="IOR205" s="56"/>
      <c r="IOS205" s="56"/>
      <c r="IOT205" s="56"/>
      <c r="IOU205" s="56"/>
      <c r="IOV205" s="56"/>
      <c r="IOW205" s="56"/>
      <c r="IOX205" s="56"/>
      <c r="IOY205" s="56"/>
      <c r="IOZ205" s="56"/>
      <c r="IPA205" s="56"/>
      <c r="IPB205" s="56"/>
      <c r="IPC205" s="56"/>
      <c r="IPD205" s="56"/>
      <c r="IPE205" s="56"/>
      <c r="IPF205" s="56"/>
      <c r="IPG205" s="56"/>
      <c r="IPH205" s="56"/>
      <c r="IPI205" s="56"/>
      <c r="IPJ205" s="56"/>
      <c r="IPK205" s="56"/>
      <c r="IPL205" s="56"/>
      <c r="IPM205" s="56"/>
      <c r="IPN205" s="56"/>
      <c r="IPO205" s="56"/>
      <c r="IPP205" s="56"/>
      <c r="IPQ205" s="56"/>
      <c r="IPR205" s="56"/>
      <c r="IPS205" s="56"/>
      <c r="IPT205" s="56"/>
      <c r="IPU205" s="56"/>
      <c r="IPV205" s="56"/>
      <c r="IPW205" s="56"/>
      <c r="IPX205" s="56"/>
      <c r="IPY205" s="56"/>
      <c r="IPZ205" s="56"/>
      <c r="IQA205" s="56"/>
      <c r="IQB205" s="56"/>
      <c r="IQC205" s="56"/>
      <c r="IQD205" s="56"/>
      <c r="IQE205" s="56"/>
      <c r="IQF205" s="56"/>
      <c r="IQG205" s="56"/>
      <c r="IQH205" s="56"/>
      <c r="IQI205" s="56"/>
      <c r="IQJ205" s="56"/>
      <c r="IQK205" s="56"/>
      <c r="IQL205" s="56"/>
      <c r="IQM205" s="56"/>
      <c r="IQN205" s="56"/>
      <c r="IQO205" s="56"/>
      <c r="IQP205" s="56"/>
      <c r="IQQ205" s="56"/>
      <c r="IQR205" s="56"/>
      <c r="IQS205" s="56"/>
      <c r="IQT205" s="56"/>
      <c r="IQU205" s="56"/>
      <c r="IQV205" s="56"/>
      <c r="IQW205" s="56"/>
      <c r="IQX205" s="56"/>
      <c r="IQY205" s="56"/>
      <c r="IQZ205" s="56"/>
      <c r="IRA205" s="56"/>
      <c r="IRB205" s="56"/>
      <c r="IRC205" s="56"/>
      <c r="IRD205" s="56"/>
      <c r="IRE205" s="56"/>
      <c r="IRF205" s="56"/>
      <c r="IRG205" s="56"/>
      <c r="IRH205" s="56"/>
      <c r="IRI205" s="56"/>
      <c r="IRJ205" s="56"/>
      <c r="IRK205" s="56"/>
      <c r="IRL205" s="56"/>
      <c r="IRM205" s="56"/>
      <c r="IRN205" s="56"/>
      <c r="IRO205" s="56"/>
      <c r="IRP205" s="56"/>
      <c r="IRQ205" s="56"/>
      <c r="IRR205" s="56"/>
      <c r="IRS205" s="56"/>
      <c r="IRT205" s="56"/>
      <c r="IRU205" s="56"/>
      <c r="IRV205" s="56"/>
      <c r="IRW205" s="56"/>
      <c r="IRX205" s="56"/>
      <c r="IRY205" s="56"/>
      <c r="IRZ205" s="56"/>
      <c r="ISA205" s="56"/>
      <c r="ISB205" s="56"/>
      <c r="ISC205" s="56"/>
      <c r="ISD205" s="56"/>
      <c r="ISE205" s="56"/>
      <c r="ISF205" s="56"/>
      <c r="ISG205" s="56"/>
      <c r="ISH205" s="56"/>
      <c r="ISI205" s="56"/>
      <c r="ISJ205" s="56"/>
      <c r="ISK205" s="56"/>
      <c r="ISL205" s="56"/>
      <c r="ISM205" s="56"/>
      <c r="ISN205" s="56"/>
      <c r="ISO205" s="56"/>
      <c r="ISP205" s="56"/>
      <c r="ISQ205" s="56"/>
      <c r="ISR205" s="56"/>
      <c r="ISS205" s="56"/>
      <c r="IST205" s="56"/>
      <c r="ISU205" s="56"/>
      <c r="ISV205" s="56"/>
      <c r="ISW205" s="56"/>
      <c r="ISX205" s="56"/>
      <c r="ISY205" s="56"/>
      <c r="ISZ205" s="56"/>
      <c r="ITA205" s="56"/>
      <c r="ITB205" s="56"/>
      <c r="ITC205" s="56"/>
      <c r="ITD205" s="56"/>
      <c r="ITE205" s="56"/>
      <c r="ITF205" s="56"/>
      <c r="ITG205" s="56"/>
      <c r="ITH205" s="56"/>
      <c r="ITI205" s="56"/>
      <c r="ITJ205" s="56"/>
      <c r="ITK205" s="56"/>
      <c r="ITL205" s="56"/>
      <c r="ITM205" s="56"/>
      <c r="ITN205" s="56"/>
      <c r="ITO205" s="56"/>
      <c r="ITP205" s="56"/>
      <c r="ITQ205" s="56"/>
      <c r="ITR205" s="56"/>
      <c r="ITS205" s="56"/>
      <c r="ITT205" s="56"/>
      <c r="ITU205" s="56"/>
      <c r="ITV205" s="56"/>
      <c r="ITW205" s="56"/>
      <c r="ITX205" s="56"/>
      <c r="ITY205" s="56"/>
      <c r="ITZ205" s="56"/>
      <c r="IUA205" s="56"/>
      <c r="IUB205" s="56"/>
      <c r="IUC205" s="56"/>
      <c r="IUD205" s="56"/>
      <c r="IUE205" s="56"/>
      <c r="IUF205" s="56"/>
      <c r="IUG205" s="56"/>
      <c r="IUH205" s="56"/>
      <c r="IUI205" s="56"/>
      <c r="IUJ205" s="56"/>
      <c r="IUK205" s="56"/>
      <c r="IUL205" s="56"/>
      <c r="IUM205" s="56"/>
      <c r="IUN205" s="56"/>
      <c r="IUO205" s="56"/>
      <c r="IUP205" s="56"/>
      <c r="IUQ205" s="56"/>
      <c r="IUR205" s="56"/>
      <c r="IUS205" s="56"/>
      <c r="IUT205" s="56"/>
      <c r="IUU205" s="56"/>
      <c r="IUV205" s="56"/>
      <c r="IUW205" s="56"/>
      <c r="IUX205" s="56"/>
      <c r="IUY205" s="56"/>
      <c r="IUZ205" s="56"/>
      <c r="IVA205" s="56"/>
      <c r="IVB205" s="56"/>
      <c r="IVC205" s="56"/>
      <c r="IVD205" s="56"/>
      <c r="IVE205" s="56"/>
      <c r="IVF205" s="56"/>
      <c r="IVG205" s="56"/>
      <c r="IVH205" s="56"/>
      <c r="IVI205" s="56"/>
      <c r="IVJ205" s="56"/>
      <c r="IVK205" s="56"/>
      <c r="IVL205" s="56"/>
      <c r="IVM205" s="56"/>
      <c r="IVN205" s="56"/>
      <c r="IVO205" s="56"/>
      <c r="IVP205" s="56"/>
      <c r="IVQ205" s="56"/>
      <c r="IVR205" s="56"/>
      <c r="IVS205" s="56"/>
      <c r="IVT205" s="56"/>
      <c r="IVU205" s="56"/>
      <c r="IVV205" s="56"/>
      <c r="IVW205" s="56"/>
      <c r="IVX205" s="56"/>
      <c r="IVY205" s="56"/>
      <c r="IVZ205" s="56"/>
      <c r="IWA205" s="56"/>
      <c r="IWB205" s="56"/>
      <c r="IWC205" s="56"/>
      <c r="IWD205" s="56"/>
      <c r="IWE205" s="56"/>
      <c r="IWF205" s="56"/>
      <c r="IWG205" s="56"/>
      <c r="IWH205" s="56"/>
      <c r="IWI205" s="56"/>
      <c r="IWJ205" s="56"/>
      <c r="IWK205" s="56"/>
      <c r="IWL205" s="56"/>
      <c r="IWM205" s="56"/>
      <c r="IWN205" s="56"/>
      <c r="IWO205" s="56"/>
      <c r="IWP205" s="56"/>
      <c r="IWQ205" s="56"/>
      <c r="IWR205" s="56"/>
      <c r="IWS205" s="56"/>
      <c r="IWT205" s="56"/>
      <c r="IWU205" s="56"/>
      <c r="IWV205" s="56"/>
      <c r="IWW205" s="56"/>
      <c r="IWX205" s="56"/>
      <c r="IWY205" s="56"/>
      <c r="IWZ205" s="56"/>
      <c r="IXA205" s="56"/>
      <c r="IXB205" s="56"/>
      <c r="IXC205" s="56"/>
      <c r="IXD205" s="56"/>
      <c r="IXE205" s="56"/>
      <c r="IXF205" s="56"/>
      <c r="IXG205" s="56"/>
      <c r="IXH205" s="56"/>
      <c r="IXI205" s="56"/>
      <c r="IXJ205" s="56"/>
      <c r="IXK205" s="56"/>
      <c r="IXL205" s="56"/>
      <c r="IXM205" s="56"/>
      <c r="IXN205" s="56"/>
      <c r="IXO205" s="56"/>
      <c r="IXP205" s="56"/>
      <c r="IXQ205" s="56"/>
      <c r="IXR205" s="56"/>
      <c r="IXS205" s="56"/>
      <c r="IXT205" s="56"/>
      <c r="IXU205" s="56"/>
      <c r="IXV205" s="56"/>
      <c r="IXW205" s="56"/>
      <c r="IXX205" s="56"/>
      <c r="IXY205" s="56"/>
      <c r="IXZ205" s="56"/>
      <c r="IYA205" s="56"/>
      <c r="IYB205" s="56"/>
      <c r="IYC205" s="56"/>
      <c r="IYD205" s="56"/>
      <c r="IYE205" s="56"/>
      <c r="IYF205" s="56"/>
      <c r="IYG205" s="56"/>
      <c r="IYH205" s="56"/>
      <c r="IYI205" s="56"/>
      <c r="IYJ205" s="56"/>
      <c r="IYK205" s="56"/>
      <c r="IYL205" s="56"/>
      <c r="IYM205" s="56"/>
      <c r="IYN205" s="56"/>
      <c r="IYO205" s="56"/>
      <c r="IYP205" s="56"/>
      <c r="IYQ205" s="56"/>
      <c r="IYR205" s="56"/>
      <c r="IYS205" s="56"/>
      <c r="IYT205" s="56"/>
      <c r="IYU205" s="56"/>
      <c r="IYV205" s="56"/>
      <c r="IYW205" s="56"/>
      <c r="IYX205" s="56"/>
      <c r="IYY205" s="56"/>
      <c r="IYZ205" s="56"/>
      <c r="IZA205" s="56"/>
      <c r="IZB205" s="56"/>
      <c r="IZC205" s="56"/>
      <c r="IZD205" s="56"/>
      <c r="IZE205" s="56"/>
      <c r="IZF205" s="56"/>
      <c r="IZG205" s="56"/>
      <c r="IZH205" s="56"/>
      <c r="IZI205" s="56"/>
      <c r="IZJ205" s="56"/>
      <c r="IZK205" s="56"/>
      <c r="IZL205" s="56"/>
      <c r="IZM205" s="56"/>
      <c r="IZN205" s="56"/>
      <c r="IZO205" s="56"/>
      <c r="IZP205" s="56"/>
      <c r="IZQ205" s="56"/>
      <c r="IZR205" s="56"/>
      <c r="IZS205" s="56"/>
      <c r="IZT205" s="56"/>
      <c r="IZU205" s="56"/>
      <c r="IZV205" s="56"/>
      <c r="IZW205" s="56"/>
      <c r="IZX205" s="56"/>
      <c r="IZY205" s="56"/>
      <c r="IZZ205" s="56"/>
      <c r="JAA205" s="56"/>
      <c r="JAB205" s="56"/>
      <c r="JAC205" s="56"/>
      <c r="JAD205" s="56"/>
      <c r="JAE205" s="56"/>
      <c r="JAF205" s="56"/>
      <c r="JAG205" s="56"/>
      <c r="JAH205" s="56"/>
      <c r="JAI205" s="56"/>
      <c r="JAJ205" s="56"/>
      <c r="JAK205" s="56"/>
      <c r="JAL205" s="56"/>
      <c r="JAM205" s="56"/>
      <c r="JAN205" s="56"/>
      <c r="JAO205" s="56"/>
      <c r="JAP205" s="56"/>
      <c r="JAQ205" s="56"/>
      <c r="JAR205" s="56"/>
      <c r="JAS205" s="56"/>
      <c r="JAT205" s="56"/>
      <c r="JAU205" s="56"/>
      <c r="JAV205" s="56"/>
      <c r="JAW205" s="56"/>
      <c r="JAX205" s="56"/>
      <c r="JAY205" s="56"/>
      <c r="JAZ205" s="56"/>
      <c r="JBA205" s="56"/>
      <c r="JBB205" s="56"/>
      <c r="JBC205" s="56"/>
      <c r="JBD205" s="56"/>
      <c r="JBE205" s="56"/>
      <c r="JBF205" s="56"/>
      <c r="JBG205" s="56"/>
      <c r="JBH205" s="56"/>
      <c r="JBI205" s="56"/>
      <c r="JBJ205" s="56"/>
      <c r="JBK205" s="56"/>
      <c r="JBL205" s="56"/>
      <c r="JBM205" s="56"/>
      <c r="JBN205" s="56"/>
      <c r="JBO205" s="56"/>
      <c r="JBP205" s="56"/>
      <c r="JBQ205" s="56"/>
      <c r="JBR205" s="56"/>
      <c r="JBS205" s="56"/>
      <c r="JBT205" s="56"/>
      <c r="JBU205" s="56"/>
      <c r="JBV205" s="56"/>
      <c r="JBW205" s="56"/>
      <c r="JBX205" s="56"/>
      <c r="JBY205" s="56"/>
      <c r="JBZ205" s="56"/>
      <c r="JCA205" s="56"/>
      <c r="JCB205" s="56"/>
      <c r="JCC205" s="56"/>
      <c r="JCD205" s="56"/>
      <c r="JCE205" s="56"/>
      <c r="JCF205" s="56"/>
      <c r="JCG205" s="56"/>
      <c r="JCH205" s="56"/>
      <c r="JCI205" s="56"/>
      <c r="JCJ205" s="56"/>
      <c r="JCK205" s="56"/>
      <c r="JCL205" s="56"/>
      <c r="JCM205" s="56"/>
      <c r="JCN205" s="56"/>
      <c r="JCO205" s="56"/>
      <c r="JCP205" s="56"/>
      <c r="JCQ205" s="56"/>
      <c r="JCR205" s="56"/>
      <c r="JCS205" s="56"/>
      <c r="JCT205" s="56"/>
      <c r="JCU205" s="56"/>
      <c r="JCV205" s="56"/>
      <c r="JCW205" s="56"/>
      <c r="JCX205" s="56"/>
      <c r="JCY205" s="56"/>
      <c r="JCZ205" s="56"/>
      <c r="JDA205" s="56"/>
      <c r="JDB205" s="56"/>
      <c r="JDC205" s="56"/>
      <c r="JDD205" s="56"/>
      <c r="JDE205" s="56"/>
      <c r="JDF205" s="56"/>
      <c r="JDG205" s="56"/>
      <c r="JDH205" s="56"/>
      <c r="JDI205" s="56"/>
      <c r="JDJ205" s="56"/>
      <c r="JDK205" s="56"/>
      <c r="JDL205" s="56"/>
      <c r="JDM205" s="56"/>
      <c r="JDN205" s="56"/>
      <c r="JDO205" s="56"/>
      <c r="JDP205" s="56"/>
      <c r="JDQ205" s="56"/>
      <c r="JDR205" s="56"/>
      <c r="JDS205" s="56"/>
      <c r="JDT205" s="56"/>
      <c r="JDU205" s="56"/>
      <c r="JDV205" s="56"/>
      <c r="JDW205" s="56"/>
      <c r="JDX205" s="56"/>
      <c r="JDY205" s="56"/>
      <c r="JDZ205" s="56"/>
      <c r="JEA205" s="56"/>
      <c r="JEB205" s="56"/>
      <c r="JEC205" s="56"/>
      <c r="JED205" s="56"/>
      <c r="JEE205" s="56"/>
      <c r="JEF205" s="56"/>
      <c r="JEG205" s="56"/>
      <c r="JEH205" s="56"/>
      <c r="JEI205" s="56"/>
      <c r="JEJ205" s="56"/>
      <c r="JEK205" s="56"/>
      <c r="JEL205" s="56"/>
      <c r="JEM205" s="56"/>
      <c r="JEN205" s="56"/>
      <c r="JEO205" s="56"/>
      <c r="JEP205" s="56"/>
      <c r="JEQ205" s="56"/>
      <c r="JER205" s="56"/>
      <c r="JES205" s="56"/>
      <c r="JET205" s="56"/>
      <c r="JEU205" s="56"/>
      <c r="JEV205" s="56"/>
      <c r="JEW205" s="56"/>
      <c r="JEX205" s="56"/>
      <c r="JEY205" s="56"/>
      <c r="JEZ205" s="56"/>
      <c r="JFA205" s="56"/>
      <c r="JFB205" s="56"/>
      <c r="JFC205" s="56"/>
      <c r="JFD205" s="56"/>
      <c r="JFE205" s="56"/>
      <c r="JFF205" s="56"/>
      <c r="JFG205" s="56"/>
      <c r="JFH205" s="56"/>
      <c r="JFI205" s="56"/>
      <c r="JFJ205" s="56"/>
      <c r="JFK205" s="56"/>
      <c r="JFL205" s="56"/>
      <c r="JFM205" s="56"/>
      <c r="JFN205" s="56"/>
      <c r="JFO205" s="56"/>
      <c r="JFP205" s="56"/>
      <c r="JFQ205" s="56"/>
      <c r="JFR205" s="56"/>
      <c r="JFS205" s="56"/>
      <c r="JFT205" s="56"/>
      <c r="JFU205" s="56"/>
      <c r="JFV205" s="56"/>
      <c r="JFW205" s="56"/>
      <c r="JFX205" s="56"/>
      <c r="JFY205" s="56"/>
      <c r="JFZ205" s="56"/>
      <c r="JGA205" s="56"/>
      <c r="JGB205" s="56"/>
      <c r="JGC205" s="56"/>
      <c r="JGD205" s="56"/>
      <c r="JGE205" s="56"/>
      <c r="JGF205" s="56"/>
      <c r="JGG205" s="56"/>
      <c r="JGH205" s="56"/>
      <c r="JGI205" s="56"/>
      <c r="JGJ205" s="56"/>
      <c r="JGK205" s="56"/>
      <c r="JGL205" s="56"/>
      <c r="JGM205" s="56"/>
      <c r="JGN205" s="56"/>
      <c r="JGO205" s="56"/>
      <c r="JGP205" s="56"/>
      <c r="JGQ205" s="56"/>
      <c r="JGR205" s="56"/>
      <c r="JGS205" s="56"/>
      <c r="JGT205" s="56"/>
      <c r="JGU205" s="56"/>
      <c r="JGV205" s="56"/>
      <c r="JGW205" s="56"/>
      <c r="JGX205" s="56"/>
      <c r="JGY205" s="56"/>
      <c r="JGZ205" s="56"/>
      <c r="JHA205" s="56"/>
      <c r="JHB205" s="56"/>
      <c r="JHC205" s="56"/>
      <c r="JHD205" s="56"/>
      <c r="JHE205" s="56"/>
      <c r="JHF205" s="56"/>
      <c r="JHG205" s="56"/>
      <c r="JHH205" s="56"/>
      <c r="JHI205" s="56"/>
      <c r="JHJ205" s="56"/>
      <c r="JHK205" s="56"/>
      <c r="JHL205" s="56"/>
      <c r="JHM205" s="56"/>
      <c r="JHN205" s="56"/>
      <c r="JHO205" s="56"/>
      <c r="JHP205" s="56"/>
      <c r="JHQ205" s="56"/>
      <c r="JHR205" s="56"/>
      <c r="JHS205" s="56"/>
      <c r="JHT205" s="56"/>
      <c r="JHU205" s="56"/>
      <c r="JHV205" s="56"/>
      <c r="JHW205" s="56"/>
      <c r="JHX205" s="56"/>
      <c r="JHY205" s="56"/>
      <c r="JHZ205" s="56"/>
      <c r="JIA205" s="56"/>
      <c r="JIB205" s="56"/>
      <c r="JIC205" s="56"/>
      <c r="JID205" s="56"/>
      <c r="JIE205" s="56"/>
      <c r="JIF205" s="56"/>
      <c r="JIG205" s="56"/>
      <c r="JIH205" s="56"/>
      <c r="JII205" s="56"/>
      <c r="JIJ205" s="56"/>
      <c r="JIK205" s="56"/>
      <c r="JIL205" s="56"/>
      <c r="JIM205" s="56"/>
      <c r="JIN205" s="56"/>
      <c r="JIO205" s="56"/>
      <c r="JIP205" s="56"/>
      <c r="JIQ205" s="56"/>
      <c r="JIR205" s="56"/>
      <c r="JIS205" s="56"/>
      <c r="JIT205" s="56"/>
      <c r="JIU205" s="56"/>
      <c r="JIV205" s="56"/>
      <c r="JIW205" s="56"/>
      <c r="JIX205" s="56"/>
      <c r="JIY205" s="56"/>
      <c r="JIZ205" s="56"/>
      <c r="JJA205" s="56"/>
      <c r="JJB205" s="56"/>
      <c r="JJC205" s="56"/>
      <c r="JJD205" s="56"/>
      <c r="JJE205" s="56"/>
      <c r="JJF205" s="56"/>
      <c r="JJG205" s="56"/>
      <c r="JJH205" s="56"/>
      <c r="JJI205" s="56"/>
      <c r="JJJ205" s="56"/>
      <c r="JJK205" s="56"/>
      <c r="JJL205" s="56"/>
      <c r="JJM205" s="56"/>
      <c r="JJN205" s="56"/>
      <c r="JJO205" s="56"/>
      <c r="JJP205" s="56"/>
      <c r="JJQ205" s="56"/>
      <c r="JJR205" s="56"/>
      <c r="JJS205" s="56"/>
      <c r="JJT205" s="56"/>
      <c r="JJU205" s="56"/>
      <c r="JJV205" s="56"/>
      <c r="JJW205" s="56"/>
      <c r="JJX205" s="56"/>
      <c r="JJY205" s="56"/>
      <c r="JJZ205" s="56"/>
      <c r="JKA205" s="56"/>
      <c r="JKB205" s="56"/>
      <c r="JKC205" s="56"/>
      <c r="JKD205" s="56"/>
      <c r="JKE205" s="56"/>
      <c r="JKF205" s="56"/>
      <c r="JKG205" s="56"/>
      <c r="JKH205" s="56"/>
      <c r="JKI205" s="56"/>
      <c r="JKJ205" s="56"/>
      <c r="JKK205" s="56"/>
      <c r="JKL205" s="56"/>
      <c r="JKM205" s="56"/>
      <c r="JKN205" s="56"/>
      <c r="JKO205" s="56"/>
      <c r="JKP205" s="56"/>
      <c r="JKQ205" s="56"/>
      <c r="JKR205" s="56"/>
      <c r="JKS205" s="56"/>
      <c r="JKT205" s="56"/>
      <c r="JKU205" s="56"/>
      <c r="JKV205" s="56"/>
      <c r="JKW205" s="56"/>
      <c r="JKX205" s="56"/>
      <c r="JKY205" s="56"/>
      <c r="JKZ205" s="56"/>
      <c r="JLA205" s="56"/>
      <c r="JLB205" s="56"/>
      <c r="JLC205" s="56"/>
      <c r="JLD205" s="56"/>
      <c r="JLE205" s="56"/>
      <c r="JLF205" s="56"/>
      <c r="JLG205" s="56"/>
      <c r="JLH205" s="56"/>
      <c r="JLI205" s="56"/>
      <c r="JLJ205" s="56"/>
      <c r="JLK205" s="56"/>
      <c r="JLL205" s="56"/>
      <c r="JLM205" s="56"/>
      <c r="JLN205" s="56"/>
      <c r="JLO205" s="56"/>
      <c r="JLP205" s="56"/>
      <c r="JLQ205" s="56"/>
      <c r="JLR205" s="56"/>
      <c r="JLS205" s="56"/>
      <c r="JLT205" s="56"/>
      <c r="JLU205" s="56"/>
      <c r="JLV205" s="56"/>
      <c r="JLW205" s="56"/>
      <c r="JLX205" s="56"/>
      <c r="JLY205" s="56"/>
      <c r="JLZ205" s="56"/>
      <c r="JMA205" s="56"/>
      <c r="JMB205" s="56"/>
      <c r="JMC205" s="56"/>
      <c r="JMD205" s="56"/>
      <c r="JME205" s="56"/>
      <c r="JMF205" s="56"/>
      <c r="JMG205" s="56"/>
      <c r="JMH205" s="56"/>
      <c r="JMI205" s="56"/>
      <c r="JMJ205" s="56"/>
      <c r="JMK205" s="56"/>
      <c r="JML205" s="56"/>
      <c r="JMM205" s="56"/>
      <c r="JMN205" s="56"/>
      <c r="JMO205" s="56"/>
      <c r="JMP205" s="56"/>
      <c r="JMQ205" s="56"/>
      <c r="JMR205" s="56"/>
      <c r="JMS205" s="56"/>
      <c r="JMT205" s="56"/>
      <c r="JMU205" s="56"/>
      <c r="JMV205" s="56"/>
      <c r="JMW205" s="56"/>
      <c r="JMX205" s="56"/>
      <c r="JMY205" s="56"/>
      <c r="JMZ205" s="56"/>
      <c r="JNA205" s="56"/>
      <c r="JNB205" s="56"/>
      <c r="JNC205" s="56"/>
      <c r="JND205" s="56"/>
      <c r="JNE205" s="56"/>
      <c r="JNF205" s="56"/>
      <c r="JNG205" s="56"/>
      <c r="JNH205" s="56"/>
      <c r="JNI205" s="56"/>
      <c r="JNJ205" s="56"/>
      <c r="JNK205" s="56"/>
      <c r="JNL205" s="56"/>
      <c r="JNM205" s="56"/>
      <c r="JNN205" s="56"/>
      <c r="JNO205" s="56"/>
      <c r="JNP205" s="56"/>
      <c r="JNQ205" s="56"/>
      <c r="JNR205" s="56"/>
      <c r="JNS205" s="56"/>
      <c r="JNT205" s="56"/>
      <c r="JNU205" s="56"/>
      <c r="JNV205" s="56"/>
      <c r="JNW205" s="56"/>
      <c r="JNX205" s="56"/>
      <c r="JNY205" s="56"/>
      <c r="JNZ205" s="56"/>
      <c r="JOA205" s="56"/>
      <c r="JOB205" s="56"/>
      <c r="JOC205" s="56"/>
      <c r="JOD205" s="56"/>
      <c r="JOE205" s="56"/>
      <c r="JOF205" s="56"/>
      <c r="JOG205" s="56"/>
      <c r="JOH205" s="56"/>
      <c r="JOI205" s="56"/>
      <c r="JOJ205" s="56"/>
      <c r="JOK205" s="56"/>
      <c r="JOL205" s="56"/>
      <c r="JOM205" s="56"/>
      <c r="JON205" s="56"/>
      <c r="JOO205" s="56"/>
      <c r="JOP205" s="56"/>
      <c r="JOQ205" s="56"/>
      <c r="JOR205" s="56"/>
      <c r="JOS205" s="56"/>
      <c r="JOT205" s="56"/>
      <c r="JOU205" s="56"/>
      <c r="JOV205" s="56"/>
      <c r="JOW205" s="56"/>
      <c r="JOX205" s="56"/>
      <c r="JOY205" s="56"/>
      <c r="JOZ205" s="56"/>
      <c r="JPA205" s="56"/>
      <c r="JPB205" s="56"/>
      <c r="JPC205" s="56"/>
      <c r="JPD205" s="56"/>
      <c r="JPE205" s="56"/>
      <c r="JPF205" s="56"/>
      <c r="JPG205" s="56"/>
      <c r="JPH205" s="56"/>
      <c r="JPI205" s="56"/>
      <c r="JPJ205" s="56"/>
      <c r="JPK205" s="56"/>
      <c r="JPL205" s="56"/>
      <c r="JPM205" s="56"/>
      <c r="JPN205" s="56"/>
      <c r="JPO205" s="56"/>
      <c r="JPP205" s="56"/>
      <c r="JPQ205" s="56"/>
      <c r="JPR205" s="56"/>
      <c r="JPS205" s="56"/>
      <c r="JPT205" s="56"/>
      <c r="JPU205" s="56"/>
      <c r="JPV205" s="56"/>
      <c r="JPW205" s="56"/>
      <c r="JPX205" s="56"/>
      <c r="JPY205" s="56"/>
      <c r="JPZ205" s="56"/>
      <c r="JQA205" s="56"/>
      <c r="JQB205" s="56"/>
      <c r="JQC205" s="56"/>
      <c r="JQD205" s="56"/>
      <c r="JQE205" s="56"/>
      <c r="JQF205" s="56"/>
      <c r="JQG205" s="56"/>
      <c r="JQH205" s="56"/>
      <c r="JQI205" s="56"/>
      <c r="JQJ205" s="56"/>
      <c r="JQK205" s="56"/>
      <c r="JQL205" s="56"/>
      <c r="JQM205" s="56"/>
      <c r="JQN205" s="56"/>
      <c r="JQO205" s="56"/>
      <c r="JQP205" s="56"/>
      <c r="JQQ205" s="56"/>
      <c r="JQR205" s="56"/>
      <c r="JQS205" s="56"/>
      <c r="JQT205" s="56"/>
      <c r="JQU205" s="56"/>
      <c r="JQV205" s="56"/>
      <c r="JQW205" s="56"/>
      <c r="JQX205" s="56"/>
      <c r="JQY205" s="56"/>
      <c r="JQZ205" s="56"/>
      <c r="JRA205" s="56"/>
      <c r="JRB205" s="56"/>
      <c r="JRC205" s="56"/>
      <c r="JRD205" s="56"/>
      <c r="JRE205" s="56"/>
      <c r="JRF205" s="56"/>
      <c r="JRG205" s="56"/>
      <c r="JRH205" s="56"/>
      <c r="JRI205" s="56"/>
      <c r="JRJ205" s="56"/>
      <c r="JRK205" s="56"/>
      <c r="JRL205" s="56"/>
      <c r="JRM205" s="56"/>
      <c r="JRN205" s="56"/>
      <c r="JRO205" s="56"/>
      <c r="JRP205" s="56"/>
      <c r="JRQ205" s="56"/>
      <c r="JRR205" s="56"/>
      <c r="JRS205" s="56"/>
      <c r="JRT205" s="56"/>
      <c r="JRU205" s="56"/>
      <c r="JRV205" s="56"/>
      <c r="JRW205" s="56"/>
      <c r="JRX205" s="56"/>
      <c r="JRY205" s="56"/>
      <c r="JRZ205" s="56"/>
      <c r="JSA205" s="56"/>
      <c r="JSB205" s="56"/>
      <c r="JSC205" s="56"/>
      <c r="JSD205" s="56"/>
      <c r="JSE205" s="56"/>
      <c r="JSF205" s="56"/>
      <c r="JSG205" s="56"/>
      <c r="JSH205" s="56"/>
      <c r="JSI205" s="56"/>
      <c r="JSJ205" s="56"/>
      <c r="JSK205" s="56"/>
      <c r="JSL205" s="56"/>
      <c r="JSM205" s="56"/>
      <c r="JSN205" s="56"/>
      <c r="JSO205" s="56"/>
      <c r="JSP205" s="56"/>
      <c r="JSQ205" s="56"/>
      <c r="JSR205" s="56"/>
      <c r="JSS205" s="56"/>
      <c r="JST205" s="56"/>
      <c r="JSU205" s="56"/>
      <c r="JSV205" s="56"/>
      <c r="JSW205" s="56"/>
      <c r="JSX205" s="56"/>
      <c r="JSY205" s="56"/>
      <c r="JSZ205" s="56"/>
      <c r="JTA205" s="56"/>
      <c r="JTB205" s="56"/>
      <c r="JTC205" s="56"/>
      <c r="JTD205" s="56"/>
      <c r="JTE205" s="56"/>
      <c r="JTF205" s="56"/>
      <c r="JTG205" s="56"/>
      <c r="JTH205" s="56"/>
      <c r="JTI205" s="56"/>
      <c r="JTJ205" s="56"/>
      <c r="JTK205" s="56"/>
      <c r="JTL205" s="56"/>
      <c r="JTM205" s="56"/>
      <c r="JTN205" s="56"/>
      <c r="JTO205" s="56"/>
      <c r="JTP205" s="56"/>
      <c r="JTQ205" s="56"/>
      <c r="JTR205" s="56"/>
      <c r="JTS205" s="56"/>
      <c r="JTT205" s="56"/>
      <c r="JTU205" s="56"/>
      <c r="JTV205" s="56"/>
      <c r="JTW205" s="56"/>
      <c r="JTX205" s="56"/>
      <c r="JTY205" s="56"/>
      <c r="JTZ205" s="56"/>
      <c r="JUA205" s="56"/>
      <c r="JUB205" s="56"/>
      <c r="JUC205" s="56"/>
      <c r="JUD205" s="56"/>
      <c r="JUE205" s="56"/>
      <c r="JUF205" s="56"/>
      <c r="JUG205" s="56"/>
      <c r="JUH205" s="56"/>
      <c r="JUI205" s="56"/>
      <c r="JUJ205" s="56"/>
      <c r="JUK205" s="56"/>
      <c r="JUL205" s="56"/>
      <c r="JUM205" s="56"/>
      <c r="JUN205" s="56"/>
      <c r="JUO205" s="56"/>
      <c r="JUP205" s="56"/>
      <c r="JUQ205" s="56"/>
      <c r="JUR205" s="56"/>
      <c r="JUS205" s="56"/>
      <c r="JUT205" s="56"/>
      <c r="JUU205" s="56"/>
      <c r="JUV205" s="56"/>
      <c r="JUW205" s="56"/>
      <c r="JUX205" s="56"/>
      <c r="JUY205" s="56"/>
      <c r="JUZ205" s="56"/>
      <c r="JVA205" s="56"/>
      <c r="JVB205" s="56"/>
      <c r="JVC205" s="56"/>
      <c r="JVD205" s="56"/>
      <c r="JVE205" s="56"/>
      <c r="JVF205" s="56"/>
      <c r="JVG205" s="56"/>
      <c r="JVH205" s="56"/>
      <c r="JVI205" s="56"/>
      <c r="JVJ205" s="56"/>
      <c r="JVK205" s="56"/>
      <c r="JVL205" s="56"/>
      <c r="JVM205" s="56"/>
      <c r="JVN205" s="56"/>
      <c r="JVO205" s="56"/>
      <c r="JVP205" s="56"/>
      <c r="JVQ205" s="56"/>
      <c r="JVR205" s="56"/>
      <c r="JVS205" s="56"/>
      <c r="JVT205" s="56"/>
      <c r="JVU205" s="56"/>
      <c r="JVV205" s="56"/>
      <c r="JVW205" s="56"/>
      <c r="JVX205" s="56"/>
      <c r="JVY205" s="56"/>
      <c r="JVZ205" s="56"/>
      <c r="JWA205" s="56"/>
      <c r="JWB205" s="56"/>
      <c r="JWC205" s="56"/>
      <c r="JWD205" s="56"/>
      <c r="JWE205" s="56"/>
      <c r="JWF205" s="56"/>
      <c r="JWG205" s="56"/>
      <c r="JWH205" s="56"/>
      <c r="JWI205" s="56"/>
      <c r="JWJ205" s="56"/>
      <c r="JWK205" s="56"/>
      <c r="JWL205" s="56"/>
      <c r="JWM205" s="56"/>
      <c r="JWN205" s="56"/>
      <c r="JWO205" s="56"/>
      <c r="JWP205" s="56"/>
      <c r="JWQ205" s="56"/>
      <c r="JWR205" s="56"/>
      <c r="JWS205" s="56"/>
      <c r="JWT205" s="56"/>
      <c r="JWU205" s="56"/>
      <c r="JWV205" s="56"/>
      <c r="JWW205" s="56"/>
      <c r="JWX205" s="56"/>
      <c r="JWY205" s="56"/>
      <c r="JWZ205" s="56"/>
      <c r="JXA205" s="56"/>
      <c r="JXB205" s="56"/>
      <c r="JXC205" s="56"/>
      <c r="JXD205" s="56"/>
      <c r="JXE205" s="56"/>
      <c r="JXF205" s="56"/>
      <c r="JXG205" s="56"/>
      <c r="JXH205" s="56"/>
      <c r="JXI205" s="56"/>
      <c r="JXJ205" s="56"/>
      <c r="JXK205" s="56"/>
      <c r="JXL205" s="56"/>
      <c r="JXM205" s="56"/>
      <c r="JXN205" s="56"/>
      <c r="JXO205" s="56"/>
      <c r="JXP205" s="56"/>
      <c r="JXQ205" s="56"/>
      <c r="JXR205" s="56"/>
      <c r="JXS205" s="56"/>
      <c r="JXT205" s="56"/>
      <c r="JXU205" s="56"/>
      <c r="JXV205" s="56"/>
      <c r="JXW205" s="56"/>
      <c r="JXX205" s="56"/>
      <c r="JXY205" s="56"/>
      <c r="JXZ205" s="56"/>
      <c r="JYA205" s="56"/>
      <c r="JYB205" s="56"/>
      <c r="JYC205" s="56"/>
      <c r="JYD205" s="56"/>
      <c r="JYE205" s="56"/>
      <c r="JYF205" s="56"/>
      <c r="JYG205" s="56"/>
      <c r="JYH205" s="56"/>
      <c r="JYI205" s="56"/>
      <c r="JYJ205" s="56"/>
      <c r="JYK205" s="56"/>
      <c r="JYL205" s="56"/>
      <c r="JYM205" s="56"/>
      <c r="JYN205" s="56"/>
      <c r="JYO205" s="56"/>
      <c r="JYP205" s="56"/>
      <c r="JYQ205" s="56"/>
      <c r="JYR205" s="56"/>
      <c r="JYS205" s="56"/>
      <c r="JYT205" s="56"/>
      <c r="JYU205" s="56"/>
      <c r="JYV205" s="56"/>
      <c r="JYW205" s="56"/>
      <c r="JYX205" s="56"/>
      <c r="JYY205" s="56"/>
      <c r="JYZ205" s="56"/>
      <c r="JZA205" s="56"/>
      <c r="JZB205" s="56"/>
      <c r="JZC205" s="56"/>
      <c r="JZD205" s="56"/>
      <c r="JZE205" s="56"/>
      <c r="JZF205" s="56"/>
      <c r="JZG205" s="56"/>
      <c r="JZH205" s="56"/>
      <c r="JZI205" s="56"/>
      <c r="JZJ205" s="56"/>
      <c r="JZK205" s="56"/>
      <c r="JZL205" s="56"/>
      <c r="JZM205" s="56"/>
      <c r="JZN205" s="56"/>
      <c r="JZO205" s="56"/>
      <c r="JZP205" s="56"/>
      <c r="JZQ205" s="56"/>
      <c r="JZR205" s="56"/>
      <c r="JZS205" s="56"/>
      <c r="JZT205" s="56"/>
      <c r="JZU205" s="56"/>
      <c r="JZV205" s="56"/>
      <c r="JZW205" s="56"/>
      <c r="JZX205" s="56"/>
      <c r="JZY205" s="56"/>
      <c r="JZZ205" s="56"/>
      <c r="KAA205" s="56"/>
      <c r="KAB205" s="56"/>
      <c r="KAC205" s="56"/>
      <c r="KAD205" s="56"/>
      <c r="KAE205" s="56"/>
      <c r="KAF205" s="56"/>
      <c r="KAG205" s="56"/>
      <c r="KAH205" s="56"/>
      <c r="KAI205" s="56"/>
      <c r="KAJ205" s="56"/>
      <c r="KAK205" s="56"/>
      <c r="KAL205" s="56"/>
      <c r="KAM205" s="56"/>
      <c r="KAN205" s="56"/>
      <c r="KAO205" s="56"/>
      <c r="KAP205" s="56"/>
      <c r="KAQ205" s="56"/>
      <c r="KAR205" s="56"/>
      <c r="KAS205" s="56"/>
      <c r="KAT205" s="56"/>
      <c r="KAU205" s="56"/>
      <c r="KAV205" s="56"/>
      <c r="KAW205" s="56"/>
      <c r="KAX205" s="56"/>
      <c r="KAY205" s="56"/>
      <c r="KAZ205" s="56"/>
      <c r="KBA205" s="56"/>
      <c r="KBB205" s="56"/>
      <c r="KBC205" s="56"/>
      <c r="KBD205" s="56"/>
      <c r="KBE205" s="56"/>
      <c r="KBF205" s="56"/>
      <c r="KBG205" s="56"/>
      <c r="KBH205" s="56"/>
      <c r="KBI205" s="56"/>
      <c r="KBJ205" s="56"/>
      <c r="KBK205" s="56"/>
      <c r="KBL205" s="56"/>
      <c r="KBM205" s="56"/>
      <c r="KBN205" s="56"/>
      <c r="KBO205" s="56"/>
      <c r="KBP205" s="56"/>
      <c r="KBQ205" s="56"/>
      <c r="KBR205" s="56"/>
      <c r="KBS205" s="56"/>
      <c r="KBT205" s="56"/>
      <c r="KBU205" s="56"/>
      <c r="KBV205" s="56"/>
      <c r="KBW205" s="56"/>
      <c r="KBX205" s="56"/>
      <c r="KBY205" s="56"/>
      <c r="KBZ205" s="56"/>
      <c r="KCA205" s="56"/>
      <c r="KCB205" s="56"/>
      <c r="KCC205" s="56"/>
      <c r="KCD205" s="56"/>
      <c r="KCE205" s="56"/>
      <c r="KCF205" s="56"/>
      <c r="KCG205" s="56"/>
      <c r="KCH205" s="56"/>
      <c r="KCI205" s="56"/>
      <c r="KCJ205" s="56"/>
      <c r="KCK205" s="56"/>
      <c r="KCL205" s="56"/>
      <c r="KCM205" s="56"/>
      <c r="KCN205" s="56"/>
      <c r="KCO205" s="56"/>
      <c r="KCP205" s="56"/>
      <c r="KCQ205" s="56"/>
      <c r="KCR205" s="56"/>
      <c r="KCS205" s="56"/>
      <c r="KCT205" s="56"/>
      <c r="KCU205" s="56"/>
      <c r="KCV205" s="56"/>
      <c r="KCW205" s="56"/>
      <c r="KCX205" s="56"/>
      <c r="KCY205" s="56"/>
      <c r="KCZ205" s="56"/>
      <c r="KDA205" s="56"/>
      <c r="KDB205" s="56"/>
      <c r="KDC205" s="56"/>
      <c r="KDD205" s="56"/>
      <c r="KDE205" s="56"/>
      <c r="KDF205" s="56"/>
      <c r="KDG205" s="56"/>
      <c r="KDH205" s="56"/>
      <c r="KDI205" s="56"/>
      <c r="KDJ205" s="56"/>
      <c r="KDK205" s="56"/>
      <c r="KDL205" s="56"/>
      <c r="KDM205" s="56"/>
      <c r="KDN205" s="56"/>
      <c r="KDO205" s="56"/>
      <c r="KDP205" s="56"/>
      <c r="KDQ205" s="56"/>
      <c r="KDR205" s="56"/>
      <c r="KDS205" s="56"/>
      <c r="KDT205" s="56"/>
      <c r="KDU205" s="56"/>
      <c r="KDV205" s="56"/>
      <c r="KDW205" s="56"/>
      <c r="KDX205" s="56"/>
      <c r="KDY205" s="56"/>
      <c r="KDZ205" s="56"/>
      <c r="KEA205" s="56"/>
      <c r="KEB205" s="56"/>
      <c r="KEC205" s="56"/>
      <c r="KED205" s="56"/>
      <c r="KEE205" s="56"/>
      <c r="KEF205" s="56"/>
      <c r="KEG205" s="56"/>
      <c r="KEH205" s="56"/>
      <c r="KEI205" s="56"/>
      <c r="KEJ205" s="56"/>
      <c r="KEK205" s="56"/>
      <c r="KEL205" s="56"/>
      <c r="KEM205" s="56"/>
      <c r="KEN205" s="56"/>
      <c r="KEO205" s="56"/>
      <c r="KEP205" s="56"/>
      <c r="KEQ205" s="56"/>
      <c r="KER205" s="56"/>
      <c r="KES205" s="56"/>
      <c r="KET205" s="56"/>
      <c r="KEU205" s="56"/>
      <c r="KEV205" s="56"/>
      <c r="KEW205" s="56"/>
      <c r="KEX205" s="56"/>
      <c r="KEY205" s="56"/>
      <c r="KEZ205" s="56"/>
      <c r="KFA205" s="56"/>
      <c r="KFB205" s="56"/>
      <c r="KFC205" s="56"/>
      <c r="KFD205" s="56"/>
      <c r="KFE205" s="56"/>
      <c r="KFF205" s="56"/>
      <c r="KFG205" s="56"/>
      <c r="KFH205" s="56"/>
      <c r="KFI205" s="56"/>
      <c r="KFJ205" s="56"/>
      <c r="KFK205" s="56"/>
      <c r="KFL205" s="56"/>
      <c r="KFM205" s="56"/>
      <c r="KFN205" s="56"/>
      <c r="KFO205" s="56"/>
      <c r="KFP205" s="56"/>
      <c r="KFQ205" s="56"/>
      <c r="KFR205" s="56"/>
      <c r="KFS205" s="56"/>
      <c r="KFT205" s="56"/>
      <c r="KFU205" s="56"/>
      <c r="KFV205" s="56"/>
      <c r="KFW205" s="56"/>
      <c r="KFX205" s="56"/>
      <c r="KFY205" s="56"/>
      <c r="KFZ205" s="56"/>
      <c r="KGA205" s="56"/>
      <c r="KGB205" s="56"/>
      <c r="KGC205" s="56"/>
      <c r="KGD205" s="56"/>
      <c r="KGE205" s="56"/>
      <c r="KGF205" s="56"/>
      <c r="KGG205" s="56"/>
      <c r="KGH205" s="56"/>
      <c r="KGI205" s="56"/>
      <c r="KGJ205" s="56"/>
      <c r="KGK205" s="56"/>
      <c r="KGL205" s="56"/>
      <c r="KGM205" s="56"/>
      <c r="KGN205" s="56"/>
      <c r="KGO205" s="56"/>
      <c r="KGP205" s="56"/>
      <c r="KGQ205" s="56"/>
      <c r="KGR205" s="56"/>
      <c r="KGS205" s="56"/>
      <c r="KGT205" s="56"/>
      <c r="KGU205" s="56"/>
      <c r="KGV205" s="56"/>
      <c r="KGW205" s="56"/>
      <c r="KGX205" s="56"/>
      <c r="KGY205" s="56"/>
      <c r="KGZ205" s="56"/>
      <c r="KHA205" s="56"/>
      <c r="KHB205" s="56"/>
      <c r="KHC205" s="56"/>
      <c r="KHD205" s="56"/>
      <c r="KHE205" s="56"/>
      <c r="KHF205" s="56"/>
      <c r="KHG205" s="56"/>
      <c r="KHH205" s="56"/>
      <c r="KHI205" s="56"/>
      <c r="KHJ205" s="56"/>
      <c r="KHK205" s="56"/>
      <c r="KHL205" s="56"/>
      <c r="KHM205" s="56"/>
      <c r="KHN205" s="56"/>
      <c r="KHO205" s="56"/>
      <c r="KHP205" s="56"/>
      <c r="KHQ205" s="56"/>
      <c r="KHR205" s="56"/>
      <c r="KHS205" s="56"/>
      <c r="KHT205" s="56"/>
      <c r="KHU205" s="56"/>
      <c r="KHV205" s="56"/>
      <c r="KHW205" s="56"/>
      <c r="KHX205" s="56"/>
      <c r="KHY205" s="56"/>
      <c r="KHZ205" s="56"/>
      <c r="KIA205" s="56"/>
      <c r="KIB205" s="56"/>
      <c r="KIC205" s="56"/>
      <c r="KID205" s="56"/>
      <c r="KIE205" s="56"/>
      <c r="KIF205" s="56"/>
      <c r="KIG205" s="56"/>
      <c r="KIH205" s="56"/>
      <c r="KII205" s="56"/>
      <c r="KIJ205" s="56"/>
      <c r="KIK205" s="56"/>
      <c r="KIL205" s="56"/>
      <c r="KIM205" s="56"/>
      <c r="KIN205" s="56"/>
      <c r="KIO205" s="56"/>
      <c r="KIP205" s="56"/>
      <c r="KIQ205" s="56"/>
      <c r="KIR205" s="56"/>
      <c r="KIS205" s="56"/>
      <c r="KIT205" s="56"/>
      <c r="KIU205" s="56"/>
      <c r="KIV205" s="56"/>
      <c r="KIW205" s="56"/>
      <c r="KIX205" s="56"/>
      <c r="KIY205" s="56"/>
      <c r="KIZ205" s="56"/>
      <c r="KJA205" s="56"/>
      <c r="KJB205" s="56"/>
      <c r="KJC205" s="56"/>
      <c r="KJD205" s="56"/>
      <c r="KJE205" s="56"/>
      <c r="KJF205" s="56"/>
      <c r="KJG205" s="56"/>
      <c r="KJH205" s="56"/>
      <c r="KJI205" s="56"/>
      <c r="KJJ205" s="56"/>
      <c r="KJK205" s="56"/>
      <c r="KJL205" s="56"/>
      <c r="KJM205" s="56"/>
      <c r="KJN205" s="56"/>
      <c r="KJO205" s="56"/>
      <c r="KJP205" s="56"/>
      <c r="KJQ205" s="56"/>
      <c r="KJR205" s="56"/>
      <c r="KJS205" s="56"/>
      <c r="KJT205" s="56"/>
      <c r="KJU205" s="56"/>
      <c r="KJV205" s="56"/>
      <c r="KJW205" s="56"/>
      <c r="KJX205" s="56"/>
      <c r="KJY205" s="56"/>
      <c r="KJZ205" s="56"/>
      <c r="KKA205" s="56"/>
      <c r="KKB205" s="56"/>
      <c r="KKC205" s="56"/>
      <c r="KKD205" s="56"/>
      <c r="KKE205" s="56"/>
      <c r="KKF205" s="56"/>
      <c r="KKG205" s="56"/>
      <c r="KKH205" s="56"/>
      <c r="KKI205" s="56"/>
      <c r="KKJ205" s="56"/>
      <c r="KKK205" s="56"/>
      <c r="KKL205" s="56"/>
      <c r="KKM205" s="56"/>
      <c r="KKN205" s="56"/>
      <c r="KKO205" s="56"/>
      <c r="KKP205" s="56"/>
      <c r="KKQ205" s="56"/>
      <c r="KKR205" s="56"/>
      <c r="KKS205" s="56"/>
      <c r="KKT205" s="56"/>
      <c r="KKU205" s="56"/>
      <c r="KKV205" s="56"/>
      <c r="KKW205" s="56"/>
      <c r="KKX205" s="56"/>
      <c r="KKY205" s="56"/>
      <c r="KKZ205" s="56"/>
      <c r="KLA205" s="56"/>
      <c r="KLB205" s="56"/>
      <c r="KLC205" s="56"/>
      <c r="KLD205" s="56"/>
      <c r="KLE205" s="56"/>
      <c r="KLF205" s="56"/>
      <c r="KLG205" s="56"/>
      <c r="KLH205" s="56"/>
      <c r="KLI205" s="56"/>
      <c r="KLJ205" s="56"/>
      <c r="KLK205" s="56"/>
      <c r="KLL205" s="56"/>
      <c r="KLM205" s="56"/>
      <c r="KLN205" s="56"/>
      <c r="KLO205" s="56"/>
      <c r="KLP205" s="56"/>
      <c r="KLQ205" s="56"/>
      <c r="KLR205" s="56"/>
      <c r="KLS205" s="56"/>
      <c r="KLT205" s="56"/>
      <c r="KLU205" s="56"/>
      <c r="KLV205" s="56"/>
      <c r="KLW205" s="56"/>
      <c r="KLX205" s="56"/>
      <c r="KLY205" s="56"/>
      <c r="KLZ205" s="56"/>
      <c r="KMA205" s="56"/>
      <c r="KMB205" s="56"/>
      <c r="KMC205" s="56"/>
      <c r="KMD205" s="56"/>
      <c r="KME205" s="56"/>
      <c r="KMF205" s="56"/>
      <c r="KMG205" s="56"/>
      <c r="KMH205" s="56"/>
      <c r="KMI205" s="56"/>
      <c r="KMJ205" s="56"/>
      <c r="KMK205" s="56"/>
      <c r="KML205" s="56"/>
      <c r="KMM205" s="56"/>
      <c r="KMN205" s="56"/>
      <c r="KMO205" s="56"/>
      <c r="KMP205" s="56"/>
      <c r="KMQ205" s="56"/>
      <c r="KMR205" s="56"/>
      <c r="KMS205" s="56"/>
      <c r="KMT205" s="56"/>
      <c r="KMU205" s="56"/>
      <c r="KMV205" s="56"/>
      <c r="KMW205" s="56"/>
      <c r="KMX205" s="56"/>
      <c r="KMY205" s="56"/>
      <c r="KMZ205" s="56"/>
      <c r="KNA205" s="56"/>
      <c r="KNB205" s="56"/>
      <c r="KNC205" s="56"/>
      <c r="KND205" s="56"/>
      <c r="KNE205" s="56"/>
      <c r="KNF205" s="56"/>
      <c r="KNG205" s="56"/>
      <c r="KNH205" s="56"/>
      <c r="KNI205" s="56"/>
      <c r="KNJ205" s="56"/>
      <c r="KNK205" s="56"/>
      <c r="KNL205" s="56"/>
      <c r="KNM205" s="56"/>
      <c r="KNN205" s="56"/>
      <c r="KNO205" s="56"/>
      <c r="KNP205" s="56"/>
      <c r="KNQ205" s="56"/>
      <c r="KNR205" s="56"/>
      <c r="KNS205" s="56"/>
      <c r="KNT205" s="56"/>
      <c r="KNU205" s="56"/>
      <c r="KNV205" s="56"/>
      <c r="KNW205" s="56"/>
      <c r="KNX205" s="56"/>
      <c r="KNY205" s="56"/>
      <c r="KNZ205" s="56"/>
      <c r="KOA205" s="56"/>
      <c r="KOB205" s="56"/>
      <c r="KOC205" s="56"/>
      <c r="KOD205" s="56"/>
      <c r="KOE205" s="56"/>
      <c r="KOF205" s="56"/>
      <c r="KOG205" s="56"/>
      <c r="KOH205" s="56"/>
      <c r="KOI205" s="56"/>
      <c r="KOJ205" s="56"/>
      <c r="KOK205" s="56"/>
      <c r="KOL205" s="56"/>
      <c r="KOM205" s="56"/>
      <c r="KON205" s="56"/>
      <c r="KOO205" s="56"/>
      <c r="KOP205" s="56"/>
      <c r="KOQ205" s="56"/>
      <c r="KOR205" s="56"/>
      <c r="KOS205" s="56"/>
      <c r="KOT205" s="56"/>
      <c r="KOU205" s="56"/>
      <c r="KOV205" s="56"/>
      <c r="KOW205" s="56"/>
      <c r="KOX205" s="56"/>
      <c r="KOY205" s="56"/>
      <c r="KOZ205" s="56"/>
      <c r="KPA205" s="56"/>
      <c r="KPB205" s="56"/>
      <c r="KPC205" s="56"/>
      <c r="KPD205" s="56"/>
      <c r="KPE205" s="56"/>
      <c r="KPF205" s="56"/>
      <c r="KPG205" s="56"/>
      <c r="KPH205" s="56"/>
      <c r="KPI205" s="56"/>
      <c r="KPJ205" s="56"/>
      <c r="KPK205" s="56"/>
      <c r="KPL205" s="56"/>
      <c r="KPM205" s="56"/>
      <c r="KPN205" s="56"/>
      <c r="KPO205" s="56"/>
      <c r="KPP205" s="56"/>
      <c r="KPQ205" s="56"/>
      <c r="KPR205" s="56"/>
      <c r="KPS205" s="56"/>
      <c r="KPT205" s="56"/>
      <c r="KPU205" s="56"/>
      <c r="KPV205" s="56"/>
      <c r="KPW205" s="56"/>
      <c r="KPX205" s="56"/>
      <c r="KPY205" s="56"/>
      <c r="KPZ205" s="56"/>
      <c r="KQA205" s="56"/>
      <c r="KQB205" s="56"/>
      <c r="KQC205" s="56"/>
      <c r="KQD205" s="56"/>
      <c r="KQE205" s="56"/>
      <c r="KQF205" s="56"/>
      <c r="KQG205" s="56"/>
      <c r="KQH205" s="56"/>
      <c r="KQI205" s="56"/>
      <c r="KQJ205" s="56"/>
      <c r="KQK205" s="56"/>
      <c r="KQL205" s="56"/>
      <c r="KQM205" s="56"/>
      <c r="KQN205" s="56"/>
      <c r="KQO205" s="56"/>
      <c r="KQP205" s="56"/>
      <c r="KQQ205" s="56"/>
      <c r="KQR205" s="56"/>
      <c r="KQS205" s="56"/>
      <c r="KQT205" s="56"/>
      <c r="KQU205" s="56"/>
      <c r="KQV205" s="56"/>
      <c r="KQW205" s="56"/>
      <c r="KQX205" s="56"/>
      <c r="KQY205" s="56"/>
      <c r="KQZ205" s="56"/>
      <c r="KRA205" s="56"/>
      <c r="KRB205" s="56"/>
      <c r="KRC205" s="56"/>
      <c r="KRD205" s="56"/>
      <c r="KRE205" s="56"/>
      <c r="KRF205" s="56"/>
      <c r="KRG205" s="56"/>
      <c r="KRH205" s="56"/>
      <c r="KRI205" s="56"/>
      <c r="KRJ205" s="56"/>
      <c r="KRK205" s="56"/>
      <c r="KRL205" s="56"/>
      <c r="KRM205" s="56"/>
      <c r="KRN205" s="56"/>
      <c r="KRO205" s="56"/>
      <c r="KRP205" s="56"/>
      <c r="KRQ205" s="56"/>
      <c r="KRR205" s="56"/>
      <c r="KRS205" s="56"/>
      <c r="KRT205" s="56"/>
      <c r="KRU205" s="56"/>
      <c r="KRV205" s="56"/>
      <c r="KRW205" s="56"/>
      <c r="KRX205" s="56"/>
      <c r="KRY205" s="56"/>
      <c r="KRZ205" s="56"/>
      <c r="KSA205" s="56"/>
      <c r="KSB205" s="56"/>
      <c r="KSC205" s="56"/>
      <c r="KSD205" s="56"/>
      <c r="KSE205" s="56"/>
      <c r="KSF205" s="56"/>
      <c r="KSG205" s="56"/>
      <c r="KSH205" s="56"/>
      <c r="KSI205" s="56"/>
      <c r="KSJ205" s="56"/>
      <c r="KSK205" s="56"/>
      <c r="KSL205" s="56"/>
      <c r="KSM205" s="56"/>
      <c r="KSN205" s="56"/>
      <c r="KSO205" s="56"/>
      <c r="KSP205" s="56"/>
      <c r="KSQ205" s="56"/>
      <c r="KSR205" s="56"/>
      <c r="KSS205" s="56"/>
      <c r="KST205" s="56"/>
      <c r="KSU205" s="56"/>
      <c r="KSV205" s="56"/>
      <c r="KSW205" s="56"/>
      <c r="KSX205" s="56"/>
      <c r="KSY205" s="56"/>
      <c r="KSZ205" s="56"/>
      <c r="KTA205" s="56"/>
      <c r="KTB205" s="56"/>
      <c r="KTC205" s="56"/>
      <c r="KTD205" s="56"/>
      <c r="KTE205" s="56"/>
      <c r="KTF205" s="56"/>
      <c r="KTG205" s="56"/>
      <c r="KTH205" s="56"/>
      <c r="KTI205" s="56"/>
      <c r="KTJ205" s="56"/>
      <c r="KTK205" s="56"/>
      <c r="KTL205" s="56"/>
      <c r="KTM205" s="56"/>
      <c r="KTN205" s="56"/>
      <c r="KTO205" s="56"/>
      <c r="KTP205" s="56"/>
      <c r="KTQ205" s="56"/>
      <c r="KTR205" s="56"/>
      <c r="KTS205" s="56"/>
      <c r="KTT205" s="56"/>
      <c r="KTU205" s="56"/>
      <c r="KTV205" s="56"/>
      <c r="KTW205" s="56"/>
      <c r="KTX205" s="56"/>
      <c r="KTY205" s="56"/>
      <c r="KTZ205" s="56"/>
      <c r="KUA205" s="56"/>
      <c r="KUB205" s="56"/>
      <c r="KUC205" s="56"/>
      <c r="KUD205" s="56"/>
      <c r="KUE205" s="56"/>
      <c r="KUF205" s="56"/>
      <c r="KUG205" s="56"/>
      <c r="KUH205" s="56"/>
      <c r="KUI205" s="56"/>
      <c r="KUJ205" s="56"/>
      <c r="KUK205" s="56"/>
      <c r="KUL205" s="56"/>
      <c r="KUM205" s="56"/>
      <c r="KUN205" s="56"/>
      <c r="KUO205" s="56"/>
      <c r="KUP205" s="56"/>
      <c r="KUQ205" s="56"/>
      <c r="KUR205" s="56"/>
      <c r="KUS205" s="56"/>
      <c r="KUT205" s="56"/>
      <c r="KUU205" s="56"/>
      <c r="KUV205" s="56"/>
      <c r="KUW205" s="56"/>
      <c r="KUX205" s="56"/>
      <c r="KUY205" s="56"/>
      <c r="KUZ205" s="56"/>
      <c r="KVA205" s="56"/>
      <c r="KVB205" s="56"/>
      <c r="KVC205" s="56"/>
      <c r="KVD205" s="56"/>
      <c r="KVE205" s="56"/>
      <c r="KVF205" s="56"/>
      <c r="KVG205" s="56"/>
      <c r="KVH205" s="56"/>
      <c r="KVI205" s="56"/>
      <c r="KVJ205" s="56"/>
      <c r="KVK205" s="56"/>
      <c r="KVL205" s="56"/>
      <c r="KVM205" s="56"/>
      <c r="KVN205" s="56"/>
      <c r="KVO205" s="56"/>
      <c r="KVP205" s="56"/>
      <c r="KVQ205" s="56"/>
      <c r="KVR205" s="56"/>
      <c r="KVS205" s="56"/>
      <c r="KVT205" s="56"/>
      <c r="KVU205" s="56"/>
      <c r="KVV205" s="56"/>
      <c r="KVW205" s="56"/>
      <c r="KVX205" s="56"/>
      <c r="KVY205" s="56"/>
      <c r="KVZ205" s="56"/>
      <c r="KWA205" s="56"/>
      <c r="KWB205" s="56"/>
      <c r="KWC205" s="56"/>
      <c r="KWD205" s="56"/>
      <c r="KWE205" s="56"/>
      <c r="KWF205" s="56"/>
      <c r="KWG205" s="56"/>
      <c r="KWH205" s="56"/>
      <c r="KWI205" s="56"/>
      <c r="KWJ205" s="56"/>
      <c r="KWK205" s="56"/>
      <c r="KWL205" s="56"/>
      <c r="KWM205" s="56"/>
      <c r="KWN205" s="56"/>
      <c r="KWO205" s="56"/>
      <c r="KWP205" s="56"/>
      <c r="KWQ205" s="56"/>
      <c r="KWR205" s="56"/>
      <c r="KWS205" s="56"/>
      <c r="KWT205" s="56"/>
      <c r="KWU205" s="56"/>
      <c r="KWV205" s="56"/>
      <c r="KWW205" s="56"/>
      <c r="KWX205" s="56"/>
      <c r="KWY205" s="56"/>
      <c r="KWZ205" s="56"/>
      <c r="KXA205" s="56"/>
      <c r="KXB205" s="56"/>
      <c r="KXC205" s="56"/>
      <c r="KXD205" s="56"/>
      <c r="KXE205" s="56"/>
      <c r="KXF205" s="56"/>
      <c r="KXG205" s="56"/>
      <c r="KXH205" s="56"/>
      <c r="KXI205" s="56"/>
      <c r="KXJ205" s="56"/>
      <c r="KXK205" s="56"/>
      <c r="KXL205" s="56"/>
      <c r="KXM205" s="56"/>
      <c r="KXN205" s="56"/>
      <c r="KXO205" s="56"/>
      <c r="KXP205" s="56"/>
      <c r="KXQ205" s="56"/>
      <c r="KXR205" s="56"/>
      <c r="KXS205" s="56"/>
      <c r="KXT205" s="56"/>
      <c r="KXU205" s="56"/>
      <c r="KXV205" s="56"/>
      <c r="KXW205" s="56"/>
      <c r="KXX205" s="56"/>
      <c r="KXY205" s="56"/>
      <c r="KXZ205" s="56"/>
      <c r="KYA205" s="56"/>
      <c r="KYB205" s="56"/>
      <c r="KYC205" s="56"/>
      <c r="KYD205" s="56"/>
      <c r="KYE205" s="56"/>
      <c r="KYF205" s="56"/>
      <c r="KYG205" s="56"/>
      <c r="KYH205" s="56"/>
      <c r="KYI205" s="56"/>
      <c r="KYJ205" s="56"/>
      <c r="KYK205" s="56"/>
      <c r="KYL205" s="56"/>
      <c r="KYM205" s="56"/>
      <c r="KYN205" s="56"/>
      <c r="KYO205" s="56"/>
      <c r="KYP205" s="56"/>
      <c r="KYQ205" s="56"/>
      <c r="KYR205" s="56"/>
      <c r="KYS205" s="56"/>
      <c r="KYT205" s="56"/>
      <c r="KYU205" s="56"/>
      <c r="KYV205" s="56"/>
      <c r="KYW205" s="56"/>
      <c r="KYX205" s="56"/>
      <c r="KYY205" s="56"/>
      <c r="KYZ205" s="56"/>
      <c r="KZA205" s="56"/>
      <c r="KZB205" s="56"/>
      <c r="KZC205" s="56"/>
      <c r="KZD205" s="56"/>
      <c r="KZE205" s="56"/>
      <c r="KZF205" s="56"/>
      <c r="KZG205" s="56"/>
      <c r="KZH205" s="56"/>
      <c r="KZI205" s="56"/>
      <c r="KZJ205" s="56"/>
      <c r="KZK205" s="56"/>
      <c r="KZL205" s="56"/>
      <c r="KZM205" s="56"/>
      <c r="KZN205" s="56"/>
      <c r="KZO205" s="56"/>
      <c r="KZP205" s="56"/>
      <c r="KZQ205" s="56"/>
      <c r="KZR205" s="56"/>
      <c r="KZS205" s="56"/>
      <c r="KZT205" s="56"/>
      <c r="KZU205" s="56"/>
      <c r="KZV205" s="56"/>
      <c r="KZW205" s="56"/>
      <c r="KZX205" s="56"/>
      <c r="KZY205" s="56"/>
      <c r="KZZ205" s="56"/>
      <c r="LAA205" s="56"/>
      <c r="LAB205" s="56"/>
      <c r="LAC205" s="56"/>
      <c r="LAD205" s="56"/>
      <c r="LAE205" s="56"/>
      <c r="LAF205" s="56"/>
      <c r="LAG205" s="56"/>
      <c r="LAH205" s="56"/>
      <c r="LAI205" s="56"/>
      <c r="LAJ205" s="56"/>
      <c r="LAK205" s="56"/>
      <c r="LAL205" s="56"/>
      <c r="LAM205" s="56"/>
      <c r="LAN205" s="56"/>
      <c r="LAO205" s="56"/>
      <c r="LAP205" s="56"/>
      <c r="LAQ205" s="56"/>
      <c r="LAR205" s="56"/>
      <c r="LAS205" s="56"/>
      <c r="LAT205" s="56"/>
      <c r="LAU205" s="56"/>
      <c r="LAV205" s="56"/>
      <c r="LAW205" s="56"/>
      <c r="LAX205" s="56"/>
      <c r="LAY205" s="56"/>
      <c r="LAZ205" s="56"/>
      <c r="LBA205" s="56"/>
      <c r="LBB205" s="56"/>
      <c r="LBC205" s="56"/>
      <c r="LBD205" s="56"/>
      <c r="LBE205" s="56"/>
      <c r="LBF205" s="56"/>
      <c r="LBG205" s="56"/>
      <c r="LBH205" s="56"/>
      <c r="LBI205" s="56"/>
      <c r="LBJ205" s="56"/>
      <c r="LBK205" s="56"/>
      <c r="LBL205" s="56"/>
      <c r="LBM205" s="56"/>
      <c r="LBN205" s="56"/>
      <c r="LBO205" s="56"/>
      <c r="LBP205" s="56"/>
      <c r="LBQ205" s="56"/>
      <c r="LBR205" s="56"/>
      <c r="LBS205" s="56"/>
      <c r="LBT205" s="56"/>
      <c r="LBU205" s="56"/>
      <c r="LBV205" s="56"/>
      <c r="LBW205" s="56"/>
      <c r="LBX205" s="56"/>
      <c r="LBY205" s="56"/>
      <c r="LBZ205" s="56"/>
      <c r="LCA205" s="56"/>
      <c r="LCB205" s="56"/>
      <c r="LCC205" s="56"/>
      <c r="LCD205" s="56"/>
      <c r="LCE205" s="56"/>
      <c r="LCF205" s="56"/>
      <c r="LCG205" s="56"/>
      <c r="LCH205" s="56"/>
      <c r="LCI205" s="56"/>
      <c r="LCJ205" s="56"/>
      <c r="LCK205" s="56"/>
      <c r="LCL205" s="56"/>
      <c r="LCM205" s="56"/>
      <c r="LCN205" s="56"/>
      <c r="LCO205" s="56"/>
      <c r="LCP205" s="56"/>
      <c r="LCQ205" s="56"/>
      <c r="LCR205" s="56"/>
      <c r="LCS205" s="56"/>
      <c r="LCT205" s="56"/>
      <c r="LCU205" s="56"/>
      <c r="LCV205" s="56"/>
      <c r="LCW205" s="56"/>
      <c r="LCX205" s="56"/>
      <c r="LCY205" s="56"/>
      <c r="LCZ205" s="56"/>
      <c r="LDA205" s="56"/>
      <c r="LDB205" s="56"/>
      <c r="LDC205" s="56"/>
      <c r="LDD205" s="56"/>
      <c r="LDE205" s="56"/>
      <c r="LDF205" s="56"/>
      <c r="LDG205" s="56"/>
      <c r="LDH205" s="56"/>
      <c r="LDI205" s="56"/>
      <c r="LDJ205" s="56"/>
      <c r="LDK205" s="56"/>
      <c r="LDL205" s="56"/>
      <c r="LDM205" s="56"/>
      <c r="LDN205" s="56"/>
      <c r="LDO205" s="56"/>
      <c r="LDP205" s="56"/>
      <c r="LDQ205" s="56"/>
      <c r="LDR205" s="56"/>
      <c r="LDS205" s="56"/>
      <c r="LDT205" s="56"/>
      <c r="LDU205" s="56"/>
      <c r="LDV205" s="56"/>
      <c r="LDW205" s="56"/>
      <c r="LDX205" s="56"/>
      <c r="LDY205" s="56"/>
      <c r="LDZ205" s="56"/>
      <c r="LEA205" s="56"/>
      <c r="LEB205" s="56"/>
      <c r="LEC205" s="56"/>
      <c r="LED205" s="56"/>
      <c r="LEE205" s="56"/>
      <c r="LEF205" s="56"/>
      <c r="LEG205" s="56"/>
      <c r="LEH205" s="56"/>
      <c r="LEI205" s="56"/>
      <c r="LEJ205" s="56"/>
      <c r="LEK205" s="56"/>
      <c r="LEL205" s="56"/>
      <c r="LEM205" s="56"/>
      <c r="LEN205" s="56"/>
      <c r="LEO205" s="56"/>
      <c r="LEP205" s="56"/>
      <c r="LEQ205" s="56"/>
      <c r="LER205" s="56"/>
      <c r="LES205" s="56"/>
      <c r="LET205" s="56"/>
      <c r="LEU205" s="56"/>
      <c r="LEV205" s="56"/>
      <c r="LEW205" s="56"/>
      <c r="LEX205" s="56"/>
      <c r="LEY205" s="56"/>
      <c r="LEZ205" s="56"/>
      <c r="LFA205" s="56"/>
      <c r="LFB205" s="56"/>
      <c r="LFC205" s="56"/>
      <c r="LFD205" s="56"/>
      <c r="LFE205" s="56"/>
      <c r="LFF205" s="56"/>
      <c r="LFG205" s="56"/>
      <c r="LFH205" s="56"/>
      <c r="LFI205" s="56"/>
      <c r="LFJ205" s="56"/>
      <c r="LFK205" s="56"/>
      <c r="LFL205" s="56"/>
      <c r="LFM205" s="56"/>
      <c r="LFN205" s="56"/>
      <c r="LFO205" s="56"/>
      <c r="LFP205" s="56"/>
      <c r="LFQ205" s="56"/>
      <c r="LFR205" s="56"/>
      <c r="LFS205" s="56"/>
      <c r="LFT205" s="56"/>
      <c r="LFU205" s="56"/>
      <c r="LFV205" s="56"/>
      <c r="LFW205" s="56"/>
      <c r="LFX205" s="56"/>
      <c r="LFY205" s="56"/>
      <c r="LFZ205" s="56"/>
      <c r="LGA205" s="56"/>
      <c r="LGB205" s="56"/>
      <c r="LGC205" s="56"/>
      <c r="LGD205" s="56"/>
      <c r="LGE205" s="56"/>
      <c r="LGF205" s="56"/>
      <c r="LGG205" s="56"/>
      <c r="LGH205" s="56"/>
      <c r="LGI205" s="56"/>
      <c r="LGJ205" s="56"/>
      <c r="LGK205" s="56"/>
      <c r="LGL205" s="56"/>
      <c r="LGM205" s="56"/>
      <c r="LGN205" s="56"/>
      <c r="LGO205" s="56"/>
      <c r="LGP205" s="56"/>
      <c r="LGQ205" s="56"/>
      <c r="LGR205" s="56"/>
      <c r="LGS205" s="56"/>
      <c r="LGT205" s="56"/>
      <c r="LGU205" s="56"/>
      <c r="LGV205" s="56"/>
      <c r="LGW205" s="56"/>
      <c r="LGX205" s="56"/>
      <c r="LGY205" s="56"/>
      <c r="LGZ205" s="56"/>
      <c r="LHA205" s="56"/>
      <c r="LHB205" s="56"/>
      <c r="LHC205" s="56"/>
      <c r="LHD205" s="56"/>
      <c r="LHE205" s="56"/>
      <c r="LHF205" s="56"/>
      <c r="LHG205" s="56"/>
      <c r="LHH205" s="56"/>
      <c r="LHI205" s="56"/>
      <c r="LHJ205" s="56"/>
      <c r="LHK205" s="56"/>
      <c r="LHL205" s="56"/>
      <c r="LHM205" s="56"/>
      <c r="LHN205" s="56"/>
      <c r="LHO205" s="56"/>
      <c r="LHP205" s="56"/>
      <c r="LHQ205" s="56"/>
      <c r="LHR205" s="56"/>
      <c r="LHS205" s="56"/>
      <c r="LHT205" s="56"/>
      <c r="LHU205" s="56"/>
      <c r="LHV205" s="56"/>
      <c r="LHW205" s="56"/>
      <c r="LHX205" s="56"/>
      <c r="LHY205" s="56"/>
      <c r="LHZ205" s="56"/>
      <c r="LIA205" s="56"/>
      <c r="LIB205" s="56"/>
      <c r="LIC205" s="56"/>
      <c r="LID205" s="56"/>
      <c r="LIE205" s="56"/>
      <c r="LIF205" s="56"/>
      <c r="LIG205" s="56"/>
      <c r="LIH205" s="56"/>
      <c r="LII205" s="56"/>
      <c r="LIJ205" s="56"/>
      <c r="LIK205" s="56"/>
      <c r="LIL205" s="56"/>
      <c r="LIM205" s="56"/>
      <c r="LIN205" s="56"/>
      <c r="LIO205" s="56"/>
      <c r="LIP205" s="56"/>
      <c r="LIQ205" s="56"/>
      <c r="LIR205" s="56"/>
      <c r="LIS205" s="56"/>
      <c r="LIT205" s="56"/>
      <c r="LIU205" s="56"/>
      <c r="LIV205" s="56"/>
      <c r="LIW205" s="56"/>
      <c r="LIX205" s="56"/>
      <c r="LIY205" s="56"/>
      <c r="LIZ205" s="56"/>
      <c r="LJA205" s="56"/>
      <c r="LJB205" s="56"/>
      <c r="LJC205" s="56"/>
      <c r="LJD205" s="56"/>
      <c r="LJE205" s="56"/>
      <c r="LJF205" s="56"/>
      <c r="LJG205" s="56"/>
      <c r="LJH205" s="56"/>
      <c r="LJI205" s="56"/>
      <c r="LJJ205" s="56"/>
      <c r="LJK205" s="56"/>
      <c r="LJL205" s="56"/>
      <c r="LJM205" s="56"/>
      <c r="LJN205" s="56"/>
      <c r="LJO205" s="56"/>
      <c r="LJP205" s="56"/>
      <c r="LJQ205" s="56"/>
      <c r="LJR205" s="56"/>
      <c r="LJS205" s="56"/>
      <c r="LJT205" s="56"/>
      <c r="LJU205" s="56"/>
      <c r="LJV205" s="56"/>
      <c r="LJW205" s="56"/>
      <c r="LJX205" s="56"/>
      <c r="LJY205" s="56"/>
      <c r="LJZ205" s="56"/>
      <c r="LKA205" s="56"/>
      <c r="LKB205" s="56"/>
      <c r="LKC205" s="56"/>
      <c r="LKD205" s="56"/>
      <c r="LKE205" s="56"/>
      <c r="LKF205" s="56"/>
      <c r="LKG205" s="56"/>
      <c r="LKH205" s="56"/>
      <c r="LKI205" s="56"/>
      <c r="LKJ205" s="56"/>
      <c r="LKK205" s="56"/>
      <c r="LKL205" s="56"/>
      <c r="LKM205" s="56"/>
      <c r="LKN205" s="56"/>
      <c r="LKO205" s="56"/>
      <c r="LKP205" s="56"/>
      <c r="LKQ205" s="56"/>
      <c r="LKR205" s="56"/>
      <c r="LKS205" s="56"/>
      <c r="LKT205" s="56"/>
      <c r="LKU205" s="56"/>
      <c r="LKV205" s="56"/>
      <c r="LKW205" s="56"/>
      <c r="LKX205" s="56"/>
      <c r="LKY205" s="56"/>
      <c r="LKZ205" s="56"/>
      <c r="LLA205" s="56"/>
      <c r="LLB205" s="56"/>
      <c r="LLC205" s="56"/>
      <c r="LLD205" s="56"/>
      <c r="LLE205" s="56"/>
      <c r="LLF205" s="56"/>
      <c r="LLG205" s="56"/>
      <c r="LLH205" s="56"/>
      <c r="LLI205" s="56"/>
      <c r="LLJ205" s="56"/>
      <c r="LLK205" s="56"/>
      <c r="LLL205" s="56"/>
      <c r="LLM205" s="56"/>
      <c r="LLN205" s="56"/>
      <c r="LLO205" s="56"/>
      <c r="LLP205" s="56"/>
      <c r="LLQ205" s="56"/>
      <c r="LLR205" s="56"/>
      <c r="LLS205" s="56"/>
      <c r="LLT205" s="56"/>
      <c r="LLU205" s="56"/>
      <c r="LLV205" s="56"/>
      <c r="LLW205" s="56"/>
      <c r="LLX205" s="56"/>
      <c r="LLY205" s="56"/>
      <c r="LLZ205" s="56"/>
      <c r="LMA205" s="56"/>
      <c r="LMB205" s="56"/>
      <c r="LMC205" s="56"/>
      <c r="LMD205" s="56"/>
      <c r="LME205" s="56"/>
      <c r="LMF205" s="56"/>
      <c r="LMG205" s="56"/>
      <c r="LMH205" s="56"/>
      <c r="LMI205" s="56"/>
      <c r="LMJ205" s="56"/>
      <c r="LMK205" s="56"/>
      <c r="LML205" s="56"/>
      <c r="LMM205" s="56"/>
      <c r="LMN205" s="56"/>
      <c r="LMO205" s="56"/>
      <c r="LMP205" s="56"/>
      <c r="LMQ205" s="56"/>
      <c r="LMR205" s="56"/>
      <c r="LMS205" s="56"/>
      <c r="LMT205" s="56"/>
      <c r="LMU205" s="56"/>
      <c r="LMV205" s="56"/>
      <c r="LMW205" s="56"/>
      <c r="LMX205" s="56"/>
      <c r="LMY205" s="56"/>
      <c r="LMZ205" s="56"/>
      <c r="LNA205" s="56"/>
      <c r="LNB205" s="56"/>
      <c r="LNC205" s="56"/>
      <c r="LND205" s="56"/>
      <c r="LNE205" s="56"/>
      <c r="LNF205" s="56"/>
      <c r="LNG205" s="56"/>
      <c r="LNH205" s="56"/>
      <c r="LNI205" s="56"/>
      <c r="LNJ205" s="56"/>
      <c r="LNK205" s="56"/>
      <c r="LNL205" s="56"/>
      <c r="LNM205" s="56"/>
      <c r="LNN205" s="56"/>
      <c r="LNO205" s="56"/>
      <c r="LNP205" s="56"/>
      <c r="LNQ205" s="56"/>
      <c r="LNR205" s="56"/>
      <c r="LNS205" s="56"/>
      <c r="LNT205" s="56"/>
      <c r="LNU205" s="56"/>
      <c r="LNV205" s="56"/>
      <c r="LNW205" s="56"/>
      <c r="LNX205" s="56"/>
      <c r="LNY205" s="56"/>
      <c r="LNZ205" s="56"/>
      <c r="LOA205" s="56"/>
      <c r="LOB205" s="56"/>
      <c r="LOC205" s="56"/>
      <c r="LOD205" s="56"/>
      <c r="LOE205" s="56"/>
      <c r="LOF205" s="56"/>
      <c r="LOG205" s="56"/>
      <c r="LOH205" s="56"/>
      <c r="LOI205" s="56"/>
      <c r="LOJ205" s="56"/>
      <c r="LOK205" s="56"/>
      <c r="LOL205" s="56"/>
      <c r="LOM205" s="56"/>
      <c r="LON205" s="56"/>
      <c r="LOO205" s="56"/>
      <c r="LOP205" s="56"/>
      <c r="LOQ205" s="56"/>
      <c r="LOR205" s="56"/>
      <c r="LOS205" s="56"/>
      <c r="LOT205" s="56"/>
      <c r="LOU205" s="56"/>
      <c r="LOV205" s="56"/>
      <c r="LOW205" s="56"/>
      <c r="LOX205" s="56"/>
      <c r="LOY205" s="56"/>
      <c r="LOZ205" s="56"/>
      <c r="LPA205" s="56"/>
      <c r="LPB205" s="56"/>
      <c r="LPC205" s="56"/>
      <c r="LPD205" s="56"/>
      <c r="LPE205" s="56"/>
      <c r="LPF205" s="56"/>
      <c r="LPG205" s="56"/>
      <c r="LPH205" s="56"/>
      <c r="LPI205" s="56"/>
      <c r="LPJ205" s="56"/>
      <c r="LPK205" s="56"/>
      <c r="LPL205" s="56"/>
      <c r="LPM205" s="56"/>
      <c r="LPN205" s="56"/>
      <c r="LPO205" s="56"/>
      <c r="LPP205" s="56"/>
      <c r="LPQ205" s="56"/>
      <c r="LPR205" s="56"/>
      <c r="LPS205" s="56"/>
      <c r="LPT205" s="56"/>
      <c r="LPU205" s="56"/>
      <c r="LPV205" s="56"/>
      <c r="LPW205" s="56"/>
      <c r="LPX205" s="56"/>
      <c r="LPY205" s="56"/>
      <c r="LPZ205" s="56"/>
      <c r="LQA205" s="56"/>
      <c r="LQB205" s="56"/>
      <c r="LQC205" s="56"/>
      <c r="LQD205" s="56"/>
      <c r="LQE205" s="56"/>
      <c r="LQF205" s="56"/>
      <c r="LQG205" s="56"/>
      <c r="LQH205" s="56"/>
      <c r="LQI205" s="56"/>
      <c r="LQJ205" s="56"/>
      <c r="LQK205" s="56"/>
      <c r="LQL205" s="56"/>
      <c r="LQM205" s="56"/>
      <c r="LQN205" s="56"/>
      <c r="LQO205" s="56"/>
      <c r="LQP205" s="56"/>
      <c r="LQQ205" s="56"/>
      <c r="LQR205" s="56"/>
      <c r="LQS205" s="56"/>
      <c r="LQT205" s="56"/>
      <c r="LQU205" s="56"/>
      <c r="LQV205" s="56"/>
      <c r="LQW205" s="56"/>
      <c r="LQX205" s="56"/>
      <c r="LQY205" s="56"/>
      <c r="LQZ205" s="56"/>
      <c r="LRA205" s="56"/>
      <c r="LRB205" s="56"/>
      <c r="LRC205" s="56"/>
      <c r="LRD205" s="56"/>
      <c r="LRE205" s="56"/>
      <c r="LRF205" s="56"/>
      <c r="LRG205" s="56"/>
      <c r="LRH205" s="56"/>
      <c r="LRI205" s="56"/>
      <c r="LRJ205" s="56"/>
      <c r="LRK205" s="56"/>
      <c r="LRL205" s="56"/>
      <c r="LRM205" s="56"/>
      <c r="LRN205" s="56"/>
      <c r="LRO205" s="56"/>
      <c r="LRP205" s="56"/>
      <c r="LRQ205" s="56"/>
      <c r="LRR205" s="56"/>
      <c r="LRS205" s="56"/>
      <c r="LRT205" s="56"/>
      <c r="LRU205" s="56"/>
      <c r="LRV205" s="56"/>
      <c r="LRW205" s="56"/>
      <c r="LRX205" s="56"/>
      <c r="LRY205" s="56"/>
      <c r="LRZ205" s="56"/>
      <c r="LSA205" s="56"/>
      <c r="LSB205" s="56"/>
      <c r="LSC205" s="56"/>
      <c r="LSD205" s="56"/>
      <c r="LSE205" s="56"/>
      <c r="LSF205" s="56"/>
      <c r="LSG205" s="56"/>
      <c r="LSH205" s="56"/>
      <c r="LSI205" s="56"/>
      <c r="LSJ205" s="56"/>
      <c r="LSK205" s="56"/>
      <c r="LSL205" s="56"/>
      <c r="LSM205" s="56"/>
      <c r="LSN205" s="56"/>
      <c r="LSO205" s="56"/>
      <c r="LSP205" s="56"/>
      <c r="LSQ205" s="56"/>
      <c r="LSR205" s="56"/>
      <c r="LSS205" s="56"/>
      <c r="LST205" s="56"/>
      <c r="LSU205" s="56"/>
      <c r="LSV205" s="56"/>
      <c r="LSW205" s="56"/>
      <c r="LSX205" s="56"/>
      <c r="LSY205" s="56"/>
      <c r="LSZ205" s="56"/>
      <c r="LTA205" s="56"/>
      <c r="LTB205" s="56"/>
      <c r="LTC205" s="56"/>
      <c r="LTD205" s="56"/>
      <c r="LTE205" s="56"/>
      <c r="LTF205" s="56"/>
      <c r="LTG205" s="56"/>
      <c r="LTH205" s="56"/>
      <c r="LTI205" s="56"/>
      <c r="LTJ205" s="56"/>
      <c r="LTK205" s="56"/>
      <c r="LTL205" s="56"/>
      <c r="LTM205" s="56"/>
      <c r="LTN205" s="56"/>
      <c r="LTO205" s="56"/>
      <c r="LTP205" s="56"/>
      <c r="LTQ205" s="56"/>
      <c r="LTR205" s="56"/>
      <c r="LTS205" s="56"/>
      <c r="LTT205" s="56"/>
      <c r="LTU205" s="56"/>
      <c r="LTV205" s="56"/>
      <c r="LTW205" s="56"/>
      <c r="LTX205" s="56"/>
      <c r="LTY205" s="56"/>
      <c r="LTZ205" s="56"/>
      <c r="LUA205" s="56"/>
      <c r="LUB205" s="56"/>
      <c r="LUC205" s="56"/>
      <c r="LUD205" s="56"/>
      <c r="LUE205" s="56"/>
      <c r="LUF205" s="56"/>
      <c r="LUG205" s="56"/>
      <c r="LUH205" s="56"/>
      <c r="LUI205" s="56"/>
      <c r="LUJ205" s="56"/>
      <c r="LUK205" s="56"/>
      <c r="LUL205" s="56"/>
      <c r="LUM205" s="56"/>
      <c r="LUN205" s="56"/>
      <c r="LUO205" s="56"/>
      <c r="LUP205" s="56"/>
      <c r="LUQ205" s="56"/>
      <c r="LUR205" s="56"/>
      <c r="LUS205" s="56"/>
      <c r="LUT205" s="56"/>
      <c r="LUU205" s="56"/>
      <c r="LUV205" s="56"/>
      <c r="LUW205" s="56"/>
      <c r="LUX205" s="56"/>
      <c r="LUY205" s="56"/>
      <c r="LUZ205" s="56"/>
      <c r="LVA205" s="56"/>
      <c r="LVB205" s="56"/>
      <c r="LVC205" s="56"/>
      <c r="LVD205" s="56"/>
      <c r="LVE205" s="56"/>
      <c r="LVF205" s="56"/>
      <c r="LVG205" s="56"/>
      <c r="LVH205" s="56"/>
      <c r="LVI205" s="56"/>
      <c r="LVJ205" s="56"/>
      <c r="LVK205" s="56"/>
      <c r="LVL205" s="56"/>
      <c r="LVM205" s="56"/>
      <c r="LVN205" s="56"/>
      <c r="LVO205" s="56"/>
      <c r="LVP205" s="56"/>
      <c r="LVQ205" s="56"/>
      <c r="LVR205" s="56"/>
      <c r="LVS205" s="56"/>
      <c r="LVT205" s="56"/>
      <c r="LVU205" s="56"/>
      <c r="LVV205" s="56"/>
      <c r="LVW205" s="56"/>
      <c r="LVX205" s="56"/>
      <c r="LVY205" s="56"/>
      <c r="LVZ205" s="56"/>
      <c r="LWA205" s="56"/>
      <c r="LWB205" s="56"/>
      <c r="LWC205" s="56"/>
      <c r="LWD205" s="56"/>
      <c r="LWE205" s="56"/>
      <c r="LWF205" s="56"/>
      <c r="LWG205" s="56"/>
      <c r="LWH205" s="56"/>
      <c r="LWI205" s="56"/>
      <c r="LWJ205" s="56"/>
      <c r="LWK205" s="56"/>
      <c r="LWL205" s="56"/>
      <c r="LWM205" s="56"/>
      <c r="LWN205" s="56"/>
      <c r="LWO205" s="56"/>
      <c r="LWP205" s="56"/>
      <c r="LWQ205" s="56"/>
      <c r="LWR205" s="56"/>
      <c r="LWS205" s="56"/>
      <c r="LWT205" s="56"/>
      <c r="LWU205" s="56"/>
      <c r="LWV205" s="56"/>
      <c r="LWW205" s="56"/>
      <c r="LWX205" s="56"/>
      <c r="LWY205" s="56"/>
      <c r="LWZ205" s="56"/>
      <c r="LXA205" s="56"/>
      <c r="LXB205" s="56"/>
      <c r="LXC205" s="56"/>
      <c r="LXD205" s="56"/>
      <c r="LXE205" s="56"/>
      <c r="LXF205" s="56"/>
      <c r="LXG205" s="56"/>
      <c r="LXH205" s="56"/>
      <c r="LXI205" s="56"/>
      <c r="LXJ205" s="56"/>
      <c r="LXK205" s="56"/>
      <c r="LXL205" s="56"/>
      <c r="LXM205" s="56"/>
      <c r="LXN205" s="56"/>
      <c r="LXO205" s="56"/>
      <c r="LXP205" s="56"/>
      <c r="LXQ205" s="56"/>
      <c r="LXR205" s="56"/>
      <c r="LXS205" s="56"/>
      <c r="LXT205" s="56"/>
      <c r="LXU205" s="56"/>
      <c r="LXV205" s="56"/>
      <c r="LXW205" s="56"/>
      <c r="LXX205" s="56"/>
      <c r="LXY205" s="56"/>
      <c r="LXZ205" s="56"/>
      <c r="LYA205" s="56"/>
      <c r="LYB205" s="56"/>
      <c r="LYC205" s="56"/>
      <c r="LYD205" s="56"/>
      <c r="LYE205" s="56"/>
      <c r="LYF205" s="56"/>
      <c r="LYG205" s="56"/>
      <c r="LYH205" s="56"/>
      <c r="LYI205" s="56"/>
      <c r="LYJ205" s="56"/>
      <c r="LYK205" s="56"/>
      <c r="LYL205" s="56"/>
      <c r="LYM205" s="56"/>
      <c r="LYN205" s="56"/>
      <c r="LYO205" s="56"/>
      <c r="LYP205" s="56"/>
      <c r="LYQ205" s="56"/>
      <c r="LYR205" s="56"/>
      <c r="LYS205" s="56"/>
      <c r="LYT205" s="56"/>
      <c r="LYU205" s="56"/>
      <c r="LYV205" s="56"/>
      <c r="LYW205" s="56"/>
      <c r="LYX205" s="56"/>
      <c r="LYY205" s="56"/>
      <c r="LYZ205" s="56"/>
      <c r="LZA205" s="56"/>
      <c r="LZB205" s="56"/>
      <c r="LZC205" s="56"/>
      <c r="LZD205" s="56"/>
      <c r="LZE205" s="56"/>
      <c r="LZF205" s="56"/>
      <c r="LZG205" s="56"/>
      <c r="LZH205" s="56"/>
      <c r="LZI205" s="56"/>
      <c r="LZJ205" s="56"/>
      <c r="LZK205" s="56"/>
      <c r="LZL205" s="56"/>
      <c r="LZM205" s="56"/>
      <c r="LZN205" s="56"/>
      <c r="LZO205" s="56"/>
      <c r="LZP205" s="56"/>
      <c r="LZQ205" s="56"/>
      <c r="LZR205" s="56"/>
      <c r="LZS205" s="56"/>
      <c r="LZT205" s="56"/>
      <c r="LZU205" s="56"/>
      <c r="LZV205" s="56"/>
      <c r="LZW205" s="56"/>
      <c r="LZX205" s="56"/>
      <c r="LZY205" s="56"/>
      <c r="LZZ205" s="56"/>
      <c r="MAA205" s="56"/>
      <c r="MAB205" s="56"/>
      <c r="MAC205" s="56"/>
      <c r="MAD205" s="56"/>
      <c r="MAE205" s="56"/>
      <c r="MAF205" s="56"/>
      <c r="MAG205" s="56"/>
      <c r="MAH205" s="56"/>
      <c r="MAI205" s="56"/>
      <c r="MAJ205" s="56"/>
      <c r="MAK205" s="56"/>
      <c r="MAL205" s="56"/>
      <c r="MAM205" s="56"/>
      <c r="MAN205" s="56"/>
      <c r="MAO205" s="56"/>
      <c r="MAP205" s="56"/>
      <c r="MAQ205" s="56"/>
      <c r="MAR205" s="56"/>
      <c r="MAS205" s="56"/>
      <c r="MAT205" s="56"/>
      <c r="MAU205" s="56"/>
      <c r="MAV205" s="56"/>
      <c r="MAW205" s="56"/>
      <c r="MAX205" s="56"/>
      <c r="MAY205" s="56"/>
      <c r="MAZ205" s="56"/>
      <c r="MBA205" s="56"/>
      <c r="MBB205" s="56"/>
      <c r="MBC205" s="56"/>
      <c r="MBD205" s="56"/>
      <c r="MBE205" s="56"/>
      <c r="MBF205" s="56"/>
      <c r="MBG205" s="56"/>
      <c r="MBH205" s="56"/>
      <c r="MBI205" s="56"/>
      <c r="MBJ205" s="56"/>
      <c r="MBK205" s="56"/>
      <c r="MBL205" s="56"/>
      <c r="MBM205" s="56"/>
      <c r="MBN205" s="56"/>
      <c r="MBO205" s="56"/>
      <c r="MBP205" s="56"/>
      <c r="MBQ205" s="56"/>
      <c r="MBR205" s="56"/>
      <c r="MBS205" s="56"/>
      <c r="MBT205" s="56"/>
      <c r="MBU205" s="56"/>
      <c r="MBV205" s="56"/>
      <c r="MBW205" s="56"/>
      <c r="MBX205" s="56"/>
      <c r="MBY205" s="56"/>
      <c r="MBZ205" s="56"/>
      <c r="MCA205" s="56"/>
      <c r="MCB205" s="56"/>
      <c r="MCC205" s="56"/>
      <c r="MCD205" s="56"/>
      <c r="MCE205" s="56"/>
      <c r="MCF205" s="56"/>
      <c r="MCG205" s="56"/>
      <c r="MCH205" s="56"/>
      <c r="MCI205" s="56"/>
      <c r="MCJ205" s="56"/>
      <c r="MCK205" s="56"/>
      <c r="MCL205" s="56"/>
      <c r="MCM205" s="56"/>
      <c r="MCN205" s="56"/>
      <c r="MCO205" s="56"/>
      <c r="MCP205" s="56"/>
      <c r="MCQ205" s="56"/>
      <c r="MCR205" s="56"/>
      <c r="MCS205" s="56"/>
      <c r="MCT205" s="56"/>
      <c r="MCU205" s="56"/>
      <c r="MCV205" s="56"/>
      <c r="MCW205" s="56"/>
      <c r="MCX205" s="56"/>
      <c r="MCY205" s="56"/>
      <c r="MCZ205" s="56"/>
      <c r="MDA205" s="56"/>
      <c r="MDB205" s="56"/>
      <c r="MDC205" s="56"/>
      <c r="MDD205" s="56"/>
      <c r="MDE205" s="56"/>
      <c r="MDF205" s="56"/>
      <c r="MDG205" s="56"/>
      <c r="MDH205" s="56"/>
      <c r="MDI205" s="56"/>
      <c r="MDJ205" s="56"/>
      <c r="MDK205" s="56"/>
      <c r="MDL205" s="56"/>
      <c r="MDM205" s="56"/>
      <c r="MDN205" s="56"/>
      <c r="MDO205" s="56"/>
      <c r="MDP205" s="56"/>
      <c r="MDQ205" s="56"/>
      <c r="MDR205" s="56"/>
      <c r="MDS205" s="56"/>
      <c r="MDT205" s="56"/>
      <c r="MDU205" s="56"/>
      <c r="MDV205" s="56"/>
      <c r="MDW205" s="56"/>
      <c r="MDX205" s="56"/>
      <c r="MDY205" s="56"/>
      <c r="MDZ205" s="56"/>
      <c r="MEA205" s="56"/>
      <c r="MEB205" s="56"/>
      <c r="MEC205" s="56"/>
      <c r="MED205" s="56"/>
      <c r="MEE205" s="56"/>
      <c r="MEF205" s="56"/>
      <c r="MEG205" s="56"/>
      <c r="MEH205" s="56"/>
      <c r="MEI205" s="56"/>
      <c r="MEJ205" s="56"/>
      <c r="MEK205" s="56"/>
      <c r="MEL205" s="56"/>
      <c r="MEM205" s="56"/>
      <c r="MEN205" s="56"/>
      <c r="MEO205" s="56"/>
      <c r="MEP205" s="56"/>
      <c r="MEQ205" s="56"/>
      <c r="MER205" s="56"/>
      <c r="MES205" s="56"/>
      <c r="MET205" s="56"/>
      <c r="MEU205" s="56"/>
      <c r="MEV205" s="56"/>
      <c r="MEW205" s="56"/>
      <c r="MEX205" s="56"/>
      <c r="MEY205" s="56"/>
      <c r="MEZ205" s="56"/>
      <c r="MFA205" s="56"/>
      <c r="MFB205" s="56"/>
      <c r="MFC205" s="56"/>
      <c r="MFD205" s="56"/>
      <c r="MFE205" s="56"/>
      <c r="MFF205" s="56"/>
      <c r="MFG205" s="56"/>
      <c r="MFH205" s="56"/>
      <c r="MFI205" s="56"/>
      <c r="MFJ205" s="56"/>
      <c r="MFK205" s="56"/>
      <c r="MFL205" s="56"/>
      <c r="MFM205" s="56"/>
      <c r="MFN205" s="56"/>
      <c r="MFO205" s="56"/>
      <c r="MFP205" s="56"/>
      <c r="MFQ205" s="56"/>
      <c r="MFR205" s="56"/>
      <c r="MFS205" s="56"/>
      <c r="MFT205" s="56"/>
      <c r="MFU205" s="56"/>
      <c r="MFV205" s="56"/>
      <c r="MFW205" s="56"/>
      <c r="MFX205" s="56"/>
      <c r="MFY205" s="56"/>
      <c r="MFZ205" s="56"/>
      <c r="MGA205" s="56"/>
      <c r="MGB205" s="56"/>
      <c r="MGC205" s="56"/>
      <c r="MGD205" s="56"/>
      <c r="MGE205" s="56"/>
      <c r="MGF205" s="56"/>
      <c r="MGG205" s="56"/>
      <c r="MGH205" s="56"/>
      <c r="MGI205" s="56"/>
      <c r="MGJ205" s="56"/>
      <c r="MGK205" s="56"/>
      <c r="MGL205" s="56"/>
      <c r="MGM205" s="56"/>
      <c r="MGN205" s="56"/>
      <c r="MGO205" s="56"/>
      <c r="MGP205" s="56"/>
      <c r="MGQ205" s="56"/>
      <c r="MGR205" s="56"/>
      <c r="MGS205" s="56"/>
      <c r="MGT205" s="56"/>
      <c r="MGU205" s="56"/>
      <c r="MGV205" s="56"/>
      <c r="MGW205" s="56"/>
      <c r="MGX205" s="56"/>
      <c r="MGY205" s="56"/>
      <c r="MGZ205" s="56"/>
      <c r="MHA205" s="56"/>
      <c r="MHB205" s="56"/>
      <c r="MHC205" s="56"/>
      <c r="MHD205" s="56"/>
      <c r="MHE205" s="56"/>
      <c r="MHF205" s="56"/>
      <c r="MHG205" s="56"/>
      <c r="MHH205" s="56"/>
      <c r="MHI205" s="56"/>
      <c r="MHJ205" s="56"/>
      <c r="MHK205" s="56"/>
      <c r="MHL205" s="56"/>
      <c r="MHM205" s="56"/>
      <c r="MHN205" s="56"/>
      <c r="MHO205" s="56"/>
      <c r="MHP205" s="56"/>
      <c r="MHQ205" s="56"/>
      <c r="MHR205" s="56"/>
      <c r="MHS205" s="56"/>
      <c r="MHT205" s="56"/>
      <c r="MHU205" s="56"/>
      <c r="MHV205" s="56"/>
      <c r="MHW205" s="56"/>
      <c r="MHX205" s="56"/>
      <c r="MHY205" s="56"/>
      <c r="MHZ205" s="56"/>
      <c r="MIA205" s="56"/>
      <c r="MIB205" s="56"/>
      <c r="MIC205" s="56"/>
      <c r="MID205" s="56"/>
      <c r="MIE205" s="56"/>
      <c r="MIF205" s="56"/>
      <c r="MIG205" s="56"/>
      <c r="MIH205" s="56"/>
      <c r="MII205" s="56"/>
      <c r="MIJ205" s="56"/>
      <c r="MIK205" s="56"/>
      <c r="MIL205" s="56"/>
      <c r="MIM205" s="56"/>
      <c r="MIN205" s="56"/>
      <c r="MIO205" s="56"/>
      <c r="MIP205" s="56"/>
      <c r="MIQ205" s="56"/>
      <c r="MIR205" s="56"/>
      <c r="MIS205" s="56"/>
      <c r="MIT205" s="56"/>
      <c r="MIU205" s="56"/>
      <c r="MIV205" s="56"/>
      <c r="MIW205" s="56"/>
      <c r="MIX205" s="56"/>
      <c r="MIY205" s="56"/>
      <c r="MIZ205" s="56"/>
      <c r="MJA205" s="56"/>
      <c r="MJB205" s="56"/>
      <c r="MJC205" s="56"/>
      <c r="MJD205" s="56"/>
      <c r="MJE205" s="56"/>
      <c r="MJF205" s="56"/>
      <c r="MJG205" s="56"/>
      <c r="MJH205" s="56"/>
      <c r="MJI205" s="56"/>
      <c r="MJJ205" s="56"/>
      <c r="MJK205" s="56"/>
      <c r="MJL205" s="56"/>
      <c r="MJM205" s="56"/>
      <c r="MJN205" s="56"/>
      <c r="MJO205" s="56"/>
      <c r="MJP205" s="56"/>
      <c r="MJQ205" s="56"/>
      <c r="MJR205" s="56"/>
      <c r="MJS205" s="56"/>
      <c r="MJT205" s="56"/>
      <c r="MJU205" s="56"/>
      <c r="MJV205" s="56"/>
      <c r="MJW205" s="56"/>
      <c r="MJX205" s="56"/>
      <c r="MJY205" s="56"/>
      <c r="MJZ205" s="56"/>
      <c r="MKA205" s="56"/>
      <c r="MKB205" s="56"/>
      <c r="MKC205" s="56"/>
      <c r="MKD205" s="56"/>
      <c r="MKE205" s="56"/>
      <c r="MKF205" s="56"/>
      <c r="MKG205" s="56"/>
      <c r="MKH205" s="56"/>
      <c r="MKI205" s="56"/>
      <c r="MKJ205" s="56"/>
      <c r="MKK205" s="56"/>
      <c r="MKL205" s="56"/>
      <c r="MKM205" s="56"/>
      <c r="MKN205" s="56"/>
      <c r="MKO205" s="56"/>
      <c r="MKP205" s="56"/>
      <c r="MKQ205" s="56"/>
      <c r="MKR205" s="56"/>
      <c r="MKS205" s="56"/>
      <c r="MKT205" s="56"/>
      <c r="MKU205" s="56"/>
      <c r="MKV205" s="56"/>
      <c r="MKW205" s="56"/>
      <c r="MKX205" s="56"/>
      <c r="MKY205" s="56"/>
      <c r="MKZ205" s="56"/>
      <c r="MLA205" s="56"/>
      <c r="MLB205" s="56"/>
      <c r="MLC205" s="56"/>
      <c r="MLD205" s="56"/>
      <c r="MLE205" s="56"/>
      <c r="MLF205" s="56"/>
      <c r="MLG205" s="56"/>
      <c r="MLH205" s="56"/>
      <c r="MLI205" s="56"/>
      <c r="MLJ205" s="56"/>
      <c r="MLK205" s="56"/>
      <c r="MLL205" s="56"/>
      <c r="MLM205" s="56"/>
      <c r="MLN205" s="56"/>
      <c r="MLO205" s="56"/>
      <c r="MLP205" s="56"/>
      <c r="MLQ205" s="56"/>
      <c r="MLR205" s="56"/>
      <c r="MLS205" s="56"/>
      <c r="MLT205" s="56"/>
      <c r="MLU205" s="56"/>
      <c r="MLV205" s="56"/>
      <c r="MLW205" s="56"/>
      <c r="MLX205" s="56"/>
      <c r="MLY205" s="56"/>
      <c r="MLZ205" s="56"/>
      <c r="MMA205" s="56"/>
      <c r="MMB205" s="56"/>
      <c r="MMC205" s="56"/>
      <c r="MMD205" s="56"/>
      <c r="MME205" s="56"/>
      <c r="MMF205" s="56"/>
      <c r="MMG205" s="56"/>
      <c r="MMH205" s="56"/>
      <c r="MMI205" s="56"/>
      <c r="MMJ205" s="56"/>
      <c r="MMK205" s="56"/>
      <c r="MML205" s="56"/>
      <c r="MMM205" s="56"/>
      <c r="MMN205" s="56"/>
      <c r="MMO205" s="56"/>
      <c r="MMP205" s="56"/>
      <c r="MMQ205" s="56"/>
      <c r="MMR205" s="56"/>
      <c r="MMS205" s="56"/>
      <c r="MMT205" s="56"/>
      <c r="MMU205" s="56"/>
      <c r="MMV205" s="56"/>
      <c r="MMW205" s="56"/>
      <c r="MMX205" s="56"/>
      <c r="MMY205" s="56"/>
      <c r="MMZ205" s="56"/>
      <c r="MNA205" s="56"/>
      <c r="MNB205" s="56"/>
      <c r="MNC205" s="56"/>
      <c r="MND205" s="56"/>
      <c r="MNE205" s="56"/>
      <c r="MNF205" s="56"/>
      <c r="MNG205" s="56"/>
      <c r="MNH205" s="56"/>
      <c r="MNI205" s="56"/>
      <c r="MNJ205" s="56"/>
      <c r="MNK205" s="56"/>
      <c r="MNL205" s="56"/>
      <c r="MNM205" s="56"/>
      <c r="MNN205" s="56"/>
      <c r="MNO205" s="56"/>
      <c r="MNP205" s="56"/>
      <c r="MNQ205" s="56"/>
      <c r="MNR205" s="56"/>
      <c r="MNS205" s="56"/>
      <c r="MNT205" s="56"/>
      <c r="MNU205" s="56"/>
      <c r="MNV205" s="56"/>
      <c r="MNW205" s="56"/>
      <c r="MNX205" s="56"/>
      <c r="MNY205" s="56"/>
      <c r="MNZ205" s="56"/>
      <c r="MOA205" s="56"/>
      <c r="MOB205" s="56"/>
      <c r="MOC205" s="56"/>
      <c r="MOD205" s="56"/>
      <c r="MOE205" s="56"/>
      <c r="MOF205" s="56"/>
      <c r="MOG205" s="56"/>
      <c r="MOH205" s="56"/>
      <c r="MOI205" s="56"/>
      <c r="MOJ205" s="56"/>
      <c r="MOK205" s="56"/>
      <c r="MOL205" s="56"/>
      <c r="MOM205" s="56"/>
      <c r="MON205" s="56"/>
      <c r="MOO205" s="56"/>
      <c r="MOP205" s="56"/>
      <c r="MOQ205" s="56"/>
      <c r="MOR205" s="56"/>
      <c r="MOS205" s="56"/>
      <c r="MOT205" s="56"/>
      <c r="MOU205" s="56"/>
      <c r="MOV205" s="56"/>
      <c r="MOW205" s="56"/>
      <c r="MOX205" s="56"/>
      <c r="MOY205" s="56"/>
      <c r="MOZ205" s="56"/>
      <c r="MPA205" s="56"/>
      <c r="MPB205" s="56"/>
      <c r="MPC205" s="56"/>
      <c r="MPD205" s="56"/>
      <c r="MPE205" s="56"/>
      <c r="MPF205" s="56"/>
      <c r="MPG205" s="56"/>
      <c r="MPH205" s="56"/>
      <c r="MPI205" s="56"/>
      <c r="MPJ205" s="56"/>
      <c r="MPK205" s="56"/>
      <c r="MPL205" s="56"/>
      <c r="MPM205" s="56"/>
      <c r="MPN205" s="56"/>
      <c r="MPO205" s="56"/>
      <c r="MPP205" s="56"/>
      <c r="MPQ205" s="56"/>
      <c r="MPR205" s="56"/>
      <c r="MPS205" s="56"/>
      <c r="MPT205" s="56"/>
      <c r="MPU205" s="56"/>
      <c r="MPV205" s="56"/>
      <c r="MPW205" s="56"/>
      <c r="MPX205" s="56"/>
      <c r="MPY205" s="56"/>
      <c r="MPZ205" s="56"/>
      <c r="MQA205" s="56"/>
      <c r="MQB205" s="56"/>
      <c r="MQC205" s="56"/>
      <c r="MQD205" s="56"/>
      <c r="MQE205" s="56"/>
      <c r="MQF205" s="56"/>
      <c r="MQG205" s="56"/>
      <c r="MQH205" s="56"/>
      <c r="MQI205" s="56"/>
      <c r="MQJ205" s="56"/>
      <c r="MQK205" s="56"/>
      <c r="MQL205" s="56"/>
      <c r="MQM205" s="56"/>
      <c r="MQN205" s="56"/>
      <c r="MQO205" s="56"/>
      <c r="MQP205" s="56"/>
      <c r="MQQ205" s="56"/>
      <c r="MQR205" s="56"/>
      <c r="MQS205" s="56"/>
      <c r="MQT205" s="56"/>
      <c r="MQU205" s="56"/>
      <c r="MQV205" s="56"/>
      <c r="MQW205" s="56"/>
      <c r="MQX205" s="56"/>
      <c r="MQY205" s="56"/>
      <c r="MQZ205" s="56"/>
      <c r="MRA205" s="56"/>
      <c r="MRB205" s="56"/>
      <c r="MRC205" s="56"/>
      <c r="MRD205" s="56"/>
      <c r="MRE205" s="56"/>
      <c r="MRF205" s="56"/>
      <c r="MRG205" s="56"/>
      <c r="MRH205" s="56"/>
      <c r="MRI205" s="56"/>
      <c r="MRJ205" s="56"/>
      <c r="MRK205" s="56"/>
      <c r="MRL205" s="56"/>
      <c r="MRM205" s="56"/>
      <c r="MRN205" s="56"/>
      <c r="MRO205" s="56"/>
      <c r="MRP205" s="56"/>
      <c r="MRQ205" s="56"/>
      <c r="MRR205" s="56"/>
      <c r="MRS205" s="56"/>
      <c r="MRT205" s="56"/>
      <c r="MRU205" s="56"/>
      <c r="MRV205" s="56"/>
      <c r="MRW205" s="56"/>
      <c r="MRX205" s="56"/>
      <c r="MRY205" s="56"/>
      <c r="MRZ205" s="56"/>
      <c r="MSA205" s="56"/>
      <c r="MSB205" s="56"/>
      <c r="MSC205" s="56"/>
      <c r="MSD205" s="56"/>
      <c r="MSE205" s="56"/>
      <c r="MSF205" s="56"/>
      <c r="MSG205" s="56"/>
      <c r="MSH205" s="56"/>
      <c r="MSI205" s="56"/>
      <c r="MSJ205" s="56"/>
      <c r="MSK205" s="56"/>
      <c r="MSL205" s="56"/>
      <c r="MSM205" s="56"/>
      <c r="MSN205" s="56"/>
      <c r="MSO205" s="56"/>
      <c r="MSP205" s="56"/>
      <c r="MSQ205" s="56"/>
      <c r="MSR205" s="56"/>
      <c r="MSS205" s="56"/>
      <c r="MST205" s="56"/>
      <c r="MSU205" s="56"/>
      <c r="MSV205" s="56"/>
      <c r="MSW205" s="56"/>
      <c r="MSX205" s="56"/>
      <c r="MSY205" s="56"/>
      <c r="MSZ205" s="56"/>
      <c r="MTA205" s="56"/>
      <c r="MTB205" s="56"/>
      <c r="MTC205" s="56"/>
      <c r="MTD205" s="56"/>
      <c r="MTE205" s="56"/>
      <c r="MTF205" s="56"/>
      <c r="MTG205" s="56"/>
      <c r="MTH205" s="56"/>
      <c r="MTI205" s="56"/>
      <c r="MTJ205" s="56"/>
      <c r="MTK205" s="56"/>
      <c r="MTL205" s="56"/>
      <c r="MTM205" s="56"/>
      <c r="MTN205" s="56"/>
      <c r="MTO205" s="56"/>
      <c r="MTP205" s="56"/>
      <c r="MTQ205" s="56"/>
      <c r="MTR205" s="56"/>
      <c r="MTS205" s="56"/>
      <c r="MTT205" s="56"/>
      <c r="MTU205" s="56"/>
      <c r="MTV205" s="56"/>
      <c r="MTW205" s="56"/>
      <c r="MTX205" s="56"/>
      <c r="MTY205" s="56"/>
      <c r="MTZ205" s="56"/>
      <c r="MUA205" s="56"/>
      <c r="MUB205" s="56"/>
      <c r="MUC205" s="56"/>
      <c r="MUD205" s="56"/>
      <c r="MUE205" s="56"/>
      <c r="MUF205" s="56"/>
      <c r="MUG205" s="56"/>
      <c r="MUH205" s="56"/>
      <c r="MUI205" s="56"/>
      <c r="MUJ205" s="56"/>
      <c r="MUK205" s="56"/>
      <c r="MUL205" s="56"/>
      <c r="MUM205" s="56"/>
      <c r="MUN205" s="56"/>
      <c r="MUO205" s="56"/>
      <c r="MUP205" s="56"/>
      <c r="MUQ205" s="56"/>
      <c r="MUR205" s="56"/>
      <c r="MUS205" s="56"/>
      <c r="MUT205" s="56"/>
      <c r="MUU205" s="56"/>
      <c r="MUV205" s="56"/>
      <c r="MUW205" s="56"/>
      <c r="MUX205" s="56"/>
      <c r="MUY205" s="56"/>
      <c r="MUZ205" s="56"/>
      <c r="MVA205" s="56"/>
      <c r="MVB205" s="56"/>
      <c r="MVC205" s="56"/>
      <c r="MVD205" s="56"/>
      <c r="MVE205" s="56"/>
      <c r="MVF205" s="56"/>
      <c r="MVG205" s="56"/>
      <c r="MVH205" s="56"/>
      <c r="MVI205" s="56"/>
      <c r="MVJ205" s="56"/>
      <c r="MVK205" s="56"/>
      <c r="MVL205" s="56"/>
      <c r="MVM205" s="56"/>
      <c r="MVN205" s="56"/>
      <c r="MVO205" s="56"/>
      <c r="MVP205" s="56"/>
      <c r="MVQ205" s="56"/>
      <c r="MVR205" s="56"/>
      <c r="MVS205" s="56"/>
      <c r="MVT205" s="56"/>
      <c r="MVU205" s="56"/>
      <c r="MVV205" s="56"/>
      <c r="MVW205" s="56"/>
      <c r="MVX205" s="56"/>
      <c r="MVY205" s="56"/>
      <c r="MVZ205" s="56"/>
      <c r="MWA205" s="56"/>
      <c r="MWB205" s="56"/>
      <c r="MWC205" s="56"/>
      <c r="MWD205" s="56"/>
      <c r="MWE205" s="56"/>
      <c r="MWF205" s="56"/>
      <c r="MWG205" s="56"/>
      <c r="MWH205" s="56"/>
      <c r="MWI205" s="56"/>
      <c r="MWJ205" s="56"/>
      <c r="MWK205" s="56"/>
      <c r="MWL205" s="56"/>
      <c r="MWM205" s="56"/>
      <c r="MWN205" s="56"/>
      <c r="MWO205" s="56"/>
      <c r="MWP205" s="56"/>
      <c r="MWQ205" s="56"/>
      <c r="MWR205" s="56"/>
      <c r="MWS205" s="56"/>
      <c r="MWT205" s="56"/>
      <c r="MWU205" s="56"/>
      <c r="MWV205" s="56"/>
      <c r="MWW205" s="56"/>
      <c r="MWX205" s="56"/>
      <c r="MWY205" s="56"/>
      <c r="MWZ205" s="56"/>
      <c r="MXA205" s="56"/>
      <c r="MXB205" s="56"/>
      <c r="MXC205" s="56"/>
      <c r="MXD205" s="56"/>
      <c r="MXE205" s="56"/>
      <c r="MXF205" s="56"/>
      <c r="MXG205" s="56"/>
      <c r="MXH205" s="56"/>
      <c r="MXI205" s="56"/>
      <c r="MXJ205" s="56"/>
      <c r="MXK205" s="56"/>
      <c r="MXL205" s="56"/>
      <c r="MXM205" s="56"/>
      <c r="MXN205" s="56"/>
      <c r="MXO205" s="56"/>
      <c r="MXP205" s="56"/>
      <c r="MXQ205" s="56"/>
      <c r="MXR205" s="56"/>
      <c r="MXS205" s="56"/>
      <c r="MXT205" s="56"/>
      <c r="MXU205" s="56"/>
      <c r="MXV205" s="56"/>
      <c r="MXW205" s="56"/>
      <c r="MXX205" s="56"/>
      <c r="MXY205" s="56"/>
      <c r="MXZ205" s="56"/>
      <c r="MYA205" s="56"/>
      <c r="MYB205" s="56"/>
      <c r="MYC205" s="56"/>
      <c r="MYD205" s="56"/>
      <c r="MYE205" s="56"/>
      <c r="MYF205" s="56"/>
      <c r="MYG205" s="56"/>
      <c r="MYH205" s="56"/>
      <c r="MYI205" s="56"/>
      <c r="MYJ205" s="56"/>
      <c r="MYK205" s="56"/>
      <c r="MYL205" s="56"/>
      <c r="MYM205" s="56"/>
      <c r="MYN205" s="56"/>
      <c r="MYO205" s="56"/>
      <c r="MYP205" s="56"/>
      <c r="MYQ205" s="56"/>
      <c r="MYR205" s="56"/>
      <c r="MYS205" s="56"/>
      <c r="MYT205" s="56"/>
      <c r="MYU205" s="56"/>
      <c r="MYV205" s="56"/>
      <c r="MYW205" s="56"/>
      <c r="MYX205" s="56"/>
      <c r="MYY205" s="56"/>
      <c r="MYZ205" s="56"/>
      <c r="MZA205" s="56"/>
      <c r="MZB205" s="56"/>
      <c r="MZC205" s="56"/>
      <c r="MZD205" s="56"/>
      <c r="MZE205" s="56"/>
      <c r="MZF205" s="56"/>
      <c r="MZG205" s="56"/>
      <c r="MZH205" s="56"/>
      <c r="MZI205" s="56"/>
      <c r="MZJ205" s="56"/>
      <c r="MZK205" s="56"/>
      <c r="MZL205" s="56"/>
      <c r="MZM205" s="56"/>
      <c r="MZN205" s="56"/>
      <c r="MZO205" s="56"/>
      <c r="MZP205" s="56"/>
      <c r="MZQ205" s="56"/>
      <c r="MZR205" s="56"/>
      <c r="MZS205" s="56"/>
      <c r="MZT205" s="56"/>
      <c r="MZU205" s="56"/>
      <c r="MZV205" s="56"/>
      <c r="MZW205" s="56"/>
      <c r="MZX205" s="56"/>
      <c r="MZY205" s="56"/>
      <c r="MZZ205" s="56"/>
      <c r="NAA205" s="56"/>
      <c r="NAB205" s="56"/>
      <c r="NAC205" s="56"/>
      <c r="NAD205" s="56"/>
      <c r="NAE205" s="56"/>
      <c r="NAF205" s="56"/>
      <c r="NAG205" s="56"/>
      <c r="NAH205" s="56"/>
      <c r="NAI205" s="56"/>
      <c r="NAJ205" s="56"/>
      <c r="NAK205" s="56"/>
      <c r="NAL205" s="56"/>
      <c r="NAM205" s="56"/>
      <c r="NAN205" s="56"/>
      <c r="NAO205" s="56"/>
      <c r="NAP205" s="56"/>
      <c r="NAQ205" s="56"/>
      <c r="NAR205" s="56"/>
      <c r="NAS205" s="56"/>
      <c r="NAT205" s="56"/>
      <c r="NAU205" s="56"/>
      <c r="NAV205" s="56"/>
      <c r="NAW205" s="56"/>
      <c r="NAX205" s="56"/>
      <c r="NAY205" s="56"/>
      <c r="NAZ205" s="56"/>
      <c r="NBA205" s="56"/>
      <c r="NBB205" s="56"/>
      <c r="NBC205" s="56"/>
      <c r="NBD205" s="56"/>
      <c r="NBE205" s="56"/>
      <c r="NBF205" s="56"/>
      <c r="NBG205" s="56"/>
      <c r="NBH205" s="56"/>
      <c r="NBI205" s="56"/>
      <c r="NBJ205" s="56"/>
      <c r="NBK205" s="56"/>
      <c r="NBL205" s="56"/>
      <c r="NBM205" s="56"/>
      <c r="NBN205" s="56"/>
      <c r="NBO205" s="56"/>
      <c r="NBP205" s="56"/>
      <c r="NBQ205" s="56"/>
      <c r="NBR205" s="56"/>
      <c r="NBS205" s="56"/>
      <c r="NBT205" s="56"/>
      <c r="NBU205" s="56"/>
      <c r="NBV205" s="56"/>
      <c r="NBW205" s="56"/>
      <c r="NBX205" s="56"/>
      <c r="NBY205" s="56"/>
      <c r="NBZ205" s="56"/>
      <c r="NCA205" s="56"/>
      <c r="NCB205" s="56"/>
      <c r="NCC205" s="56"/>
      <c r="NCD205" s="56"/>
      <c r="NCE205" s="56"/>
      <c r="NCF205" s="56"/>
      <c r="NCG205" s="56"/>
      <c r="NCH205" s="56"/>
      <c r="NCI205" s="56"/>
      <c r="NCJ205" s="56"/>
      <c r="NCK205" s="56"/>
      <c r="NCL205" s="56"/>
      <c r="NCM205" s="56"/>
      <c r="NCN205" s="56"/>
      <c r="NCO205" s="56"/>
      <c r="NCP205" s="56"/>
      <c r="NCQ205" s="56"/>
      <c r="NCR205" s="56"/>
      <c r="NCS205" s="56"/>
      <c r="NCT205" s="56"/>
      <c r="NCU205" s="56"/>
      <c r="NCV205" s="56"/>
      <c r="NCW205" s="56"/>
      <c r="NCX205" s="56"/>
      <c r="NCY205" s="56"/>
      <c r="NCZ205" s="56"/>
      <c r="NDA205" s="56"/>
      <c r="NDB205" s="56"/>
      <c r="NDC205" s="56"/>
      <c r="NDD205" s="56"/>
      <c r="NDE205" s="56"/>
      <c r="NDF205" s="56"/>
      <c r="NDG205" s="56"/>
      <c r="NDH205" s="56"/>
      <c r="NDI205" s="56"/>
      <c r="NDJ205" s="56"/>
      <c r="NDK205" s="56"/>
      <c r="NDL205" s="56"/>
      <c r="NDM205" s="56"/>
      <c r="NDN205" s="56"/>
      <c r="NDO205" s="56"/>
      <c r="NDP205" s="56"/>
      <c r="NDQ205" s="56"/>
      <c r="NDR205" s="56"/>
      <c r="NDS205" s="56"/>
      <c r="NDT205" s="56"/>
      <c r="NDU205" s="56"/>
      <c r="NDV205" s="56"/>
      <c r="NDW205" s="56"/>
      <c r="NDX205" s="56"/>
      <c r="NDY205" s="56"/>
      <c r="NDZ205" s="56"/>
      <c r="NEA205" s="56"/>
      <c r="NEB205" s="56"/>
      <c r="NEC205" s="56"/>
      <c r="NED205" s="56"/>
      <c r="NEE205" s="56"/>
      <c r="NEF205" s="56"/>
      <c r="NEG205" s="56"/>
      <c r="NEH205" s="56"/>
      <c r="NEI205" s="56"/>
      <c r="NEJ205" s="56"/>
      <c r="NEK205" s="56"/>
      <c r="NEL205" s="56"/>
      <c r="NEM205" s="56"/>
      <c r="NEN205" s="56"/>
      <c r="NEO205" s="56"/>
      <c r="NEP205" s="56"/>
      <c r="NEQ205" s="56"/>
      <c r="NER205" s="56"/>
      <c r="NES205" s="56"/>
      <c r="NET205" s="56"/>
      <c r="NEU205" s="56"/>
      <c r="NEV205" s="56"/>
      <c r="NEW205" s="56"/>
      <c r="NEX205" s="56"/>
      <c r="NEY205" s="56"/>
      <c r="NEZ205" s="56"/>
      <c r="NFA205" s="56"/>
      <c r="NFB205" s="56"/>
      <c r="NFC205" s="56"/>
      <c r="NFD205" s="56"/>
      <c r="NFE205" s="56"/>
      <c r="NFF205" s="56"/>
      <c r="NFG205" s="56"/>
      <c r="NFH205" s="56"/>
      <c r="NFI205" s="56"/>
      <c r="NFJ205" s="56"/>
      <c r="NFK205" s="56"/>
      <c r="NFL205" s="56"/>
      <c r="NFM205" s="56"/>
      <c r="NFN205" s="56"/>
      <c r="NFO205" s="56"/>
      <c r="NFP205" s="56"/>
      <c r="NFQ205" s="56"/>
      <c r="NFR205" s="56"/>
      <c r="NFS205" s="56"/>
      <c r="NFT205" s="56"/>
      <c r="NFU205" s="56"/>
      <c r="NFV205" s="56"/>
      <c r="NFW205" s="56"/>
      <c r="NFX205" s="56"/>
      <c r="NFY205" s="56"/>
      <c r="NFZ205" s="56"/>
      <c r="NGA205" s="56"/>
      <c r="NGB205" s="56"/>
      <c r="NGC205" s="56"/>
      <c r="NGD205" s="56"/>
      <c r="NGE205" s="56"/>
      <c r="NGF205" s="56"/>
      <c r="NGG205" s="56"/>
      <c r="NGH205" s="56"/>
      <c r="NGI205" s="56"/>
      <c r="NGJ205" s="56"/>
      <c r="NGK205" s="56"/>
      <c r="NGL205" s="56"/>
      <c r="NGM205" s="56"/>
      <c r="NGN205" s="56"/>
      <c r="NGO205" s="56"/>
      <c r="NGP205" s="56"/>
      <c r="NGQ205" s="56"/>
      <c r="NGR205" s="56"/>
      <c r="NGS205" s="56"/>
      <c r="NGT205" s="56"/>
      <c r="NGU205" s="56"/>
      <c r="NGV205" s="56"/>
      <c r="NGW205" s="56"/>
      <c r="NGX205" s="56"/>
      <c r="NGY205" s="56"/>
      <c r="NGZ205" s="56"/>
      <c r="NHA205" s="56"/>
      <c r="NHB205" s="56"/>
      <c r="NHC205" s="56"/>
      <c r="NHD205" s="56"/>
      <c r="NHE205" s="56"/>
      <c r="NHF205" s="56"/>
      <c r="NHG205" s="56"/>
      <c r="NHH205" s="56"/>
      <c r="NHI205" s="56"/>
      <c r="NHJ205" s="56"/>
      <c r="NHK205" s="56"/>
      <c r="NHL205" s="56"/>
      <c r="NHM205" s="56"/>
      <c r="NHN205" s="56"/>
      <c r="NHO205" s="56"/>
      <c r="NHP205" s="56"/>
      <c r="NHQ205" s="56"/>
      <c r="NHR205" s="56"/>
      <c r="NHS205" s="56"/>
      <c r="NHT205" s="56"/>
      <c r="NHU205" s="56"/>
      <c r="NHV205" s="56"/>
      <c r="NHW205" s="56"/>
      <c r="NHX205" s="56"/>
      <c r="NHY205" s="56"/>
      <c r="NHZ205" s="56"/>
      <c r="NIA205" s="56"/>
      <c r="NIB205" s="56"/>
      <c r="NIC205" s="56"/>
      <c r="NID205" s="56"/>
      <c r="NIE205" s="56"/>
      <c r="NIF205" s="56"/>
      <c r="NIG205" s="56"/>
      <c r="NIH205" s="56"/>
      <c r="NII205" s="56"/>
      <c r="NIJ205" s="56"/>
      <c r="NIK205" s="56"/>
      <c r="NIL205" s="56"/>
      <c r="NIM205" s="56"/>
      <c r="NIN205" s="56"/>
      <c r="NIO205" s="56"/>
      <c r="NIP205" s="56"/>
      <c r="NIQ205" s="56"/>
      <c r="NIR205" s="56"/>
      <c r="NIS205" s="56"/>
      <c r="NIT205" s="56"/>
      <c r="NIU205" s="56"/>
      <c r="NIV205" s="56"/>
      <c r="NIW205" s="56"/>
      <c r="NIX205" s="56"/>
      <c r="NIY205" s="56"/>
      <c r="NIZ205" s="56"/>
      <c r="NJA205" s="56"/>
      <c r="NJB205" s="56"/>
      <c r="NJC205" s="56"/>
      <c r="NJD205" s="56"/>
      <c r="NJE205" s="56"/>
      <c r="NJF205" s="56"/>
      <c r="NJG205" s="56"/>
      <c r="NJH205" s="56"/>
      <c r="NJI205" s="56"/>
      <c r="NJJ205" s="56"/>
      <c r="NJK205" s="56"/>
      <c r="NJL205" s="56"/>
      <c r="NJM205" s="56"/>
      <c r="NJN205" s="56"/>
      <c r="NJO205" s="56"/>
      <c r="NJP205" s="56"/>
      <c r="NJQ205" s="56"/>
      <c r="NJR205" s="56"/>
      <c r="NJS205" s="56"/>
      <c r="NJT205" s="56"/>
      <c r="NJU205" s="56"/>
      <c r="NJV205" s="56"/>
      <c r="NJW205" s="56"/>
      <c r="NJX205" s="56"/>
      <c r="NJY205" s="56"/>
      <c r="NJZ205" s="56"/>
      <c r="NKA205" s="56"/>
      <c r="NKB205" s="56"/>
      <c r="NKC205" s="56"/>
      <c r="NKD205" s="56"/>
      <c r="NKE205" s="56"/>
      <c r="NKF205" s="56"/>
      <c r="NKG205" s="56"/>
      <c r="NKH205" s="56"/>
      <c r="NKI205" s="56"/>
      <c r="NKJ205" s="56"/>
      <c r="NKK205" s="56"/>
      <c r="NKL205" s="56"/>
      <c r="NKM205" s="56"/>
      <c r="NKN205" s="56"/>
      <c r="NKO205" s="56"/>
      <c r="NKP205" s="56"/>
      <c r="NKQ205" s="56"/>
      <c r="NKR205" s="56"/>
      <c r="NKS205" s="56"/>
      <c r="NKT205" s="56"/>
      <c r="NKU205" s="56"/>
      <c r="NKV205" s="56"/>
      <c r="NKW205" s="56"/>
      <c r="NKX205" s="56"/>
      <c r="NKY205" s="56"/>
      <c r="NKZ205" s="56"/>
      <c r="NLA205" s="56"/>
      <c r="NLB205" s="56"/>
      <c r="NLC205" s="56"/>
      <c r="NLD205" s="56"/>
      <c r="NLE205" s="56"/>
      <c r="NLF205" s="56"/>
      <c r="NLG205" s="56"/>
      <c r="NLH205" s="56"/>
      <c r="NLI205" s="56"/>
      <c r="NLJ205" s="56"/>
      <c r="NLK205" s="56"/>
      <c r="NLL205" s="56"/>
      <c r="NLM205" s="56"/>
      <c r="NLN205" s="56"/>
      <c r="NLO205" s="56"/>
      <c r="NLP205" s="56"/>
      <c r="NLQ205" s="56"/>
      <c r="NLR205" s="56"/>
      <c r="NLS205" s="56"/>
      <c r="NLT205" s="56"/>
      <c r="NLU205" s="56"/>
      <c r="NLV205" s="56"/>
      <c r="NLW205" s="56"/>
      <c r="NLX205" s="56"/>
      <c r="NLY205" s="56"/>
      <c r="NLZ205" s="56"/>
      <c r="NMA205" s="56"/>
      <c r="NMB205" s="56"/>
      <c r="NMC205" s="56"/>
      <c r="NMD205" s="56"/>
      <c r="NME205" s="56"/>
      <c r="NMF205" s="56"/>
      <c r="NMG205" s="56"/>
      <c r="NMH205" s="56"/>
      <c r="NMI205" s="56"/>
      <c r="NMJ205" s="56"/>
      <c r="NMK205" s="56"/>
      <c r="NML205" s="56"/>
      <c r="NMM205" s="56"/>
      <c r="NMN205" s="56"/>
      <c r="NMO205" s="56"/>
      <c r="NMP205" s="56"/>
      <c r="NMQ205" s="56"/>
      <c r="NMR205" s="56"/>
      <c r="NMS205" s="56"/>
      <c r="NMT205" s="56"/>
      <c r="NMU205" s="56"/>
      <c r="NMV205" s="56"/>
      <c r="NMW205" s="56"/>
      <c r="NMX205" s="56"/>
      <c r="NMY205" s="56"/>
      <c r="NMZ205" s="56"/>
      <c r="NNA205" s="56"/>
      <c r="NNB205" s="56"/>
      <c r="NNC205" s="56"/>
      <c r="NND205" s="56"/>
      <c r="NNE205" s="56"/>
      <c r="NNF205" s="56"/>
      <c r="NNG205" s="56"/>
      <c r="NNH205" s="56"/>
      <c r="NNI205" s="56"/>
      <c r="NNJ205" s="56"/>
      <c r="NNK205" s="56"/>
      <c r="NNL205" s="56"/>
      <c r="NNM205" s="56"/>
      <c r="NNN205" s="56"/>
      <c r="NNO205" s="56"/>
      <c r="NNP205" s="56"/>
      <c r="NNQ205" s="56"/>
      <c r="NNR205" s="56"/>
      <c r="NNS205" s="56"/>
      <c r="NNT205" s="56"/>
      <c r="NNU205" s="56"/>
      <c r="NNV205" s="56"/>
      <c r="NNW205" s="56"/>
      <c r="NNX205" s="56"/>
      <c r="NNY205" s="56"/>
      <c r="NNZ205" s="56"/>
      <c r="NOA205" s="56"/>
      <c r="NOB205" s="56"/>
      <c r="NOC205" s="56"/>
      <c r="NOD205" s="56"/>
      <c r="NOE205" s="56"/>
      <c r="NOF205" s="56"/>
      <c r="NOG205" s="56"/>
      <c r="NOH205" s="56"/>
      <c r="NOI205" s="56"/>
      <c r="NOJ205" s="56"/>
      <c r="NOK205" s="56"/>
      <c r="NOL205" s="56"/>
      <c r="NOM205" s="56"/>
      <c r="NON205" s="56"/>
      <c r="NOO205" s="56"/>
      <c r="NOP205" s="56"/>
      <c r="NOQ205" s="56"/>
      <c r="NOR205" s="56"/>
      <c r="NOS205" s="56"/>
      <c r="NOT205" s="56"/>
      <c r="NOU205" s="56"/>
      <c r="NOV205" s="56"/>
      <c r="NOW205" s="56"/>
      <c r="NOX205" s="56"/>
      <c r="NOY205" s="56"/>
      <c r="NOZ205" s="56"/>
      <c r="NPA205" s="56"/>
      <c r="NPB205" s="56"/>
      <c r="NPC205" s="56"/>
      <c r="NPD205" s="56"/>
      <c r="NPE205" s="56"/>
      <c r="NPF205" s="56"/>
      <c r="NPG205" s="56"/>
      <c r="NPH205" s="56"/>
      <c r="NPI205" s="56"/>
      <c r="NPJ205" s="56"/>
      <c r="NPK205" s="56"/>
      <c r="NPL205" s="56"/>
      <c r="NPM205" s="56"/>
      <c r="NPN205" s="56"/>
      <c r="NPO205" s="56"/>
      <c r="NPP205" s="56"/>
      <c r="NPQ205" s="56"/>
      <c r="NPR205" s="56"/>
      <c r="NPS205" s="56"/>
      <c r="NPT205" s="56"/>
      <c r="NPU205" s="56"/>
      <c r="NPV205" s="56"/>
      <c r="NPW205" s="56"/>
      <c r="NPX205" s="56"/>
      <c r="NPY205" s="56"/>
      <c r="NPZ205" s="56"/>
      <c r="NQA205" s="56"/>
      <c r="NQB205" s="56"/>
      <c r="NQC205" s="56"/>
      <c r="NQD205" s="56"/>
      <c r="NQE205" s="56"/>
      <c r="NQF205" s="56"/>
      <c r="NQG205" s="56"/>
      <c r="NQH205" s="56"/>
      <c r="NQI205" s="56"/>
      <c r="NQJ205" s="56"/>
      <c r="NQK205" s="56"/>
      <c r="NQL205" s="56"/>
      <c r="NQM205" s="56"/>
      <c r="NQN205" s="56"/>
      <c r="NQO205" s="56"/>
      <c r="NQP205" s="56"/>
      <c r="NQQ205" s="56"/>
      <c r="NQR205" s="56"/>
      <c r="NQS205" s="56"/>
      <c r="NQT205" s="56"/>
      <c r="NQU205" s="56"/>
      <c r="NQV205" s="56"/>
      <c r="NQW205" s="56"/>
      <c r="NQX205" s="56"/>
      <c r="NQY205" s="56"/>
      <c r="NQZ205" s="56"/>
      <c r="NRA205" s="56"/>
      <c r="NRB205" s="56"/>
      <c r="NRC205" s="56"/>
      <c r="NRD205" s="56"/>
      <c r="NRE205" s="56"/>
      <c r="NRF205" s="56"/>
      <c r="NRG205" s="56"/>
      <c r="NRH205" s="56"/>
      <c r="NRI205" s="56"/>
      <c r="NRJ205" s="56"/>
      <c r="NRK205" s="56"/>
      <c r="NRL205" s="56"/>
      <c r="NRM205" s="56"/>
      <c r="NRN205" s="56"/>
      <c r="NRO205" s="56"/>
      <c r="NRP205" s="56"/>
      <c r="NRQ205" s="56"/>
      <c r="NRR205" s="56"/>
      <c r="NRS205" s="56"/>
      <c r="NRT205" s="56"/>
      <c r="NRU205" s="56"/>
      <c r="NRV205" s="56"/>
      <c r="NRW205" s="56"/>
      <c r="NRX205" s="56"/>
      <c r="NRY205" s="56"/>
      <c r="NRZ205" s="56"/>
      <c r="NSA205" s="56"/>
      <c r="NSB205" s="56"/>
      <c r="NSC205" s="56"/>
      <c r="NSD205" s="56"/>
      <c r="NSE205" s="56"/>
      <c r="NSF205" s="56"/>
      <c r="NSG205" s="56"/>
      <c r="NSH205" s="56"/>
      <c r="NSI205" s="56"/>
      <c r="NSJ205" s="56"/>
      <c r="NSK205" s="56"/>
      <c r="NSL205" s="56"/>
      <c r="NSM205" s="56"/>
      <c r="NSN205" s="56"/>
      <c r="NSO205" s="56"/>
      <c r="NSP205" s="56"/>
      <c r="NSQ205" s="56"/>
      <c r="NSR205" s="56"/>
      <c r="NSS205" s="56"/>
      <c r="NST205" s="56"/>
      <c r="NSU205" s="56"/>
      <c r="NSV205" s="56"/>
      <c r="NSW205" s="56"/>
      <c r="NSX205" s="56"/>
      <c r="NSY205" s="56"/>
      <c r="NSZ205" s="56"/>
      <c r="NTA205" s="56"/>
      <c r="NTB205" s="56"/>
      <c r="NTC205" s="56"/>
      <c r="NTD205" s="56"/>
      <c r="NTE205" s="56"/>
      <c r="NTF205" s="56"/>
      <c r="NTG205" s="56"/>
      <c r="NTH205" s="56"/>
      <c r="NTI205" s="56"/>
      <c r="NTJ205" s="56"/>
      <c r="NTK205" s="56"/>
      <c r="NTL205" s="56"/>
      <c r="NTM205" s="56"/>
      <c r="NTN205" s="56"/>
      <c r="NTO205" s="56"/>
      <c r="NTP205" s="56"/>
      <c r="NTQ205" s="56"/>
      <c r="NTR205" s="56"/>
      <c r="NTS205" s="56"/>
      <c r="NTT205" s="56"/>
      <c r="NTU205" s="56"/>
      <c r="NTV205" s="56"/>
      <c r="NTW205" s="56"/>
      <c r="NTX205" s="56"/>
      <c r="NTY205" s="56"/>
      <c r="NTZ205" s="56"/>
      <c r="NUA205" s="56"/>
      <c r="NUB205" s="56"/>
      <c r="NUC205" s="56"/>
      <c r="NUD205" s="56"/>
      <c r="NUE205" s="56"/>
      <c r="NUF205" s="56"/>
      <c r="NUG205" s="56"/>
      <c r="NUH205" s="56"/>
      <c r="NUI205" s="56"/>
      <c r="NUJ205" s="56"/>
      <c r="NUK205" s="56"/>
      <c r="NUL205" s="56"/>
      <c r="NUM205" s="56"/>
      <c r="NUN205" s="56"/>
      <c r="NUO205" s="56"/>
      <c r="NUP205" s="56"/>
      <c r="NUQ205" s="56"/>
      <c r="NUR205" s="56"/>
      <c r="NUS205" s="56"/>
      <c r="NUT205" s="56"/>
      <c r="NUU205" s="56"/>
      <c r="NUV205" s="56"/>
      <c r="NUW205" s="56"/>
      <c r="NUX205" s="56"/>
      <c r="NUY205" s="56"/>
      <c r="NUZ205" s="56"/>
      <c r="NVA205" s="56"/>
      <c r="NVB205" s="56"/>
      <c r="NVC205" s="56"/>
      <c r="NVD205" s="56"/>
      <c r="NVE205" s="56"/>
      <c r="NVF205" s="56"/>
      <c r="NVG205" s="56"/>
      <c r="NVH205" s="56"/>
      <c r="NVI205" s="56"/>
      <c r="NVJ205" s="56"/>
      <c r="NVK205" s="56"/>
      <c r="NVL205" s="56"/>
      <c r="NVM205" s="56"/>
      <c r="NVN205" s="56"/>
      <c r="NVO205" s="56"/>
      <c r="NVP205" s="56"/>
      <c r="NVQ205" s="56"/>
      <c r="NVR205" s="56"/>
      <c r="NVS205" s="56"/>
      <c r="NVT205" s="56"/>
      <c r="NVU205" s="56"/>
      <c r="NVV205" s="56"/>
      <c r="NVW205" s="56"/>
      <c r="NVX205" s="56"/>
      <c r="NVY205" s="56"/>
      <c r="NVZ205" s="56"/>
      <c r="NWA205" s="56"/>
      <c r="NWB205" s="56"/>
      <c r="NWC205" s="56"/>
      <c r="NWD205" s="56"/>
      <c r="NWE205" s="56"/>
      <c r="NWF205" s="56"/>
      <c r="NWG205" s="56"/>
      <c r="NWH205" s="56"/>
      <c r="NWI205" s="56"/>
      <c r="NWJ205" s="56"/>
      <c r="NWK205" s="56"/>
      <c r="NWL205" s="56"/>
      <c r="NWM205" s="56"/>
      <c r="NWN205" s="56"/>
      <c r="NWO205" s="56"/>
      <c r="NWP205" s="56"/>
      <c r="NWQ205" s="56"/>
      <c r="NWR205" s="56"/>
      <c r="NWS205" s="56"/>
      <c r="NWT205" s="56"/>
      <c r="NWU205" s="56"/>
      <c r="NWV205" s="56"/>
      <c r="NWW205" s="56"/>
      <c r="NWX205" s="56"/>
      <c r="NWY205" s="56"/>
      <c r="NWZ205" s="56"/>
      <c r="NXA205" s="56"/>
      <c r="NXB205" s="56"/>
      <c r="NXC205" s="56"/>
      <c r="NXD205" s="56"/>
      <c r="NXE205" s="56"/>
      <c r="NXF205" s="56"/>
      <c r="NXG205" s="56"/>
      <c r="NXH205" s="56"/>
      <c r="NXI205" s="56"/>
      <c r="NXJ205" s="56"/>
      <c r="NXK205" s="56"/>
      <c r="NXL205" s="56"/>
      <c r="NXM205" s="56"/>
      <c r="NXN205" s="56"/>
      <c r="NXO205" s="56"/>
      <c r="NXP205" s="56"/>
      <c r="NXQ205" s="56"/>
      <c r="NXR205" s="56"/>
      <c r="NXS205" s="56"/>
      <c r="NXT205" s="56"/>
      <c r="NXU205" s="56"/>
      <c r="NXV205" s="56"/>
      <c r="NXW205" s="56"/>
      <c r="NXX205" s="56"/>
      <c r="NXY205" s="56"/>
      <c r="NXZ205" s="56"/>
      <c r="NYA205" s="56"/>
      <c r="NYB205" s="56"/>
      <c r="NYC205" s="56"/>
      <c r="NYD205" s="56"/>
      <c r="NYE205" s="56"/>
      <c r="NYF205" s="56"/>
      <c r="NYG205" s="56"/>
      <c r="NYH205" s="56"/>
      <c r="NYI205" s="56"/>
      <c r="NYJ205" s="56"/>
      <c r="NYK205" s="56"/>
      <c r="NYL205" s="56"/>
      <c r="NYM205" s="56"/>
      <c r="NYN205" s="56"/>
      <c r="NYO205" s="56"/>
      <c r="NYP205" s="56"/>
      <c r="NYQ205" s="56"/>
      <c r="NYR205" s="56"/>
      <c r="NYS205" s="56"/>
      <c r="NYT205" s="56"/>
      <c r="NYU205" s="56"/>
      <c r="NYV205" s="56"/>
      <c r="NYW205" s="56"/>
      <c r="NYX205" s="56"/>
      <c r="NYY205" s="56"/>
      <c r="NYZ205" s="56"/>
      <c r="NZA205" s="56"/>
      <c r="NZB205" s="56"/>
      <c r="NZC205" s="56"/>
      <c r="NZD205" s="56"/>
      <c r="NZE205" s="56"/>
      <c r="NZF205" s="56"/>
      <c r="NZG205" s="56"/>
      <c r="NZH205" s="56"/>
      <c r="NZI205" s="56"/>
      <c r="NZJ205" s="56"/>
      <c r="NZK205" s="56"/>
      <c r="NZL205" s="56"/>
      <c r="NZM205" s="56"/>
      <c r="NZN205" s="56"/>
      <c r="NZO205" s="56"/>
      <c r="NZP205" s="56"/>
      <c r="NZQ205" s="56"/>
      <c r="NZR205" s="56"/>
      <c r="NZS205" s="56"/>
      <c r="NZT205" s="56"/>
      <c r="NZU205" s="56"/>
      <c r="NZV205" s="56"/>
      <c r="NZW205" s="56"/>
      <c r="NZX205" s="56"/>
      <c r="NZY205" s="56"/>
      <c r="NZZ205" s="56"/>
      <c r="OAA205" s="56"/>
      <c r="OAB205" s="56"/>
      <c r="OAC205" s="56"/>
      <c r="OAD205" s="56"/>
      <c r="OAE205" s="56"/>
      <c r="OAF205" s="56"/>
      <c r="OAG205" s="56"/>
      <c r="OAH205" s="56"/>
      <c r="OAI205" s="56"/>
      <c r="OAJ205" s="56"/>
      <c r="OAK205" s="56"/>
      <c r="OAL205" s="56"/>
      <c r="OAM205" s="56"/>
      <c r="OAN205" s="56"/>
      <c r="OAO205" s="56"/>
      <c r="OAP205" s="56"/>
      <c r="OAQ205" s="56"/>
      <c r="OAR205" s="56"/>
      <c r="OAS205" s="56"/>
      <c r="OAT205" s="56"/>
      <c r="OAU205" s="56"/>
      <c r="OAV205" s="56"/>
      <c r="OAW205" s="56"/>
      <c r="OAX205" s="56"/>
      <c r="OAY205" s="56"/>
      <c r="OAZ205" s="56"/>
      <c r="OBA205" s="56"/>
      <c r="OBB205" s="56"/>
      <c r="OBC205" s="56"/>
      <c r="OBD205" s="56"/>
      <c r="OBE205" s="56"/>
      <c r="OBF205" s="56"/>
      <c r="OBG205" s="56"/>
      <c r="OBH205" s="56"/>
      <c r="OBI205" s="56"/>
      <c r="OBJ205" s="56"/>
      <c r="OBK205" s="56"/>
      <c r="OBL205" s="56"/>
      <c r="OBM205" s="56"/>
      <c r="OBN205" s="56"/>
      <c r="OBO205" s="56"/>
      <c r="OBP205" s="56"/>
      <c r="OBQ205" s="56"/>
      <c r="OBR205" s="56"/>
      <c r="OBS205" s="56"/>
      <c r="OBT205" s="56"/>
      <c r="OBU205" s="56"/>
      <c r="OBV205" s="56"/>
      <c r="OBW205" s="56"/>
      <c r="OBX205" s="56"/>
      <c r="OBY205" s="56"/>
      <c r="OBZ205" s="56"/>
      <c r="OCA205" s="56"/>
      <c r="OCB205" s="56"/>
      <c r="OCC205" s="56"/>
      <c r="OCD205" s="56"/>
      <c r="OCE205" s="56"/>
      <c r="OCF205" s="56"/>
      <c r="OCG205" s="56"/>
      <c r="OCH205" s="56"/>
      <c r="OCI205" s="56"/>
      <c r="OCJ205" s="56"/>
      <c r="OCK205" s="56"/>
      <c r="OCL205" s="56"/>
      <c r="OCM205" s="56"/>
      <c r="OCN205" s="56"/>
      <c r="OCO205" s="56"/>
      <c r="OCP205" s="56"/>
      <c r="OCQ205" s="56"/>
      <c r="OCR205" s="56"/>
      <c r="OCS205" s="56"/>
      <c r="OCT205" s="56"/>
      <c r="OCU205" s="56"/>
      <c r="OCV205" s="56"/>
      <c r="OCW205" s="56"/>
      <c r="OCX205" s="56"/>
      <c r="OCY205" s="56"/>
      <c r="OCZ205" s="56"/>
      <c r="ODA205" s="56"/>
      <c r="ODB205" s="56"/>
      <c r="ODC205" s="56"/>
      <c r="ODD205" s="56"/>
      <c r="ODE205" s="56"/>
      <c r="ODF205" s="56"/>
      <c r="ODG205" s="56"/>
      <c r="ODH205" s="56"/>
      <c r="ODI205" s="56"/>
      <c r="ODJ205" s="56"/>
      <c r="ODK205" s="56"/>
      <c r="ODL205" s="56"/>
      <c r="ODM205" s="56"/>
      <c r="ODN205" s="56"/>
      <c r="ODO205" s="56"/>
      <c r="ODP205" s="56"/>
      <c r="ODQ205" s="56"/>
      <c r="ODR205" s="56"/>
      <c r="ODS205" s="56"/>
      <c r="ODT205" s="56"/>
      <c r="ODU205" s="56"/>
      <c r="ODV205" s="56"/>
      <c r="ODW205" s="56"/>
      <c r="ODX205" s="56"/>
      <c r="ODY205" s="56"/>
      <c r="ODZ205" s="56"/>
      <c r="OEA205" s="56"/>
      <c r="OEB205" s="56"/>
      <c r="OEC205" s="56"/>
      <c r="OED205" s="56"/>
      <c r="OEE205" s="56"/>
      <c r="OEF205" s="56"/>
      <c r="OEG205" s="56"/>
      <c r="OEH205" s="56"/>
      <c r="OEI205" s="56"/>
      <c r="OEJ205" s="56"/>
      <c r="OEK205" s="56"/>
      <c r="OEL205" s="56"/>
      <c r="OEM205" s="56"/>
      <c r="OEN205" s="56"/>
      <c r="OEO205" s="56"/>
      <c r="OEP205" s="56"/>
      <c r="OEQ205" s="56"/>
      <c r="OER205" s="56"/>
      <c r="OES205" s="56"/>
      <c r="OET205" s="56"/>
      <c r="OEU205" s="56"/>
      <c r="OEV205" s="56"/>
      <c r="OEW205" s="56"/>
      <c r="OEX205" s="56"/>
      <c r="OEY205" s="56"/>
      <c r="OEZ205" s="56"/>
      <c r="OFA205" s="56"/>
      <c r="OFB205" s="56"/>
      <c r="OFC205" s="56"/>
      <c r="OFD205" s="56"/>
      <c r="OFE205" s="56"/>
      <c r="OFF205" s="56"/>
      <c r="OFG205" s="56"/>
      <c r="OFH205" s="56"/>
      <c r="OFI205" s="56"/>
      <c r="OFJ205" s="56"/>
      <c r="OFK205" s="56"/>
      <c r="OFL205" s="56"/>
      <c r="OFM205" s="56"/>
      <c r="OFN205" s="56"/>
      <c r="OFO205" s="56"/>
      <c r="OFP205" s="56"/>
      <c r="OFQ205" s="56"/>
      <c r="OFR205" s="56"/>
      <c r="OFS205" s="56"/>
      <c r="OFT205" s="56"/>
      <c r="OFU205" s="56"/>
      <c r="OFV205" s="56"/>
      <c r="OFW205" s="56"/>
      <c r="OFX205" s="56"/>
      <c r="OFY205" s="56"/>
      <c r="OFZ205" s="56"/>
      <c r="OGA205" s="56"/>
      <c r="OGB205" s="56"/>
      <c r="OGC205" s="56"/>
      <c r="OGD205" s="56"/>
      <c r="OGE205" s="56"/>
      <c r="OGF205" s="56"/>
      <c r="OGG205" s="56"/>
      <c r="OGH205" s="56"/>
      <c r="OGI205" s="56"/>
      <c r="OGJ205" s="56"/>
      <c r="OGK205" s="56"/>
      <c r="OGL205" s="56"/>
      <c r="OGM205" s="56"/>
      <c r="OGN205" s="56"/>
      <c r="OGO205" s="56"/>
      <c r="OGP205" s="56"/>
      <c r="OGQ205" s="56"/>
      <c r="OGR205" s="56"/>
      <c r="OGS205" s="56"/>
      <c r="OGT205" s="56"/>
      <c r="OGU205" s="56"/>
      <c r="OGV205" s="56"/>
      <c r="OGW205" s="56"/>
      <c r="OGX205" s="56"/>
      <c r="OGY205" s="56"/>
      <c r="OGZ205" s="56"/>
      <c r="OHA205" s="56"/>
      <c r="OHB205" s="56"/>
      <c r="OHC205" s="56"/>
      <c r="OHD205" s="56"/>
      <c r="OHE205" s="56"/>
      <c r="OHF205" s="56"/>
      <c r="OHG205" s="56"/>
      <c r="OHH205" s="56"/>
      <c r="OHI205" s="56"/>
      <c r="OHJ205" s="56"/>
      <c r="OHK205" s="56"/>
      <c r="OHL205" s="56"/>
      <c r="OHM205" s="56"/>
      <c r="OHN205" s="56"/>
      <c r="OHO205" s="56"/>
      <c r="OHP205" s="56"/>
      <c r="OHQ205" s="56"/>
      <c r="OHR205" s="56"/>
      <c r="OHS205" s="56"/>
      <c r="OHT205" s="56"/>
      <c r="OHU205" s="56"/>
      <c r="OHV205" s="56"/>
      <c r="OHW205" s="56"/>
      <c r="OHX205" s="56"/>
      <c r="OHY205" s="56"/>
      <c r="OHZ205" s="56"/>
      <c r="OIA205" s="56"/>
      <c r="OIB205" s="56"/>
      <c r="OIC205" s="56"/>
      <c r="OID205" s="56"/>
      <c r="OIE205" s="56"/>
      <c r="OIF205" s="56"/>
      <c r="OIG205" s="56"/>
      <c r="OIH205" s="56"/>
      <c r="OII205" s="56"/>
      <c r="OIJ205" s="56"/>
      <c r="OIK205" s="56"/>
      <c r="OIL205" s="56"/>
      <c r="OIM205" s="56"/>
      <c r="OIN205" s="56"/>
      <c r="OIO205" s="56"/>
      <c r="OIP205" s="56"/>
      <c r="OIQ205" s="56"/>
      <c r="OIR205" s="56"/>
      <c r="OIS205" s="56"/>
      <c r="OIT205" s="56"/>
      <c r="OIU205" s="56"/>
      <c r="OIV205" s="56"/>
      <c r="OIW205" s="56"/>
      <c r="OIX205" s="56"/>
      <c r="OIY205" s="56"/>
      <c r="OIZ205" s="56"/>
      <c r="OJA205" s="56"/>
      <c r="OJB205" s="56"/>
      <c r="OJC205" s="56"/>
      <c r="OJD205" s="56"/>
      <c r="OJE205" s="56"/>
      <c r="OJF205" s="56"/>
      <c r="OJG205" s="56"/>
      <c r="OJH205" s="56"/>
      <c r="OJI205" s="56"/>
      <c r="OJJ205" s="56"/>
      <c r="OJK205" s="56"/>
      <c r="OJL205" s="56"/>
      <c r="OJM205" s="56"/>
      <c r="OJN205" s="56"/>
      <c r="OJO205" s="56"/>
      <c r="OJP205" s="56"/>
      <c r="OJQ205" s="56"/>
      <c r="OJR205" s="56"/>
      <c r="OJS205" s="56"/>
      <c r="OJT205" s="56"/>
      <c r="OJU205" s="56"/>
      <c r="OJV205" s="56"/>
      <c r="OJW205" s="56"/>
      <c r="OJX205" s="56"/>
      <c r="OJY205" s="56"/>
      <c r="OJZ205" s="56"/>
      <c r="OKA205" s="56"/>
      <c r="OKB205" s="56"/>
      <c r="OKC205" s="56"/>
      <c r="OKD205" s="56"/>
      <c r="OKE205" s="56"/>
      <c r="OKF205" s="56"/>
      <c r="OKG205" s="56"/>
      <c r="OKH205" s="56"/>
      <c r="OKI205" s="56"/>
      <c r="OKJ205" s="56"/>
      <c r="OKK205" s="56"/>
      <c r="OKL205" s="56"/>
      <c r="OKM205" s="56"/>
      <c r="OKN205" s="56"/>
      <c r="OKO205" s="56"/>
      <c r="OKP205" s="56"/>
      <c r="OKQ205" s="56"/>
      <c r="OKR205" s="56"/>
      <c r="OKS205" s="56"/>
      <c r="OKT205" s="56"/>
      <c r="OKU205" s="56"/>
      <c r="OKV205" s="56"/>
      <c r="OKW205" s="56"/>
      <c r="OKX205" s="56"/>
      <c r="OKY205" s="56"/>
      <c r="OKZ205" s="56"/>
      <c r="OLA205" s="56"/>
      <c r="OLB205" s="56"/>
      <c r="OLC205" s="56"/>
      <c r="OLD205" s="56"/>
      <c r="OLE205" s="56"/>
      <c r="OLF205" s="56"/>
      <c r="OLG205" s="56"/>
      <c r="OLH205" s="56"/>
      <c r="OLI205" s="56"/>
      <c r="OLJ205" s="56"/>
      <c r="OLK205" s="56"/>
      <c r="OLL205" s="56"/>
      <c r="OLM205" s="56"/>
      <c r="OLN205" s="56"/>
      <c r="OLO205" s="56"/>
      <c r="OLP205" s="56"/>
      <c r="OLQ205" s="56"/>
      <c r="OLR205" s="56"/>
      <c r="OLS205" s="56"/>
      <c r="OLT205" s="56"/>
      <c r="OLU205" s="56"/>
      <c r="OLV205" s="56"/>
      <c r="OLW205" s="56"/>
      <c r="OLX205" s="56"/>
      <c r="OLY205" s="56"/>
      <c r="OLZ205" s="56"/>
      <c r="OMA205" s="56"/>
      <c r="OMB205" s="56"/>
      <c r="OMC205" s="56"/>
      <c r="OMD205" s="56"/>
      <c r="OME205" s="56"/>
      <c r="OMF205" s="56"/>
      <c r="OMG205" s="56"/>
      <c r="OMH205" s="56"/>
      <c r="OMI205" s="56"/>
      <c r="OMJ205" s="56"/>
      <c r="OMK205" s="56"/>
      <c r="OML205" s="56"/>
      <c r="OMM205" s="56"/>
      <c r="OMN205" s="56"/>
      <c r="OMO205" s="56"/>
      <c r="OMP205" s="56"/>
      <c r="OMQ205" s="56"/>
      <c r="OMR205" s="56"/>
      <c r="OMS205" s="56"/>
      <c r="OMT205" s="56"/>
      <c r="OMU205" s="56"/>
      <c r="OMV205" s="56"/>
      <c r="OMW205" s="56"/>
      <c r="OMX205" s="56"/>
      <c r="OMY205" s="56"/>
      <c r="OMZ205" s="56"/>
      <c r="ONA205" s="56"/>
      <c r="ONB205" s="56"/>
      <c r="ONC205" s="56"/>
      <c r="OND205" s="56"/>
      <c r="ONE205" s="56"/>
      <c r="ONF205" s="56"/>
      <c r="ONG205" s="56"/>
      <c r="ONH205" s="56"/>
      <c r="ONI205" s="56"/>
      <c r="ONJ205" s="56"/>
      <c r="ONK205" s="56"/>
      <c r="ONL205" s="56"/>
      <c r="ONM205" s="56"/>
      <c r="ONN205" s="56"/>
      <c r="ONO205" s="56"/>
      <c r="ONP205" s="56"/>
      <c r="ONQ205" s="56"/>
      <c r="ONR205" s="56"/>
      <c r="ONS205" s="56"/>
      <c r="ONT205" s="56"/>
      <c r="ONU205" s="56"/>
      <c r="ONV205" s="56"/>
      <c r="ONW205" s="56"/>
      <c r="ONX205" s="56"/>
      <c r="ONY205" s="56"/>
      <c r="ONZ205" s="56"/>
      <c r="OOA205" s="56"/>
      <c r="OOB205" s="56"/>
      <c r="OOC205" s="56"/>
      <c r="OOD205" s="56"/>
      <c r="OOE205" s="56"/>
      <c r="OOF205" s="56"/>
      <c r="OOG205" s="56"/>
      <c r="OOH205" s="56"/>
      <c r="OOI205" s="56"/>
      <c r="OOJ205" s="56"/>
      <c r="OOK205" s="56"/>
      <c r="OOL205" s="56"/>
      <c r="OOM205" s="56"/>
      <c r="OON205" s="56"/>
      <c r="OOO205" s="56"/>
      <c r="OOP205" s="56"/>
      <c r="OOQ205" s="56"/>
      <c r="OOR205" s="56"/>
      <c r="OOS205" s="56"/>
      <c r="OOT205" s="56"/>
      <c r="OOU205" s="56"/>
      <c r="OOV205" s="56"/>
      <c r="OOW205" s="56"/>
      <c r="OOX205" s="56"/>
      <c r="OOY205" s="56"/>
      <c r="OOZ205" s="56"/>
      <c r="OPA205" s="56"/>
      <c r="OPB205" s="56"/>
      <c r="OPC205" s="56"/>
      <c r="OPD205" s="56"/>
      <c r="OPE205" s="56"/>
      <c r="OPF205" s="56"/>
      <c r="OPG205" s="56"/>
      <c r="OPH205" s="56"/>
      <c r="OPI205" s="56"/>
      <c r="OPJ205" s="56"/>
      <c r="OPK205" s="56"/>
      <c r="OPL205" s="56"/>
      <c r="OPM205" s="56"/>
      <c r="OPN205" s="56"/>
      <c r="OPO205" s="56"/>
      <c r="OPP205" s="56"/>
      <c r="OPQ205" s="56"/>
      <c r="OPR205" s="56"/>
      <c r="OPS205" s="56"/>
      <c r="OPT205" s="56"/>
      <c r="OPU205" s="56"/>
      <c r="OPV205" s="56"/>
      <c r="OPW205" s="56"/>
      <c r="OPX205" s="56"/>
      <c r="OPY205" s="56"/>
      <c r="OPZ205" s="56"/>
      <c r="OQA205" s="56"/>
      <c r="OQB205" s="56"/>
      <c r="OQC205" s="56"/>
      <c r="OQD205" s="56"/>
      <c r="OQE205" s="56"/>
      <c r="OQF205" s="56"/>
      <c r="OQG205" s="56"/>
      <c r="OQH205" s="56"/>
      <c r="OQI205" s="56"/>
      <c r="OQJ205" s="56"/>
      <c r="OQK205" s="56"/>
      <c r="OQL205" s="56"/>
      <c r="OQM205" s="56"/>
      <c r="OQN205" s="56"/>
      <c r="OQO205" s="56"/>
      <c r="OQP205" s="56"/>
      <c r="OQQ205" s="56"/>
      <c r="OQR205" s="56"/>
      <c r="OQS205" s="56"/>
      <c r="OQT205" s="56"/>
      <c r="OQU205" s="56"/>
      <c r="OQV205" s="56"/>
      <c r="OQW205" s="56"/>
      <c r="OQX205" s="56"/>
      <c r="OQY205" s="56"/>
      <c r="OQZ205" s="56"/>
      <c r="ORA205" s="56"/>
      <c r="ORB205" s="56"/>
      <c r="ORC205" s="56"/>
      <c r="ORD205" s="56"/>
      <c r="ORE205" s="56"/>
      <c r="ORF205" s="56"/>
      <c r="ORG205" s="56"/>
      <c r="ORH205" s="56"/>
      <c r="ORI205" s="56"/>
      <c r="ORJ205" s="56"/>
      <c r="ORK205" s="56"/>
      <c r="ORL205" s="56"/>
      <c r="ORM205" s="56"/>
      <c r="ORN205" s="56"/>
      <c r="ORO205" s="56"/>
      <c r="ORP205" s="56"/>
      <c r="ORQ205" s="56"/>
      <c r="ORR205" s="56"/>
      <c r="ORS205" s="56"/>
      <c r="ORT205" s="56"/>
      <c r="ORU205" s="56"/>
      <c r="ORV205" s="56"/>
      <c r="ORW205" s="56"/>
      <c r="ORX205" s="56"/>
      <c r="ORY205" s="56"/>
      <c r="ORZ205" s="56"/>
      <c r="OSA205" s="56"/>
      <c r="OSB205" s="56"/>
      <c r="OSC205" s="56"/>
      <c r="OSD205" s="56"/>
      <c r="OSE205" s="56"/>
      <c r="OSF205" s="56"/>
      <c r="OSG205" s="56"/>
      <c r="OSH205" s="56"/>
      <c r="OSI205" s="56"/>
      <c r="OSJ205" s="56"/>
      <c r="OSK205" s="56"/>
      <c r="OSL205" s="56"/>
      <c r="OSM205" s="56"/>
      <c r="OSN205" s="56"/>
      <c r="OSO205" s="56"/>
      <c r="OSP205" s="56"/>
      <c r="OSQ205" s="56"/>
      <c r="OSR205" s="56"/>
      <c r="OSS205" s="56"/>
      <c r="OST205" s="56"/>
      <c r="OSU205" s="56"/>
      <c r="OSV205" s="56"/>
      <c r="OSW205" s="56"/>
      <c r="OSX205" s="56"/>
      <c r="OSY205" s="56"/>
      <c r="OSZ205" s="56"/>
      <c r="OTA205" s="56"/>
      <c r="OTB205" s="56"/>
      <c r="OTC205" s="56"/>
      <c r="OTD205" s="56"/>
      <c r="OTE205" s="56"/>
      <c r="OTF205" s="56"/>
      <c r="OTG205" s="56"/>
      <c r="OTH205" s="56"/>
      <c r="OTI205" s="56"/>
      <c r="OTJ205" s="56"/>
      <c r="OTK205" s="56"/>
      <c r="OTL205" s="56"/>
      <c r="OTM205" s="56"/>
      <c r="OTN205" s="56"/>
      <c r="OTO205" s="56"/>
      <c r="OTP205" s="56"/>
      <c r="OTQ205" s="56"/>
      <c r="OTR205" s="56"/>
      <c r="OTS205" s="56"/>
      <c r="OTT205" s="56"/>
      <c r="OTU205" s="56"/>
      <c r="OTV205" s="56"/>
      <c r="OTW205" s="56"/>
      <c r="OTX205" s="56"/>
      <c r="OTY205" s="56"/>
      <c r="OTZ205" s="56"/>
      <c r="OUA205" s="56"/>
      <c r="OUB205" s="56"/>
      <c r="OUC205" s="56"/>
      <c r="OUD205" s="56"/>
      <c r="OUE205" s="56"/>
      <c r="OUF205" s="56"/>
      <c r="OUG205" s="56"/>
      <c r="OUH205" s="56"/>
      <c r="OUI205" s="56"/>
      <c r="OUJ205" s="56"/>
      <c r="OUK205" s="56"/>
      <c r="OUL205" s="56"/>
      <c r="OUM205" s="56"/>
      <c r="OUN205" s="56"/>
      <c r="OUO205" s="56"/>
      <c r="OUP205" s="56"/>
      <c r="OUQ205" s="56"/>
      <c r="OUR205" s="56"/>
      <c r="OUS205" s="56"/>
      <c r="OUT205" s="56"/>
      <c r="OUU205" s="56"/>
      <c r="OUV205" s="56"/>
      <c r="OUW205" s="56"/>
      <c r="OUX205" s="56"/>
      <c r="OUY205" s="56"/>
      <c r="OUZ205" s="56"/>
      <c r="OVA205" s="56"/>
      <c r="OVB205" s="56"/>
      <c r="OVC205" s="56"/>
      <c r="OVD205" s="56"/>
      <c r="OVE205" s="56"/>
      <c r="OVF205" s="56"/>
      <c r="OVG205" s="56"/>
      <c r="OVH205" s="56"/>
      <c r="OVI205" s="56"/>
      <c r="OVJ205" s="56"/>
      <c r="OVK205" s="56"/>
      <c r="OVL205" s="56"/>
      <c r="OVM205" s="56"/>
      <c r="OVN205" s="56"/>
      <c r="OVO205" s="56"/>
      <c r="OVP205" s="56"/>
      <c r="OVQ205" s="56"/>
      <c r="OVR205" s="56"/>
      <c r="OVS205" s="56"/>
      <c r="OVT205" s="56"/>
      <c r="OVU205" s="56"/>
      <c r="OVV205" s="56"/>
      <c r="OVW205" s="56"/>
      <c r="OVX205" s="56"/>
      <c r="OVY205" s="56"/>
      <c r="OVZ205" s="56"/>
      <c r="OWA205" s="56"/>
      <c r="OWB205" s="56"/>
      <c r="OWC205" s="56"/>
      <c r="OWD205" s="56"/>
      <c r="OWE205" s="56"/>
      <c r="OWF205" s="56"/>
      <c r="OWG205" s="56"/>
      <c r="OWH205" s="56"/>
      <c r="OWI205" s="56"/>
      <c r="OWJ205" s="56"/>
      <c r="OWK205" s="56"/>
      <c r="OWL205" s="56"/>
      <c r="OWM205" s="56"/>
      <c r="OWN205" s="56"/>
      <c r="OWO205" s="56"/>
      <c r="OWP205" s="56"/>
      <c r="OWQ205" s="56"/>
      <c r="OWR205" s="56"/>
      <c r="OWS205" s="56"/>
      <c r="OWT205" s="56"/>
      <c r="OWU205" s="56"/>
      <c r="OWV205" s="56"/>
      <c r="OWW205" s="56"/>
      <c r="OWX205" s="56"/>
      <c r="OWY205" s="56"/>
      <c r="OWZ205" s="56"/>
      <c r="OXA205" s="56"/>
      <c r="OXB205" s="56"/>
      <c r="OXC205" s="56"/>
      <c r="OXD205" s="56"/>
      <c r="OXE205" s="56"/>
      <c r="OXF205" s="56"/>
      <c r="OXG205" s="56"/>
      <c r="OXH205" s="56"/>
      <c r="OXI205" s="56"/>
      <c r="OXJ205" s="56"/>
      <c r="OXK205" s="56"/>
      <c r="OXL205" s="56"/>
      <c r="OXM205" s="56"/>
      <c r="OXN205" s="56"/>
      <c r="OXO205" s="56"/>
      <c r="OXP205" s="56"/>
      <c r="OXQ205" s="56"/>
      <c r="OXR205" s="56"/>
      <c r="OXS205" s="56"/>
      <c r="OXT205" s="56"/>
      <c r="OXU205" s="56"/>
      <c r="OXV205" s="56"/>
      <c r="OXW205" s="56"/>
      <c r="OXX205" s="56"/>
      <c r="OXY205" s="56"/>
      <c r="OXZ205" s="56"/>
      <c r="OYA205" s="56"/>
      <c r="OYB205" s="56"/>
      <c r="OYC205" s="56"/>
      <c r="OYD205" s="56"/>
      <c r="OYE205" s="56"/>
      <c r="OYF205" s="56"/>
      <c r="OYG205" s="56"/>
      <c r="OYH205" s="56"/>
      <c r="OYI205" s="56"/>
      <c r="OYJ205" s="56"/>
      <c r="OYK205" s="56"/>
      <c r="OYL205" s="56"/>
      <c r="OYM205" s="56"/>
      <c r="OYN205" s="56"/>
      <c r="OYO205" s="56"/>
      <c r="OYP205" s="56"/>
      <c r="OYQ205" s="56"/>
      <c r="OYR205" s="56"/>
      <c r="OYS205" s="56"/>
      <c r="OYT205" s="56"/>
      <c r="OYU205" s="56"/>
      <c r="OYV205" s="56"/>
      <c r="OYW205" s="56"/>
      <c r="OYX205" s="56"/>
      <c r="OYY205" s="56"/>
      <c r="OYZ205" s="56"/>
      <c r="OZA205" s="56"/>
      <c r="OZB205" s="56"/>
      <c r="OZC205" s="56"/>
      <c r="OZD205" s="56"/>
      <c r="OZE205" s="56"/>
      <c r="OZF205" s="56"/>
      <c r="OZG205" s="56"/>
      <c r="OZH205" s="56"/>
      <c r="OZI205" s="56"/>
      <c r="OZJ205" s="56"/>
      <c r="OZK205" s="56"/>
      <c r="OZL205" s="56"/>
      <c r="OZM205" s="56"/>
      <c r="OZN205" s="56"/>
      <c r="OZO205" s="56"/>
      <c r="OZP205" s="56"/>
      <c r="OZQ205" s="56"/>
      <c r="OZR205" s="56"/>
      <c r="OZS205" s="56"/>
      <c r="OZT205" s="56"/>
      <c r="OZU205" s="56"/>
      <c r="OZV205" s="56"/>
      <c r="OZW205" s="56"/>
      <c r="OZX205" s="56"/>
      <c r="OZY205" s="56"/>
      <c r="OZZ205" s="56"/>
      <c r="PAA205" s="56"/>
      <c r="PAB205" s="56"/>
      <c r="PAC205" s="56"/>
      <c r="PAD205" s="56"/>
      <c r="PAE205" s="56"/>
      <c r="PAF205" s="56"/>
      <c r="PAG205" s="56"/>
      <c r="PAH205" s="56"/>
      <c r="PAI205" s="56"/>
      <c r="PAJ205" s="56"/>
      <c r="PAK205" s="56"/>
      <c r="PAL205" s="56"/>
      <c r="PAM205" s="56"/>
      <c r="PAN205" s="56"/>
      <c r="PAO205" s="56"/>
      <c r="PAP205" s="56"/>
      <c r="PAQ205" s="56"/>
      <c r="PAR205" s="56"/>
      <c r="PAS205" s="56"/>
      <c r="PAT205" s="56"/>
      <c r="PAU205" s="56"/>
      <c r="PAV205" s="56"/>
      <c r="PAW205" s="56"/>
      <c r="PAX205" s="56"/>
      <c r="PAY205" s="56"/>
      <c r="PAZ205" s="56"/>
      <c r="PBA205" s="56"/>
      <c r="PBB205" s="56"/>
      <c r="PBC205" s="56"/>
      <c r="PBD205" s="56"/>
      <c r="PBE205" s="56"/>
      <c r="PBF205" s="56"/>
      <c r="PBG205" s="56"/>
      <c r="PBH205" s="56"/>
      <c r="PBI205" s="56"/>
      <c r="PBJ205" s="56"/>
      <c r="PBK205" s="56"/>
      <c r="PBL205" s="56"/>
      <c r="PBM205" s="56"/>
      <c r="PBN205" s="56"/>
      <c r="PBO205" s="56"/>
      <c r="PBP205" s="56"/>
      <c r="PBQ205" s="56"/>
      <c r="PBR205" s="56"/>
      <c r="PBS205" s="56"/>
      <c r="PBT205" s="56"/>
      <c r="PBU205" s="56"/>
      <c r="PBV205" s="56"/>
      <c r="PBW205" s="56"/>
      <c r="PBX205" s="56"/>
      <c r="PBY205" s="56"/>
      <c r="PBZ205" s="56"/>
      <c r="PCA205" s="56"/>
      <c r="PCB205" s="56"/>
      <c r="PCC205" s="56"/>
      <c r="PCD205" s="56"/>
      <c r="PCE205" s="56"/>
      <c r="PCF205" s="56"/>
      <c r="PCG205" s="56"/>
      <c r="PCH205" s="56"/>
      <c r="PCI205" s="56"/>
      <c r="PCJ205" s="56"/>
      <c r="PCK205" s="56"/>
      <c r="PCL205" s="56"/>
      <c r="PCM205" s="56"/>
      <c r="PCN205" s="56"/>
      <c r="PCO205" s="56"/>
      <c r="PCP205" s="56"/>
      <c r="PCQ205" s="56"/>
      <c r="PCR205" s="56"/>
      <c r="PCS205" s="56"/>
      <c r="PCT205" s="56"/>
      <c r="PCU205" s="56"/>
      <c r="PCV205" s="56"/>
      <c r="PCW205" s="56"/>
      <c r="PCX205" s="56"/>
      <c r="PCY205" s="56"/>
      <c r="PCZ205" s="56"/>
      <c r="PDA205" s="56"/>
      <c r="PDB205" s="56"/>
      <c r="PDC205" s="56"/>
      <c r="PDD205" s="56"/>
      <c r="PDE205" s="56"/>
      <c r="PDF205" s="56"/>
      <c r="PDG205" s="56"/>
      <c r="PDH205" s="56"/>
      <c r="PDI205" s="56"/>
      <c r="PDJ205" s="56"/>
      <c r="PDK205" s="56"/>
      <c r="PDL205" s="56"/>
      <c r="PDM205" s="56"/>
      <c r="PDN205" s="56"/>
      <c r="PDO205" s="56"/>
      <c r="PDP205" s="56"/>
      <c r="PDQ205" s="56"/>
      <c r="PDR205" s="56"/>
      <c r="PDS205" s="56"/>
      <c r="PDT205" s="56"/>
      <c r="PDU205" s="56"/>
      <c r="PDV205" s="56"/>
      <c r="PDW205" s="56"/>
      <c r="PDX205" s="56"/>
      <c r="PDY205" s="56"/>
      <c r="PDZ205" s="56"/>
      <c r="PEA205" s="56"/>
      <c r="PEB205" s="56"/>
      <c r="PEC205" s="56"/>
      <c r="PED205" s="56"/>
      <c r="PEE205" s="56"/>
      <c r="PEF205" s="56"/>
      <c r="PEG205" s="56"/>
      <c r="PEH205" s="56"/>
      <c r="PEI205" s="56"/>
      <c r="PEJ205" s="56"/>
      <c r="PEK205" s="56"/>
      <c r="PEL205" s="56"/>
      <c r="PEM205" s="56"/>
      <c r="PEN205" s="56"/>
      <c r="PEO205" s="56"/>
      <c r="PEP205" s="56"/>
      <c r="PEQ205" s="56"/>
      <c r="PER205" s="56"/>
      <c r="PES205" s="56"/>
      <c r="PET205" s="56"/>
      <c r="PEU205" s="56"/>
      <c r="PEV205" s="56"/>
      <c r="PEW205" s="56"/>
      <c r="PEX205" s="56"/>
      <c r="PEY205" s="56"/>
      <c r="PEZ205" s="56"/>
      <c r="PFA205" s="56"/>
      <c r="PFB205" s="56"/>
      <c r="PFC205" s="56"/>
      <c r="PFD205" s="56"/>
      <c r="PFE205" s="56"/>
      <c r="PFF205" s="56"/>
      <c r="PFG205" s="56"/>
      <c r="PFH205" s="56"/>
      <c r="PFI205" s="56"/>
      <c r="PFJ205" s="56"/>
      <c r="PFK205" s="56"/>
      <c r="PFL205" s="56"/>
      <c r="PFM205" s="56"/>
      <c r="PFN205" s="56"/>
      <c r="PFO205" s="56"/>
      <c r="PFP205" s="56"/>
      <c r="PFQ205" s="56"/>
      <c r="PFR205" s="56"/>
      <c r="PFS205" s="56"/>
      <c r="PFT205" s="56"/>
      <c r="PFU205" s="56"/>
      <c r="PFV205" s="56"/>
      <c r="PFW205" s="56"/>
      <c r="PFX205" s="56"/>
      <c r="PFY205" s="56"/>
      <c r="PFZ205" s="56"/>
      <c r="PGA205" s="56"/>
      <c r="PGB205" s="56"/>
      <c r="PGC205" s="56"/>
      <c r="PGD205" s="56"/>
      <c r="PGE205" s="56"/>
      <c r="PGF205" s="56"/>
      <c r="PGG205" s="56"/>
      <c r="PGH205" s="56"/>
      <c r="PGI205" s="56"/>
      <c r="PGJ205" s="56"/>
      <c r="PGK205" s="56"/>
      <c r="PGL205" s="56"/>
      <c r="PGM205" s="56"/>
      <c r="PGN205" s="56"/>
      <c r="PGO205" s="56"/>
      <c r="PGP205" s="56"/>
      <c r="PGQ205" s="56"/>
      <c r="PGR205" s="56"/>
      <c r="PGS205" s="56"/>
      <c r="PGT205" s="56"/>
      <c r="PGU205" s="56"/>
      <c r="PGV205" s="56"/>
      <c r="PGW205" s="56"/>
      <c r="PGX205" s="56"/>
      <c r="PGY205" s="56"/>
      <c r="PGZ205" s="56"/>
      <c r="PHA205" s="56"/>
      <c r="PHB205" s="56"/>
      <c r="PHC205" s="56"/>
      <c r="PHD205" s="56"/>
      <c r="PHE205" s="56"/>
      <c r="PHF205" s="56"/>
      <c r="PHG205" s="56"/>
      <c r="PHH205" s="56"/>
      <c r="PHI205" s="56"/>
      <c r="PHJ205" s="56"/>
      <c r="PHK205" s="56"/>
      <c r="PHL205" s="56"/>
      <c r="PHM205" s="56"/>
      <c r="PHN205" s="56"/>
      <c r="PHO205" s="56"/>
      <c r="PHP205" s="56"/>
      <c r="PHQ205" s="56"/>
      <c r="PHR205" s="56"/>
      <c r="PHS205" s="56"/>
      <c r="PHT205" s="56"/>
      <c r="PHU205" s="56"/>
      <c r="PHV205" s="56"/>
      <c r="PHW205" s="56"/>
      <c r="PHX205" s="56"/>
      <c r="PHY205" s="56"/>
      <c r="PHZ205" s="56"/>
      <c r="PIA205" s="56"/>
      <c r="PIB205" s="56"/>
      <c r="PIC205" s="56"/>
      <c r="PID205" s="56"/>
      <c r="PIE205" s="56"/>
      <c r="PIF205" s="56"/>
      <c r="PIG205" s="56"/>
      <c r="PIH205" s="56"/>
      <c r="PII205" s="56"/>
      <c r="PIJ205" s="56"/>
      <c r="PIK205" s="56"/>
      <c r="PIL205" s="56"/>
      <c r="PIM205" s="56"/>
      <c r="PIN205" s="56"/>
      <c r="PIO205" s="56"/>
      <c r="PIP205" s="56"/>
      <c r="PIQ205" s="56"/>
      <c r="PIR205" s="56"/>
      <c r="PIS205" s="56"/>
      <c r="PIT205" s="56"/>
      <c r="PIU205" s="56"/>
      <c r="PIV205" s="56"/>
      <c r="PIW205" s="56"/>
      <c r="PIX205" s="56"/>
      <c r="PIY205" s="56"/>
      <c r="PIZ205" s="56"/>
      <c r="PJA205" s="56"/>
      <c r="PJB205" s="56"/>
      <c r="PJC205" s="56"/>
      <c r="PJD205" s="56"/>
      <c r="PJE205" s="56"/>
      <c r="PJF205" s="56"/>
      <c r="PJG205" s="56"/>
      <c r="PJH205" s="56"/>
      <c r="PJI205" s="56"/>
      <c r="PJJ205" s="56"/>
      <c r="PJK205" s="56"/>
      <c r="PJL205" s="56"/>
      <c r="PJM205" s="56"/>
      <c r="PJN205" s="56"/>
      <c r="PJO205" s="56"/>
      <c r="PJP205" s="56"/>
      <c r="PJQ205" s="56"/>
      <c r="PJR205" s="56"/>
      <c r="PJS205" s="56"/>
      <c r="PJT205" s="56"/>
      <c r="PJU205" s="56"/>
      <c r="PJV205" s="56"/>
      <c r="PJW205" s="56"/>
      <c r="PJX205" s="56"/>
      <c r="PJY205" s="56"/>
      <c r="PJZ205" s="56"/>
      <c r="PKA205" s="56"/>
      <c r="PKB205" s="56"/>
      <c r="PKC205" s="56"/>
      <c r="PKD205" s="56"/>
      <c r="PKE205" s="56"/>
      <c r="PKF205" s="56"/>
      <c r="PKG205" s="56"/>
      <c r="PKH205" s="56"/>
      <c r="PKI205" s="56"/>
      <c r="PKJ205" s="56"/>
      <c r="PKK205" s="56"/>
      <c r="PKL205" s="56"/>
      <c r="PKM205" s="56"/>
      <c r="PKN205" s="56"/>
      <c r="PKO205" s="56"/>
      <c r="PKP205" s="56"/>
      <c r="PKQ205" s="56"/>
      <c r="PKR205" s="56"/>
      <c r="PKS205" s="56"/>
      <c r="PKT205" s="56"/>
      <c r="PKU205" s="56"/>
      <c r="PKV205" s="56"/>
      <c r="PKW205" s="56"/>
      <c r="PKX205" s="56"/>
      <c r="PKY205" s="56"/>
      <c r="PKZ205" s="56"/>
      <c r="PLA205" s="56"/>
      <c r="PLB205" s="56"/>
      <c r="PLC205" s="56"/>
      <c r="PLD205" s="56"/>
      <c r="PLE205" s="56"/>
      <c r="PLF205" s="56"/>
      <c r="PLG205" s="56"/>
      <c r="PLH205" s="56"/>
      <c r="PLI205" s="56"/>
      <c r="PLJ205" s="56"/>
      <c r="PLK205" s="56"/>
      <c r="PLL205" s="56"/>
      <c r="PLM205" s="56"/>
      <c r="PLN205" s="56"/>
      <c r="PLO205" s="56"/>
      <c r="PLP205" s="56"/>
      <c r="PLQ205" s="56"/>
      <c r="PLR205" s="56"/>
      <c r="PLS205" s="56"/>
      <c r="PLT205" s="56"/>
      <c r="PLU205" s="56"/>
      <c r="PLV205" s="56"/>
      <c r="PLW205" s="56"/>
      <c r="PLX205" s="56"/>
      <c r="PLY205" s="56"/>
      <c r="PLZ205" s="56"/>
      <c r="PMA205" s="56"/>
      <c r="PMB205" s="56"/>
      <c r="PMC205" s="56"/>
      <c r="PMD205" s="56"/>
      <c r="PME205" s="56"/>
      <c r="PMF205" s="56"/>
      <c r="PMG205" s="56"/>
      <c r="PMH205" s="56"/>
      <c r="PMI205" s="56"/>
      <c r="PMJ205" s="56"/>
      <c r="PMK205" s="56"/>
      <c r="PML205" s="56"/>
      <c r="PMM205" s="56"/>
      <c r="PMN205" s="56"/>
      <c r="PMO205" s="56"/>
      <c r="PMP205" s="56"/>
      <c r="PMQ205" s="56"/>
      <c r="PMR205" s="56"/>
      <c r="PMS205" s="56"/>
      <c r="PMT205" s="56"/>
      <c r="PMU205" s="56"/>
      <c r="PMV205" s="56"/>
      <c r="PMW205" s="56"/>
      <c r="PMX205" s="56"/>
      <c r="PMY205" s="56"/>
      <c r="PMZ205" s="56"/>
      <c r="PNA205" s="56"/>
      <c r="PNB205" s="56"/>
      <c r="PNC205" s="56"/>
      <c r="PND205" s="56"/>
      <c r="PNE205" s="56"/>
      <c r="PNF205" s="56"/>
      <c r="PNG205" s="56"/>
      <c r="PNH205" s="56"/>
      <c r="PNI205" s="56"/>
      <c r="PNJ205" s="56"/>
      <c r="PNK205" s="56"/>
      <c r="PNL205" s="56"/>
      <c r="PNM205" s="56"/>
      <c r="PNN205" s="56"/>
      <c r="PNO205" s="56"/>
      <c r="PNP205" s="56"/>
      <c r="PNQ205" s="56"/>
      <c r="PNR205" s="56"/>
      <c r="PNS205" s="56"/>
      <c r="PNT205" s="56"/>
      <c r="PNU205" s="56"/>
      <c r="PNV205" s="56"/>
      <c r="PNW205" s="56"/>
      <c r="PNX205" s="56"/>
      <c r="PNY205" s="56"/>
      <c r="PNZ205" s="56"/>
      <c r="POA205" s="56"/>
      <c r="POB205" s="56"/>
      <c r="POC205" s="56"/>
      <c r="POD205" s="56"/>
      <c r="POE205" s="56"/>
      <c r="POF205" s="56"/>
      <c r="POG205" s="56"/>
      <c r="POH205" s="56"/>
      <c r="POI205" s="56"/>
      <c r="POJ205" s="56"/>
      <c r="POK205" s="56"/>
      <c r="POL205" s="56"/>
      <c r="POM205" s="56"/>
      <c r="PON205" s="56"/>
      <c r="POO205" s="56"/>
      <c r="POP205" s="56"/>
      <c r="POQ205" s="56"/>
      <c r="POR205" s="56"/>
      <c r="POS205" s="56"/>
      <c r="POT205" s="56"/>
      <c r="POU205" s="56"/>
      <c r="POV205" s="56"/>
      <c r="POW205" s="56"/>
      <c r="POX205" s="56"/>
      <c r="POY205" s="56"/>
      <c r="POZ205" s="56"/>
      <c r="PPA205" s="56"/>
      <c r="PPB205" s="56"/>
      <c r="PPC205" s="56"/>
      <c r="PPD205" s="56"/>
      <c r="PPE205" s="56"/>
      <c r="PPF205" s="56"/>
      <c r="PPG205" s="56"/>
      <c r="PPH205" s="56"/>
      <c r="PPI205" s="56"/>
      <c r="PPJ205" s="56"/>
      <c r="PPK205" s="56"/>
      <c r="PPL205" s="56"/>
      <c r="PPM205" s="56"/>
      <c r="PPN205" s="56"/>
      <c r="PPO205" s="56"/>
      <c r="PPP205" s="56"/>
      <c r="PPQ205" s="56"/>
      <c r="PPR205" s="56"/>
      <c r="PPS205" s="56"/>
      <c r="PPT205" s="56"/>
      <c r="PPU205" s="56"/>
      <c r="PPV205" s="56"/>
      <c r="PPW205" s="56"/>
      <c r="PPX205" s="56"/>
      <c r="PPY205" s="56"/>
      <c r="PPZ205" s="56"/>
      <c r="PQA205" s="56"/>
      <c r="PQB205" s="56"/>
      <c r="PQC205" s="56"/>
      <c r="PQD205" s="56"/>
      <c r="PQE205" s="56"/>
      <c r="PQF205" s="56"/>
      <c r="PQG205" s="56"/>
      <c r="PQH205" s="56"/>
      <c r="PQI205" s="56"/>
      <c r="PQJ205" s="56"/>
      <c r="PQK205" s="56"/>
      <c r="PQL205" s="56"/>
      <c r="PQM205" s="56"/>
      <c r="PQN205" s="56"/>
      <c r="PQO205" s="56"/>
      <c r="PQP205" s="56"/>
      <c r="PQQ205" s="56"/>
      <c r="PQR205" s="56"/>
      <c r="PQS205" s="56"/>
      <c r="PQT205" s="56"/>
      <c r="PQU205" s="56"/>
      <c r="PQV205" s="56"/>
      <c r="PQW205" s="56"/>
      <c r="PQX205" s="56"/>
      <c r="PQY205" s="56"/>
      <c r="PQZ205" s="56"/>
      <c r="PRA205" s="56"/>
      <c r="PRB205" s="56"/>
      <c r="PRC205" s="56"/>
      <c r="PRD205" s="56"/>
      <c r="PRE205" s="56"/>
      <c r="PRF205" s="56"/>
      <c r="PRG205" s="56"/>
      <c r="PRH205" s="56"/>
      <c r="PRI205" s="56"/>
      <c r="PRJ205" s="56"/>
      <c r="PRK205" s="56"/>
      <c r="PRL205" s="56"/>
      <c r="PRM205" s="56"/>
      <c r="PRN205" s="56"/>
      <c r="PRO205" s="56"/>
      <c r="PRP205" s="56"/>
      <c r="PRQ205" s="56"/>
      <c r="PRR205" s="56"/>
      <c r="PRS205" s="56"/>
      <c r="PRT205" s="56"/>
      <c r="PRU205" s="56"/>
      <c r="PRV205" s="56"/>
      <c r="PRW205" s="56"/>
      <c r="PRX205" s="56"/>
      <c r="PRY205" s="56"/>
      <c r="PRZ205" s="56"/>
      <c r="PSA205" s="56"/>
      <c r="PSB205" s="56"/>
      <c r="PSC205" s="56"/>
      <c r="PSD205" s="56"/>
      <c r="PSE205" s="56"/>
      <c r="PSF205" s="56"/>
      <c r="PSG205" s="56"/>
      <c r="PSH205" s="56"/>
      <c r="PSI205" s="56"/>
      <c r="PSJ205" s="56"/>
      <c r="PSK205" s="56"/>
      <c r="PSL205" s="56"/>
      <c r="PSM205" s="56"/>
      <c r="PSN205" s="56"/>
      <c r="PSO205" s="56"/>
      <c r="PSP205" s="56"/>
      <c r="PSQ205" s="56"/>
      <c r="PSR205" s="56"/>
      <c r="PSS205" s="56"/>
      <c r="PST205" s="56"/>
      <c r="PSU205" s="56"/>
      <c r="PSV205" s="56"/>
      <c r="PSW205" s="56"/>
      <c r="PSX205" s="56"/>
      <c r="PSY205" s="56"/>
      <c r="PSZ205" s="56"/>
      <c r="PTA205" s="56"/>
      <c r="PTB205" s="56"/>
      <c r="PTC205" s="56"/>
      <c r="PTD205" s="56"/>
      <c r="PTE205" s="56"/>
      <c r="PTF205" s="56"/>
      <c r="PTG205" s="56"/>
      <c r="PTH205" s="56"/>
      <c r="PTI205" s="56"/>
      <c r="PTJ205" s="56"/>
      <c r="PTK205" s="56"/>
      <c r="PTL205" s="56"/>
      <c r="PTM205" s="56"/>
      <c r="PTN205" s="56"/>
      <c r="PTO205" s="56"/>
      <c r="PTP205" s="56"/>
      <c r="PTQ205" s="56"/>
      <c r="PTR205" s="56"/>
      <c r="PTS205" s="56"/>
      <c r="PTT205" s="56"/>
      <c r="PTU205" s="56"/>
      <c r="PTV205" s="56"/>
      <c r="PTW205" s="56"/>
      <c r="PTX205" s="56"/>
      <c r="PTY205" s="56"/>
      <c r="PTZ205" s="56"/>
      <c r="PUA205" s="56"/>
      <c r="PUB205" s="56"/>
      <c r="PUC205" s="56"/>
      <c r="PUD205" s="56"/>
      <c r="PUE205" s="56"/>
      <c r="PUF205" s="56"/>
      <c r="PUG205" s="56"/>
      <c r="PUH205" s="56"/>
      <c r="PUI205" s="56"/>
      <c r="PUJ205" s="56"/>
      <c r="PUK205" s="56"/>
      <c r="PUL205" s="56"/>
      <c r="PUM205" s="56"/>
      <c r="PUN205" s="56"/>
      <c r="PUO205" s="56"/>
      <c r="PUP205" s="56"/>
      <c r="PUQ205" s="56"/>
      <c r="PUR205" s="56"/>
      <c r="PUS205" s="56"/>
      <c r="PUT205" s="56"/>
      <c r="PUU205" s="56"/>
      <c r="PUV205" s="56"/>
      <c r="PUW205" s="56"/>
      <c r="PUX205" s="56"/>
      <c r="PUY205" s="56"/>
      <c r="PUZ205" s="56"/>
      <c r="PVA205" s="56"/>
      <c r="PVB205" s="56"/>
      <c r="PVC205" s="56"/>
      <c r="PVD205" s="56"/>
      <c r="PVE205" s="56"/>
      <c r="PVF205" s="56"/>
      <c r="PVG205" s="56"/>
      <c r="PVH205" s="56"/>
      <c r="PVI205" s="56"/>
      <c r="PVJ205" s="56"/>
      <c r="PVK205" s="56"/>
      <c r="PVL205" s="56"/>
      <c r="PVM205" s="56"/>
      <c r="PVN205" s="56"/>
      <c r="PVO205" s="56"/>
      <c r="PVP205" s="56"/>
      <c r="PVQ205" s="56"/>
      <c r="PVR205" s="56"/>
      <c r="PVS205" s="56"/>
      <c r="PVT205" s="56"/>
      <c r="PVU205" s="56"/>
      <c r="PVV205" s="56"/>
      <c r="PVW205" s="56"/>
      <c r="PVX205" s="56"/>
      <c r="PVY205" s="56"/>
      <c r="PVZ205" s="56"/>
      <c r="PWA205" s="56"/>
      <c r="PWB205" s="56"/>
      <c r="PWC205" s="56"/>
      <c r="PWD205" s="56"/>
      <c r="PWE205" s="56"/>
      <c r="PWF205" s="56"/>
      <c r="PWG205" s="56"/>
      <c r="PWH205" s="56"/>
      <c r="PWI205" s="56"/>
      <c r="PWJ205" s="56"/>
      <c r="PWK205" s="56"/>
      <c r="PWL205" s="56"/>
      <c r="PWM205" s="56"/>
      <c r="PWN205" s="56"/>
      <c r="PWO205" s="56"/>
      <c r="PWP205" s="56"/>
      <c r="PWQ205" s="56"/>
      <c r="PWR205" s="56"/>
      <c r="PWS205" s="56"/>
      <c r="PWT205" s="56"/>
      <c r="PWU205" s="56"/>
      <c r="PWV205" s="56"/>
      <c r="PWW205" s="56"/>
      <c r="PWX205" s="56"/>
      <c r="PWY205" s="56"/>
      <c r="PWZ205" s="56"/>
      <c r="PXA205" s="56"/>
      <c r="PXB205" s="56"/>
      <c r="PXC205" s="56"/>
      <c r="PXD205" s="56"/>
      <c r="PXE205" s="56"/>
      <c r="PXF205" s="56"/>
      <c r="PXG205" s="56"/>
      <c r="PXH205" s="56"/>
      <c r="PXI205" s="56"/>
      <c r="PXJ205" s="56"/>
      <c r="PXK205" s="56"/>
      <c r="PXL205" s="56"/>
      <c r="PXM205" s="56"/>
      <c r="PXN205" s="56"/>
      <c r="PXO205" s="56"/>
      <c r="PXP205" s="56"/>
      <c r="PXQ205" s="56"/>
      <c r="PXR205" s="56"/>
      <c r="PXS205" s="56"/>
      <c r="PXT205" s="56"/>
      <c r="PXU205" s="56"/>
      <c r="PXV205" s="56"/>
      <c r="PXW205" s="56"/>
      <c r="PXX205" s="56"/>
      <c r="PXY205" s="56"/>
      <c r="PXZ205" s="56"/>
      <c r="PYA205" s="56"/>
      <c r="PYB205" s="56"/>
      <c r="PYC205" s="56"/>
      <c r="PYD205" s="56"/>
      <c r="PYE205" s="56"/>
      <c r="PYF205" s="56"/>
      <c r="PYG205" s="56"/>
      <c r="PYH205" s="56"/>
      <c r="PYI205" s="56"/>
      <c r="PYJ205" s="56"/>
      <c r="PYK205" s="56"/>
      <c r="PYL205" s="56"/>
      <c r="PYM205" s="56"/>
      <c r="PYN205" s="56"/>
      <c r="PYO205" s="56"/>
      <c r="PYP205" s="56"/>
      <c r="PYQ205" s="56"/>
      <c r="PYR205" s="56"/>
      <c r="PYS205" s="56"/>
      <c r="PYT205" s="56"/>
      <c r="PYU205" s="56"/>
      <c r="PYV205" s="56"/>
      <c r="PYW205" s="56"/>
      <c r="PYX205" s="56"/>
      <c r="PYY205" s="56"/>
      <c r="PYZ205" s="56"/>
      <c r="PZA205" s="56"/>
      <c r="PZB205" s="56"/>
      <c r="PZC205" s="56"/>
      <c r="PZD205" s="56"/>
      <c r="PZE205" s="56"/>
      <c r="PZF205" s="56"/>
      <c r="PZG205" s="56"/>
      <c r="PZH205" s="56"/>
      <c r="PZI205" s="56"/>
      <c r="PZJ205" s="56"/>
      <c r="PZK205" s="56"/>
      <c r="PZL205" s="56"/>
      <c r="PZM205" s="56"/>
      <c r="PZN205" s="56"/>
      <c r="PZO205" s="56"/>
      <c r="PZP205" s="56"/>
      <c r="PZQ205" s="56"/>
      <c r="PZR205" s="56"/>
      <c r="PZS205" s="56"/>
      <c r="PZT205" s="56"/>
      <c r="PZU205" s="56"/>
      <c r="PZV205" s="56"/>
      <c r="PZW205" s="56"/>
      <c r="PZX205" s="56"/>
      <c r="PZY205" s="56"/>
      <c r="PZZ205" s="56"/>
      <c r="QAA205" s="56"/>
      <c r="QAB205" s="56"/>
      <c r="QAC205" s="56"/>
      <c r="QAD205" s="56"/>
      <c r="QAE205" s="56"/>
      <c r="QAF205" s="56"/>
      <c r="QAG205" s="56"/>
      <c r="QAH205" s="56"/>
      <c r="QAI205" s="56"/>
      <c r="QAJ205" s="56"/>
      <c r="QAK205" s="56"/>
      <c r="QAL205" s="56"/>
      <c r="QAM205" s="56"/>
      <c r="QAN205" s="56"/>
      <c r="QAO205" s="56"/>
      <c r="QAP205" s="56"/>
      <c r="QAQ205" s="56"/>
      <c r="QAR205" s="56"/>
      <c r="QAS205" s="56"/>
      <c r="QAT205" s="56"/>
      <c r="QAU205" s="56"/>
      <c r="QAV205" s="56"/>
      <c r="QAW205" s="56"/>
      <c r="QAX205" s="56"/>
      <c r="QAY205" s="56"/>
      <c r="QAZ205" s="56"/>
      <c r="QBA205" s="56"/>
      <c r="QBB205" s="56"/>
      <c r="QBC205" s="56"/>
      <c r="QBD205" s="56"/>
      <c r="QBE205" s="56"/>
      <c r="QBF205" s="56"/>
      <c r="QBG205" s="56"/>
      <c r="QBH205" s="56"/>
      <c r="QBI205" s="56"/>
      <c r="QBJ205" s="56"/>
      <c r="QBK205" s="56"/>
      <c r="QBL205" s="56"/>
      <c r="QBM205" s="56"/>
      <c r="QBN205" s="56"/>
      <c r="QBO205" s="56"/>
      <c r="QBP205" s="56"/>
      <c r="QBQ205" s="56"/>
      <c r="QBR205" s="56"/>
      <c r="QBS205" s="56"/>
      <c r="QBT205" s="56"/>
      <c r="QBU205" s="56"/>
      <c r="QBV205" s="56"/>
      <c r="QBW205" s="56"/>
      <c r="QBX205" s="56"/>
      <c r="QBY205" s="56"/>
      <c r="QBZ205" s="56"/>
      <c r="QCA205" s="56"/>
      <c r="QCB205" s="56"/>
      <c r="QCC205" s="56"/>
      <c r="QCD205" s="56"/>
      <c r="QCE205" s="56"/>
      <c r="QCF205" s="56"/>
      <c r="QCG205" s="56"/>
      <c r="QCH205" s="56"/>
      <c r="QCI205" s="56"/>
      <c r="QCJ205" s="56"/>
      <c r="QCK205" s="56"/>
      <c r="QCL205" s="56"/>
      <c r="QCM205" s="56"/>
      <c r="QCN205" s="56"/>
      <c r="QCO205" s="56"/>
      <c r="QCP205" s="56"/>
      <c r="QCQ205" s="56"/>
      <c r="QCR205" s="56"/>
      <c r="QCS205" s="56"/>
      <c r="QCT205" s="56"/>
      <c r="QCU205" s="56"/>
      <c r="QCV205" s="56"/>
      <c r="QCW205" s="56"/>
      <c r="QCX205" s="56"/>
      <c r="QCY205" s="56"/>
      <c r="QCZ205" s="56"/>
      <c r="QDA205" s="56"/>
      <c r="QDB205" s="56"/>
      <c r="QDC205" s="56"/>
      <c r="QDD205" s="56"/>
      <c r="QDE205" s="56"/>
      <c r="QDF205" s="56"/>
      <c r="QDG205" s="56"/>
      <c r="QDH205" s="56"/>
      <c r="QDI205" s="56"/>
      <c r="QDJ205" s="56"/>
      <c r="QDK205" s="56"/>
      <c r="QDL205" s="56"/>
      <c r="QDM205" s="56"/>
      <c r="QDN205" s="56"/>
      <c r="QDO205" s="56"/>
      <c r="QDP205" s="56"/>
      <c r="QDQ205" s="56"/>
      <c r="QDR205" s="56"/>
      <c r="QDS205" s="56"/>
      <c r="QDT205" s="56"/>
      <c r="QDU205" s="56"/>
      <c r="QDV205" s="56"/>
      <c r="QDW205" s="56"/>
      <c r="QDX205" s="56"/>
      <c r="QDY205" s="56"/>
      <c r="QDZ205" s="56"/>
      <c r="QEA205" s="56"/>
      <c r="QEB205" s="56"/>
      <c r="QEC205" s="56"/>
      <c r="QED205" s="56"/>
      <c r="QEE205" s="56"/>
      <c r="QEF205" s="56"/>
      <c r="QEG205" s="56"/>
      <c r="QEH205" s="56"/>
      <c r="QEI205" s="56"/>
      <c r="QEJ205" s="56"/>
      <c r="QEK205" s="56"/>
      <c r="QEL205" s="56"/>
      <c r="QEM205" s="56"/>
      <c r="QEN205" s="56"/>
      <c r="QEO205" s="56"/>
      <c r="QEP205" s="56"/>
      <c r="QEQ205" s="56"/>
      <c r="QER205" s="56"/>
      <c r="QES205" s="56"/>
      <c r="QET205" s="56"/>
      <c r="QEU205" s="56"/>
      <c r="QEV205" s="56"/>
      <c r="QEW205" s="56"/>
      <c r="QEX205" s="56"/>
      <c r="QEY205" s="56"/>
      <c r="QEZ205" s="56"/>
      <c r="QFA205" s="56"/>
      <c r="QFB205" s="56"/>
      <c r="QFC205" s="56"/>
      <c r="QFD205" s="56"/>
      <c r="QFE205" s="56"/>
      <c r="QFF205" s="56"/>
      <c r="QFG205" s="56"/>
      <c r="QFH205" s="56"/>
      <c r="QFI205" s="56"/>
      <c r="QFJ205" s="56"/>
      <c r="QFK205" s="56"/>
      <c r="QFL205" s="56"/>
      <c r="QFM205" s="56"/>
      <c r="QFN205" s="56"/>
      <c r="QFO205" s="56"/>
      <c r="QFP205" s="56"/>
      <c r="QFQ205" s="56"/>
      <c r="QFR205" s="56"/>
      <c r="QFS205" s="56"/>
      <c r="QFT205" s="56"/>
      <c r="QFU205" s="56"/>
      <c r="QFV205" s="56"/>
      <c r="QFW205" s="56"/>
      <c r="QFX205" s="56"/>
      <c r="QFY205" s="56"/>
      <c r="QFZ205" s="56"/>
      <c r="QGA205" s="56"/>
      <c r="QGB205" s="56"/>
      <c r="QGC205" s="56"/>
      <c r="QGD205" s="56"/>
      <c r="QGE205" s="56"/>
      <c r="QGF205" s="56"/>
      <c r="QGG205" s="56"/>
      <c r="QGH205" s="56"/>
      <c r="QGI205" s="56"/>
      <c r="QGJ205" s="56"/>
      <c r="QGK205" s="56"/>
      <c r="QGL205" s="56"/>
      <c r="QGM205" s="56"/>
      <c r="QGN205" s="56"/>
      <c r="QGO205" s="56"/>
      <c r="QGP205" s="56"/>
      <c r="QGQ205" s="56"/>
      <c r="QGR205" s="56"/>
      <c r="QGS205" s="56"/>
      <c r="QGT205" s="56"/>
      <c r="QGU205" s="56"/>
      <c r="QGV205" s="56"/>
      <c r="QGW205" s="56"/>
      <c r="QGX205" s="56"/>
      <c r="QGY205" s="56"/>
      <c r="QGZ205" s="56"/>
      <c r="QHA205" s="56"/>
      <c r="QHB205" s="56"/>
      <c r="QHC205" s="56"/>
      <c r="QHD205" s="56"/>
      <c r="QHE205" s="56"/>
      <c r="QHF205" s="56"/>
      <c r="QHG205" s="56"/>
      <c r="QHH205" s="56"/>
      <c r="QHI205" s="56"/>
      <c r="QHJ205" s="56"/>
      <c r="QHK205" s="56"/>
      <c r="QHL205" s="56"/>
      <c r="QHM205" s="56"/>
      <c r="QHN205" s="56"/>
      <c r="QHO205" s="56"/>
      <c r="QHP205" s="56"/>
      <c r="QHQ205" s="56"/>
      <c r="QHR205" s="56"/>
      <c r="QHS205" s="56"/>
      <c r="QHT205" s="56"/>
      <c r="QHU205" s="56"/>
      <c r="QHV205" s="56"/>
      <c r="QHW205" s="56"/>
      <c r="QHX205" s="56"/>
      <c r="QHY205" s="56"/>
      <c r="QHZ205" s="56"/>
      <c r="QIA205" s="56"/>
      <c r="QIB205" s="56"/>
      <c r="QIC205" s="56"/>
      <c r="QID205" s="56"/>
      <c r="QIE205" s="56"/>
      <c r="QIF205" s="56"/>
      <c r="QIG205" s="56"/>
      <c r="QIH205" s="56"/>
      <c r="QII205" s="56"/>
      <c r="QIJ205" s="56"/>
      <c r="QIK205" s="56"/>
      <c r="QIL205" s="56"/>
      <c r="QIM205" s="56"/>
      <c r="QIN205" s="56"/>
      <c r="QIO205" s="56"/>
      <c r="QIP205" s="56"/>
      <c r="QIQ205" s="56"/>
      <c r="QIR205" s="56"/>
      <c r="QIS205" s="56"/>
      <c r="QIT205" s="56"/>
      <c r="QIU205" s="56"/>
      <c r="QIV205" s="56"/>
      <c r="QIW205" s="56"/>
      <c r="QIX205" s="56"/>
      <c r="QIY205" s="56"/>
      <c r="QIZ205" s="56"/>
      <c r="QJA205" s="56"/>
      <c r="QJB205" s="56"/>
      <c r="QJC205" s="56"/>
      <c r="QJD205" s="56"/>
      <c r="QJE205" s="56"/>
      <c r="QJF205" s="56"/>
      <c r="QJG205" s="56"/>
      <c r="QJH205" s="56"/>
      <c r="QJI205" s="56"/>
      <c r="QJJ205" s="56"/>
      <c r="QJK205" s="56"/>
      <c r="QJL205" s="56"/>
      <c r="QJM205" s="56"/>
      <c r="QJN205" s="56"/>
      <c r="QJO205" s="56"/>
      <c r="QJP205" s="56"/>
      <c r="QJQ205" s="56"/>
      <c r="QJR205" s="56"/>
      <c r="QJS205" s="56"/>
      <c r="QJT205" s="56"/>
      <c r="QJU205" s="56"/>
      <c r="QJV205" s="56"/>
      <c r="QJW205" s="56"/>
      <c r="QJX205" s="56"/>
      <c r="QJY205" s="56"/>
      <c r="QJZ205" s="56"/>
      <c r="QKA205" s="56"/>
      <c r="QKB205" s="56"/>
      <c r="QKC205" s="56"/>
      <c r="QKD205" s="56"/>
      <c r="QKE205" s="56"/>
      <c r="QKF205" s="56"/>
      <c r="QKG205" s="56"/>
      <c r="QKH205" s="56"/>
      <c r="QKI205" s="56"/>
      <c r="QKJ205" s="56"/>
      <c r="QKK205" s="56"/>
      <c r="QKL205" s="56"/>
      <c r="QKM205" s="56"/>
      <c r="QKN205" s="56"/>
      <c r="QKO205" s="56"/>
      <c r="QKP205" s="56"/>
      <c r="QKQ205" s="56"/>
      <c r="QKR205" s="56"/>
      <c r="QKS205" s="56"/>
      <c r="QKT205" s="56"/>
      <c r="QKU205" s="56"/>
      <c r="QKV205" s="56"/>
      <c r="QKW205" s="56"/>
      <c r="QKX205" s="56"/>
      <c r="QKY205" s="56"/>
      <c r="QKZ205" s="56"/>
      <c r="QLA205" s="56"/>
      <c r="QLB205" s="56"/>
      <c r="QLC205" s="56"/>
      <c r="QLD205" s="56"/>
      <c r="QLE205" s="56"/>
      <c r="QLF205" s="56"/>
      <c r="QLG205" s="56"/>
      <c r="QLH205" s="56"/>
      <c r="QLI205" s="56"/>
      <c r="QLJ205" s="56"/>
      <c r="QLK205" s="56"/>
      <c r="QLL205" s="56"/>
      <c r="QLM205" s="56"/>
      <c r="QLN205" s="56"/>
      <c r="QLO205" s="56"/>
      <c r="QLP205" s="56"/>
      <c r="QLQ205" s="56"/>
      <c r="QLR205" s="56"/>
      <c r="QLS205" s="56"/>
      <c r="QLT205" s="56"/>
      <c r="QLU205" s="56"/>
      <c r="QLV205" s="56"/>
      <c r="QLW205" s="56"/>
      <c r="QLX205" s="56"/>
      <c r="QLY205" s="56"/>
      <c r="QLZ205" s="56"/>
      <c r="QMA205" s="56"/>
      <c r="QMB205" s="56"/>
      <c r="QMC205" s="56"/>
      <c r="QMD205" s="56"/>
      <c r="QME205" s="56"/>
      <c r="QMF205" s="56"/>
      <c r="QMG205" s="56"/>
      <c r="QMH205" s="56"/>
      <c r="QMI205" s="56"/>
      <c r="QMJ205" s="56"/>
      <c r="QMK205" s="56"/>
      <c r="QML205" s="56"/>
      <c r="QMM205" s="56"/>
      <c r="QMN205" s="56"/>
      <c r="QMO205" s="56"/>
      <c r="QMP205" s="56"/>
      <c r="QMQ205" s="56"/>
      <c r="QMR205" s="56"/>
      <c r="QMS205" s="56"/>
      <c r="QMT205" s="56"/>
      <c r="QMU205" s="56"/>
      <c r="QMV205" s="56"/>
      <c r="QMW205" s="56"/>
      <c r="QMX205" s="56"/>
      <c r="QMY205" s="56"/>
      <c r="QMZ205" s="56"/>
      <c r="QNA205" s="56"/>
      <c r="QNB205" s="56"/>
      <c r="QNC205" s="56"/>
      <c r="QND205" s="56"/>
      <c r="QNE205" s="56"/>
      <c r="QNF205" s="56"/>
      <c r="QNG205" s="56"/>
      <c r="QNH205" s="56"/>
      <c r="QNI205" s="56"/>
      <c r="QNJ205" s="56"/>
      <c r="QNK205" s="56"/>
      <c r="QNL205" s="56"/>
      <c r="QNM205" s="56"/>
      <c r="QNN205" s="56"/>
      <c r="QNO205" s="56"/>
      <c r="QNP205" s="56"/>
      <c r="QNQ205" s="56"/>
      <c r="QNR205" s="56"/>
      <c r="QNS205" s="56"/>
      <c r="QNT205" s="56"/>
      <c r="QNU205" s="56"/>
      <c r="QNV205" s="56"/>
      <c r="QNW205" s="56"/>
      <c r="QNX205" s="56"/>
      <c r="QNY205" s="56"/>
      <c r="QNZ205" s="56"/>
      <c r="QOA205" s="56"/>
      <c r="QOB205" s="56"/>
      <c r="QOC205" s="56"/>
      <c r="QOD205" s="56"/>
      <c r="QOE205" s="56"/>
      <c r="QOF205" s="56"/>
      <c r="QOG205" s="56"/>
      <c r="QOH205" s="56"/>
      <c r="QOI205" s="56"/>
      <c r="QOJ205" s="56"/>
      <c r="QOK205" s="56"/>
      <c r="QOL205" s="56"/>
      <c r="QOM205" s="56"/>
      <c r="QON205" s="56"/>
      <c r="QOO205" s="56"/>
      <c r="QOP205" s="56"/>
      <c r="QOQ205" s="56"/>
      <c r="QOR205" s="56"/>
      <c r="QOS205" s="56"/>
      <c r="QOT205" s="56"/>
      <c r="QOU205" s="56"/>
      <c r="QOV205" s="56"/>
      <c r="QOW205" s="56"/>
      <c r="QOX205" s="56"/>
      <c r="QOY205" s="56"/>
      <c r="QOZ205" s="56"/>
      <c r="QPA205" s="56"/>
      <c r="QPB205" s="56"/>
      <c r="QPC205" s="56"/>
      <c r="QPD205" s="56"/>
      <c r="QPE205" s="56"/>
      <c r="QPF205" s="56"/>
      <c r="QPG205" s="56"/>
      <c r="QPH205" s="56"/>
      <c r="QPI205" s="56"/>
      <c r="QPJ205" s="56"/>
      <c r="QPK205" s="56"/>
      <c r="QPL205" s="56"/>
      <c r="QPM205" s="56"/>
      <c r="QPN205" s="56"/>
      <c r="QPO205" s="56"/>
      <c r="QPP205" s="56"/>
      <c r="QPQ205" s="56"/>
      <c r="QPR205" s="56"/>
      <c r="QPS205" s="56"/>
      <c r="QPT205" s="56"/>
      <c r="QPU205" s="56"/>
      <c r="QPV205" s="56"/>
      <c r="QPW205" s="56"/>
      <c r="QPX205" s="56"/>
      <c r="QPY205" s="56"/>
      <c r="QPZ205" s="56"/>
      <c r="QQA205" s="56"/>
      <c r="QQB205" s="56"/>
      <c r="QQC205" s="56"/>
      <c r="QQD205" s="56"/>
      <c r="QQE205" s="56"/>
      <c r="QQF205" s="56"/>
      <c r="QQG205" s="56"/>
      <c r="QQH205" s="56"/>
      <c r="QQI205" s="56"/>
      <c r="QQJ205" s="56"/>
      <c r="QQK205" s="56"/>
      <c r="QQL205" s="56"/>
      <c r="QQM205" s="56"/>
      <c r="QQN205" s="56"/>
      <c r="QQO205" s="56"/>
      <c r="QQP205" s="56"/>
      <c r="QQQ205" s="56"/>
      <c r="QQR205" s="56"/>
      <c r="QQS205" s="56"/>
      <c r="QQT205" s="56"/>
      <c r="QQU205" s="56"/>
      <c r="QQV205" s="56"/>
      <c r="QQW205" s="56"/>
      <c r="QQX205" s="56"/>
      <c r="QQY205" s="56"/>
      <c r="QQZ205" s="56"/>
      <c r="QRA205" s="56"/>
      <c r="QRB205" s="56"/>
      <c r="QRC205" s="56"/>
      <c r="QRD205" s="56"/>
      <c r="QRE205" s="56"/>
      <c r="QRF205" s="56"/>
      <c r="QRG205" s="56"/>
      <c r="QRH205" s="56"/>
      <c r="QRI205" s="56"/>
      <c r="QRJ205" s="56"/>
      <c r="QRK205" s="56"/>
      <c r="QRL205" s="56"/>
      <c r="QRM205" s="56"/>
      <c r="QRN205" s="56"/>
      <c r="QRO205" s="56"/>
      <c r="QRP205" s="56"/>
      <c r="QRQ205" s="56"/>
      <c r="QRR205" s="56"/>
      <c r="QRS205" s="56"/>
      <c r="QRT205" s="56"/>
      <c r="QRU205" s="56"/>
      <c r="QRV205" s="56"/>
      <c r="QRW205" s="56"/>
      <c r="QRX205" s="56"/>
      <c r="QRY205" s="56"/>
      <c r="QRZ205" s="56"/>
      <c r="QSA205" s="56"/>
      <c r="QSB205" s="56"/>
      <c r="QSC205" s="56"/>
      <c r="QSD205" s="56"/>
      <c r="QSE205" s="56"/>
      <c r="QSF205" s="56"/>
      <c r="QSG205" s="56"/>
      <c r="QSH205" s="56"/>
      <c r="QSI205" s="56"/>
      <c r="QSJ205" s="56"/>
      <c r="QSK205" s="56"/>
      <c r="QSL205" s="56"/>
      <c r="QSM205" s="56"/>
      <c r="QSN205" s="56"/>
      <c r="QSO205" s="56"/>
      <c r="QSP205" s="56"/>
      <c r="QSQ205" s="56"/>
      <c r="QSR205" s="56"/>
      <c r="QSS205" s="56"/>
      <c r="QST205" s="56"/>
      <c r="QSU205" s="56"/>
      <c r="QSV205" s="56"/>
      <c r="QSW205" s="56"/>
      <c r="QSX205" s="56"/>
      <c r="QSY205" s="56"/>
      <c r="QSZ205" s="56"/>
      <c r="QTA205" s="56"/>
      <c r="QTB205" s="56"/>
      <c r="QTC205" s="56"/>
      <c r="QTD205" s="56"/>
      <c r="QTE205" s="56"/>
      <c r="QTF205" s="56"/>
      <c r="QTG205" s="56"/>
      <c r="QTH205" s="56"/>
      <c r="QTI205" s="56"/>
      <c r="QTJ205" s="56"/>
      <c r="QTK205" s="56"/>
      <c r="QTL205" s="56"/>
      <c r="QTM205" s="56"/>
      <c r="QTN205" s="56"/>
      <c r="QTO205" s="56"/>
      <c r="QTP205" s="56"/>
      <c r="QTQ205" s="56"/>
      <c r="QTR205" s="56"/>
      <c r="QTS205" s="56"/>
      <c r="QTT205" s="56"/>
      <c r="QTU205" s="56"/>
      <c r="QTV205" s="56"/>
      <c r="QTW205" s="56"/>
      <c r="QTX205" s="56"/>
      <c r="QTY205" s="56"/>
      <c r="QTZ205" s="56"/>
      <c r="QUA205" s="56"/>
      <c r="QUB205" s="56"/>
      <c r="QUC205" s="56"/>
      <c r="QUD205" s="56"/>
      <c r="QUE205" s="56"/>
      <c r="QUF205" s="56"/>
      <c r="QUG205" s="56"/>
      <c r="QUH205" s="56"/>
      <c r="QUI205" s="56"/>
      <c r="QUJ205" s="56"/>
      <c r="QUK205" s="56"/>
      <c r="QUL205" s="56"/>
      <c r="QUM205" s="56"/>
      <c r="QUN205" s="56"/>
      <c r="QUO205" s="56"/>
      <c r="QUP205" s="56"/>
      <c r="QUQ205" s="56"/>
      <c r="QUR205" s="56"/>
      <c r="QUS205" s="56"/>
      <c r="QUT205" s="56"/>
      <c r="QUU205" s="56"/>
      <c r="QUV205" s="56"/>
      <c r="QUW205" s="56"/>
      <c r="QUX205" s="56"/>
      <c r="QUY205" s="56"/>
      <c r="QUZ205" s="56"/>
      <c r="QVA205" s="56"/>
      <c r="QVB205" s="56"/>
      <c r="QVC205" s="56"/>
      <c r="QVD205" s="56"/>
      <c r="QVE205" s="56"/>
      <c r="QVF205" s="56"/>
      <c r="QVG205" s="56"/>
      <c r="QVH205" s="56"/>
      <c r="QVI205" s="56"/>
      <c r="QVJ205" s="56"/>
      <c r="QVK205" s="56"/>
      <c r="QVL205" s="56"/>
      <c r="QVM205" s="56"/>
      <c r="QVN205" s="56"/>
      <c r="QVO205" s="56"/>
      <c r="QVP205" s="56"/>
      <c r="QVQ205" s="56"/>
      <c r="QVR205" s="56"/>
      <c r="QVS205" s="56"/>
      <c r="QVT205" s="56"/>
      <c r="QVU205" s="56"/>
      <c r="QVV205" s="56"/>
      <c r="QVW205" s="56"/>
      <c r="QVX205" s="56"/>
      <c r="QVY205" s="56"/>
      <c r="QVZ205" s="56"/>
      <c r="QWA205" s="56"/>
      <c r="QWB205" s="56"/>
      <c r="QWC205" s="56"/>
      <c r="QWD205" s="56"/>
      <c r="QWE205" s="56"/>
      <c r="QWF205" s="56"/>
      <c r="QWG205" s="56"/>
      <c r="QWH205" s="56"/>
      <c r="QWI205" s="56"/>
      <c r="QWJ205" s="56"/>
      <c r="QWK205" s="56"/>
      <c r="QWL205" s="56"/>
      <c r="QWM205" s="56"/>
      <c r="QWN205" s="56"/>
      <c r="QWO205" s="56"/>
      <c r="QWP205" s="56"/>
      <c r="QWQ205" s="56"/>
      <c r="QWR205" s="56"/>
      <c r="QWS205" s="56"/>
      <c r="QWT205" s="56"/>
      <c r="QWU205" s="56"/>
      <c r="QWV205" s="56"/>
      <c r="QWW205" s="56"/>
      <c r="QWX205" s="56"/>
      <c r="QWY205" s="56"/>
      <c r="QWZ205" s="56"/>
      <c r="QXA205" s="56"/>
      <c r="QXB205" s="56"/>
      <c r="QXC205" s="56"/>
      <c r="QXD205" s="56"/>
      <c r="QXE205" s="56"/>
      <c r="QXF205" s="56"/>
      <c r="QXG205" s="56"/>
      <c r="QXH205" s="56"/>
      <c r="QXI205" s="56"/>
      <c r="QXJ205" s="56"/>
      <c r="QXK205" s="56"/>
      <c r="QXL205" s="56"/>
      <c r="QXM205" s="56"/>
      <c r="QXN205" s="56"/>
      <c r="QXO205" s="56"/>
      <c r="QXP205" s="56"/>
      <c r="QXQ205" s="56"/>
      <c r="QXR205" s="56"/>
      <c r="QXS205" s="56"/>
      <c r="QXT205" s="56"/>
      <c r="QXU205" s="56"/>
      <c r="QXV205" s="56"/>
      <c r="QXW205" s="56"/>
      <c r="QXX205" s="56"/>
      <c r="QXY205" s="56"/>
      <c r="QXZ205" s="56"/>
      <c r="QYA205" s="56"/>
      <c r="QYB205" s="56"/>
      <c r="QYC205" s="56"/>
      <c r="QYD205" s="56"/>
      <c r="QYE205" s="56"/>
      <c r="QYF205" s="56"/>
      <c r="QYG205" s="56"/>
      <c r="QYH205" s="56"/>
      <c r="QYI205" s="56"/>
      <c r="QYJ205" s="56"/>
      <c r="QYK205" s="56"/>
      <c r="QYL205" s="56"/>
      <c r="QYM205" s="56"/>
      <c r="QYN205" s="56"/>
      <c r="QYO205" s="56"/>
      <c r="QYP205" s="56"/>
      <c r="QYQ205" s="56"/>
      <c r="QYR205" s="56"/>
      <c r="QYS205" s="56"/>
      <c r="QYT205" s="56"/>
      <c r="QYU205" s="56"/>
      <c r="QYV205" s="56"/>
      <c r="QYW205" s="56"/>
      <c r="QYX205" s="56"/>
      <c r="QYY205" s="56"/>
      <c r="QYZ205" s="56"/>
      <c r="QZA205" s="56"/>
      <c r="QZB205" s="56"/>
      <c r="QZC205" s="56"/>
      <c r="QZD205" s="56"/>
      <c r="QZE205" s="56"/>
      <c r="QZF205" s="56"/>
      <c r="QZG205" s="56"/>
      <c r="QZH205" s="56"/>
      <c r="QZI205" s="56"/>
      <c r="QZJ205" s="56"/>
      <c r="QZK205" s="56"/>
      <c r="QZL205" s="56"/>
      <c r="QZM205" s="56"/>
      <c r="QZN205" s="56"/>
      <c r="QZO205" s="56"/>
      <c r="QZP205" s="56"/>
      <c r="QZQ205" s="56"/>
      <c r="QZR205" s="56"/>
      <c r="QZS205" s="56"/>
      <c r="QZT205" s="56"/>
      <c r="QZU205" s="56"/>
      <c r="QZV205" s="56"/>
      <c r="QZW205" s="56"/>
      <c r="QZX205" s="56"/>
      <c r="QZY205" s="56"/>
      <c r="QZZ205" s="56"/>
      <c r="RAA205" s="56"/>
      <c r="RAB205" s="56"/>
      <c r="RAC205" s="56"/>
      <c r="RAD205" s="56"/>
      <c r="RAE205" s="56"/>
      <c r="RAF205" s="56"/>
      <c r="RAG205" s="56"/>
      <c r="RAH205" s="56"/>
      <c r="RAI205" s="56"/>
      <c r="RAJ205" s="56"/>
      <c r="RAK205" s="56"/>
      <c r="RAL205" s="56"/>
      <c r="RAM205" s="56"/>
      <c r="RAN205" s="56"/>
      <c r="RAO205" s="56"/>
      <c r="RAP205" s="56"/>
      <c r="RAQ205" s="56"/>
      <c r="RAR205" s="56"/>
      <c r="RAS205" s="56"/>
      <c r="RAT205" s="56"/>
      <c r="RAU205" s="56"/>
      <c r="RAV205" s="56"/>
      <c r="RAW205" s="56"/>
      <c r="RAX205" s="56"/>
      <c r="RAY205" s="56"/>
      <c r="RAZ205" s="56"/>
      <c r="RBA205" s="56"/>
      <c r="RBB205" s="56"/>
      <c r="RBC205" s="56"/>
      <c r="RBD205" s="56"/>
      <c r="RBE205" s="56"/>
      <c r="RBF205" s="56"/>
      <c r="RBG205" s="56"/>
      <c r="RBH205" s="56"/>
      <c r="RBI205" s="56"/>
      <c r="RBJ205" s="56"/>
      <c r="RBK205" s="56"/>
      <c r="RBL205" s="56"/>
      <c r="RBM205" s="56"/>
      <c r="RBN205" s="56"/>
      <c r="RBO205" s="56"/>
      <c r="RBP205" s="56"/>
      <c r="RBQ205" s="56"/>
      <c r="RBR205" s="56"/>
      <c r="RBS205" s="56"/>
      <c r="RBT205" s="56"/>
      <c r="RBU205" s="56"/>
      <c r="RBV205" s="56"/>
      <c r="RBW205" s="56"/>
      <c r="RBX205" s="56"/>
      <c r="RBY205" s="56"/>
      <c r="RBZ205" s="56"/>
      <c r="RCA205" s="56"/>
      <c r="RCB205" s="56"/>
      <c r="RCC205" s="56"/>
      <c r="RCD205" s="56"/>
      <c r="RCE205" s="56"/>
      <c r="RCF205" s="56"/>
      <c r="RCG205" s="56"/>
      <c r="RCH205" s="56"/>
      <c r="RCI205" s="56"/>
      <c r="RCJ205" s="56"/>
      <c r="RCK205" s="56"/>
      <c r="RCL205" s="56"/>
      <c r="RCM205" s="56"/>
      <c r="RCN205" s="56"/>
      <c r="RCO205" s="56"/>
      <c r="RCP205" s="56"/>
      <c r="RCQ205" s="56"/>
      <c r="RCR205" s="56"/>
      <c r="RCS205" s="56"/>
      <c r="RCT205" s="56"/>
      <c r="RCU205" s="56"/>
      <c r="RCV205" s="56"/>
      <c r="RCW205" s="56"/>
      <c r="RCX205" s="56"/>
      <c r="RCY205" s="56"/>
      <c r="RCZ205" s="56"/>
      <c r="RDA205" s="56"/>
      <c r="RDB205" s="56"/>
      <c r="RDC205" s="56"/>
      <c r="RDD205" s="56"/>
      <c r="RDE205" s="56"/>
      <c r="RDF205" s="56"/>
      <c r="RDG205" s="56"/>
      <c r="RDH205" s="56"/>
      <c r="RDI205" s="56"/>
      <c r="RDJ205" s="56"/>
      <c r="RDK205" s="56"/>
      <c r="RDL205" s="56"/>
      <c r="RDM205" s="56"/>
      <c r="RDN205" s="56"/>
      <c r="RDO205" s="56"/>
      <c r="RDP205" s="56"/>
      <c r="RDQ205" s="56"/>
      <c r="RDR205" s="56"/>
      <c r="RDS205" s="56"/>
      <c r="RDT205" s="56"/>
      <c r="RDU205" s="56"/>
      <c r="RDV205" s="56"/>
      <c r="RDW205" s="56"/>
      <c r="RDX205" s="56"/>
      <c r="RDY205" s="56"/>
      <c r="RDZ205" s="56"/>
      <c r="REA205" s="56"/>
      <c r="REB205" s="56"/>
      <c r="REC205" s="56"/>
      <c r="RED205" s="56"/>
      <c r="REE205" s="56"/>
      <c r="REF205" s="56"/>
      <c r="REG205" s="56"/>
      <c r="REH205" s="56"/>
      <c r="REI205" s="56"/>
      <c r="REJ205" s="56"/>
      <c r="REK205" s="56"/>
      <c r="REL205" s="56"/>
      <c r="REM205" s="56"/>
      <c r="REN205" s="56"/>
      <c r="REO205" s="56"/>
      <c r="REP205" s="56"/>
      <c r="REQ205" s="56"/>
      <c r="RER205" s="56"/>
      <c r="RES205" s="56"/>
      <c r="RET205" s="56"/>
      <c r="REU205" s="56"/>
      <c r="REV205" s="56"/>
      <c r="REW205" s="56"/>
      <c r="REX205" s="56"/>
      <c r="REY205" s="56"/>
      <c r="REZ205" s="56"/>
      <c r="RFA205" s="56"/>
      <c r="RFB205" s="56"/>
      <c r="RFC205" s="56"/>
      <c r="RFD205" s="56"/>
      <c r="RFE205" s="56"/>
      <c r="RFF205" s="56"/>
      <c r="RFG205" s="56"/>
      <c r="RFH205" s="56"/>
      <c r="RFI205" s="56"/>
      <c r="RFJ205" s="56"/>
      <c r="RFK205" s="56"/>
      <c r="RFL205" s="56"/>
      <c r="RFM205" s="56"/>
      <c r="RFN205" s="56"/>
      <c r="RFO205" s="56"/>
      <c r="RFP205" s="56"/>
      <c r="RFQ205" s="56"/>
      <c r="RFR205" s="56"/>
      <c r="RFS205" s="56"/>
      <c r="RFT205" s="56"/>
      <c r="RFU205" s="56"/>
      <c r="RFV205" s="56"/>
      <c r="RFW205" s="56"/>
      <c r="RFX205" s="56"/>
      <c r="RFY205" s="56"/>
      <c r="RFZ205" s="56"/>
      <c r="RGA205" s="56"/>
      <c r="RGB205" s="56"/>
      <c r="RGC205" s="56"/>
      <c r="RGD205" s="56"/>
      <c r="RGE205" s="56"/>
      <c r="RGF205" s="56"/>
      <c r="RGG205" s="56"/>
      <c r="RGH205" s="56"/>
      <c r="RGI205" s="56"/>
      <c r="RGJ205" s="56"/>
      <c r="RGK205" s="56"/>
      <c r="RGL205" s="56"/>
      <c r="RGM205" s="56"/>
      <c r="RGN205" s="56"/>
      <c r="RGO205" s="56"/>
      <c r="RGP205" s="56"/>
      <c r="RGQ205" s="56"/>
      <c r="RGR205" s="56"/>
      <c r="RGS205" s="56"/>
      <c r="RGT205" s="56"/>
      <c r="RGU205" s="56"/>
      <c r="RGV205" s="56"/>
      <c r="RGW205" s="56"/>
      <c r="RGX205" s="56"/>
      <c r="RGY205" s="56"/>
      <c r="RGZ205" s="56"/>
      <c r="RHA205" s="56"/>
      <c r="RHB205" s="56"/>
      <c r="RHC205" s="56"/>
      <c r="RHD205" s="56"/>
      <c r="RHE205" s="56"/>
      <c r="RHF205" s="56"/>
      <c r="RHG205" s="56"/>
      <c r="RHH205" s="56"/>
      <c r="RHI205" s="56"/>
      <c r="RHJ205" s="56"/>
      <c r="RHK205" s="56"/>
      <c r="RHL205" s="56"/>
      <c r="RHM205" s="56"/>
      <c r="RHN205" s="56"/>
      <c r="RHO205" s="56"/>
      <c r="RHP205" s="56"/>
      <c r="RHQ205" s="56"/>
      <c r="RHR205" s="56"/>
      <c r="RHS205" s="56"/>
      <c r="RHT205" s="56"/>
      <c r="RHU205" s="56"/>
      <c r="RHV205" s="56"/>
      <c r="RHW205" s="56"/>
      <c r="RHX205" s="56"/>
      <c r="RHY205" s="56"/>
      <c r="RHZ205" s="56"/>
      <c r="RIA205" s="56"/>
      <c r="RIB205" s="56"/>
      <c r="RIC205" s="56"/>
      <c r="RID205" s="56"/>
      <c r="RIE205" s="56"/>
      <c r="RIF205" s="56"/>
      <c r="RIG205" s="56"/>
      <c r="RIH205" s="56"/>
      <c r="RII205" s="56"/>
      <c r="RIJ205" s="56"/>
      <c r="RIK205" s="56"/>
      <c r="RIL205" s="56"/>
      <c r="RIM205" s="56"/>
      <c r="RIN205" s="56"/>
      <c r="RIO205" s="56"/>
      <c r="RIP205" s="56"/>
      <c r="RIQ205" s="56"/>
      <c r="RIR205" s="56"/>
      <c r="RIS205" s="56"/>
      <c r="RIT205" s="56"/>
      <c r="RIU205" s="56"/>
      <c r="RIV205" s="56"/>
      <c r="RIW205" s="56"/>
      <c r="RIX205" s="56"/>
      <c r="RIY205" s="56"/>
      <c r="RIZ205" s="56"/>
      <c r="RJA205" s="56"/>
      <c r="RJB205" s="56"/>
      <c r="RJC205" s="56"/>
      <c r="RJD205" s="56"/>
      <c r="RJE205" s="56"/>
      <c r="RJF205" s="56"/>
      <c r="RJG205" s="56"/>
      <c r="RJH205" s="56"/>
      <c r="RJI205" s="56"/>
      <c r="RJJ205" s="56"/>
      <c r="RJK205" s="56"/>
      <c r="RJL205" s="56"/>
      <c r="RJM205" s="56"/>
      <c r="RJN205" s="56"/>
      <c r="RJO205" s="56"/>
      <c r="RJP205" s="56"/>
      <c r="RJQ205" s="56"/>
      <c r="RJR205" s="56"/>
      <c r="RJS205" s="56"/>
      <c r="RJT205" s="56"/>
      <c r="RJU205" s="56"/>
      <c r="RJV205" s="56"/>
      <c r="RJW205" s="56"/>
      <c r="RJX205" s="56"/>
      <c r="RJY205" s="56"/>
      <c r="RJZ205" s="56"/>
      <c r="RKA205" s="56"/>
      <c r="RKB205" s="56"/>
      <c r="RKC205" s="56"/>
      <c r="RKD205" s="56"/>
      <c r="RKE205" s="56"/>
      <c r="RKF205" s="56"/>
      <c r="RKG205" s="56"/>
      <c r="RKH205" s="56"/>
      <c r="RKI205" s="56"/>
      <c r="RKJ205" s="56"/>
      <c r="RKK205" s="56"/>
      <c r="RKL205" s="56"/>
      <c r="RKM205" s="56"/>
      <c r="RKN205" s="56"/>
      <c r="RKO205" s="56"/>
      <c r="RKP205" s="56"/>
      <c r="RKQ205" s="56"/>
      <c r="RKR205" s="56"/>
      <c r="RKS205" s="56"/>
      <c r="RKT205" s="56"/>
      <c r="RKU205" s="56"/>
      <c r="RKV205" s="56"/>
      <c r="RKW205" s="56"/>
      <c r="RKX205" s="56"/>
      <c r="RKY205" s="56"/>
      <c r="RKZ205" s="56"/>
      <c r="RLA205" s="56"/>
      <c r="RLB205" s="56"/>
      <c r="RLC205" s="56"/>
      <c r="RLD205" s="56"/>
      <c r="RLE205" s="56"/>
      <c r="RLF205" s="56"/>
      <c r="RLG205" s="56"/>
      <c r="RLH205" s="56"/>
      <c r="RLI205" s="56"/>
      <c r="RLJ205" s="56"/>
      <c r="RLK205" s="56"/>
      <c r="RLL205" s="56"/>
      <c r="RLM205" s="56"/>
      <c r="RLN205" s="56"/>
      <c r="RLO205" s="56"/>
      <c r="RLP205" s="56"/>
      <c r="RLQ205" s="56"/>
      <c r="RLR205" s="56"/>
      <c r="RLS205" s="56"/>
      <c r="RLT205" s="56"/>
      <c r="RLU205" s="56"/>
      <c r="RLV205" s="56"/>
      <c r="RLW205" s="56"/>
      <c r="RLX205" s="56"/>
      <c r="RLY205" s="56"/>
      <c r="RLZ205" s="56"/>
      <c r="RMA205" s="56"/>
      <c r="RMB205" s="56"/>
      <c r="RMC205" s="56"/>
      <c r="RMD205" s="56"/>
      <c r="RME205" s="56"/>
      <c r="RMF205" s="56"/>
      <c r="RMG205" s="56"/>
      <c r="RMH205" s="56"/>
      <c r="RMI205" s="56"/>
      <c r="RMJ205" s="56"/>
      <c r="RMK205" s="56"/>
      <c r="RML205" s="56"/>
      <c r="RMM205" s="56"/>
      <c r="RMN205" s="56"/>
      <c r="RMO205" s="56"/>
      <c r="RMP205" s="56"/>
      <c r="RMQ205" s="56"/>
      <c r="RMR205" s="56"/>
      <c r="RMS205" s="56"/>
      <c r="RMT205" s="56"/>
      <c r="RMU205" s="56"/>
      <c r="RMV205" s="56"/>
      <c r="RMW205" s="56"/>
      <c r="RMX205" s="56"/>
      <c r="RMY205" s="56"/>
      <c r="RMZ205" s="56"/>
      <c r="RNA205" s="56"/>
      <c r="RNB205" s="56"/>
      <c r="RNC205" s="56"/>
      <c r="RND205" s="56"/>
      <c r="RNE205" s="56"/>
      <c r="RNF205" s="56"/>
      <c r="RNG205" s="56"/>
      <c r="RNH205" s="56"/>
      <c r="RNI205" s="56"/>
      <c r="RNJ205" s="56"/>
      <c r="RNK205" s="56"/>
      <c r="RNL205" s="56"/>
      <c r="RNM205" s="56"/>
      <c r="RNN205" s="56"/>
      <c r="RNO205" s="56"/>
      <c r="RNP205" s="56"/>
      <c r="RNQ205" s="56"/>
      <c r="RNR205" s="56"/>
      <c r="RNS205" s="56"/>
      <c r="RNT205" s="56"/>
      <c r="RNU205" s="56"/>
      <c r="RNV205" s="56"/>
      <c r="RNW205" s="56"/>
      <c r="RNX205" s="56"/>
      <c r="RNY205" s="56"/>
      <c r="RNZ205" s="56"/>
      <c r="ROA205" s="56"/>
      <c r="ROB205" s="56"/>
      <c r="ROC205" s="56"/>
      <c r="ROD205" s="56"/>
      <c r="ROE205" s="56"/>
      <c r="ROF205" s="56"/>
      <c r="ROG205" s="56"/>
      <c r="ROH205" s="56"/>
      <c r="ROI205" s="56"/>
      <c r="ROJ205" s="56"/>
      <c r="ROK205" s="56"/>
      <c r="ROL205" s="56"/>
      <c r="ROM205" s="56"/>
      <c r="RON205" s="56"/>
      <c r="ROO205" s="56"/>
      <c r="ROP205" s="56"/>
      <c r="ROQ205" s="56"/>
      <c r="ROR205" s="56"/>
      <c r="ROS205" s="56"/>
      <c r="ROT205" s="56"/>
      <c r="ROU205" s="56"/>
      <c r="ROV205" s="56"/>
      <c r="ROW205" s="56"/>
      <c r="ROX205" s="56"/>
      <c r="ROY205" s="56"/>
      <c r="ROZ205" s="56"/>
      <c r="RPA205" s="56"/>
      <c r="RPB205" s="56"/>
      <c r="RPC205" s="56"/>
      <c r="RPD205" s="56"/>
      <c r="RPE205" s="56"/>
      <c r="RPF205" s="56"/>
      <c r="RPG205" s="56"/>
      <c r="RPH205" s="56"/>
      <c r="RPI205" s="56"/>
      <c r="RPJ205" s="56"/>
      <c r="RPK205" s="56"/>
      <c r="RPL205" s="56"/>
      <c r="RPM205" s="56"/>
      <c r="RPN205" s="56"/>
      <c r="RPO205" s="56"/>
      <c r="RPP205" s="56"/>
      <c r="RPQ205" s="56"/>
      <c r="RPR205" s="56"/>
      <c r="RPS205" s="56"/>
      <c r="RPT205" s="56"/>
      <c r="RPU205" s="56"/>
      <c r="RPV205" s="56"/>
      <c r="RPW205" s="56"/>
      <c r="RPX205" s="56"/>
      <c r="RPY205" s="56"/>
      <c r="RPZ205" s="56"/>
      <c r="RQA205" s="56"/>
      <c r="RQB205" s="56"/>
      <c r="RQC205" s="56"/>
      <c r="RQD205" s="56"/>
      <c r="RQE205" s="56"/>
      <c r="RQF205" s="56"/>
      <c r="RQG205" s="56"/>
      <c r="RQH205" s="56"/>
      <c r="RQI205" s="56"/>
      <c r="RQJ205" s="56"/>
      <c r="RQK205" s="56"/>
      <c r="RQL205" s="56"/>
      <c r="RQM205" s="56"/>
      <c r="RQN205" s="56"/>
      <c r="RQO205" s="56"/>
      <c r="RQP205" s="56"/>
      <c r="RQQ205" s="56"/>
      <c r="RQR205" s="56"/>
      <c r="RQS205" s="56"/>
      <c r="RQT205" s="56"/>
      <c r="RQU205" s="56"/>
      <c r="RQV205" s="56"/>
      <c r="RQW205" s="56"/>
      <c r="RQX205" s="56"/>
      <c r="RQY205" s="56"/>
      <c r="RQZ205" s="56"/>
      <c r="RRA205" s="56"/>
      <c r="RRB205" s="56"/>
      <c r="RRC205" s="56"/>
      <c r="RRD205" s="56"/>
      <c r="RRE205" s="56"/>
      <c r="RRF205" s="56"/>
      <c r="RRG205" s="56"/>
      <c r="RRH205" s="56"/>
      <c r="RRI205" s="56"/>
      <c r="RRJ205" s="56"/>
      <c r="RRK205" s="56"/>
      <c r="RRL205" s="56"/>
      <c r="RRM205" s="56"/>
      <c r="RRN205" s="56"/>
      <c r="RRO205" s="56"/>
      <c r="RRP205" s="56"/>
      <c r="RRQ205" s="56"/>
      <c r="RRR205" s="56"/>
      <c r="RRS205" s="56"/>
      <c r="RRT205" s="56"/>
      <c r="RRU205" s="56"/>
      <c r="RRV205" s="56"/>
      <c r="RRW205" s="56"/>
      <c r="RRX205" s="56"/>
      <c r="RRY205" s="56"/>
      <c r="RRZ205" s="56"/>
      <c r="RSA205" s="56"/>
      <c r="RSB205" s="56"/>
      <c r="RSC205" s="56"/>
      <c r="RSD205" s="56"/>
      <c r="RSE205" s="56"/>
      <c r="RSF205" s="56"/>
      <c r="RSG205" s="56"/>
      <c r="RSH205" s="56"/>
      <c r="RSI205" s="56"/>
      <c r="RSJ205" s="56"/>
      <c r="RSK205" s="56"/>
      <c r="RSL205" s="56"/>
      <c r="RSM205" s="56"/>
      <c r="RSN205" s="56"/>
      <c r="RSO205" s="56"/>
      <c r="RSP205" s="56"/>
      <c r="RSQ205" s="56"/>
      <c r="RSR205" s="56"/>
      <c r="RSS205" s="56"/>
      <c r="RST205" s="56"/>
      <c r="RSU205" s="56"/>
      <c r="RSV205" s="56"/>
      <c r="RSW205" s="56"/>
      <c r="RSX205" s="56"/>
      <c r="RSY205" s="56"/>
      <c r="RSZ205" s="56"/>
      <c r="RTA205" s="56"/>
      <c r="RTB205" s="56"/>
      <c r="RTC205" s="56"/>
      <c r="RTD205" s="56"/>
      <c r="RTE205" s="56"/>
      <c r="RTF205" s="56"/>
      <c r="RTG205" s="56"/>
      <c r="RTH205" s="56"/>
      <c r="RTI205" s="56"/>
      <c r="RTJ205" s="56"/>
      <c r="RTK205" s="56"/>
      <c r="RTL205" s="56"/>
      <c r="RTM205" s="56"/>
      <c r="RTN205" s="56"/>
      <c r="RTO205" s="56"/>
      <c r="RTP205" s="56"/>
      <c r="RTQ205" s="56"/>
      <c r="RTR205" s="56"/>
      <c r="RTS205" s="56"/>
      <c r="RTT205" s="56"/>
      <c r="RTU205" s="56"/>
      <c r="RTV205" s="56"/>
      <c r="RTW205" s="56"/>
      <c r="RTX205" s="56"/>
      <c r="RTY205" s="56"/>
      <c r="RTZ205" s="56"/>
      <c r="RUA205" s="56"/>
      <c r="RUB205" s="56"/>
      <c r="RUC205" s="56"/>
      <c r="RUD205" s="56"/>
      <c r="RUE205" s="56"/>
      <c r="RUF205" s="56"/>
      <c r="RUG205" s="56"/>
      <c r="RUH205" s="56"/>
      <c r="RUI205" s="56"/>
      <c r="RUJ205" s="56"/>
      <c r="RUK205" s="56"/>
      <c r="RUL205" s="56"/>
      <c r="RUM205" s="56"/>
      <c r="RUN205" s="56"/>
      <c r="RUO205" s="56"/>
      <c r="RUP205" s="56"/>
      <c r="RUQ205" s="56"/>
      <c r="RUR205" s="56"/>
      <c r="RUS205" s="56"/>
      <c r="RUT205" s="56"/>
      <c r="RUU205" s="56"/>
      <c r="RUV205" s="56"/>
      <c r="RUW205" s="56"/>
      <c r="RUX205" s="56"/>
      <c r="RUY205" s="56"/>
      <c r="RUZ205" s="56"/>
      <c r="RVA205" s="56"/>
      <c r="RVB205" s="56"/>
      <c r="RVC205" s="56"/>
      <c r="RVD205" s="56"/>
      <c r="RVE205" s="56"/>
      <c r="RVF205" s="56"/>
      <c r="RVG205" s="56"/>
      <c r="RVH205" s="56"/>
      <c r="RVI205" s="56"/>
      <c r="RVJ205" s="56"/>
      <c r="RVK205" s="56"/>
      <c r="RVL205" s="56"/>
      <c r="RVM205" s="56"/>
      <c r="RVN205" s="56"/>
      <c r="RVO205" s="56"/>
      <c r="RVP205" s="56"/>
      <c r="RVQ205" s="56"/>
      <c r="RVR205" s="56"/>
      <c r="RVS205" s="56"/>
      <c r="RVT205" s="56"/>
      <c r="RVU205" s="56"/>
      <c r="RVV205" s="56"/>
      <c r="RVW205" s="56"/>
      <c r="RVX205" s="56"/>
      <c r="RVY205" s="56"/>
      <c r="RVZ205" s="56"/>
      <c r="RWA205" s="56"/>
      <c r="RWB205" s="56"/>
      <c r="RWC205" s="56"/>
      <c r="RWD205" s="56"/>
      <c r="RWE205" s="56"/>
      <c r="RWF205" s="56"/>
      <c r="RWG205" s="56"/>
      <c r="RWH205" s="56"/>
      <c r="RWI205" s="56"/>
      <c r="RWJ205" s="56"/>
      <c r="RWK205" s="56"/>
      <c r="RWL205" s="56"/>
      <c r="RWM205" s="56"/>
      <c r="RWN205" s="56"/>
      <c r="RWO205" s="56"/>
      <c r="RWP205" s="56"/>
      <c r="RWQ205" s="56"/>
      <c r="RWR205" s="56"/>
      <c r="RWS205" s="56"/>
      <c r="RWT205" s="56"/>
      <c r="RWU205" s="56"/>
      <c r="RWV205" s="56"/>
      <c r="RWW205" s="56"/>
      <c r="RWX205" s="56"/>
      <c r="RWY205" s="56"/>
      <c r="RWZ205" s="56"/>
      <c r="RXA205" s="56"/>
      <c r="RXB205" s="56"/>
      <c r="RXC205" s="56"/>
      <c r="RXD205" s="56"/>
      <c r="RXE205" s="56"/>
      <c r="RXF205" s="56"/>
      <c r="RXG205" s="56"/>
      <c r="RXH205" s="56"/>
      <c r="RXI205" s="56"/>
      <c r="RXJ205" s="56"/>
      <c r="RXK205" s="56"/>
      <c r="RXL205" s="56"/>
      <c r="RXM205" s="56"/>
      <c r="RXN205" s="56"/>
      <c r="RXO205" s="56"/>
      <c r="RXP205" s="56"/>
      <c r="RXQ205" s="56"/>
      <c r="RXR205" s="56"/>
      <c r="RXS205" s="56"/>
      <c r="RXT205" s="56"/>
      <c r="RXU205" s="56"/>
      <c r="RXV205" s="56"/>
      <c r="RXW205" s="56"/>
      <c r="RXX205" s="56"/>
      <c r="RXY205" s="56"/>
      <c r="RXZ205" s="56"/>
      <c r="RYA205" s="56"/>
      <c r="RYB205" s="56"/>
      <c r="RYC205" s="56"/>
      <c r="RYD205" s="56"/>
      <c r="RYE205" s="56"/>
      <c r="RYF205" s="56"/>
      <c r="RYG205" s="56"/>
      <c r="RYH205" s="56"/>
      <c r="RYI205" s="56"/>
      <c r="RYJ205" s="56"/>
      <c r="RYK205" s="56"/>
      <c r="RYL205" s="56"/>
      <c r="RYM205" s="56"/>
      <c r="RYN205" s="56"/>
      <c r="RYO205" s="56"/>
      <c r="RYP205" s="56"/>
      <c r="RYQ205" s="56"/>
      <c r="RYR205" s="56"/>
      <c r="RYS205" s="56"/>
      <c r="RYT205" s="56"/>
      <c r="RYU205" s="56"/>
      <c r="RYV205" s="56"/>
      <c r="RYW205" s="56"/>
      <c r="RYX205" s="56"/>
      <c r="RYY205" s="56"/>
      <c r="RYZ205" s="56"/>
      <c r="RZA205" s="56"/>
      <c r="RZB205" s="56"/>
      <c r="RZC205" s="56"/>
      <c r="RZD205" s="56"/>
      <c r="RZE205" s="56"/>
      <c r="RZF205" s="56"/>
      <c r="RZG205" s="56"/>
      <c r="RZH205" s="56"/>
      <c r="RZI205" s="56"/>
      <c r="RZJ205" s="56"/>
      <c r="RZK205" s="56"/>
      <c r="RZL205" s="56"/>
      <c r="RZM205" s="56"/>
      <c r="RZN205" s="56"/>
      <c r="RZO205" s="56"/>
      <c r="RZP205" s="56"/>
      <c r="RZQ205" s="56"/>
      <c r="RZR205" s="56"/>
      <c r="RZS205" s="56"/>
      <c r="RZT205" s="56"/>
      <c r="RZU205" s="56"/>
      <c r="RZV205" s="56"/>
      <c r="RZW205" s="56"/>
      <c r="RZX205" s="56"/>
      <c r="RZY205" s="56"/>
      <c r="RZZ205" s="56"/>
      <c r="SAA205" s="56"/>
      <c r="SAB205" s="56"/>
      <c r="SAC205" s="56"/>
      <c r="SAD205" s="56"/>
      <c r="SAE205" s="56"/>
      <c r="SAF205" s="56"/>
      <c r="SAG205" s="56"/>
      <c r="SAH205" s="56"/>
      <c r="SAI205" s="56"/>
      <c r="SAJ205" s="56"/>
      <c r="SAK205" s="56"/>
      <c r="SAL205" s="56"/>
      <c r="SAM205" s="56"/>
      <c r="SAN205" s="56"/>
      <c r="SAO205" s="56"/>
      <c r="SAP205" s="56"/>
      <c r="SAQ205" s="56"/>
      <c r="SAR205" s="56"/>
      <c r="SAS205" s="56"/>
      <c r="SAT205" s="56"/>
      <c r="SAU205" s="56"/>
      <c r="SAV205" s="56"/>
      <c r="SAW205" s="56"/>
      <c r="SAX205" s="56"/>
      <c r="SAY205" s="56"/>
      <c r="SAZ205" s="56"/>
      <c r="SBA205" s="56"/>
      <c r="SBB205" s="56"/>
      <c r="SBC205" s="56"/>
      <c r="SBD205" s="56"/>
      <c r="SBE205" s="56"/>
      <c r="SBF205" s="56"/>
      <c r="SBG205" s="56"/>
      <c r="SBH205" s="56"/>
      <c r="SBI205" s="56"/>
      <c r="SBJ205" s="56"/>
      <c r="SBK205" s="56"/>
      <c r="SBL205" s="56"/>
      <c r="SBM205" s="56"/>
      <c r="SBN205" s="56"/>
      <c r="SBO205" s="56"/>
      <c r="SBP205" s="56"/>
      <c r="SBQ205" s="56"/>
      <c r="SBR205" s="56"/>
      <c r="SBS205" s="56"/>
      <c r="SBT205" s="56"/>
      <c r="SBU205" s="56"/>
      <c r="SBV205" s="56"/>
      <c r="SBW205" s="56"/>
      <c r="SBX205" s="56"/>
      <c r="SBY205" s="56"/>
      <c r="SBZ205" s="56"/>
      <c r="SCA205" s="56"/>
      <c r="SCB205" s="56"/>
      <c r="SCC205" s="56"/>
      <c r="SCD205" s="56"/>
      <c r="SCE205" s="56"/>
      <c r="SCF205" s="56"/>
      <c r="SCG205" s="56"/>
      <c r="SCH205" s="56"/>
      <c r="SCI205" s="56"/>
      <c r="SCJ205" s="56"/>
      <c r="SCK205" s="56"/>
      <c r="SCL205" s="56"/>
      <c r="SCM205" s="56"/>
      <c r="SCN205" s="56"/>
      <c r="SCO205" s="56"/>
      <c r="SCP205" s="56"/>
      <c r="SCQ205" s="56"/>
      <c r="SCR205" s="56"/>
      <c r="SCS205" s="56"/>
      <c r="SCT205" s="56"/>
      <c r="SCU205" s="56"/>
      <c r="SCV205" s="56"/>
      <c r="SCW205" s="56"/>
      <c r="SCX205" s="56"/>
      <c r="SCY205" s="56"/>
      <c r="SCZ205" s="56"/>
      <c r="SDA205" s="56"/>
      <c r="SDB205" s="56"/>
      <c r="SDC205" s="56"/>
      <c r="SDD205" s="56"/>
      <c r="SDE205" s="56"/>
      <c r="SDF205" s="56"/>
      <c r="SDG205" s="56"/>
      <c r="SDH205" s="56"/>
      <c r="SDI205" s="56"/>
      <c r="SDJ205" s="56"/>
      <c r="SDK205" s="56"/>
      <c r="SDL205" s="56"/>
      <c r="SDM205" s="56"/>
      <c r="SDN205" s="56"/>
      <c r="SDO205" s="56"/>
      <c r="SDP205" s="56"/>
      <c r="SDQ205" s="56"/>
      <c r="SDR205" s="56"/>
      <c r="SDS205" s="56"/>
      <c r="SDT205" s="56"/>
      <c r="SDU205" s="56"/>
      <c r="SDV205" s="56"/>
      <c r="SDW205" s="56"/>
      <c r="SDX205" s="56"/>
      <c r="SDY205" s="56"/>
      <c r="SDZ205" s="56"/>
      <c r="SEA205" s="56"/>
      <c r="SEB205" s="56"/>
      <c r="SEC205" s="56"/>
      <c r="SED205" s="56"/>
      <c r="SEE205" s="56"/>
      <c r="SEF205" s="56"/>
      <c r="SEG205" s="56"/>
      <c r="SEH205" s="56"/>
      <c r="SEI205" s="56"/>
      <c r="SEJ205" s="56"/>
      <c r="SEK205" s="56"/>
      <c r="SEL205" s="56"/>
      <c r="SEM205" s="56"/>
      <c r="SEN205" s="56"/>
      <c r="SEO205" s="56"/>
      <c r="SEP205" s="56"/>
      <c r="SEQ205" s="56"/>
      <c r="SER205" s="56"/>
      <c r="SES205" s="56"/>
      <c r="SET205" s="56"/>
      <c r="SEU205" s="56"/>
      <c r="SEV205" s="56"/>
      <c r="SEW205" s="56"/>
      <c r="SEX205" s="56"/>
      <c r="SEY205" s="56"/>
      <c r="SEZ205" s="56"/>
      <c r="SFA205" s="56"/>
      <c r="SFB205" s="56"/>
      <c r="SFC205" s="56"/>
      <c r="SFD205" s="56"/>
      <c r="SFE205" s="56"/>
      <c r="SFF205" s="56"/>
      <c r="SFG205" s="56"/>
      <c r="SFH205" s="56"/>
      <c r="SFI205" s="56"/>
      <c r="SFJ205" s="56"/>
      <c r="SFK205" s="56"/>
      <c r="SFL205" s="56"/>
      <c r="SFM205" s="56"/>
      <c r="SFN205" s="56"/>
      <c r="SFO205" s="56"/>
      <c r="SFP205" s="56"/>
      <c r="SFQ205" s="56"/>
      <c r="SFR205" s="56"/>
      <c r="SFS205" s="56"/>
      <c r="SFT205" s="56"/>
      <c r="SFU205" s="56"/>
      <c r="SFV205" s="56"/>
      <c r="SFW205" s="56"/>
      <c r="SFX205" s="56"/>
      <c r="SFY205" s="56"/>
      <c r="SFZ205" s="56"/>
      <c r="SGA205" s="56"/>
      <c r="SGB205" s="56"/>
      <c r="SGC205" s="56"/>
      <c r="SGD205" s="56"/>
      <c r="SGE205" s="56"/>
      <c r="SGF205" s="56"/>
      <c r="SGG205" s="56"/>
      <c r="SGH205" s="56"/>
      <c r="SGI205" s="56"/>
      <c r="SGJ205" s="56"/>
      <c r="SGK205" s="56"/>
      <c r="SGL205" s="56"/>
      <c r="SGM205" s="56"/>
      <c r="SGN205" s="56"/>
      <c r="SGO205" s="56"/>
      <c r="SGP205" s="56"/>
      <c r="SGQ205" s="56"/>
      <c r="SGR205" s="56"/>
      <c r="SGS205" s="56"/>
      <c r="SGT205" s="56"/>
      <c r="SGU205" s="56"/>
      <c r="SGV205" s="56"/>
      <c r="SGW205" s="56"/>
      <c r="SGX205" s="56"/>
      <c r="SGY205" s="56"/>
      <c r="SGZ205" s="56"/>
      <c r="SHA205" s="56"/>
      <c r="SHB205" s="56"/>
      <c r="SHC205" s="56"/>
      <c r="SHD205" s="56"/>
      <c r="SHE205" s="56"/>
      <c r="SHF205" s="56"/>
      <c r="SHG205" s="56"/>
      <c r="SHH205" s="56"/>
      <c r="SHI205" s="56"/>
      <c r="SHJ205" s="56"/>
      <c r="SHK205" s="56"/>
      <c r="SHL205" s="56"/>
      <c r="SHM205" s="56"/>
      <c r="SHN205" s="56"/>
      <c r="SHO205" s="56"/>
      <c r="SHP205" s="56"/>
      <c r="SHQ205" s="56"/>
      <c r="SHR205" s="56"/>
      <c r="SHS205" s="56"/>
      <c r="SHT205" s="56"/>
      <c r="SHU205" s="56"/>
      <c r="SHV205" s="56"/>
      <c r="SHW205" s="56"/>
      <c r="SHX205" s="56"/>
      <c r="SHY205" s="56"/>
      <c r="SHZ205" s="56"/>
      <c r="SIA205" s="56"/>
      <c r="SIB205" s="56"/>
      <c r="SIC205" s="56"/>
      <c r="SID205" s="56"/>
      <c r="SIE205" s="56"/>
      <c r="SIF205" s="56"/>
      <c r="SIG205" s="56"/>
      <c r="SIH205" s="56"/>
      <c r="SII205" s="56"/>
      <c r="SIJ205" s="56"/>
      <c r="SIK205" s="56"/>
      <c r="SIL205" s="56"/>
      <c r="SIM205" s="56"/>
      <c r="SIN205" s="56"/>
      <c r="SIO205" s="56"/>
      <c r="SIP205" s="56"/>
      <c r="SIQ205" s="56"/>
      <c r="SIR205" s="56"/>
      <c r="SIS205" s="56"/>
      <c r="SIT205" s="56"/>
      <c r="SIU205" s="56"/>
      <c r="SIV205" s="56"/>
      <c r="SIW205" s="56"/>
      <c r="SIX205" s="56"/>
      <c r="SIY205" s="56"/>
      <c r="SIZ205" s="56"/>
      <c r="SJA205" s="56"/>
      <c r="SJB205" s="56"/>
      <c r="SJC205" s="56"/>
      <c r="SJD205" s="56"/>
      <c r="SJE205" s="56"/>
      <c r="SJF205" s="56"/>
      <c r="SJG205" s="56"/>
      <c r="SJH205" s="56"/>
      <c r="SJI205" s="56"/>
      <c r="SJJ205" s="56"/>
      <c r="SJK205" s="56"/>
      <c r="SJL205" s="56"/>
      <c r="SJM205" s="56"/>
      <c r="SJN205" s="56"/>
      <c r="SJO205" s="56"/>
      <c r="SJP205" s="56"/>
      <c r="SJQ205" s="56"/>
      <c r="SJR205" s="56"/>
      <c r="SJS205" s="56"/>
      <c r="SJT205" s="56"/>
      <c r="SJU205" s="56"/>
      <c r="SJV205" s="56"/>
      <c r="SJW205" s="56"/>
      <c r="SJX205" s="56"/>
      <c r="SJY205" s="56"/>
      <c r="SJZ205" s="56"/>
      <c r="SKA205" s="56"/>
      <c r="SKB205" s="56"/>
      <c r="SKC205" s="56"/>
      <c r="SKD205" s="56"/>
      <c r="SKE205" s="56"/>
      <c r="SKF205" s="56"/>
      <c r="SKG205" s="56"/>
      <c r="SKH205" s="56"/>
      <c r="SKI205" s="56"/>
      <c r="SKJ205" s="56"/>
      <c r="SKK205" s="56"/>
      <c r="SKL205" s="56"/>
      <c r="SKM205" s="56"/>
      <c r="SKN205" s="56"/>
      <c r="SKO205" s="56"/>
      <c r="SKP205" s="56"/>
      <c r="SKQ205" s="56"/>
      <c r="SKR205" s="56"/>
      <c r="SKS205" s="56"/>
      <c r="SKT205" s="56"/>
      <c r="SKU205" s="56"/>
      <c r="SKV205" s="56"/>
      <c r="SKW205" s="56"/>
      <c r="SKX205" s="56"/>
      <c r="SKY205" s="56"/>
      <c r="SKZ205" s="56"/>
      <c r="SLA205" s="56"/>
      <c r="SLB205" s="56"/>
      <c r="SLC205" s="56"/>
      <c r="SLD205" s="56"/>
      <c r="SLE205" s="56"/>
      <c r="SLF205" s="56"/>
      <c r="SLG205" s="56"/>
      <c r="SLH205" s="56"/>
      <c r="SLI205" s="56"/>
      <c r="SLJ205" s="56"/>
      <c r="SLK205" s="56"/>
      <c r="SLL205" s="56"/>
      <c r="SLM205" s="56"/>
      <c r="SLN205" s="56"/>
      <c r="SLO205" s="56"/>
      <c r="SLP205" s="56"/>
      <c r="SLQ205" s="56"/>
      <c r="SLR205" s="56"/>
      <c r="SLS205" s="56"/>
      <c r="SLT205" s="56"/>
      <c r="SLU205" s="56"/>
      <c r="SLV205" s="56"/>
      <c r="SLW205" s="56"/>
      <c r="SLX205" s="56"/>
      <c r="SLY205" s="56"/>
      <c r="SLZ205" s="56"/>
      <c r="SMA205" s="56"/>
      <c r="SMB205" s="56"/>
      <c r="SMC205" s="56"/>
      <c r="SMD205" s="56"/>
      <c r="SME205" s="56"/>
      <c r="SMF205" s="56"/>
      <c r="SMG205" s="56"/>
      <c r="SMH205" s="56"/>
      <c r="SMI205" s="56"/>
      <c r="SMJ205" s="56"/>
      <c r="SMK205" s="56"/>
      <c r="SML205" s="56"/>
      <c r="SMM205" s="56"/>
      <c r="SMN205" s="56"/>
      <c r="SMO205" s="56"/>
      <c r="SMP205" s="56"/>
      <c r="SMQ205" s="56"/>
      <c r="SMR205" s="56"/>
      <c r="SMS205" s="56"/>
      <c r="SMT205" s="56"/>
      <c r="SMU205" s="56"/>
      <c r="SMV205" s="56"/>
      <c r="SMW205" s="56"/>
      <c r="SMX205" s="56"/>
      <c r="SMY205" s="56"/>
      <c r="SMZ205" s="56"/>
      <c r="SNA205" s="56"/>
      <c r="SNB205" s="56"/>
      <c r="SNC205" s="56"/>
      <c r="SND205" s="56"/>
      <c r="SNE205" s="56"/>
      <c r="SNF205" s="56"/>
      <c r="SNG205" s="56"/>
      <c r="SNH205" s="56"/>
      <c r="SNI205" s="56"/>
      <c r="SNJ205" s="56"/>
      <c r="SNK205" s="56"/>
      <c r="SNL205" s="56"/>
      <c r="SNM205" s="56"/>
      <c r="SNN205" s="56"/>
      <c r="SNO205" s="56"/>
      <c r="SNP205" s="56"/>
      <c r="SNQ205" s="56"/>
      <c r="SNR205" s="56"/>
      <c r="SNS205" s="56"/>
      <c r="SNT205" s="56"/>
      <c r="SNU205" s="56"/>
      <c r="SNV205" s="56"/>
      <c r="SNW205" s="56"/>
      <c r="SNX205" s="56"/>
      <c r="SNY205" s="56"/>
      <c r="SNZ205" s="56"/>
      <c r="SOA205" s="56"/>
      <c r="SOB205" s="56"/>
      <c r="SOC205" s="56"/>
      <c r="SOD205" s="56"/>
      <c r="SOE205" s="56"/>
      <c r="SOF205" s="56"/>
      <c r="SOG205" s="56"/>
      <c r="SOH205" s="56"/>
      <c r="SOI205" s="56"/>
      <c r="SOJ205" s="56"/>
      <c r="SOK205" s="56"/>
      <c r="SOL205" s="56"/>
      <c r="SOM205" s="56"/>
      <c r="SON205" s="56"/>
      <c r="SOO205" s="56"/>
      <c r="SOP205" s="56"/>
      <c r="SOQ205" s="56"/>
      <c r="SOR205" s="56"/>
      <c r="SOS205" s="56"/>
      <c r="SOT205" s="56"/>
      <c r="SOU205" s="56"/>
      <c r="SOV205" s="56"/>
      <c r="SOW205" s="56"/>
      <c r="SOX205" s="56"/>
      <c r="SOY205" s="56"/>
      <c r="SOZ205" s="56"/>
      <c r="SPA205" s="56"/>
      <c r="SPB205" s="56"/>
      <c r="SPC205" s="56"/>
      <c r="SPD205" s="56"/>
      <c r="SPE205" s="56"/>
      <c r="SPF205" s="56"/>
      <c r="SPG205" s="56"/>
      <c r="SPH205" s="56"/>
      <c r="SPI205" s="56"/>
      <c r="SPJ205" s="56"/>
      <c r="SPK205" s="56"/>
      <c r="SPL205" s="56"/>
      <c r="SPM205" s="56"/>
      <c r="SPN205" s="56"/>
      <c r="SPO205" s="56"/>
      <c r="SPP205" s="56"/>
      <c r="SPQ205" s="56"/>
      <c r="SPR205" s="56"/>
      <c r="SPS205" s="56"/>
      <c r="SPT205" s="56"/>
      <c r="SPU205" s="56"/>
      <c r="SPV205" s="56"/>
      <c r="SPW205" s="56"/>
      <c r="SPX205" s="56"/>
      <c r="SPY205" s="56"/>
      <c r="SPZ205" s="56"/>
      <c r="SQA205" s="56"/>
      <c r="SQB205" s="56"/>
      <c r="SQC205" s="56"/>
      <c r="SQD205" s="56"/>
      <c r="SQE205" s="56"/>
      <c r="SQF205" s="56"/>
      <c r="SQG205" s="56"/>
      <c r="SQH205" s="56"/>
      <c r="SQI205" s="56"/>
      <c r="SQJ205" s="56"/>
      <c r="SQK205" s="56"/>
      <c r="SQL205" s="56"/>
      <c r="SQM205" s="56"/>
      <c r="SQN205" s="56"/>
      <c r="SQO205" s="56"/>
      <c r="SQP205" s="56"/>
      <c r="SQQ205" s="56"/>
      <c r="SQR205" s="56"/>
      <c r="SQS205" s="56"/>
      <c r="SQT205" s="56"/>
      <c r="SQU205" s="56"/>
      <c r="SQV205" s="56"/>
      <c r="SQW205" s="56"/>
      <c r="SQX205" s="56"/>
      <c r="SQY205" s="56"/>
      <c r="SQZ205" s="56"/>
      <c r="SRA205" s="56"/>
      <c r="SRB205" s="56"/>
      <c r="SRC205" s="56"/>
      <c r="SRD205" s="56"/>
      <c r="SRE205" s="56"/>
      <c r="SRF205" s="56"/>
      <c r="SRG205" s="56"/>
      <c r="SRH205" s="56"/>
      <c r="SRI205" s="56"/>
      <c r="SRJ205" s="56"/>
      <c r="SRK205" s="56"/>
      <c r="SRL205" s="56"/>
      <c r="SRM205" s="56"/>
      <c r="SRN205" s="56"/>
      <c r="SRO205" s="56"/>
      <c r="SRP205" s="56"/>
      <c r="SRQ205" s="56"/>
      <c r="SRR205" s="56"/>
      <c r="SRS205" s="56"/>
      <c r="SRT205" s="56"/>
      <c r="SRU205" s="56"/>
      <c r="SRV205" s="56"/>
      <c r="SRW205" s="56"/>
      <c r="SRX205" s="56"/>
      <c r="SRY205" s="56"/>
      <c r="SRZ205" s="56"/>
      <c r="SSA205" s="56"/>
      <c r="SSB205" s="56"/>
      <c r="SSC205" s="56"/>
      <c r="SSD205" s="56"/>
      <c r="SSE205" s="56"/>
      <c r="SSF205" s="56"/>
      <c r="SSG205" s="56"/>
      <c r="SSH205" s="56"/>
      <c r="SSI205" s="56"/>
      <c r="SSJ205" s="56"/>
      <c r="SSK205" s="56"/>
      <c r="SSL205" s="56"/>
      <c r="SSM205" s="56"/>
      <c r="SSN205" s="56"/>
      <c r="SSO205" s="56"/>
      <c r="SSP205" s="56"/>
      <c r="SSQ205" s="56"/>
      <c r="SSR205" s="56"/>
      <c r="SSS205" s="56"/>
      <c r="SST205" s="56"/>
      <c r="SSU205" s="56"/>
      <c r="SSV205" s="56"/>
      <c r="SSW205" s="56"/>
      <c r="SSX205" s="56"/>
      <c r="SSY205" s="56"/>
      <c r="SSZ205" s="56"/>
      <c r="STA205" s="56"/>
      <c r="STB205" s="56"/>
      <c r="STC205" s="56"/>
      <c r="STD205" s="56"/>
      <c r="STE205" s="56"/>
      <c r="STF205" s="56"/>
      <c r="STG205" s="56"/>
      <c r="STH205" s="56"/>
      <c r="STI205" s="56"/>
      <c r="STJ205" s="56"/>
      <c r="STK205" s="56"/>
      <c r="STL205" s="56"/>
      <c r="STM205" s="56"/>
      <c r="STN205" s="56"/>
      <c r="STO205" s="56"/>
      <c r="STP205" s="56"/>
      <c r="STQ205" s="56"/>
      <c r="STR205" s="56"/>
      <c r="STS205" s="56"/>
      <c r="STT205" s="56"/>
      <c r="STU205" s="56"/>
      <c r="STV205" s="56"/>
      <c r="STW205" s="56"/>
      <c r="STX205" s="56"/>
      <c r="STY205" s="56"/>
      <c r="STZ205" s="56"/>
      <c r="SUA205" s="56"/>
      <c r="SUB205" s="56"/>
      <c r="SUC205" s="56"/>
      <c r="SUD205" s="56"/>
      <c r="SUE205" s="56"/>
      <c r="SUF205" s="56"/>
      <c r="SUG205" s="56"/>
      <c r="SUH205" s="56"/>
      <c r="SUI205" s="56"/>
      <c r="SUJ205" s="56"/>
      <c r="SUK205" s="56"/>
      <c r="SUL205" s="56"/>
      <c r="SUM205" s="56"/>
      <c r="SUN205" s="56"/>
      <c r="SUO205" s="56"/>
      <c r="SUP205" s="56"/>
      <c r="SUQ205" s="56"/>
      <c r="SUR205" s="56"/>
      <c r="SUS205" s="56"/>
      <c r="SUT205" s="56"/>
      <c r="SUU205" s="56"/>
      <c r="SUV205" s="56"/>
      <c r="SUW205" s="56"/>
      <c r="SUX205" s="56"/>
      <c r="SUY205" s="56"/>
      <c r="SUZ205" s="56"/>
      <c r="SVA205" s="56"/>
      <c r="SVB205" s="56"/>
      <c r="SVC205" s="56"/>
      <c r="SVD205" s="56"/>
      <c r="SVE205" s="56"/>
      <c r="SVF205" s="56"/>
      <c r="SVG205" s="56"/>
      <c r="SVH205" s="56"/>
      <c r="SVI205" s="56"/>
      <c r="SVJ205" s="56"/>
      <c r="SVK205" s="56"/>
      <c r="SVL205" s="56"/>
      <c r="SVM205" s="56"/>
      <c r="SVN205" s="56"/>
      <c r="SVO205" s="56"/>
      <c r="SVP205" s="56"/>
      <c r="SVQ205" s="56"/>
      <c r="SVR205" s="56"/>
      <c r="SVS205" s="56"/>
      <c r="SVT205" s="56"/>
      <c r="SVU205" s="56"/>
      <c r="SVV205" s="56"/>
      <c r="SVW205" s="56"/>
      <c r="SVX205" s="56"/>
      <c r="SVY205" s="56"/>
      <c r="SVZ205" s="56"/>
      <c r="SWA205" s="56"/>
      <c r="SWB205" s="56"/>
      <c r="SWC205" s="56"/>
      <c r="SWD205" s="56"/>
      <c r="SWE205" s="56"/>
      <c r="SWF205" s="56"/>
      <c r="SWG205" s="56"/>
      <c r="SWH205" s="56"/>
      <c r="SWI205" s="56"/>
      <c r="SWJ205" s="56"/>
      <c r="SWK205" s="56"/>
      <c r="SWL205" s="56"/>
      <c r="SWM205" s="56"/>
      <c r="SWN205" s="56"/>
      <c r="SWO205" s="56"/>
      <c r="SWP205" s="56"/>
      <c r="SWQ205" s="56"/>
      <c r="SWR205" s="56"/>
      <c r="SWS205" s="56"/>
      <c r="SWT205" s="56"/>
      <c r="SWU205" s="56"/>
      <c r="SWV205" s="56"/>
      <c r="SWW205" s="56"/>
      <c r="SWX205" s="56"/>
      <c r="SWY205" s="56"/>
      <c r="SWZ205" s="56"/>
      <c r="SXA205" s="56"/>
      <c r="SXB205" s="56"/>
      <c r="SXC205" s="56"/>
      <c r="SXD205" s="56"/>
      <c r="SXE205" s="56"/>
      <c r="SXF205" s="56"/>
      <c r="SXG205" s="56"/>
      <c r="SXH205" s="56"/>
      <c r="SXI205" s="56"/>
      <c r="SXJ205" s="56"/>
      <c r="SXK205" s="56"/>
      <c r="SXL205" s="56"/>
      <c r="SXM205" s="56"/>
      <c r="SXN205" s="56"/>
      <c r="SXO205" s="56"/>
      <c r="SXP205" s="56"/>
      <c r="SXQ205" s="56"/>
      <c r="SXR205" s="56"/>
      <c r="SXS205" s="56"/>
      <c r="SXT205" s="56"/>
      <c r="SXU205" s="56"/>
      <c r="SXV205" s="56"/>
      <c r="SXW205" s="56"/>
      <c r="SXX205" s="56"/>
      <c r="SXY205" s="56"/>
      <c r="SXZ205" s="56"/>
      <c r="SYA205" s="56"/>
      <c r="SYB205" s="56"/>
      <c r="SYC205" s="56"/>
      <c r="SYD205" s="56"/>
      <c r="SYE205" s="56"/>
      <c r="SYF205" s="56"/>
      <c r="SYG205" s="56"/>
      <c r="SYH205" s="56"/>
      <c r="SYI205" s="56"/>
      <c r="SYJ205" s="56"/>
      <c r="SYK205" s="56"/>
      <c r="SYL205" s="56"/>
      <c r="SYM205" s="56"/>
      <c r="SYN205" s="56"/>
      <c r="SYO205" s="56"/>
      <c r="SYP205" s="56"/>
      <c r="SYQ205" s="56"/>
      <c r="SYR205" s="56"/>
      <c r="SYS205" s="56"/>
      <c r="SYT205" s="56"/>
      <c r="SYU205" s="56"/>
      <c r="SYV205" s="56"/>
      <c r="SYW205" s="56"/>
      <c r="SYX205" s="56"/>
      <c r="SYY205" s="56"/>
      <c r="SYZ205" s="56"/>
      <c r="SZA205" s="56"/>
      <c r="SZB205" s="56"/>
      <c r="SZC205" s="56"/>
      <c r="SZD205" s="56"/>
      <c r="SZE205" s="56"/>
      <c r="SZF205" s="56"/>
      <c r="SZG205" s="56"/>
      <c r="SZH205" s="56"/>
      <c r="SZI205" s="56"/>
      <c r="SZJ205" s="56"/>
      <c r="SZK205" s="56"/>
      <c r="SZL205" s="56"/>
      <c r="SZM205" s="56"/>
      <c r="SZN205" s="56"/>
      <c r="SZO205" s="56"/>
      <c r="SZP205" s="56"/>
      <c r="SZQ205" s="56"/>
      <c r="SZR205" s="56"/>
      <c r="SZS205" s="56"/>
      <c r="SZT205" s="56"/>
      <c r="SZU205" s="56"/>
      <c r="SZV205" s="56"/>
      <c r="SZW205" s="56"/>
      <c r="SZX205" s="56"/>
      <c r="SZY205" s="56"/>
      <c r="SZZ205" s="56"/>
      <c r="TAA205" s="56"/>
      <c r="TAB205" s="56"/>
      <c r="TAC205" s="56"/>
      <c r="TAD205" s="56"/>
      <c r="TAE205" s="56"/>
      <c r="TAF205" s="56"/>
      <c r="TAG205" s="56"/>
      <c r="TAH205" s="56"/>
      <c r="TAI205" s="56"/>
      <c r="TAJ205" s="56"/>
      <c r="TAK205" s="56"/>
      <c r="TAL205" s="56"/>
      <c r="TAM205" s="56"/>
      <c r="TAN205" s="56"/>
      <c r="TAO205" s="56"/>
      <c r="TAP205" s="56"/>
      <c r="TAQ205" s="56"/>
      <c r="TAR205" s="56"/>
      <c r="TAS205" s="56"/>
      <c r="TAT205" s="56"/>
      <c r="TAU205" s="56"/>
      <c r="TAV205" s="56"/>
      <c r="TAW205" s="56"/>
      <c r="TAX205" s="56"/>
      <c r="TAY205" s="56"/>
      <c r="TAZ205" s="56"/>
      <c r="TBA205" s="56"/>
      <c r="TBB205" s="56"/>
      <c r="TBC205" s="56"/>
      <c r="TBD205" s="56"/>
      <c r="TBE205" s="56"/>
      <c r="TBF205" s="56"/>
      <c r="TBG205" s="56"/>
      <c r="TBH205" s="56"/>
      <c r="TBI205" s="56"/>
      <c r="TBJ205" s="56"/>
      <c r="TBK205" s="56"/>
      <c r="TBL205" s="56"/>
      <c r="TBM205" s="56"/>
      <c r="TBN205" s="56"/>
      <c r="TBO205" s="56"/>
      <c r="TBP205" s="56"/>
      <c r="TBQ205" s="56"/>
      <c r="TBR205" s="56"/>
      <c r="TBS205" s="56"/>
      <c r="TBT205" s="56"/>
      <c r="TBU205" s="56"/>
      <c r="TBV205" s="56"/>
      <c r="TBW205" s="56"/>
      <c r="TBX205" s="56"/>
      <c r="TBY205" s="56"/>
      <c r="TBZ205" s="56"/>
      <c r="TCA205" s="56"/>
      <c r="TCB205" s="56"/>
      <c r="TCC205" s="56"/>
      <c r="TCD205" s="56"/>
      <c r="TCE205" s="56"/>
      <c r="TCF205" s="56"/>
      <c r="TCG205" s="56"/>
      <c r="TCH205" s="56"/>
      <c r="TCI205" s="56"/>
      <c r="TCJ205" s="56"/>
      <c r="TCK205" s="56"/>
      <c r="TCL205" s="56"/>
      <c r="TCM205" s="56"/>
      <c r="TCN205" s="56"/>
      <c r="TCO205" s="56"/>
      <c r="TCP205" s="56"/>
      <c r="TCQ205" s="56"/>
      <c r="TCR205" s="56"/>
      <c r="TCS205" s="56"/>
      <c r="TCT205" s="56"/>
      <c r="TCU205" s="56"/>
      <c r="TCV205" s="56"/>
      <c r="TCW205" s="56"/>
      <c r="TCX205" s="56"/>
      <c r="TCY205" s="56"/>
      <c r="TCZ205" s="56"/>
      <c r="TDA205" s="56"/>
      <c r="TDB205" s="56"/>
      <c r="TDC205" s="56"/>
      <c r="TDD205" s="56"/>
      <c r="TDE205" s="56"/>
      <c r="TDF205" s="56"/>
      <c r="TDG205" s="56"/>
      <c r="TDH205" s="56"/>
      <c r="TDI205" s="56"/>
      <c r="TDJ205" s="56"/>
      <c r="TDK205" s="56"/>
      <c r="TDL205" s="56"/>
      <c r="TDM205" s="56"/>
      <c r="TDN205" s="56"/>
      <c r="TDO205" s="56"/>
      <c r="TDP205" s="56"/>
      <c r="TDQ205" s="56"/>
      <c r="TDR205" s="56"/>
      <c r="TDS205" s="56"/>
      <c r="TDT205" s="56"/>
      <c r="TDU205" s="56"/>
      <c r="TDV205" s="56"/>
      <c r="TDW205" s="56"/>
      <c r="TDX205" s="56"/>
      <c r="TDY205" s="56"/>
      <c r="TDZ205" s="56"/>
      <c r="TEA205" s="56"/>
      <c r="TEB205" s="56"/>
      <c r="TEC205" s="56"/>
      <c r="TED205" s="56"/>
      <c r="TEE205" s="56"/>
      <c r="TEF205" s="56"/>
      <c r="TEG205" s="56"/>
      <c r="TEH205" s="56"/>
      <c r="TEI205" s="56"/>
      <c r="TEJ205" s="56"/>
      <c r="TEK205" s="56"/>
      <c r="TEL205" s="56"/>
      <c r="TEM205" s="56"/>
      <c r="TEN205" s="56"/>
      <c r="TEO205" s="56"/>
      <c r="TEP205" s="56"/>
      <c r="TEQ205" s="56"/>
      <c r="TER205" s="56"/>
      <c r="TES205" s="56"/>
      <c r="TET205" s="56"/>
      <c r="TEU205" s="56"/>
      <c r="TEV205" s="56"/>
      <c r="TEW205" s="56"/>
      <c r="TEX205" s="56"/>
      <c r="TEY205" s="56"/>
      <c r="TEZ205" s="56"/>
      <c r="TFA205" s="56"/>
      <c r="TFB205" s="56"/>
      <c r="TFC205" s="56"/>
      <c r="TFD205" s="56"/>
      <c r="TFE205" s="56"/>
      <c r="TFF205" s="56"/>
      <c r="TFG205" s="56"/>
      <c r="TFH205" s="56"/>
      <c r="TFI205" s="56"/>
      <c r="TFJ205" s="56"/>
      <c r="TFK205" s="56"/>
      <c r="TFL205" s="56"/>
      <c r="TFM205" s="56"/>
      <c r="TFN205" s="56"/>
      <c r="TFO205" s="56"/>
      <c r="TFP205" s="56"/>
      <c r="TFQ205" s="56"/>
      <c r="TFR205" s="56"/>
      <c r="TFS205" s="56"/>
      <c r="TFT205" s="56"/>
      <c r="TFU205" s="56"/>
      <c r="TFV205" s="56"/>
      <c r="TFW205" s="56"/>
      <c r="TFX205" s="56"/>
      <c r="TFY205" s="56"/>
      <c r="TFZ205" s="56"/>
      <c r="TGA205" s="56"/>
      <c r="TGB205" s="56"/>
      <c r="TGC205" s="56"/>
      <c r="TGD205" s="56"/>
      <c r="TGE205" s="56"/>
      <c r="TGF205" s="56"/>
      <c r="TGG205" s="56"/>
      <c r="TGH205" s="56"/>
      <c r="TGI205" s="56"/>
      <c r="TGJ205" s="56"/>
      <c r="TGK205" s="56"/>
      <c r="TGL205" s="56"/>
      <c r="TGM205" s="56"/>
      <c r="TGN205" s="56"/>
      <c r="TGO205" s="56"/>
      <c r="TGP205" s="56"/>
      <c r="TGQ205" s="56"/>
      <c r="TGR205" s="56"/>
      <c r="TGS205" s="56"/>
      <c r="TGT205" s="56"/>
      <c r="TGU205" s="56"/>
      <c r="TGV205" s="56"/>
      <c r="TGW205" s="56"/>
      <c r="TGX205" s="56"/>
      <c r="TGY205" s="56"/>
      <c r="TGZ205" s="56"/>
      <c r="THA205" s="56"/>
      <c r="THB205" s="56"/>
      <c r="THC205" s="56"/>
      <c r="THD205" s="56"/>
      <c r="THE205" s="56"/>
      <c r="THF205" s="56"/>
      <c r="THG205" s="56"/>
      <c r="THH205" s="56"/>
      <c r="THI205" s="56"/>
      <c r="THJ205" s="56"/>
      <c r="THK205" s="56"/>
      <c r="THL205" s="56"/>
      <c r="THM205" s="56"/>
      <c r="THN205" s="56"/>
      <c r="THO205" s="56"/>
      <c r="THP205" s="56"/>
      <c r="THQ205" s="56"/>
      <c r="THR205" s="56"/>
      <c r="THS205" s="56"/>
      <c r="THT205" s="56"/>
      <c r="THU205" s="56"/>
      <c r="THV205" s="56"/>
      <c r="THW205" s="56"/>
      <c r="THX205" s="56"/>
      <c r="THY205" s="56"/>
      <c r="THZ205" s="56"/>
      <c r="TIA205" s="56"/>
      <c r="TIB205" s="56"/>
      <c r="TIC205" s="56"/>
      <c r="TID205" s="56"/>
      <c r="TIE205" s="56"/>
      <c r="TIF205" s="56"/>
      <c r="TIG205" s="56"/>
      <c r="TIH205" s="56"/>
      <c r="TII205" s="56"/>
      <c r="TIJ205" s="56"/>
      <c r="TIK205" s="56"/>
      <c r="TIL205" s="56"/>
      <c r="TIM205" s="56"/>
      <c r="TIN205" s="56"/>
      <c r="TIO205" s="56"/>
      <c r="TIP205" s="56"/>
      <c r="TIQ205" s="56"/>
      <c r="TIR205" s="56"/>
      <c r="TIS205" s="56"/>
      <c r="TIT205" s="56"/>
      <c r="TIU205" s="56"/>
      <c r="TIV205" s="56"/>
      <c r="TIW205" s="56"/>
      <c r="TIX205" s="56"/>
      <c r="TIY205" s="56"/>
      <c r="TIZ205" s="56"/>
      <c r="TJA205" s="56"/>
      <c r="TJB205" s="56"/>
      <c r="TJC205" s="56"/>
      <c r="TJD205" s="56"/>
      <c r="TJE205" s="56"/>
      <c r="TJF205" s="56"/>
      <c r="TJG205" s="56"/>
      <c r="TJH205" s="56"/>
      <c r="TJI205" s="56"/>
      <c r="TJJ205" s="56"/>
      <c r="TJK205" s="56"/>
      <c r="TJL205" s="56"/>
      <c r="TJM205" s="56"/>
      <c r="TJN205" s="56"/>
      <c r="TJO205" s="56"/>
      <c r="TJP205" s="56"/>
      <c r="TJQ205" s="56"/>
      <c r="TJR205" s="56"/>
      <c r="TJS205" s="56"/>
      <c r="TJT205" s="56"/>
      <c r="TJU205" s="56"/>
      <c r="TJV205" s="56"/>
      <c r="TJW205" s="56"/>
      <c r="TJX205" s="56"/>
      <c r="TJY205" s="56"/>
      <c r="TJZ205" s="56"/>
      <c r="TKA205" s="56"/>
      <c r="TKB205" s="56"/>
      <c r="TKC205" s="56"/>
      <c r="TKD205" s="56"/>
      <c r="TKE205" s="56"/>
      <c r="TKF205" s="56"/>
      <c r="TKG205" s="56"/>
      <c r="TKH205" s="56"/>
      <c r="TKI205" s="56"/>
      <c r="TKJ205" s="56"/>
      <c r="TKK205" s="56"/>
      <c r="TKL205" s="56"/>
      <c r="TKM205" s="56"/>
      <c r="TKN205" s="56"/>
      <c r="TKO205" s="56"/>
      <c r="TKP205" s="56"/>
      <c r="TKQ205" s="56"/>
      <c r="TKR205" s="56"/>
      <c r="TKS205" s="56"/>
      <c r="TKT205" s="56"/>
      <c r="TKU205" s="56"/>
      <c r="TKV205" s="56"/>
      <c r="TKW205" s="56"/>
      <c r="TKX205" s="56"/>
      <c r="TKY205" s="56"/>
      <c r="TKZ205" s="56"/>
      <c r="TLA205" s="56"/>
      <c r="TLB205" s="56"/>
      <c r="TLC205" s="56"/>
      <c r="TLD205" s="56"/>
      <c r="TLE205" s="56"/>
      <c r="TLF205" s="56"/>
      <c r="TLG205" s="56"/>
      <c r="TLH205" s="56"/>
      <c r="TLI205" s="56"/>
      <c r="TLJ205" s="56"/>
      <c r="TLK205" s="56"/>
      <c r="TLL205" s="56"/>
      <c r="TLM205" s="56"/>
      <c r="TLN205" s="56"/>
      <c r="TLO205" s="56"/>
      <c r="TLP205" s="56"/>
      <c r="TLQ205" s="56"/>
      <c r="TLR205" s="56"/>
      <c r="TLS205" s="56"/>
      <c r="TLT205" s="56"/>
      <c r="TLU205" s="56"/>
      <c r="TLV205" s="56"/>
      <c r="TLW205" s="56"/>
      <c r="TLX205" s="56"/>
      <c r="TLY205" s="56"/>
      <c r="TLZ205" s="56"/>
      <c r="TMA205" s="56"/>
      <c r="TMB205" s="56"/>
      <c r="TMC205" s="56"/>
      <c r="TMD205" s="56"/>
      <c r="TME205" s="56"/>
      <c r="TMF205" s="56"/>
      <c r="TMG205" s="56"/>
      <c r="TMH205" s="56"/>
      <c r="TMI205" s="56"/>
      <c r="TMJ205" s="56"/>
      <c r="TMK205" s="56"/>
      <c r="TML205" s="56"/>
      <c r="TMM205" s="56"/>
      <c r="TMN205" s="56"/>
      <c r="TMO205" s="56"/>
      <c r="TMP205" s="56"/>
      <c r="TMQ205" s="56"/>
      <c r="TMR205" s="56"/>
      <c r="TMS205" s="56"/>
      <c r="TMT205" s="56"/>
      <c r="TMU205" s="56"/>
      <c r="TMV205" s="56"/>
      <c r="TMW205" s="56"/>
      <c r="TMX205" s="56"/>
      <c r="TMY205" s="56"/>
      <c r="TMZ205" s="56"/>
      <c r="TNA205" s="56"/>
      <c r="TNB205" s="56"/>
      <c r="TNC205" s="56"/>
      <c r="TND205" s="56"/>
      <c r="TNE205" s="56"/>
      <c r="TNF205" s="56"/>
      <c r="TNG205" s="56"/>
      <c r="TNH205" s="56"/>
      <c r="TNI205" s="56"/>
      <c r="TNJ205" s="56"/>
      <c r="TNK205" s="56"/>
      <c r="TNL205" s="56"/>
      <c r="TNM205" s="56"/>
      <c r="TNN205" s="56"/>
      <c r="TNO205" s="56"/>
      <c r="TNP205" s="56"/>
      <c r="TNQ205" s="56"/>
      <c r="TNR205" s="56"/>
      <c r="TNS205" s="56"/>
      <c r="TNT205" s="56"/>
      <c r="TNU205" s="56"/>
      <c r="TNV205" s="56"/>
      <c r="TNW205" s="56"/>
      <c r="TNX205" s="56"/>
      <c r="TNY205" s="56"/>
      <c r="TNZ205" s="56"/>
      <c r="TOA205" s="56"/>
      <c r="TOB205" s="56"/>
      <c r="TOC205" s="56"/>
      <c r="TOD205" s="56"/>
      <c r="TOE205" s="56"/>
      <c r="TOF205" s="56"/>
      <c r="TOG205" s="56"/>
      <c r="TOH205" s="56"/>
      <c r="TOI205" s="56"/>
      <c r="TOJ205" s="56"/>
      <c r="TOK205" s="56"/>
      <c r="TOL205" s="56"/>
      <c r="TOM205" s="56"/>
      <c r="TON205" s="56"/>
      <c r="TOO205" s="56"/>
      <c r="TOP205" s="56"/>
      <c r="TOQ205" s="56"/>
      <c r="TOR205" s="56"/>
      <c r="TOS205" s="56"/>
      <c r="TOT205" s="56"/>
      <c r="TOU205" s="56"/>
      <c r="TOV205" s="56"/>
      <c r="TOW205" s="56"/>
      <c r="TOX205" s="56"/>
      <c r="TOY205" s="56"/>
      <c r="TOZ205" s="56"/>
      <c r="TPA205" s="56"/>
      <c r="TPB205" s="56"/>
      <c r="TPC205" s="56"/>
      <c r="TPD205" s="56"/>
      <c r="TPE205" s="56"/>
      <c r="TPF205" s="56"/>
      <c r="TPG205" s="56"/>
      <c r="TPH205" s="56"/>
      <c r="TPI205" s="56"/>
      <c r="TPJ205" s="56"/>
      <c r="TPK205" s="56"/>
      <c r="TPL205" s="56"/>
      <c r="TPM205" s="56"/>
      <c r="TPN205" s="56"/>
      <c r="TPO205" s="56"/>
      <c r="TPP205" s="56"/>
      <c r="TPQ205" s="56"/>
      <c r="TPR205" s="56"/>
      <c r="TPS205" s="56"/>
      <c r="TPT205" s="56"/>
      <c r="TPU205" s="56"/>
      <c r="TPV205" s="56"/>
      <c r="TPW205" s="56"/>
      <c r="TPX205" s="56"/>
      <c r="TPY205" s="56"/>
      <c r="TPZ205" s="56"/>
      <c r="TQA205" s="56"/>
      <c r="TQB205" s="56"/>
      <c r="TQC205" s="56"/>
      <c r="TQD205" s="56"/>
      <c r="TQE205" s="56"/>
      <c r="TQF205" s="56"/>
      <c r="TQG205" s="56"/>
      <c r="TQH205" s="56"/>
      <c r="TQI205" s="56"/>
      <c r="TQJ205" s="56"/>
      <c r="TQK205" s="56"/>
      <c r="TQL205" s="56"/>
      <c r="TQM205" s="56"/>
      <c r="TQN205" s="56"/>
      <c r="TQO205" s="56"/>
      <c r="TQP205" s="56"/>
      <c r="TQQ205" s="56"/>
      <c r="TQR205" s="56"/>
      <c r="TQS205" s="56"/>
      <c r="TQT205" s="56"/>
      <c r="TQU205" s="56"/>
      <c r="TQV205" s="56"/>
      <c r="TQW205" s="56"/>
      <c r="TQX205" s="56"/>
      <c r="TQY205" s="56"/>
      <c r="TQZ205" s="56"/>
      <c r="TRA205" s="56"/>
      <c r="TRB205" s="56"/>
      <c r="TRC205" s="56"/>
      <c r="TRD205" s="56"/>
      <c r="TRE205" s="56"/>
      <c r="TRF205" s="56"/>
      <c r="TRG205" s="56"/>
      <c r="TRH205" s="56"/>
      <c r="TRI205" s="56"/>
      <c r="TRJ205" s="56"/>
      <c r="TRK205" s="56"/>
      <c r="TRL205" s="56"/>
      <c r="TRM205" s="56"/>
      <c r="TRN205" s="56"/>
      <c r="TRO205" s="56"/>
      <c r="TRP205" s="56"/>
      <c r="TRQ205" s="56"/>
      <c r="TRR205" s="56"/>
      <c r="TRS205" s="56"/>
      <c r="TRT205" s="56"/>
      <c r="TRU205" s="56"/>
      <c r="TRV205" s="56"/>
      <c r="TRW205" s="56"/>
      <c r="TRX205" s="56"/>
      <c r="TRY205" s="56"/>
      <c r="TRZ205" s="56"/>
      <c r="TSA205" s="56"/>
      <c r="TSB205" s="56"/>
      <c r="TSC205" s="56"/>
      <c r="TSD205" s="56"/>
      <c r="TSE205" s="56"/>
      <c r="TSF205" s="56"/>
      <c r="TSG205" s="56"/>
      <c r="TSH205" s="56"/>
      <c r="TSI205" s="56"/>
      <c r="TSJ205" s="56"/>
      <c r="TSK205" s="56"/>
      <c r="TSL205" s="56"/>
      <c r="TSM205" s="56"/>
      <c r="TSN205" s="56"/>
      <c r="TSO205" s="56"/>
      <c r="TSP205" s="56"/>
      <c r="TSQ205" s="56"/>
      <c r="TSR205" s="56"/>
      <c r="TSS205" s="56"/>
      <c r="TST205" s="56"/>
      <c r="TSU205" s="56"/>
      <c r="TSV205" s="56"/>
      <c r="TSW205" s="56"/>
      <c r="TSX205" s="56"/>
      <c r="TSY205" s="56"/>
      <c r="TSZ205" s="56"/>
      <c r="TTA205" s="56"/>
      <c r="TTB205" s="56"/>
      <c r="TTC205" s="56"/>
      <c r="TTD205" s="56"/>
      <c r="TTE205" s="56"/>
      <c r="TTF205" s="56"/>
      <c r="TTG205" s="56"/>
      <c r="TTH205" s="56"/>
      <c r="TTI205" s="56"/>
      <c r="TTJ205" s="56"/>
      <c r="TTK205" s="56"/>
      <c r="TTL205" s="56"/>
      <c r="TTM205" s="56"/>
      <c r="TTN205" s="56"/>
      <c r="TTO205" s="56"/>
      <c r="TTP205" s="56"/>
      <c r="TTQ205" s="56"/>
      <c r="TTR205" s="56"/>
      <c r="TTS205" s="56"/>
      <c r="TTT205" s="56"/>
      <c r="TTU205" s="56"/>
      <c r="TTV205" s="56"/>
      <c r="TTW205" s="56"/>
      <c r="TTX205" s="56"/>
      <c r="TTY205" s="56"/>
      <c r="TTZ205" s="56"/>
      <c r="TUA205" s="56"/>
      <c r="TUB205" s="56"/>
      <c r="TUC205" s="56"/>
      <c r="TUD205" s="56"/>
      <c r="TUE205" s="56"/>
      <c r="TUF205" s="56"/>
      <c r="TUG205" s="56"/>
      <c r="TUH205" s="56"/>
      <c r="TUI205" s="56"/>
      <c r="TUJ205" s="56"/>
      <c r="TUK205" s="56"/>
      <c r="TUL205" s="56"/>
      <c r="TUM205" s="56"/>
      <c r="TUN205" s="56"/>
      <c r="TUO205" s="56"/>
      <c r="TUP205" s="56"/>
      <c r="TUQ205" s="56"/>
      <c r="TUR205" s="56"/>
      <c r="TUS205" s="56"/>
      <c r="TUT205" s="56"/>
      <c r="TUU205" s="56"/>
      <c r="TUV205" s="56"/>
      <c r="TUW205" s="56"/>
      <c r="TUX205" s="56"/>
      <c r="TUY205" s="56"/>
      <c r="TUZ205" s="56"/>
      <c r="TVA205" s="56"/>
      <c r="TVB205" s="56"/>
      <c r="TVC205" s="56"/>
      <c r="TVD205" s="56"/>
      <c r="TVE205" s="56"/>
      <c r="TVF205" s="56"/>
      <c r="TVG205" s="56"/>
      <c r="TVH205" s="56"/>
      <c r="TVI205" s="56"/>
      <c r="TVJ205" s="56"/>
      <c r="TVK205" s="56"/>
      <c r="TVL205" s="56"/>
      <c r="TVM205" s="56"/>
      <c r="TVN205" s="56"/>
      <c r="TVO205" s="56"/>
      <c r="TVP205" s="56"/>
      <c r="TVQ205" s="56"/>
      <c r="TVR205" s="56"/>
      <c r="TVS205" s="56"/>
      <c r="TVT205" s="56"/>
      <c r="TVU205" s="56"/>
      <c r="TVV205" s="56"/>
      <c r="TVW205" s="56"/>
      <c r="TVX205" s="56"/>
      <c r="TVY205" s="56"/>
      <c r="TVZ205" s="56"/>
      <c r="TWA205" s="56"/>
      <c r="TWB205" s="56"/>
      <c r="TWC205" s="56"/>
      <c r="TWD205" s="56"/>
      <c r="TWE205" s="56"/>
      <c r="TWF205" s="56"/>
      <c r="TWG205" s="56"/>
      <c r="TWH205" s="56"/>
      <c r="TWI205" s="56"/>
      <c r="TWJ205" s="56"/>
      <c r="TWK205" s="56"/>
      <c r="TWL205" s="56"/>
      <c r="TWM205" s="56"/>
      <c r="TWN205" s="56"/>
      <c r="TWO205" s="56"/>
      <c r="TWP205" s="56"/>
      <c r="TWQ205" s="56"/>
      <c r="TWR205" s="56"/>
      <c r="TWS205" s="56"/>
      <c r="TWT205" s="56"/>
      <c r="TWU205" s="56"/>
      <c r="TWV205" s="56"/>
      <c r="TWW205" s="56"/>
      <c r="TWX205" s="56"/>
      <c r="TWY205" s="56"/>
      <c r="TWZ205" s="56"/>
      <c r="TXA205" s="56"/>
      <c r="TXB205" s="56"/>
      <c r="TXC205" s="56"/>
      <c r="TXD205" s="56"/>
      <c r="TXE205" s="56"/>
      <c r="TXF205" s="56"/>
      <c r="TXG205" s="56"/>
      <c r="TXH205" s="56"/>
      <c r="TXI205" s="56"/>
      <c r="TXJ205" s="56"/>
      <c r="TXK205" s="56"/>
      <c r="TXL205" s="56"/>
      <c r="TXM205" s="56"/>
      <c r="TXN205" s="56"/>
      <c r="TXO205" s="56"/>
      <c r="TXP205" s="56"/>
      <c r="TXQ205" s="56"/>
      <c r="TXR205" s="56"/>
      <c r="TXS205" s="56"/>
      <c r="TXT205" s="56"/>
      <c r="TXU205" s="56"/>
      <c r="TXV205" s="56"/>
      <c r="TXW205" s="56"/>
      <c r="TXX205" s="56"/>
      <c r="TXY205" s="56"/>
      <c r="TXZ205" s="56"/>
      <c r="TYA205" s="56"/>
      <c r="TYB205" s="56"/>
      <c r="TYC205" s="56"/>
      <c r="TYD205" s="56"/>
      <c r="TYE205" s="56"/>
      <c r="TYF205" s="56"/>
      <c r="TYG205" s="56"/>
      <c r="TYH205" s="56"/>
      <c r="TYI205" s="56"/>
      <c r="TYJ205" s="56"/>
      <c r="TYK205" s="56"/>
      <c r="TYL205" s="56"/>
      <c r="TYM205" s="56"/>
      <c r="TYN205" s="56"/>
      <c r="TYO205" s="56"/>
      <c r="TYP205" s="56"/>
      <c r="TYQ205" s="56"/>
      <c r="TYR205" s="56"/>
      <c r="TYS205" s="56"/>
      <c r="TYT205" s="56"/>
      <c r="TYU205" s="56"/>
      <c r="TYV205" s="56"/>
      <c r="TYW205" s="56"/>
      <c r="TYX205" s="56"/>
      <c r="TYY205" s="56"/>
      <c r="TYZ205" s="56"/>
      <c r="TZA205" s="56"/>
      <c r="TZB205" s="56"/>
      <c r="TZC205" s="56"/>
      <c r="TZD205" s="56"/>
      <c r="TZE205" s="56"/>
      <c r="TZF205" s="56"/>
      <c r="TZG205" s="56"/>
      <c r="TZH205" s="56"/>
      <c r="TZI205" s="56"/>
      <c r="TZJ205" s="56"/>
      <c r="TZK205" s="56"/>
      <c r="TZL205" s="56"/>
      <c r="TZM205" s="56"/>
      <c r="TZN205" s="56"/>
      <c r="TZO205" s="56"/>
      <c r="TZP205" s="56"/>
      <c r="TZQ205" s="56"/>
      <c r="TZR205" s="56"/>
      <c r="TZS205" s="56"/>
      <c r="TZT205" s="56"/>
      <c r="TZU205" s="56"/>
      <c r="TZV205" s="56"/>
      <c r="TZW205" s="56"/>
      <c r="TZX205" s="56"/>
      <c r="TZY205" s="56"/>
      <c r="TZZ205" s="56"/>
      <c r="UAA205" s="56"/>
      <c r="UAB205" s="56"/>
      <c r="UAC205" s="56"/>
      <c r="UAD205" s="56"/>
      <c r="UAE205" s="56"/>
      <c r="UAF205" s="56"/>
      <c r="UAG205" s="56"/>
      <c r="UAH205" s="56"/>
      <c r="UAI205" s="56"/>
      <c r="UAJ205" s="56"/>
      <c r="UAK205" s="56"/>
      <c r="UAL205" s="56"/>
      <c r="UAM205" s="56"/>
      <c r="UAN205" s="56"/>
      <c r="UAO205" s="56"/>
      <c r="UAP205" s="56"/>
      <c r="UAQ205" s="56"/>
      <c r="UAR205" s="56"/>
      <c r="UAS205" s="56"/>
      <c r="UAT205" s="56"/>
      <c r="UAU205" s="56"/>
      <c r="UAV205" s="56"/>
      <c r="UAW205" s="56"/>
      <c r="UAX205" s="56"/>
      <c r="UAY205" s="56"/>
      <c r="UAZ205" s="56"/>
      <c r="UBA205" s="56"/>
      <c r="UBB205" s="56"/>
      <c r="UBC205" s="56"/>
      <c r="UBD205" s="56"/>
      <c r="UBE205" s="56"/>
      <c r="UBF205" s="56"/>
      <c r="UBG205" s="56"/>
      <c r="UBH205" s="56"/>
      <c r="UBI205" s="56"/>
      <c r="UBJ205" s="56"/>
      <c r="UBK205" s="56"/>
      <c r="UBL205" s="56"/>
      <c r="UBM205" s="56"/>
      <c r="UBN205" s="56"/>
      <c r="UBO205" s="56"/>
      <c r="UBP205" s="56"/>
      <c r="UBQ205" s="56"/>
      <c r="UBR205" s="56"/>
      <c r="UBS205" s="56"/>
      <c r="UBT205" s="56"/>
      <c r="UBU205" s="56"/>
      <c r="UBV205" s="56"/>
      <c r="UBW205" s="56"/>
      <c r="UBX205" s="56"/>
      <c r="UBY205" s="56"/>
      <c r="UBZ205" s="56"/>
      <c r="UCA205" s="56"/>
      <c r="UCB205" s="56"/>
      <c r="UCC205" s="56"/>
      <c r="UCD205" s="56"/>
      <c r="UCE205" s="56"/>
      <c r="UCF205" s="56"/>
      <c r="UCG205" s="56"/>
      <c r="UCH205" s="56"/>
      <c r="UCI205" s="56"/>
      <c r="UCJ205" s="56"/>
      <c r="UCK205" s="56"/>
      <c r="UCL205" s="56"/>
      <c r="UCM205" s="56"/>
      <c r="UCN205" s="56"/>
      <c r="UCO205" s="56"/>
      <c r="UCP205" s="56"/>
      <c r="UCQ205" s="56"/>
      <c r="UCR205" s="56"/>
      <c r="UCS205" s="56"/>
      <c r="UCT205" s="56"/>
      <c r="UCU205" s="56"/>
      <c r="UCV205" s="56"/>
      <c r="UCW205" s="56"/>
      <c r="UCX205" s="56"/>
      <c r="UCY205" s="56"/>
      <c r="UCZ205" s="56"/>
      <c r="UDA205" s="56"/>
      <c r="UDB205" s="56"/>
      <c r="UDC205" s="56"/>
      <c r="UDD205" s="56"/>
      <c r="UDE205" s="56"/>
      <c r="UDF205" s="56"/>
      <c r="UDG205" s="56"/>
      <c r="UDH205" s="56"/>
      <c r="UDI205" s="56"/>
      <c r="UDJ205" s="56"/>
      <c r="UDK205" s="56"/>
      <c r="UDL205" s="56"/>
      <c r="UDM205" s="56"/>
      <c r="UDN205" s="56"/>
      <c r="UDO205" s="56"/>
      <c r="UDP205" s="56"/>
      <c r="UDQ205" s="56"/>
      <c r="UDR205" s="56"/>
      <c r="UDS205" s="56"/>
      <c r="UDT205" s="56"/>
      <c r="UDU205" s="56"/>
      <c r="UDV205" s="56"/>
      <c r="UDW205" s="56"/>
      <c r="UDX205" s="56"/>
      <c r="UDY205" s="56"/>
      <c r="UDZ205" s="56"/>
      <c r="UEA205" s="56"/>
      <c r="UEB205" s="56"/>
      <c r="UEC205" s="56"/>
      <c r="UED205" s="56"/>
      <c r="UEE205" s="56"/>
      <c r="UEF205" s="56"/>
      <c r="UEG205" s="56"/>
      <c r="UEH205" s="56"/>
      <c r="UEI205" s="56"/>
      <c r="UEJ205" s="56"/>
      <c r="UEK205" s="56"/>
      <c r="UEL205" s="56"/>
      <c r="UEM205" s="56"/>
      <c r="UEN205" s="56"/>
      <c r="UEO205" s="56"/>
      <c r="UEP205" s="56"/>
      <c r="UEQ205" s="56"/>
      <c r="UER205" s="56"/>
      <c r="UES205" s="56"/>
      <c r="UET205" s="56"/>
      <c r="UEU205" s="56"/>
      <c r="UEV205" s="56"/>
      <c r="UEW205" s="56"/>
      <c r="UEX205" s="56"/>
      <c r="UEY205" s="56"/>
      <c r="UEZ205" s="56"/>
      <c r="UFA205" s="56"/>
      <c r="UFB205" s="56"/>
      <c r="UFC205" s="56"/>
      <c r="UFD205" s="56"/>
      <c r="UFE205" s="56"/>
      <c r="UFF205" s="56"/>
      <c r="UFG205" s="56"/>
      <c r="UFH205" s="56"/>
      <c r="UFI205" s="56"/>
      <c r="UFJ205" s="56"/>
      <c r="UFK205" s="56"/>
      <c r="UFL205" s="56"/>
      <c r="UFM205" s="56"/>
      <c r="UFN205" s="56"/>
      <c r="UFO205" s="56"/>
      <c r="UFP205" s="56"/>
      <c r="UFQ205" s="56"/>
      <c r="UFR205" s="56"/>
      <c r="UFS205" s="56"/>
      <c r="UFT205" s="56"/>
      <c r="UFU205" s="56"/>
      <c r="UFV205" s="56"/>
      <c r="UFW205" s="56"/>
      <c r="UFX205" s="56"/>
      <c r="UFY205" s="56"/>
      <c r="UFZ205" s="56"/>
      <c r="UGA205" s="56"/>
      <c r="UGB205" s="56"/>
      <c r="UGC205" s="56"/>
      <c r="UGD205" s="56"/>
      <c r="UGE205" s="56"/>
      <c r="UGF205" s="56"/>
      <c r="UGG205" s="56"/>
      <c r="UGH205" s="56"/>
      <c r="UGI205" s="56"/>
      <c r="UGJ205" s="56"/>
      <c r="UGK205" s="56"/>
      <c r="UGL205" s="56"/>
      <c r="UGM205" s="56"/>
      <c r="UGN205" s="56"/>
      <c r="UGO205" s="56"/>
      <c r="UGP205" s="56"/>
      <c r="UGQ205" s="56"/>
      <c r="UGR205" s="56"/>
      <c r="UGS205" s="56"/>
      <c r="UGT205" s="56"/>
      <c r="UGU205" s="56"/>
      <c r="UGV205" s="56"/>
      <c r="UGW205" s="56"/>
      <c r="UGX205" s="56"/>
      <c r="UGY205" s="56"/>
      <c r="UGZ205" s="56"/>
      <c r="UHA205" s="56"/>
      <c r="UHB205" s="56"/>
      <c r="UHC205" s="56"/>
      <c r="UHD205" s="56"/>
      <c r="UHE205" s="56"/>
      <c r="UHF205" s="56"/>
      <c r="UHG205" s="56"/>
      <c r="UHH205" s="56"/>
      <c r="UHI205" s="56"/>
      <c r="UHJ205" s="56"/>
      <c r="UHK205" s="56"/>
      <c r="UHL205" s="56"/>
      <c r="UHM205" s="56"/>
      <c r="UHN205" s="56"/>
      <c r="UHO205" s="56"/>
      <c r="UHP205" s="56"/>
      <c r="UHQ205" s="56"/>
      <c r="UHR205" s="56"/>
      <c r="UHS205" s="56"/>
      <c r="UHT205" s="56"/>
      <c r="UHU205" s="56"/>
      <c r="UHV205" s="56"/>
      <c r="UHW205" s="56"/>
      <c r="UHX205" s="56"/>
      <c r="UHY205" s="56"/>
      <c r="UHZ205" s="56"/>
      <c r="UIA205" s="56"/>
      <c r="UIB205" s="56"/>
      <c r="UIC205" s="56"/>
      <c r="UID205" s="56"/>
      <c r="UIE205" s="56"/>
      <c r="UIF205" s="56"/>
      <c r="UIG205" s="56"/>
      <c r="UIH205" s="56"/>
      <c r="UII205" s="56"/>
      <c r="UIJ205" s="56"/>
      <c r="UIK205" s="56"/>
      <c r="UIL205" s="56"/>
      <c r="UIM205" s="56"/>
      <c r="UIN205" s="56"/>
      <c r="UIO205" s="56"/>
      <c r="UIP205" s="56"/>
      <c r="UIQ205" s="56"/>
      <c r="UIR205" s="56"/>
      <c r="UIS205" s="56"/>
      <c r="UIT205" s="56"/>
      <c r="UIU205" s="56"/>
      <c r="UIV205" s="56"/>
      <c r="UIW205" s="56"/>
      <c r="UIX205" s="56"/>
      <c r="UIY205" s="56"/>
      <c r="UIZ205" s="56"/>
      <c r="UJA205" s="56"/>
      <c r="UJB205" s="56"/>
      <c r="UJC205" s="56"/>
      <c r="UJD205" s="56"/>
      <c r="UJE205" s="56"/>
      <c r="UJF205" s="56"/>
      <c r="UJG205" s="56"/>
      <c r="UJH205" s="56"/>
      <c r="UJI205" s="56"/>
      <c r="UJJ205" s="56"/>
      <c r="UJK205" s="56"/>
      <c r="UJL205" s="56"/>
      <c r="UJM205" s="56"/>
      <c r="UJN205" s="56"/>
      <c r="UJO205" s="56"/>
      <c r="UJP205" s="56"/>
      <c r="UJQ205" s="56"/>
      <c r="UJR205" s="56"/>
      <c r="UJS205" s="56"/>
      <c r="UJT205" s="56"/>
      <c r="UJU205" s="56"/>
      <c r="UJV205" s="56"/>
      <c r="UJW205" s="56"/>
      <c r="UJX205" s="56"/>
      <c r="UJY205" s="56"/>
      <c r="UJZ205" s="56"/>
      <c r="UKA205" s="56"/>
      <c r="UKB205" s="56"/>
      <c r="UKC205" s="56"/>
      <c r="UKD205" s="56"/>
      <c r="UKE205" s="56"/>
      <c r="UKF205" s="56"/>
      <c r="UKG205" s="56"/>
      <c r="UKH205" s="56"/>
      <c r="UKI205" s="56"/>
      <c r="UKJ205" s="56"/>
      <c r="UKK205" s="56"/>
      <c r="UKL205" s="56"/>
      <c r="UKM205" s="56"/>
      <c r="UKN205" s="56"/>
      <c r="UKO205" s="56"/>
      <c r="UKP205" s="56"/>
      <c r="UKQ205" s="56"/>
      <c r="UKR205" s="56"/>
      <c r="UKS205" s="56"/>
      <c r="UKT205" s="56"/>
      <c r="UKU205" s="56"/>
      <c r="UKV205" s="56"/>
      <c r="UKW205" s="56"/>
      <c r="UKX205" s="56"/>
      <c r="UKY205" s="56"/>
      <c r="UKZ205" s="56"/>
      <c r="ULA205" s="56"/>
      <c r="ULB205" s="56"/>
      <c r="ULC205" s="56"/>
      <c r="ULD205" s="56"/>
      <c r="ULE205" s="56"/>
      <c r="ULF205" s="56"/>
      <c r="ULG205" s="56"/>
      <c r="ULH205" s="56"/>
      <c r="ULI205" s="56"/>
      <c r="ULJ205" s="56"/>
      <c r="ULK205" s="56"/>
      <c r="ULL205" s="56"/>
      <c r="ULM205" s="56"/>
      <c r="ULN205" s="56"/>
      <c r="ULO205" s="56"/>
      <c r="ULP205" s="56"/>
      <c r="ULQ205" s="56"/>
      <c r="ULR205" s="56"/>
      <c r="ULS205" s="56"/>
      <c r="ULT205" s="56"/>
      <c r="ULU205" s="56"/>
      <c r="ULV205" s="56"/>
      <c r="ULW205" s="56"/>
      <c r="ULX205" s="56"/>
      <c r="ULY205" s="56"/>
      <c r="ULZ205" s="56"/>
      <c r="UMA205" s="56"/>
      <c r="UMB205" s="56"/>
      <c r="UMC205" s="56"/>
      <c r="UMD205" s="56"/>
      <c r="UME205" s="56"/>
      <c r="UMF205" s="56"/>
      <c r="UMG205" s="56"/>
      <c r="UMH205" s="56"/>
      <c r="UMI205" s="56"/>
      <c r="UMJ205" s="56"/>
      <c r="UMK205" s="56"/>
      <c r="UML205" s="56"/>
      <c r="UMM205" s="56"/>
      <c r="UMN205" s="56"/>
      <c r="UMO205" s="56"/>
      <c r="UMP205" s="56"/>
      <c r="UMQ205" s="56"/>
      <c r="UMR205" s="56"/>
      <c r="UMS205" s="56"/>
      <c r="UMT205" s="56"/>
      <c r="UMU205" s="56"/>
      <c r="UMV205" s="56"/>
      <c r="UMW205" s="56"/>
      <c r="UMX205" s="56"/>
      <c r="UMY205" s="56"/>
      <c r="UMZ205" s="56"/>
      <c r="UNA205" s="56"/>
      <c r="UNB205" s="56"/>
      <c r="UNC205" s="56"/>
      <c r="UND205" s="56"/>
      <c r="UNE205" s="56"/>
      <c r="UNF205" s="56"/>
      <c r="UNG205" s="56"/>
      <c r="UNH205" s="56"/>
      <c r="UNI205" s="56"/>
      <c r="UNJ205" s="56"/>
      <c r="UNK205" s="56"/>
      <c r="UNL205" s="56"/>
      <c r="UNM205" s="56"/>
      <c r="UNN205" s="56"/>
      <c r="UNO205" s="56"/>
      <c r="UNP205" s="56"/>
      <c r="UNQ205" s="56"/>
      <c r="UNR205" s="56"/>
      <c r="UNS205" s="56"/>
      <c r="UNT205" s="56"/>
      <c r="UNU205" s="56"/>
      <c r="UNV205" s="56"/>
      <c r="UNW205" s="56"/>
      <c r="UNX205" s="56"/>
      <c r="UNY205" s="56"/>
      <c r="UNZ205" s="56"/>
      <c r="UOA205" s="56"/>
      <c r="UOB205" s="56"/>
      <c r="UOC205" s="56"/>
      <c r="UOD205" s="56"/>
      <c r="UOE205" s="56"/>
      <c r="UOF205" s="56"/>
      <c r="UOG205" s="56"/>
      <c r="UOH205" s="56"/>
      <c r="UOI205" s="56"/>
      <c r="UOJ205" s="56"/>
      <c r="UOK205" s="56"/>
      <c r="UOL205" s="56"/>
      <c r="UOM205" s="56"/>
      <c r="UON205" s="56"/>
      <c r="UOO205" s="56"/>
      <c r="UOP205" s="56"/>
      <c r="UOQ205" s="56"/>
      <c r="UOR205" s="56"/>
      <c r="UOS205" s="56"/>
      <c r="UOT205" s="56"/>
      <c r="UOU205" s="56"/>
      <c r="UOV205" s="56"/>
      <c r="UOW205" s="56"/>
      <c r="UOX205" s="56"/>
      <c r="UOY205" s="56"/>
      <c r="UOZ205" s="56"/>
      <c r="UPA205" s="56"/>
      <c r="UPB205" s="56"/>
      <c r="UPC205" s="56"/>
      <c r="UPD205" s="56"/>
      <c r="UPE205" s="56"/>
      <c r="UPF205" s="56"/>
      <c r="UPG205" s="56"/>
      <c r="UPH205" s="56"/>
      <c r="UPI205" s="56"/>
      <c r="UPJ205" s="56"/>
      <c r="UPK205" s="56"/>
      <c r="UPL205" s="56"/>
      <c r="UPM205" s="56"/>
      <c r="UPN205" s="56"/>
      <c r="UPO205" s="56"/>
      <c r="UPP205" s="56"/>
      <c r="UPQ205" s="56"/>
      <c r="UPR205" s="56"/>
      <c r="UPS205" s="56"/>
      <c r="UPT205" s="56"/>
      <c r="UPU205" s="56"/>
      <c r="UPV205" s="56"/>
      <c r="UPW205" s="56"/>
      <c r="UPX205" s="56"/>
      <c r="UPY205" s="56"/>
      <c r="UPZ205" s="56"/>
      <c r="UQA205" s="56"/>
      <c r="UQB205" s="56"/>
      <c r="UQC205" s="56"/>
      <c r="UQD205" s="56"/>
      <c r="UQE205" s="56"/>
      <c r="UQF205" s="56"/>
      <c r="UQG205" s="56"/>
      <c r="UQH205" s="56"/>
      <c r="UQI205" s="56"/>
      <c r="UQJ205" s="56"/>
      <c r="UQK205" s="56"/>
      <c r="UQL205" s="56"/>
      <c r="UQM205" s="56"/>
      <c r="UQN205" s="56"/>
      <c r="UQO205" s="56"/>
      <c r="UQP205" s="56"/>
      <c r="UQQ205" s="56"/>
      <c r="UQR205" s="56"/>
      <c r="UQS205" s="56"/>
      <c r="UQT205" s="56"/>
      <c r="UQU205" s="56"/>
      <c r="UQV205" s="56"/>
      <c r="UQW205" s="56"/>
      <c r="UQX205" s="56"/>
      <c r="UQY205" s="56"/>
      <c r="UQZ205" s="56"/>
      <c r="URA205" s="56"/>
      <c r="URB205" s="56"/>
      <c r="URC205" s="56"/>
      <c r="URD205" s="56"/>
      <c r="URE205" s="56"/>
      <c r="URF205" s="56"/>
      <c r="URG205" s="56"/>
      <c r="URH205" s="56"/>
      <c r="URI205" s="56"/>
      <c r="URJ205" s="56"/>
      <c r="URK205" s="56"/>
      <c r="URL205" s="56"/>
      <c r="URM205" s="56"/>
      <c r="URN205" s="56"/>
      <c r="URO205" s="56"/>
      <c r="URP205" s="56"/>
      <c r="URQ205" s="56"/>
      <c r="URR205" s="56"/>
      <c r="URS205" s="56"/>
      <c r="URT205" s="56"/>
      <c r="URU205" s="56"/>
      <c r="URV205" s="56"/>
      <c r="URW205" s="56"/>
      <c r="URX205" s="56"/>
      <c r="URY205" s="56"/>
      <c r="URZ205" s="56"/>
      <c r="USA205" s="56"/>
      <c r="USB205" s="56"/>
      <c r="USC205" s="56"/>
      <c r="USD205" s="56"/>
      <c r="USE205" s="56"/>
      <c r="USF205" s="56"/>
      <c r="USG205" s="56"/>
      <c r="USH205" s="56"/>
      <c r="USI205" s="56"/>
      <c r="USJ205" s="56"/>
      <c r="USK205" s="56"/>
      <c r="USL205" s="56"/>
      <c r="USM205" s="56"/>
      <c r="USN205" s="56"/>
      <c r="USO205" s="56"/>
      <c r="USP205" s="56"/>
      <c r="USQ205" s="56"/>
      <c r="USR205" s="56"/>
      <c r="USS205" s="56"/>
      <c r="UST205" s="56"/>
      <c r="USU205" s="56"/>
      <c r="USV205" s="56"/>
      <c r="USW205" s="56"/>
      <c r="USX205" s="56"/>
      <c r="USY205" s="56"/>
      <c r="USZ205" s="56"/>
      <c r="UTA205" s="56"/>
      <c r="UTB205" s="56"/>
      <c r="UTC205" s="56"/>
      <c r="UTD205" s="56"/>
      <c r="UTE205" s="56"/>
      <c r="UTF205" s="56"/>
      <c r="UTG205" s="56"/>
      <c r="UTH205" s="56"/>
      <c r="UTI205" s="56"/>
      <c r="UTJ205" s="56"/>
      <c r="UTK205" s="56"/>
      <c r="UTL205" s="56"/>
      <c r="UTM205" s="56"/>
      <c r="UTN205" s="56"/>
      <c r="UTO205" s="56"/>
      <c r="UTP205" s="56"/>
      <c r="UTQ205" s="56"/>
      <c r="UTR205" s="56"/>
      <c r="UTS205" s="56"/>
      <c r="UTT205" s="56"/>
      <c r="UTU205" s="56"/>
      <c r="UTV205" s="56"/>
      <c r="UTW205" s="56"/>
      <c r="UTX205" s="56"/>
      <c r="UTY205" s="56"/>
      <c r="UTZ205" s="56"/>
      <c r="UUA205" s="56"/>
      <c r="UUB205" s="56"/>
      <c r="UUC205" s="56"/>
      <c r="UUD205" s="56"/>
      <c r="UUE205" s="56"/>
      <c r="UUF205" s="56"/>
      <c r="UUG205" s="56"/>
      <c r="UUH205" s="56"/>
      <c r="UUI205" s="56"/>
      <c r="UUJ205" s="56"/>
      <c r="UUK205" s="56"/>
      <c r="UUL205" s="56"/>
      <c r="UUM205" s="56"/>
      <c r="UUN205" s="56"/>
      <c r="UUO205" s="56"/>
      <c r="UUP205" s="56"/>
      <c r="UUQ205" s="56"/>
      <c r="UUR205" s="56"/>
      <c r="UUS205" s="56"/>
      <c r="UUT205" s="56"/>
      <c r="UUU205" s="56"/>
      <c r="UUV205" s="56"/>
      <c r="UUW205" s="56"/>
      <c r="UUX205" s="56"/>
      <c r="UUY205" s="56"/>
      <c r="UUZ205" s="56"/>
      <c r="UVA205" s="56"/>
      <c r="UVB205" s="56"/>
      <c r="UVC205" s="56"/>
      <c r="UVD205" s="56"/>
      <c r="UVE205" s="56"/>
      <c r="UVF205" s="56"/>
      <c r="UVG205" s="56"/>
      <c r="UVH205" s="56"/>
      <c r="UVI205" s="56"/>
      <c r="UVJ205" s="56"/>
      <c r="UVK205" s="56"/>
      <c r="UVL205" s="56"/>
      <c r="UVM205" s="56"/>
      <c r="UVN205" s="56"/>
      <c r="UVO205" s="56"/>
      <c r="UVP205" s="56"/>
      <c r="UVQ205" s="56"/>
      <c r="UVR205" s="56"/>
      <c r="UVS205" s="56"/>
      <c r="UVT205" s="56"/>
      <c r="UVU205" s="56"/>
      <c r="UVV205" s="56"/>
      <c r="UVW205" s="56"/>
      <c r="UVX205" s="56"/>
      <c r="UVY205" s="56"/>
      <c r="UVZ205" s="56"/>
      <c r="UWA205" s="56"/>
      <c r="UWB205" s="56"/>
      <c r="UWC205" s="56"/>
      <c r="UWD205" s="56"/>
      <c r="UWE205" s="56"/>
      <c r="UWF205" s="56"/>
      <c r="UWG205" s="56"/>
      <c r="UWH205" s="56"/>
      <c r="UWI205" s="56"/>
      <c r="UWJ205" s="56"/>
      <c r="UWK205" s="56"/>
      <c r="UWL205" s="56"/>
      <c r="UWM205" s="56"/>
      <c r="UWN205" s="56"/>
      <c r="UWO205" s="56"/>
      <c r="UWP205" s="56"/>
      <c r="UWQ205" s="56"/>
      <c r="UWR205" s="56"/>
      <c r="UWS205" s="56"/>
      <c r="UWT205" s="56"/>
      <c r="UWU205" s="56"/>
      <c r="UWV205" s="56"/>
      <c r="UWW205" s="56"/>
      <c r="UWX205" s="56"/>
      <c r="UWY205" s="56"/>
      <c r="UWZ205" s="56"/>
      <c r="UXA205" s="56"/>
      <c r="UXB205" s="56"/>
      <c r="UXC205" s="56"/>
      <c r="UXD205" s="56"/>
      <c r="UXE205" s="56"/>
      <c r="UXF205" s="56"/>
      <c r="UXG205" s="56"/>
      <c r="UXH205" s="56"/>
      <c r="UXI205" s="56"/>
      <c r="UXJ205" s="56"/>
      <c r="UXK205" s="56"/>
      <c r="UXL205" s="56"/>
      <c r="UXM205" s="56"/>
      <c r="UXN205" s="56"/>
      <c r="UXO205" s="56"/>
      <c r="UXP205" s="56"/>
      <c r="UXQ205" s="56"/>
      <c r="UXR205" s="56"/>
      <c r="UXS205" s="56"/>
      <c r="UXT205" s="56"/>
      <c r="UXU205" s="56"/>
      <c r="UXV205" s="56"/>
      <c r="UXW205" s="56"/>
      <c r="UXX205" s="56"/>
      <c r="UXY205" s="56"/>
      <c r="UXZ205" s="56"/>
      <c r="UYA205" s="56"/>
      <c r="UYB205" s="56"/>
      <c r="UYC205" s="56"/>
      <c r="UYD205" s="56"/>
      <c r="UYE205" s="56"/>
      <c r="UYF205" s="56"/>
      <c r="UYG205" s="56"/>
      <c r="UYH205" s="56"/>
      <c r="UYI205" s="56"/>
      <c r="UYJ205" s="56"/>
      <c r="UYK205" s="56"/>
      <c r="UYL205" s="56"/>
      <c r="UYM205" s="56"/>
      <c r="UYN205" s="56"/>
      <c r="UYO205" s="56"/>
      <c r="UYP205" s="56"/>
      <c r="UYQ205" s="56"/>
      <c r="UYR205" s="56"/>
      <c r="UYS205" s="56"/>
      <c r="UYT205" s="56"/>
      <c r="UYU205" s="56"/>
      <c r="UYV205" s="56"/>
      <c r="UYW205" s="56"/>
      <c r="UYX205" s="56"/>
      <c r="UYY205" s="56"/>
      <c r="UYZ205" s="56"/>
      <c r="UZA205" s="56"/>
      <c r="UZB205" s="56"/>
      <c r="UZC205" s="56"/>
      <c r="UZD205" s="56"/>
      <c r="UZE205" s="56"/>
      <c r="UZF205" s="56"/>
      <c r="UZG205" s="56"/>
      <c r="UZH205" s="56"/>
      <c r="UZI205" s="56"/>
      <c r="UZJ205" s="56"/>
      <c r="UZK205" s="56"/>
      <c r="UZL205" s="56"/>
      <c r="UZM205" s="56"/>
      <c r="UZN205" s="56"/>
      <c r="UZO205" s="56"/>
      <c r="UZP205" s="56"/>
      <c r="UZQ205" s="56"/>
      <c r="UZR205" s="56"/>
      <c r="UZS205" s="56"/>
      <c r="UZT205" s="56"/>
      <c r="UZU205" s="56"/>
      <c r="UZV205" s="56"/>
      <c r="UZW205" s="56"/>
      <c r="UZX205" s="56"/>
      <c r="UZY205" s="56"/>
      <c r="UZZ205" s="56"/>
      <c r="VAA205" s="56"/>
      <c r="VAB205" s="56"/>
      <c r="VAC205" s="56"/>
      <c r="VAD205" s="56"/>
      <c r="VAE205" s="56"/>
      <c r="VAF205" s="56"/>
      <c r="VAG205" s="56"/>
      <c r="VAH205" s="56"/>
      <c r="VAI205" s="56"/>
      <c r="VAJ205" s="56"/>
      <c r="VAK205" s="56"/>
      <c r="VAL205" s="56"/>
      <c r="VAM205" s="56"/>
      <c r="VAN205" s="56"/>
      <c r="VAO205" s="56"/>
      <c r="VAP205" s="56"/>
      <c r="VAQ205" s="56"/>
      <c r="VAR205" s="56"/>
      <c r="VAS205" s="56"/>
      <c r="VAT205" s="56"/>
      <c r="VAU205" s="56"/>
      <c r="VAV205" s="56"/>
      <c r="VAW205" s="56"/>
      <c r="VAX205" s="56"/>
      <c r="VAY205" s="56"/>
      <c r="VAZ205" s="56"/>
      <c r="VBA205" s="56"/>
      <c r="VBB205" s="56"/>
      <c r="VBC205" s="56"/>
      <c r="VBD205" s="56"/>
      <c r="VBE205" s="56"/>
      <c r="VBF205" s="56"/>
      <c r="VBG205" s="56"/>
      <c r="VBH205" s="56"/>
      <c r="VBI205" s="56"/>
      <c r="VBJ205" s="56"/>
      <c r="VBK205" s="56"/>
      <c r="VBL205" s="56"/>
      <c r="VBM205" s="56"/>
      <c r="VBN205" s="56"/>
      <c r="VBO205" s="56"/>
      <c r="VBP205" s="56"/>
      <c r="VBQ205" s="56"/>
      <c r="VBR205" s="56"/>
      <c r="VBS205" s="56"/>
      <c r="VBT205" s="56"/>
      <c r="VBU205" s="56"/>
      <c r="VBV205" s="56"/>
      <c r="VBW205" s="56"/>
      <c r="VBX205" s="56"/>
      <c r="VBY205" s="56"/>
      <c r="VBZ205" s="56"/>
      <c r="VCA205" s="56"/>
      <c r="VCB205" s="56"/>
      <c r="VCC205" s="56"/>
      <c r="VCD205" s="56"/>
      <c r="VCE205" s="56"/>
      <c r="VCF205" s="56"/>
      <c r="VCG205" s="56"/>
      <c r="VCH205" s="56"/>
      <c r="VCI205" s="56"/>
      <c r="VCJ205" s="56"/>
      <c r="VCK205" s="56"/>
      <c r="VCL205" s="56"/>
      <c r="VCM205" s="56"/>
      <c r="VCN205" s="56"/>
      <c r="VCO205" s="56"/>
      <c r="VCP205" s="56"/>
      <c r="VCQ205" s="56"/>
      <c r="VCR205" s="56"/>
      <c r="VCS205" s="56"/>
      <c r="VCT205" s="56"/>
      <c r="VCU205" s="56"/>
      <c r="VCV205" s="56"/>
      <c r="VCW205" s="56"/>
      <c r="VCX205" s="56"/>
      <c r="VCY205" s="56"/>
      <c r="VCZ205" s="56"/>
      <c r="VDA205" s="56"/>
      <c r="VDB205" s="56"/>
      <c r="VDC205" s="56"/>
      <c r="VDD205" s="56"/>
      <c r="VDE205" s="56"/>
      <c r="VDF205" s="56"/>
      <c r="VDG205" s="56"/>
      <c r="VDH205" s="56"/>
      <c r="VDI205" s="56"/>
      <c r="VDJ205" s="56"/>
      <c r="VDK205" s="56"/>
      <c r="VDL205" s="56"/>
      <c r="VDM205" s="56"/>
      <c r="VDN205" s="56"/>
      <c r="VDO205" s="56"/>
      <c r="VDP205" s="56"/>
      <c r="VDQ205" s="56"/>
      <c r="VDR205" s="56"/>
      <c r="VDS205" s="56"/>
      <c r="VDT205" s="56"/>
      <c r="VDU205" s="56"/>
      <c r="VDV205" s="56"/>
      <c r="VDW205" s="56"/>
      <c r="VDX205" s="56"/>
      <c r="VDY205" s="56"/>
      <c r="VDZ205" s="56"/>
      <c r="VEA205" s="56"/>
      <c r="VEB205" s="56"/>
      <c r="VEC205" s="56"/>
      <c r="VED205" s="56"/>
      <c r="VEE205" s="56"/>
      <c r="VEF205" s="56"/>
      <c r="VEG205" s="56"/>
      <c r="VEH205" s="56"/>
      <c r="VEI205" s="56"/>
      <c r="VEJ205" s="56"/>
      <c r="VEK205" s="56"/>
      <c r="VEL205" s="56"/>
      <c r="VEM205" s="56"/>
      <c r="VEN205" s="56"/>
      <c r="VEO205" s="56"/>
      <c r="VEP205" s="56"/>
      <c r="VEQ205" s="56"/>
      <c r="VER205" s="56"/>
      <c r="VES205" s="56"/>
      <c r="VET205" s="56"/>
      <c r="VEU205" s="56"/>
      <c r="VEV205" s="56"/>
      <c r="VEW205" s="56"/>
      <c r="VEX205" s="56"/>
      <c r="VEY205" s="56"/>
      <c r="VEZ205" s="56"/>
      <c r="VFA205" s="56"/>
      <c r="VFB205" s="56"/>
      <c r="VFC205" s="56"/>
      <c r="VFD205" s="56"/>
      <c r="VFE205" s="56"/>
      <c r="VFF205" s="56"/>
      <c r="VFG205" s="56"/>
      <c r="VFH205" s="56"/>
      <c r="VFI205" s="56"/>
      <c r="VFJ205" s="56"/>
      <c r="VFK205" s="56"/>
      <c r="VFL205" s="56"/>
      <c r="VFM205" s="56"/>
      <c r="VFN205" s="56"/>
      <c r="VFO205" s="56"/>
      <c r="VFP205" s="56"/>
      <c r="VFQ205" s="56"/>
      <c r="VFR205" s="56"/>
      <c r="VFS205" s="56"/>
      <c r="VFT205" s="56"/>
      <c r="VFU205" s="56"/>
      <c r="VFV205" s="56"/>
      <c r="VFW205" s="56"/>
      <c r="VFX205" s="56"/>
      <c r="VFY205" s="56"/>
      <c r="VFZ205" s="56"/>
      <c r="VGA205" s="56"/>
      <c r="VGB205" s="56"/>
      <c r="VGC205" s="56"/>
      <c r="VGD205" s="56"/>
      <c r="VGE205" s="56"/>
      <c r="VGF205" s="56"/>
      <c r="VGG205" s="56"/>
      <c r="VGH205" s="56"/>
      <c r="VGI205" s="56"/>
      <c r="VGJ205" s="56"/>
      <c r="VGK205" s="56"/>
      <c r="VGL205" s="56"/>
      <c r="VGM205" s="56"/>
      <c r="VGN205" s="56"/>
      <c r="VGO205" s="56"/>
      <c r="VGP205" s="56"/>
      <c r="VGQ205" s="56"/>
      <c r="VGR205" s="56"/>
      <c r="VGS205" s="56"/>
      <c r="VGT205" s="56"/>
      <c r="VGU205" s="56"/>
      <c r="VGV205" s="56"/>
      <c r="VGW205" s="56"/>
      <c r="VGX205" s="56"/>
      <c r="VGY205" s="56"/>
      <c r="VGZ205" s="56"/>
      <c r="VHA205" s="56"/>
      <c r="VHB205" s="56"/>
      <c r="VHC205" s="56"/>
      <c r="VHD205" s="56"/>
      <c r="VHE205" s="56"/>
      <c r="VHF205" s="56"/>
      <c r="VHG205" s="56"/>
      <c r="VHH205" s="56"/>
      <c r="VHI205" s="56"/>
      <c r="VHJ205" s="56"/>
      <c r="VHK205" s="56"/>
      <c r="VHL205" s="56"/>
      <c r="VHM205" s="56"/>
      <c r="VHN205" s="56"/>
      <c r="VHO205" s="56"/>
      <c r="VHP205" s="56"/>
      <c r="VHQ205" s="56"/>
      <c r="VHR205" s="56"/>
      <c r="VHS205" s="56"/>
      <c r="VHT205" s="56"/>
      <c r="VHU205" s="56"/>
      <c r="VHV205" s="56"/>
      <c r="VHW205" s="56"/>
      <c r="VHX205" s="56"/>
      <c r="VHY205" s="56"/>
      <c r="VHZ205" s="56"/>
      <c r="VIA205" s="56"/>
      <c r="VIB205" s="56"/>
      <c r="VIC205" s="56"/>
      <c r="VID205" s="56"/>
      <c r="VIE205" s="56"/>
      <c r="VIF205" s="56"/>
      <c r="VIG205" s="56"/>
      <c r="VIH205" s="56"/>
      <c r="VII205" s="56"/>
      <c r="VIJ205" s="56"/>
      <c r="VIK205" s="56"/>
      <c r="VIL205" s="56"/>
      <c r="VIM205" s="56"/>
      <c r="VIN205" s="56"/>
      <c r="VIO205" s="56"/>
      <c r="VIP205" s="56"/>
      <c r="VIQ205" s="56"/>
      <c r="VIR205" s="56"/>
      <c r="VIS205" s="56"/>
      <c r="VIT205" s="56"/>
      <c r="VIU205" s="56"/>
      <c r="VIV205" s="56"/>
      <c r="VIW205" s="56"/>
      <c r="VIX205" s="56"/>
      <c r="VIY205" s="56"/>
      <c r="VIZ205" s="56"/>
      <c r="VJA205" s="56"/>
      <c r="VJB205" s="56"/>
      <c r="VJC205" s="56"/>
      <c r="VJD205" s="56"/>
      <c r="VJE205" s="56"/>
      <c r="VJF205" s="56"/>
      <c r="VJG205" s="56"/>
      <c r="VJH205" s="56"/>
      <c r="VJI205" s="56"/>
      <c r="VJJ205" s="56"/>
      <c r="VJK205" s="56"/>
      <c r="VJL205" s="56"/>
      <c r="VJM205" s="56"/>
      <c r="VJN205" s="56"/>
      <c r="VJO205" s="56"/>
      <c r="VJP205" s="56"/>
      <c r="VJQ205" s="56"/>
      <c r="VJR205" s="56"/>
      <c r="VJS205" s="56"/>
      <c r="VJT205" s="56"/>
      <c r="VJU205" s="56"/>
      <c r="VJV205" s="56"/>
      <c r="VJW205" s="56"/>
      <c r="VJX205" s="56"/>
      <c r="VJY205" s="56"/>
      <c r="VJZ205" s="56"/>
      <c r="VKA205" s="56"/>
      <c r="VKB205" s="56"/>
      <c r="VKC205" s="56"/>
      <c r="VKD205" s="56"/>
      <c r="VKE205" s="56"/>
      <c r="VKF205" s="56"/>
      <c r="VKG205" s="56"/>
      <c r="VKH205" s="56"/>
      <c r="VKI205" s="56"/>
      <c r="VKJ205" s="56"/>
      <c r="VKK205" s="56"/>
      <c r="VKL205" s="56"/>
      <c r="VKM205" s="56"/>
      <c r="VKN205" s="56"/>
      <c r="VKO205" s="56"/>
      <c r="VKP205" s="56"/>
      <c r="VKQ205" s="56"/>
      <c r="VKR205" s="56"/>
      <c r="VKS205" s="56"/>
      <c r="VKT205" s="56"/>
      <c r="VKU205" s="56"/>
      <c r="VKV205" s="56"/>
      <c r="VKW205" s="56"/>
      <c r="VKX205" s="56"/>
      <c r="VKY205" s="56"/>
      <c r="VKZ205" s="56"/>
      <c r="VLA205" s="56"/>
      <c r="VLB205" s="56"/>
      <c r="VLC205" s="56"/>
      <c r="VLD205" s="56"/>
      <c r="VLE205" s="56"/>
      <c r="VLF205" s="56"/>
      <c r="VLG205" s="56"/>
      <c r="VLH205" s="56"/>
      <c r="VLI205" s="56"/>
      <c r="VLJ205" s="56"/>
      <c r="VLK205" s="56"/>
      <c r="VLL205" s="56"/>
      <c r="VLM205" s="56"/>
      <c r="VLN205" s="56"/>
      <c r="VLO205" s="56"/>
      <c r="VLP205" s="56"/>
      <c r="VLQ205" s="56"/>
      <c r="VLR205" s="56"/>
      <c r="VLS205" s="56"/>
      <c r="VLT205" s="56"/>
      <c r="VLU205" s="56"/>
      <c r="VLV205" s="56"/>
      <c r="VLW205" s="56"/>
      <c r="VLX205" s="56"/>
      <c r="VLY205" s="56"/>
      <c r="VLZ205" s="56"/>
      <c r="VMA205" s="56"/>
      <c r="VMB205" s="56"/>
      <c r="VMC205" s="56"/>
      <c r="VMD205" s="56"/>
      <c r="VME205" s="56"/>
      <c r="VMF205" s="56"/>
      <c r="VMG205" s="56"/>
      <c r="VMH205" s="56"/>
      <c r="VMI205" s="56"/>
      <c r="VMJ205" s="56"/>
      <c r="VMK205" s="56"/>
      <c r="VML205" s="56"/>
      <c r="VMM205" s="56"/>
      <c r="VMN205" s="56"/>
      <c r="VMO205" s="56"/>
      <c r="VMP205" s="56"/>
      <c r="VMQ205" s="56"/>
      <c r="VMR205" s="56"/>
      <c r="VMS205" s="56"/>
      <c r="VMT205" s="56"/>
      <c r="VMU205" s="56"/>
      <c r="VMV205" s="56"/>
      <c r="VMW205" s="56"/>
      <c r="VMX205" s="56"/>
      <c r="VMY205" s="56"/>
      <c r="VMZ205" s="56"/>
      <c r="VNA205" s="56"/>
      <c r="VNB205" s="56"/>
      <c r="VNC205" s="56"/>
      <c r="VND205" s="56"/>
      <c r="VNE205" s="56"/>
      <c r="VNF205" s="56"/>
      <c r="VNG205" s="56"/>
      <c r="VNH205" s="56"/>
      <c r="VNI205" s="56"/>
      <c r="VNJ205" s="56"/>
      <c r="VNK205" s="56"/>
      <c r="VNL205" s="56"/>
      <c r="VNM205" s="56"/>
      <c r="VNN205" s="56"/>
      <c r="VNO205" s="56"/>
      <c r="VNP205" s="56"/>
      <c r="VNQ205" s="56"/>
      <c r="VNR205" s="56"/>
      <c r="VNS205" s="56"/>
      <c r="VNT205" s="56"/>
      <c r="VNU205" s="56"/>
      <c r="VNV205" s="56"/>
      <c r="VNW205" s="56"/>
      <c r="VNX205" s="56"/>
      <c r="VNY205" s="56"/>
      <c r="VNZ205" s="56"/>
      <c r="VOA205" s="56"/>
      <c r="VOB205" s="56"/>
      <c r="VOC205" s="56"/>
      <c r="VOD205" s="56"/>
      <c r="VOE205" s="56"/>
      <c r="VOF205" s="56"/>
      <c r="VOG205" s="56"/>
      <c r="VOH205" s="56"/>
      <c r="VOI205" s="56"/>
      <c r="VOJ205" s="56"/>
      <c r="VOK205" s="56"/>
      <c r="VOL205" s="56"/>
      <c r="VOM205" s="56"/>
      <c r="VON205" s="56"/>
      <c r="VOO205" s="56"/>
      <c r="VOP205" s="56"/>
      <c r="VOQ205" s="56"/>
      <c r="VOR205" s="56"/>
      <c r="VOS205" s="56"/>
      <c r="VOT205" s="56"/>
      <c r="VOU205" s="56"/>
      <c r="VOV205" s="56"/>
      <c r="VOW205" s="56"/>
      <c r="VOX205" s="56"/>
      <c r="VOY205" s="56"/>
      <c r="VOZ205" s="56"/>
      <c r="VPA205" s="56"/>
      <c r="VPB205" s="56"/>
      <c r="VPC205" s="56"/>
      <c r="VPD205" s="56"/>
      <c r="VPE205" s="56"/>
      <c r="VPF205" s="56"/>
      <c r="VPG205" s="56"/>
      <c r="VPH205" s="56"/>
      <c r="VPI205" s="56"/>
      <c r="VPJ205" s="56"/>
      <c r="VPK205" s="56"/>
      <c r="VPL205" s="56"/>
      <c r="VPM205" s="56"/>
      <c r="VPN205" s="56"/>
      <c r="VPO205" s="56"/>
      <c r="VPP205" s="56"/>
      <c r="VPQ205" s="56"/>
      <c r="VPR205" s="56"/>
      <c r="VPS205" s="56"/>
      <c r="VPT205" s="56"/>
      <c r="VPU205" s="56"/>
      <c r="VPV205" s="56"/>
      <c r="VPW205" s="56"/>
      <c r="VPX205" s="56"/>
      <c r="VPY205" s="56"/>
      <c r="VPZ205" s="56"/>
      <c r="VQA205" s="56"/>
      <c r="VQB205" s="56"/>
      <c r="VQC205" s="56"/>
      <c r="VQD205" s="56"/>
      <c r="VQE205" s="56"/>
      <c r="VQF205" s="56"/>
      <c r="VQG205" s="56"/>
      <c r="VQH205" s="56"/>
      <c r="VQI205" s="56"/>
      <c r="VQJ205" s="56"/>
      <c r="VQK205" s="56"/>
      <c r="VQL205" s="56"/>
      <c r="VQM205" s="56"/>
      <c r="VQN205" s="56"/>
      <c r="VQO205" s="56"/>
      <c r="VQP205" s="56"/>
      <c r="VQQ205" s="56"/>
      <c r="VQR205" s="56"/>
      <c r="VQS205" s="56"/>
      <c r="VQT205" s="56"/>
      <c r="VQU205" s="56"/>
      <c r="VQV205" s="56"/>
      <c r="VQW205" s="56"/>
      <c r="VQX205" s="56"/>
      <c r="VQY205" s="56"/>
      <c r="VQZ205" s="56"/>
      <c r="VRA205" s="56"/>
      <c r="VRB205" s="56"/>
      <c r="VRC205" s="56"/>
      <c r="VRD205" s="56"/>
      <c r="VRE205" s="56"/>
      <c r="VRF205" s="56"/>
      <c r="VRG205" s="56"/>
      <c r="VRH205" s="56"/>
      <c r="VRI205" s="56"/>
      <c r="VRJ205" s="56"/>
      <c r="VRK205" s="56"/>
      <c r="VRL205" s="56"/>
      <c r="VRM205" s="56"/>
      <c r="VRN205" s="56"/>
      <c r="VRO205" s="56"/>
      <c r="VRP205" s="56"/>
      <c r="VRQ205" s="56"/>
      <c r="VRR205" s="56"/>
      <c r="VRS205" s="56"/>
      <c r="VRT205" s="56"/>
      <c r="VRU205" s="56"/>
      <c r="VRV205" s="56"/>
      <c r="VRW205" s="56"/>
      <c r="VRX205" s="56"/>
      <c r="VRY205" s="56"/>
      <c r="VRZ205" s="56"/>
      <c r="VSA205" s="56"/>
      <c r="VSB205" s="56"/>
      <c r="VSC205" s="56"/>
      <c r="VSD205" s="56"/>
      <c r="VSE205" s="56"/>
      <c r="VSF205" s="56"/>
      <c r="VSG205" s="56"/>
      <c r="VSH205" s="56"/>
      <c r="VSI205" s="56"/>
      <c r="VSJ205" s="56"/>
      <c r="VSK205" s="56"/>
      <c r="VSL205" s="56"/>
      <c r="VSM205" s="56"/>
      <c r="VSN205" s="56"/>
      <c r="VSO205" s="56"/>
      <c r="VSP205" s="56"/>
      <c r="VSQ205" s="56"/>
      <c r="VSR205" s="56"/>
      <c r="VSS205" s="56"/>
      <c r="VST205" s="56"/>
      <c r="VSU205" s="56"/>
      <c r="VSV205" s="56"/>
      <c r="VSW205" s="56"/>
      <c r="VSX205" s="56"/>
      <c r="VSY205" s="56"/>
      <c r="VSZ205" s="56"/>
      <c r="VTA205" s="56"/>
      <c r="VTB205" s="56"/>
      <c r="VTC205" s="56"/>
      <c r="VTD205" s="56"/>
      <c r="VTE205" s="56"/>
      <c r="VTF205" s="56"/>
      <c r="VTG205" s="56"/>
      <c r="VTH205" s="56"/>
      <c r="VTI205" s="56"/>
      <c r="VTJ205" s="56"/>
      <c r="VTK205" s="56"/>
      <c r="VTL205" s="56"/>
      <c r="VTM205" s="56"/>
      <c r="VTN205" s="56"/>
      <c r="VTO205" s="56"/>
      <c r="VTP205" s="56"/>
      <c r="VTQ205" s="56"/>
      <c r="VTR205" s="56"/>
      <c r="VTS205" s="56"/>
      <c r="VTT205" s="56"/>
      <c r="VTU205" s="56"/>
      <c r="VTV205" s="56"/>
      <c r="VTW205" s="56"/>
      <c r="VTX205" s="56"/>
      <c r="VTY205" s="56"/>
      <c r="VTZ205" s="56"/>
      <c r="VUA205" s="56"/>
      <c r="VUB205" s="56"/>
      <c r="VUC205" s="56"/>
      <c r="VUD205" s="56"/>
      <c r="VUE205" s="56"/>
      <c r="VUF205" s="56"/>
      <c r="VUG205" s="56"/>
      <c r="VUH205" s="56"/>
      <c r="VUI205" s="56"/>
      <c r="VUJ205" s="56"/>
      <c r="VUK205" s="56"/>
      <c r="VUL205" s="56"/>
      <c r="VUM205" s="56"/>
      <c r="VUN205" s="56"/>
      <c r="VUO205" s="56"/>
      <c r="VUP205" s="56"/>
      <c r="VUQ205" s="56"/>
      <c r="VUR205" s="56"/>
      <c r="VUS205" s="56"/>
      <c r="VUT205" s="56"/>
      <c r="VUU205" s="56"/>
      <c r="VUV205" s="56"/>
      <c r="VUW205" s="56"/>
      <c r="VUX205" s="56"/>
      <c r="VUY205" s="56"/>
      <c r="VUZ205" s="56"/>
      <c r="VVA205" s="56"/>
      <c r="VVB205" s="56"/>
      <c r="VVC205" s="56"/>
      <c r="VVD205" s="56"/>
      <c r="VVE205" s="56"/>
      <c r="VVF205" s="56"/>
      <c r="VVG205" s="56"/>
      <c r="VVH205" s="56"/>
      <c r="VVI205" s="56"/>
      <c r="VVJ205" s="56"/>
      <c r="VVK205" s="56"/>
      <c r="VVL205" s="56"/>
      <c r="VVM205" s="56"/>
      <c r="VVN205" s="56"/>
      <c r="VVO205" s="56"/>
      <c r="VVP205" s="56"/>
      <c r="VVQ205" s="56"/>
      <c r="VVR205" s="56"/>
      <c r="VVS205" s="56"/>
      <c r="VVT205" s="56"/>
      <c r="VVU205" s="56"/>
      <c r="VVV205" s="56"/>
      <c r="VVW205" s="56"/>
      <c r="VVX205" s="56"/>
      <c r="VVY205" s="56"/>
      <c r="VVZ205" s="56"/>
      <c r="VWA205" s="56"/>
      <c r="VWB205" s="56"/>
      <c r="VWC205" s="56"/>
      <c r="VWD205" s="56"/>
      <c r="VWE205" s="56"/>
      <c r="VWF205" s="56"/>
      <c r="VWG205" s="56"/>
      <c r="VWH205" s="56"/>
      <c r="VWI205" s="56"/>
      <c r="VWJ205" s="56"/>
      <c r="VWK205" s="56"/>
      <c r="VWL205" s="56"/>
      <c r="VWM205" s="56"/>
      <c r="VWN205" s="56"/>
      <c r="VWO205" s="56"/>
      <c r="VWP205" s="56"/>
      <c r="VWQ205" s="56"/>
      <c r="VWR205" s="56"/>
      <c r="VWS205" s="56"/>
      <c r="VWT205" s="56"/>
      <c r="VWU205" s="56"/>
      <c r="VWV205" s="56"/>
      <c r="VWW205" s="56"/>
      <c r="VWX205" s="56"/>
      <c r="VWY205" s="56"/>
      <c r="VWZ205" s="56"/>
      <c r="VXA205" s="56"/>
      <c r="VXB205" s="56"/>
      <c r="VXC205" s="56"/>
      <c r="VXD205" s="56"/>
      <c r="VXE205" s="56"/>
      <c r="VXF205" s="56"/>
      <c r="VXG205" s="56"/>
      <c r="VXH205" s="56"/>
      <c r="VXI205" s="56"/>
      <c r="VXJ205" s="56"/>
      <c r="VXK205" s="56"/>
      <c r="VXL205" s="56"/>
      <c r="VXM205" s="56"/>
      <c r="VXN205" s="56"/>
      <c r="VXO205" s="56"/>
      <c r="VXP205" s="56"/>
      <c r="VXQ205" s="56"/>
      <c r="VXR205" s="56"/>
      <c r="VXS205" s="56"/>
      <c r="VXT205" s="56"/>
      <c r="VXU205" s="56"/>
      <c r="VXV205" s="56"/>
      <c r="VXW205" s="56"/>
      <c r="VXX205" s="56"/>
      <c r="VXY205" s="56"/>
      <c r="VXZ205" s="56"/>
      <c r="VYA205" s="56"/>
      <c r="VYB205" s="56"/>
      <c r="VYC205" s="56"/>
      <c r="VYD205" s="56"/>
      <c r="VYE205" s="56"/>
      <c r="VYF205" s="56"/>
      <c r="VYG205" s="56"/>
      <c r="VYH205" s="56"/>
      <c r="VYI205" s="56"/>
      <c r="VYJ205" s="56"/>
      <c r="VYK205" s="56"/>
      <c r="VYL205" s="56"/>
      <c r="VYM205" s="56"/>
      <c r="VYN205" s="56"/>
      <c r="VYO205" s="56"/>
      <c r="VYP205" s="56"/>
      <c r="VYQ205" s="56"/>
      <c r="VYR205" s="56"/>
      <c r="VYS205" s="56"/>
      <c r="VYT205" s="56"/>
      <c r="VYU205" s="56"/>
      <c r="VYV205" s="56"/>
      <c r="VYW205" s="56"/>
      <c r="VYX205" s="56"/>
      <c r="VYY205" s="56"/>
      <c r="VYZ205" s="56"/>
      <c r="VZA205" s="56"/>
      <c r="VZB205" s="56"/>
      <c r="VZC205" s="56"/>
      <c r="VZD205" s="56"/>
      <c r="VZE205" s="56"/>
      <c r="VZF205" s="56"/>
      <c r="VZG205" s="56"/>
      <c r="VZH205" s="56"/>
      <c r="VZI205" s="56"/>
      <c r="VZJ205" s="56"/>
      <c r="VZK205" s="56"/>
      <c r="VZL205" s="56"/>
      <c r="VZM205" s="56"/>
      <c r="VZN205" s="56"/>
      <c r="VZO205" s="56"/>
      <c r="VZP205" s="56"/>
      <c r="VZQ205" s="56"/>
      <c r="VZR205" s="56"/>
      <c r="VZS205" s="56"/>
      <c r="VZT205" s="56"/>
      <c r="VZU205" s="56"/>
      <c r="VZV205" s="56"/>
      <c r="VZW205" s="56"/>
      <c r="VZX205" s="56"/>
      <c r="VZY205" s="56"/>
      <c r="VZZ205" s="56"/>
      <c r="WAA205" s="56"/>
      <c r="WAB205" s="56"/>
      <c r="WAC205" s="56"/>
      <c r="WAD205" s="56"/>
      <c r="WAE205" s="56"/>
      <c r="WAF205" s="56"/>
      <c r="WAG205" s="56"/>
      <c r="WAH205" s="56"/>
      <c r="WAI205" s="56"/>
      <c r="WAJ205" s="56"/>
      <c r="WAK205" s="56"/>
      <c r="WAL205" s="56"/>
      <c r="WAM205" s="56"/>
      <c r="WAN205" s="56"/>
      <c r="WAO205" s="56"/>
      <c r="WAP205" s="56"/>
      <c r="WAQ205" s="56"/>
      <c r="WAR205" s="56"/>
      <c r="WAS205" s="56"/>
      <c r="WAT205" s="56"/>
      <c r="WAU205" s="56"/>
      <c r="WAV205" s="56"/>
      <c r="WAW205" s="56"/>
      <c r="WAX205" s="56"/>
      <c r="WAY205" s="56"/>
      <c r="WAZ205" s="56"/>
      <c r="WBA205" s="56"/>
      <c r="WBB205" s="56"/>
      <c r="WBC205" s="56"/>
      <c r="WBD205" s="56"/>
      <c r="WBE205" s="56"/>
      <c r="WBF205" s="56"/>
      <c r="WBG205" s="56"/>
      <c r="WBH205" s="56"/>
      <c r="WBI205" s="56"/>
      <c r="WBJ205" s="56"/>
      <c r="WBK205" s="56"/>
      <c r="WBL205" s="56"/>
      <c r="WBM205" s="56"/>
      <c r="WBN205" s="56"/>
      <c r="WBO205" s="56"/>
      <c r="WBP205" s="56"/>
      <c r="WBQ205" s="56"/>
      <c r="WBR205" s="56"/>
      <c r="WBS205" s="56"/>
      <c r="WBT205" s="56"/>
      <c r="WBU205" s="56"/>
      <c r="WBV205" s="56"/>
      <c r="WBW205" s="56"/>
      <c r="WBX205" s="56"/>
      <c r="WBY205" s="56"/>
      <c r="WBZ205" s="56"/>
      <c r="WCA205" s="56"/>
      <c r="WCB205" s="56"/>
      <c r="WCC205" s="56"/>
      <c r="WCD205" s="56"/>
      <c r="WCE205" s="56"/>
      <c r="WCF205" s="56"/>
      <c r="WCG205" s="56"/>
      <c r="WCH205" s="56"/>
      <c r="WCI205" s="56"/>
      <c r="WCJ205" s="56"/>
      <c r="WCK205" s="56"/>
      <c r="WCL205" s="56"/>
      <c r="WCM205" s="56"/>
      <c r="WCN205" s="56"/>
      <c r="WCO205" s="56"/>
      <c r="WCP205" s="56"/>
      <c r="WCQ205" s="56"/>
      <c r="WCR205" s="56"/>
      <c r="WCS205" s="56"/>
      <c r="WCT205" s="56"/>
      <c r="WCU205" s="56"/>
      <c r="WCV205" s="56"/>
      <c r="WCW205" s="56"/>
      <c r="WCX205" s="56"/>
      <c r="WCY205" s="56"/>
      <c r="WCZ205" s="56"/>
      <c r="WDA205" s="56"/>
      <c r="WDB205" s="56"/>
      <c r="WDC205" s="56"/>
      <c r="WDD205" s="56"/>
      <c r="WDE205" s="56"/>
      <c r="WDF205" s="56"/>
      <c r="WDG205" s="56"/>
      <c r="WDH205" s="56"/>
      <c r="WDI205" s="56"/>
      <c r="WDJ205" s="56"/>
      <c r="WDK205" s="56"/>
      <c r="WDL205" s="56"/>
      <c r="WDM205" s="56"/>
      <c r="WDN205" s="56"/>
      <c r="WDO205" s="56"/>
      <c r="WDP205" s="56"/>
      <c r="WDQ205" s="56"/>
      <c r="WDR205" s="56"/>
      <c r="WDS205" s="56"/>
      <c r="WDT205" s="56"/>
      <c r="WDU205" s="56"/>
      <c r="WDV205" s="56"/>
      <c r="WDW205" s="56"/>
      <c r="WDX205" s="56"/>
      <c r="WDY205" s="56"/>
      <c r="WDZ205" s="56"/>
      <c r="WEA205" s="56"/>
      <c r="WEB205" s="56"/>
      <c r="WEC205" s="56"/>
      <c r="WED205" s="56"/>
      <c r="WEE205" s="56"/>
      <c r="WEF205" s="56"/>
      <c r="WEG205" s="56"/>
      <c r="WEH205" s="56"/>
      <c r="WEI205" s="56"/>
      <c r="WEJ205" s="56"/>
      <c r="WEK205" s="56"/>
      <c r="WEL205" s="56"/>
      <c r="WEM205" s="56"/>
      <c r="WEN205" s="56"/>
      <c r="WEO205" s="56"/>
      <c r="WEP205" s="56"/>
      <c r="WEQ205" s="56"/>
      <c r="WER205" s="56"/>
      <c r="WES205" s="56"/>
      <c r="WET205" s="56"/>
      <c r="WEU205" s="56"/>
      <c r="WEV205" s="56"/>
      <c r="WEW205" s="56"/>
      <c r="WEX205" s="56"/>
      <c r="WEY205" s="56"/>
      <c r="WEZ205" s="56"/>
      <c r="WFA205" s="56"/>
      <c r="WFB205" s="56"/>
      <c r="WFC205" s="56"/>
      <c r="WFD205" s="56"/>
      <c r="WFE205" s="56"/>
      <c r="WFF205" s="56"/>
      <c r="WFG205" s="56"/>
      <c r="WFH205" s="56"/>
      <c r="WFI205" s="56"/>
      <c r="WFJ205" s="56"/>
      <c r="WFK205" s="56"/>
      <c r="WFL205" s="56"/>
      <c r="WFM205" s="56"/>
      <c r="WFN205" s="56"/>
      <c r="WFO205" s="56"/>
      <c r="WFP205" s="56"/>
      <c r="WFQ205" s="56"/>
      <c r="WFR205" s="56"/>
      <c r="WFS205" s="56"/>
      <c r="WFT205" s="56"/>
      <c r="WFU205" s="56"/>
      <c r="WFV205" s="56"/>
      <c r="WFW205" s="56"/>
      <c r="WFX205" s="56"/>
      <c r="WFY205" s="56"/>
      <c r="WFZ205" s="56"/>
      <c r="WGA205" s="56"/>
      <c r="WGB205" s="56"/>
      <c r="WGC205" s="56"/>
      <c r="WGD205" s="56"/>
      <c r="WGE205" s="56"/>
      <c r="WGF205" s="56"/>
      <c r="WGG205" s="56"/>
      <c r="WGH205" s="56"/>
      <c r="WGI205" s="56"/>
      <c r="WGJ205" s="56"/>
      <c r="WGK205" s="56"/>
      <c r="WGL205" s="56"/>
      <c r="WGM205" s="56"/>
      <c r="WGN205" s="56"/>
      <c r="WGO205" s="56"/>
      <c r="WGP205" s="56"/>
      <c r="WGQ205" s="56"/>
      <c r="WGR205" s="56"/>
      <c r="WGS205" s="56"/>
      <c r="WGT205" s="56"/>
      <c r="WGU205" s="56"/>
      <c r="WGV205" s="56"/>
      <c r="WGW205" s="56"/>
      <c r="WGX205" s="56"/>
      <c r="WGY205" s="56"/>
      <c r="WGZ205" s="56"/>
      <c r="WHA205" s="56"/>
      <c r="WHB205" s="56"/>
      <c r="WHC205" s="56"/>
      <c r="WHD205" s="56"/>
      <c r="WHE205" s="56"/>
      <c r="WHF205" s="56"/>
      <c r="WHG205" s="56"/>
      <c r="WHH205" s="56"/>
      <c r="WHI205" s="56"/>
      <c r="WHJ205" s="56"/>
      <c r="WHK205" s="56"/>
      <c r="WHL205" s="56"/>
      <c r="WHM205" s="56"/>
      <c r="WHN205" s="56"/>
      <c r="WHO205" s="56"/>
      <c r="WHP205" s="56"/>
      <c r="WHQ205" s="56"/>
      <c r="WHR205" s="56"/>
      <c r="WHS205" s="56"/>
      <c r="WHT205" s="56"/>
      <c r="WHU205" s="56"/>
      <c r="WHV205" s="56"/>
      <c r="WHW205" s="56"/>
      <c r="WHX205" s="56"/>
      <c r="WHY205" s="56"/>
      <c r="WHZ205" s="56"/>
      <c r="WIA205" s="56"/>
      <c r="WIB205" s="56"/>
      <c r="WIC205" s="56"/>
      <c r="WID205" s="56"/>
      <c r="WIE205" s="56"/>
      <c r="WIF205" s="56"/>
      <c r="WIG205" s="56"/>
      <c r="WIH205" s="56"/>
      <c r="WII205" s="56"/>
      <c r="WIJ205" s="56"/>
      <c r="WIK205" s="56"/>
      <c r="WIL205" s="56"/>
      <c r="WIM205" s="56"/>
      <c r="WIN205" s="56"/>
      <c r="WIO205" s="56"/>
      <c r="WIP205" s="56"/>
      <c r="WIQ205" s="56"/>
      <c r="WIR205" s="56"/>
      <c r="WIS205" s="56"/>
      <c r="WIT205" s="56"/>
      <c r="WIU205" s="56"/>
      <c r="WIV205" s="56"/>
      <c r="WIW205" s="56"/>
      <c r="WIX205" s="56"/>
      <c r="WIY205" s="56"/>
      <c r="WIZ205" s="56"/>
      <c r="WJA205" s="56"/>
      <c r="WJB205" s="56"/>
      <c r="WJC205" s="56"/>
      <c r="WJD205" s="56"/>
      <c r="WJE205" s="56"/>
      <c r="WJF205" s="56"/>
      <c r="WJG205" s="56"/>
      <c r="WJH205" s="56"/>
      <c r="WJI205" s="56"/>
      <c r="WJJ205" s="56"/>
      <c r="WJK205" s="56"/>
      <c r="WJL205" s="56"/>
      <c r="WJM205" s="56"/>
      <c r="WJN205" s="56"/>
      <c r="WJO205" s="56"/>
      <c r="WJP205" s="56"/>
      <c r="WJQ205" s="56"/>
      <c r="WJR205" s="56"/>
      <c r="WJS205" s="56"/>
      <c r="WJT205" s="56"/>
      <c r="WJU205" s="56"/>
      <c r="WJV205" s="56"/>
      <c r="WJW205" s="56"/>
      <c r="WJX205" s="56"/>
      <c r="WJY205" s="56"/>
      <c r="WJZ205" s="56"/>
      <c r="WKA205" s="56"/>
      <c r="WKB205" s="56"/>
      <c r="WKC205" s="56"/>
      <c r="WKD205" s="56"/>
      <c r="WKE205" s="56"/>
      <c r="WKF205" s="56"/>
      <c r="WKG205" s="56"/>
      <c r="WKH205" s="56"/>
      <c r="WKI205" s="56"/>
      <c r="WKJ205" s="56"/>
      <c r="WKK205" s="56"/>
      <c r="WKL205" s="56"/>
      <c r="WKM205" s="56"/>
      <c r="WKN205" s="56"/>
      <c r="WKO205" s="56"/>
      <c r="WKP205" s="56"/>
      <c r="WKQ205" s="56"/>
      <c r="WKR205" s="56"/>
      <c r="WKS205" s="56"/>
      <c r="WKT205" s="56"/>
      <c r="WKU205" s="56"/>
      <c r="WKV205" s="56"/>
      <c r="WKW205" s="56"/>
      <c r="WKX205" s="56"/>
      <c r="WKY205" s="56"/>
      <c r="WKZ205" s="56"/>
      <c r="WLA205" s="56"/>
      <c r="WLB205" s="56"/>
      <c r="WLC205" s="56"/>
      <c r="WLD205" s="56"/>
      <c r="WLE205" s="56"/>
      <c r="WLF205" s="56"/>
      <c r="WLG205" s="56"/>
      <c r="WLH205" s="56"/>
      <c r="WLI205" s="56"/>
      <c r="WLJ205" s="56"/>
      <c r="WLK205" s="56"/>
      <c r="WLL205" s="56"/>
      <c r="WLM205" s="56"/>
      <c r="WLN205" s="56"/>
      <c r="WLO205" s="56"/>
      <c r="WLP205" s="56"/>
      <c r="WLQ205" s="56"/>
      <c r="WLR205" s="56"/>
      <c r="WLS205" s="56"/>
      <c r="WLT205" s="56"/>
      <c r="WLU205" s="56"/>
      <c r="WLV205" s="56"/>
      <c r="WLW205" s="56"/>
      <c r="WLX205" s="56"/>
      <c r="WLY205" s="56"/>
      <c r="WLZ205" s="56"/>
      <c r="WMA205" s="56"/>
      <c r="WMB205" s="56"/>
      <c r="WMC205" s="56"/>
      <c r="WMD205" s="56"/>
      <c r="WME205" s="56"/>
      <c r="WMF205" s="56"/>
      <c r="WMG205" s="56"/>
      <c r="WMH205" s="56"/>
      <c r="WMI205" s="56"/>
      <c r="WMJ205" s="56"/>
      <c r="WMK205" s="56"/>
      <c r="WML205" s="56"/>
      <c r="WMM205" s="56"/>
      <c r="WMN205" s="56"/>
      <c r="WMO205" s="56"/>
      <c r="WMP205" s="56"/>
      <c r="WMQ205" s="56"/>
      <c r="WMR205" s="56"/>
      <c r="WMS205" s="56"/>
      <c r="WMT205" s="56"/>
      <c r="WMU205" s="56"/>
      <c r="WMV205" s="56"/>
      <c r="WMW205" s="56"/>
      <c r="WMX205" s="56"/>
      <c r="WMY205" s="56"/>
      <c r="WMZ205" s="56"/>
      <c r="WNA205" s="56"/>
      <c r="WNB205" s="56"/>
      <c r="WNC205" s="56"/>
      <c r="WND205" s="56"/>
      <c r="WNE205" s="56"/>
      <c r="WNF205" s="56"/>
      <c r="WNG205" s="56"/>
      <c r="WNH205" s="56"/>
      <c r="WNI205" s="56"/>
      <c r="WNJ205" s="56"/>
      <c r="WNK205" s="56"/>
      <c r="WNL205" s="56"/>
      <c r="WNM205" s="56"/>
      <c r="WNN205" s="56"/>
      <c r="WNO205" s="56"/>
      <c r="WNP205" s="56"/>
      <c r="WNQ205" s="56"/>
      <c r="WNR205" s="56"/>
      <c r="WNS205" s="56"/>
      <c r="WNT205" s="56"/>
      <c r="WNU205" s="56"/>
      <c r="WNV205" s="56"/>
      <c r="WNW205" s="56"/>
      <c r="WNX205" s="56"/>
      <c r="WNY205" s="56"/>
      <c r="WNZ205" s="56"/>
      <c r="WOA205" s="56"/>
      <c r="WOB205" s="56"/>
      <c r="WOC205" s="56"/>
      <c r="WOD205" s="56"/>
      <c r="WOE205" s="56"/>
      <c r="WOF205" s="56"/>
      <c r="WOG205" s="56"/>
      <c r="WOH205" s="56"/>
      <c r="WOI205" s="56"/>
      <c r="WOJ205" s="56"/>
      <c r="WOK205" s="56"/>
      <c r="WOL205" s="56"/>
      <c r="WOM205" s="56"/>
      <c r="WON205" s="56"/>
      <c r="WOO205" s="56"/>
      <c r="WOP205" s="56"/>
      <c r="WOQ205" s="56"/>
      <c r="WOR205" s="56"/>
      <c r="WOS205" s="56"/>
      <c r="WOT205" s="56"/>
      <c r="WOU205" s="56"/>
      <c r="WOV205" s="56"/>
      <c r="WOW205" s="56"/>
      <c r="WOX205" s="56"/>
      <c r="WOY205" s="56"/>
      <c r="WOZ205" s="56"/>
      <c r="WPA205" s="56"/>
      <c r="WPB205" s="56"/>
      <c r="WPC205" s="56"/>
      <c r="WPD205" s="56"/>
      <c r="WPE205" s="56"/>
      <c r="WPF205" s="56"/>
      <c r="WPG205" s="56"/>
      <c r="WPH205" s="56"/>
      <c r="WPI205" s="56"/>
      <c r="WPJ205" s="56"/>
      <c r="WPK205" s="56"/>
      <c r="WPL205" s="56"/>
      <c r="WPM205" s="56"/>
      <c r="WPN205" s="56"/>
      <c r="WPO205" s="56"/>
      <c r="WPP205" s="56"/>
      <c r="WPQ205" s="56"/>
      <c r="WPR205" s="56"/>
      <c r="WPS205" s="56"/>
      <c r="WPT205" s="56"/>
      <c r="WPU205" s="56"/>
      <c r="WPV205" s="56"/>
      <c r="WPW205" s="56"/>
      <c r="WPX205" s="56"/>
      <c r="WPY205" s="56"/>
      <c r="WPZ205" s="56"/>
      <c r="WQA205" s="56"/>
      <c r="WQB205" s="56"/>
      <c r="WQC205" s="56"/>
      <c r="WQD205" s="56"/>
      <c r="WQE205" s="56"/>
      <c r="WQF205" s="56"/>
      <c r="WQG205" s="56"/>
      <c r="WQH205" s="56"/>
      <c r="WQI205" s="56"/>
      <c r="WQJ205" s="56"/>
      <c r="WQK205" s="56"/>
      <c r="WQL205" s="56"/>
      <c r="WQM205" s="56"/>
      <c r="WQN205" s="56"/>
      <c r="WQO205" s="56"/>
      <c r="WQP205" s="56"/>
      <c r="WQQ205" s="56"/>
      <c r="WQR205" s="56"/>
      <c r="WQS205" s="56"/>
      <c r="WQT205" s="56"/>
      <c r="WQU205" s="56"/>
      <c r="WQV205" s="56"/>
      <c r="WQW205" s="56"/>
      <c r="WQX205" s="56"/>
      <c r="WQY205" s="56"/>
      <c r="WQZ205" s="56"/>
      <c r="WRA205" s="56"/>
      <c r="WRB205" s="56"/>
      <c r="WRC205" s="56"/>
      <c r="WRD205" s="56"/>
      <c r="WRE205" s="56"/>
      <c r="WRF205" s="56"/>
      <c r="WRG205" s="56"/>
      <c r="WRH205" s="56"/>
      <c r="WRI205" s="56"/>
      <c r="WRJ205" s="56"/>
      <c r="WRK205" s="56"/>
      <c r="WRL205" s="56"/>
      <c r="WRM205" s="56"/>
      <c r="WRN205" s="56"/>
      <c r="WRO205" s="56"/>
      <c r="WRP205" s="56"/>
      <c r="WRQ205" s="56"/>
      <c r="WRR205" s="56"/>
      <c r="WRS205" s="56"/>
      <c r="WRT205" s="56"/>
      <c r="WRU205" s="56"/>
      <c r="WRV205" s="56"/>
      <c r="WRW205" s="56"/>
      <c r="WRX205" s="56"/>
      <c r="WRY205" s="56"/>
      <c r="WRZ205" s="56"/>
      <c r="WSA205" s="56"/>
      <c r="WSB205" s="56"/>
      <c r="WSC205" s="56"/>
      <c r="WSD205" s="56"/>
      <c r="WSE205" s="56"/>
      <c r="WSF205" s="56"/>
      <c r="WSG205" s="56"/>
      <c r="WSH205" s="56"/>
      <c r="WSI205" s="56"/>
      <c r="WSJ205" s="56"/>
      <c r="WSK205" s="56"/>
      <c r="WSL205" s="56"/>
      <c r="WSM205" s="56"/>
      <c r="WSN205" s="56"/>
      <c r="WSO205" s="56"/>
      <c r="WSP205" s="56"/>
      <c r="WSQ205" s="56"/>
      <c r="WSR205" s="56"/>
      <c r="WSS205" s="56"/>
      <c r="WST205" s="56"/>
      <c r="WSU205" s="56"/>
      <c r="WSV205" s="56"/>
      <c r="WSW205" s="56"/>
      <c r="WSX205" s="56"/>
      <c r="WSY205" s="56"/>
      <c r="WSZ205" s="56"/>
      <c r="WTA205" s="56"/>
      <c r="WTB205" s="56"/>
      <c r="WTC205" s="56"/>
      <c r="WTD205" s="56"/>
      <c r="WTE205" s="56"/>
      <c r="WTF205" s="56"/>
      <c r="WTG205" s="56"/>
      <c r="WTH205" s="56"/>
      <c r="WTI205" s="56"/>
      <c r="WTJ205" s="56"/>
      <c r="WTK205" s="56"/>
      <c r="WTL205" s="56"/>
      <c r="WTM205" s="56"/>
      <c r="WTN205" s="56"/>
      <c r="WTO205" s="56"/>
      <c r="WTP205" s="56"/>
      <c r="WTQ205" s="56"/>
      <c r="WTR205" s="56"/>
      <c r="WTS205" s="56"/>
      <c r="WTT205" s="56"/>
      <c r="WTU205" s="56"/>
      <c r="WTV205" s="56"/>
      <c r="WTW205" s="56"/>
      <c r="WTX205" s="56"/>
      <c r="WTY205" s="56"/>
      <c r="WTZ205" s="56"/>
      <c r="WUA205" s="56"/>
      <c r="WUB205" s="56"/>
      <c r="WUC205" s="56"/>
      <c r="WUD205" s="56"/>
      <c r="WUE205" s="56"/>
      <c r="WUF205" s="56"/>
      <c r="WUG205" s="56"/>
      <c r="WUH205" s="56"/>
      <c r="WUI205" s="56"/>
      <c r="WUJ205" s="56"/>
      <c r="WUK205" s="56"/>
      <c r="WUL205" s="56"/>
      <c r="WUM205" s="56"/>
      <c r="WUN205" s="56"/>
      <c r="WUO205" s="56"/>
      <c r="WUP205" s="56"/>
      <c r="WUQ205" s="56"/>
      <c r="WUR205" s="56"/>
      <c r="WUS205" s="56"/>
      <c r="WUT205" s="56"/>
      <c r="WUU205" s="56"/>
      <c r="WUV205" s="56"/>
      <c r="WUW205" s="56"/>
      <c r="WUX205" s="56"/>
      <c r="WUY205" s="56"/>
      <c r="WUZ205" s="56"/>
      <c r="WVA205" s="56"/>
      <c r="WVB205" s="56"/>
      <c r="WVC205" s="56"/>
      <c r="WVD205" s="56"/>
      <c r="WVE205" s="56"/>
      <c r="WVF205" s="56"/>
      <c r="WVG205" s="56"/>
      <c r="WVH205" s="56"/>
      <c r="WVI205" s="56"/>
      <c r="WVJ205" s="56"/>
      <c r="WVK205" s="56"/>
      <c r="WVL205" s="56"/>
      <c r="WVM205" s="56"/>
      <c r="WVN205" s="56"/>
      <c r="WVO205" s="56"/>
      <c r="WVP205" s="56"/>
      <c r="WVQ205" s="56"/>
      <c r="WVR205" s="56"/>
      <c r="WVS205" s="56"/>
      <c r="WVT205" s="56"/>
      <c r="WVU205" s="56"/>
      <c r="WVV205" s="56"/>
      <c r="WVW205" s="56"/>
      <c r="WVX205" s="56"/>
      <c r="WVY205" s="56"/>
      <c r="WVZ205" s="56"/>
      <c r="WWA205" s="56"/>
      <c r="WWB205" s="56"/>
      <c r="WWC205" s="56"/>
      <c r="WWD205" s="56"/>
      <c r="WWE205" s="56"/>
      <c r="WWF205" s="56"/>
      <c r="WWG205" s="56"/>
      <c r="WWH205" s="56"/>
      <c r="WWI205" s="56"/>
      <c r="WWJ205" s="56"/>
      <c r="WWK205" s="56"/>
      <c r="WWL205" s="56"/>
      <c r="WWM205" s="56"/>
      <c r="WWN205" s="56"/>
      <c r="WWO205" s="56"/>
      <c r="WWP205" s="56"/>
      <c r="WWQ205" s="56"/>
      <c r="WWR205" s="56"/>
      <c r="WWS205" s="56"/>
      <c r="WWT205" s="56"/>
      <c r="WWU205" s="56"/>
      <c r="WWV205" s="56"/>
      <c r="WWW205" s="56"/>
      <c r="WWX205" s="56"/>
      <c r="WWY205" s="56"/>
      <c r="WWZ205" s="56"/>
      <c r="WXA205" s="56"/>
      <c r="WXB205" s="56"/>
      <c r="WXC205" s="56"/>
      <c r="WXD205" s="56"/>
      <c r="WXE205" s="56"/>
      <c r="WXF205" s="56"/>
      <c r="WXG205" s="56"/>
      <c r="WXH205" s="56"/>
      <c r="WXI205" s="56"/>
      <c r="WXJ205" s="56"/>
      <c r="WXK205" s="56"/>
      <c r="WXL205" s="56"/>
      <c r="WXM205" s="56"/>
      <c r="WXN205" s="56"/>
      <c r="WXO205" s="56"/>
      <c r="WXP205" s="56"/>
      <c r="WXQ205" s="56"/>
      <c r="WXR205" s="56"/>
      <c r="WXS205" s="56"/>
      <c r="WXT205" s="56"/>
      <c r="WXU205" s="56"/>
      <c r="WXV205" s="56"/>
      <c r="WXW205" s="56"/>
      <c r="WXX205" s="56"/>
      <c r="WXY205" s="56"/>
      <c r="WXZ205" s="56"/>
      <c r="WYA205" s="56"/>
      <c r="WYB205" s="56"/>
      <c r="WYC205" s="56"/>
      <c r="WYD205" s="56"/>
      <c r="WYE205" s="56"/>
      <c r="WYF205" s="56"/>
      <c r="WYG205" s="56"/>
      <c r="WYH205" s="56"/>
      <c r="WYI205" s="56"/>
      <c r="WYJ205" s="56"/>
      <c r="WYK205" s="56"/>
      <c r="WYL205" s="56"/>
      <c r="WYM205" s="56"/>
      <c r="WYN205" s="56"/>
      <c r="WYO205" s="56"/>
      <c r="WYP205" s="56"/>
      <c r="WYQ205" s="56"/>
      <c r="WYR205" s="56"/>
      <c r="WYS205" s="56"/>
      <c r="WYT205" s="56"/>
      <c r="WYU205" s="56"/>
      <c r="WYV205" s="56"/>
      <c r="WYW205" s="56"/>
      <c r="WYX205" s="56"/>
      <c r="WYY205" s="56"/>
      <c r="WYZ205" s="56"/>
      <c r="WZA205" s="56"/>
      <c r="WZB205" s="56"/>
      <c r="WZC205" s="56"/>
      <c r="WZD205" s="56"/>
      <c r="WZE205" s="56"/>
      <c r="WZF205" s="56"/>
      <c r="WZG205" s="56"/>
      <c r="WZH205" s="56"/>
      <c r="WZI205" s="56"/>
      <c r="WZJ205" s="56"/>
      <c r="WZK205" s="56"/>
      <c r="WZL205" s="56"/>
      <c r="WZM205" s="56"/>
      <c r="WZN205" s="56"/>
      <c r="WZO205" s="56"/>
      <c r="WZP205" s="56"/>
      <c r="WZQ205" s="56"/>
      <c r="WZR205" s="56"/>
      <c r="WZS205" s="56"/>
      <c r="WZT205" s="56"/>
      <c r="WZU205" s="56"/>
      <c r="WZV205" s="56"/>
      <c r="WZW205" s="56"/>
      <c r="WZX205" s="56"/>
      <c r="WZY205" s="56"/>
      <c r="WZZ205" s="56"/>
      <c r="XAA205" s="56"/>
      <c r="XAB205" s="56"/>
      <c r="XAC205" s="56"/>
      <c r="XAD205" s="56"/>
      <c r="XAE205" s="56"/>
      <c r="XAF205" s="56"/>
      <c r="XAG205" s="56"/>
      <c r="XAH205" s="56"/>
      <c r="XAI205" s="56"/>
      <c r="XAJ205" s="56"/>
      <c r="XAK205" s="56"/>
      <c r="XAL205" s="56"/>
      <c r="XAM205" s="56"/>
      <c r="XAN205" s="56"/>
      <c r="XAO205" s="56"/>
      <c r="XAP205" s="56"/>
      <c r="XAQ205" s="56"/>
      <c r="XAR205" s="56"/>
      <c r="XAS205" s="56"/>
      <c r="XAT205" s="56"/>
      <c r="XAU205" s="56"/>
      <c r="XAV205" s="56"/>
      <c r="XAW205" s="56"/>
      <c r="XAX205" s="56"/>
      <c r="XAY205" s="56"/>
      <c r="XAZ205" s="56"/>
      <c r="XBA205" s="56"/>
      <c r="XBB205" s="56"/>
      <c r="XBC205" s="56"/>
      <c r="XBD205" s="56"/>
      <c r="XBE205" s="56"/>
      <c r="XBF205" s="56"/>
      <c r="XBG205" s="56"/>
      <c r="XBH205" s="56"/>
      <c r="XBI205" s="56"/>
      <c r="XBJ205" s="56"/>
      <c r="XBK205" s="56"/>
      <c r="XBL205" s="56"/>
      <c r="XBM205" s="56"/>
      <c r="XBN205" s="56"/>
      <c r="XBO205" s="56"/>
      <c r="XBP205" s="56"/>
      <c r="XBQ205" s="56"/>
      <c r="XBR205" s="56"/>
      <c r="XBS205" s="56"/>
      <c r="XBT205" s="56"/>
      <c r="XBU205" s="56"/>
      <c r="XBV205" s="56"/>
      <c r="XBW205" s="56"/>
      <c r="XBX205" s="56"/>
      <c r="XBY205" s="56"/>
      <c r="XBZ205" s="56"/>
      <c r="XCA205" s="56"/>
      <c r="XCB205" s="56"/>
      <c r="XCC205" s="56"/>
      <c r="XCD205" s="56"/>
      <c r="XCE205" s="56"/>
      <c r="XCF205" s="56"/>
      <c r="XCG205" s="56"/>
      <c r="XCH205" s="56"/>
      <c r="XCI205" s="56"/>
      <c r="XCJ205" s="56"/>
      <c r="XCK205" s="56"/>
      <c r="XCL205" s="56"/>
      <c r="XCM205" s="56"/>
      <c r="XCN205" s="56"/>
      <c r="XCO205" s="56"/>
      <c r="XCP205" s="56"/>
      <c r="XCQ205" s="56"/>
      <c r="XCR205" s="56"/>
      <c r="XCS205" s="56"/>
      <c r="XCT205" s="56"/>
      <c r="XCU205" s="56"/>
      <c r="XCV205" s="56"/>
      <c r="XCW205" s="56"/>
      <c r="XCX205" s="56"/>
      <c r="XCY205" s="56"/>
    </row>
    <row r="206" spans="1:16327" s="57" customFormat="1" x14ac:dyDescent="0.2">
      <c r="A206" s="73">
        <v>19</v>
      </c>
      <c r="B206" s="12" t="s">
        <v>186</v>
      </c>
      <c r="C206" s="74"/>
      <c r="D206" s="86"/>
      <c r="E206" s="131"/>
      <c r="F206" s="118"/>
      <c r="G206" s="61"/>
      <c r="H206"/>
      <c r="I206"/>
      <c r="J206"/>
      <c r="K206"/>
      <c r="L206"/>
      <c r="M206"/>
      <c r="N206"/>
      <c r="O206"/>
      <c r="P206"/>
      <c r="Q206"/>
      <c r="R206"/>
      <c r="S206"/>
      <c r="T206"/>
      <c r="U206"/>
      <c r="V206"/>
      <c r="W206"/>
      <c r="X206"/>
      <c r="Y206"/>
      <c r="Z206"/>
      <c r="AA206"/>
      <c r="AB206"/>
      <c r="AC206"/>
      <c r="AD206"/>
      <c r="AE206"/>
    </row>
    <row r="207" spans="1:16327" s="57" customFormat="1" x14ac:dyDescent="0.2">
      <c r="A207" s="75" t="s">
        <v>501</v>
      </c>
      <c r="B207" s="11" t="s">
        <v>187</v>
      </c>
      <c r="C207" s="76"/>
      <c r="D207" s="77"/>
      <c r="E207" s="111"/>
      <c r="F207" s="118"/>
      <c r="G207" s="61"/>
      <c r="H207"/>
      <c r="I207"/>
      <c r="J207"/>
      <c r="K207"/>
      <c r="L207"/>
      <c r="M207"/>
      <c r="N207"/>
      <c r="O207"/>
      <c r="P207"/>
      <c r="Q207"/>
      <c r="R207"/>
      <c r="S207"/>
      <c r="T207"/>
      <c r="U207"/>
      <c r="V207"/>
      <c r="W207"/>
      <c r="X207"/>
      <c r="Y207"/>
      <c r="Z207"/>
      <c r="AA207"/>
      <c r="AB207"/>
      <c r="AC207"/>
      <c r="AD207"/>
      <c r="AE207"/>
    </row>
    <row r="208" spans="1:16327" s="57" customFormat="1" ht="48.75" customHeight="1" x14ac:dyDescent="0.2">
      <c r="A208" s="114" t="s">
        <v>502</v>
      </c>
      <c r="B208" s="78" t="s">
        <v>242</v>
      </c>
      <c r="C208" s="79" t="s">
        <v>11</v>
      </c>
      <c r="D208" s="80">
        <v>220</v>
      </c>
      <c r="E208" s="117"/>
      <c r="F208" s="118"/>
      <c r="G208" s="61"/>
      <c r="H208"/>
      <c r="I208"/>
      <c r="J208"/>
      <c r="K208"/>
      <c r="L208"/>
      <c r="M208"/>
      <c r="N208"/>
      <c r="O208"/>
      <c r="P208"/>
      <c r="Q208"/>
      <c r="R208"/>
      <c r="S208"/>
      <c r="T208"/>
      <c r="U208"/>
      <c r="V208"/>
      <c r="W208"/>
      <c r="X208"/>
      <c r="Y208"/>
      <c r="Z208"/>
      <c r="AA208"/>
      <c r="AB208"/>
      <c r="AC208"/>
      <c r="AD208"/>
      <c r="AE208"/>
    </row>
    <row r="209" spans="1:16327" s="57" customFormat="1" x14ac:dyDescent="0.2">
      <c r="A209" s="75" t="s">
        <v>503</v>
      </c>
      <c r="B209" s="11" t="s">
        <v>188</v>
      </c>
      <c r="C209" s="76"/>
      <c r="D209" s="77"/>
      <c r="E209" s="111"/>
      <c r="F209" s="118"/>
      <c r="G209" s="61"/>
      <c r="H209"/>
      <c r="I209"/>
      <c r="J209"/>
      <c r="K209"/>
      <c r="L209"/>
      <c r="M209"/>
      <c r="N209"/>
      <c r="O209"/>
      <c r="P209"/>
      <c r="Q209"/>
      <c r="R209"/>
      <c r="S209"/>
      <c r="T209"/>
      <c r="U209"/>
      <c r="V209"/>
      <c r="W209"/>
      <c r="X209"/>
      <c r="Y209"/>
      <c r="Z209"/>
      <c r="AA209"/>
      <c r="AB209"/>
      <c r="AC209"/>
      <c r="AD209"/>
      <c r="AE209"/>
    </row>
    <row r="210" spans="1:16327" s="57" customFormat="1" ht="108" x14ac:dyDescent="0.2">
      <c r="A210" s="114" t="s">
        <v>504</v>
      </c>
      <c r="B210" s="78" t="s">
        <v>257</v>
      </c>
      <c r="C210" s="79" t="s">
        <v>12</v>
      </c>
      <c r="D210" s="80">
        <v>12</v>
      </c>
      <c r="E210" s="117"/>
      <c r="F210" s="118"/>
      <c r="G210" s="61"/>
      <c r="H210"/>
      <c r="I210"/>
      <c r="J210"/>
      <c r="K210"/>
      <c r="L210"/>
      <c r="M210"/>
      <c r="N210"/>
      <c r="O210"/>
      <c r="P210"/>
      <c r="Q210"/>
      <c r="R210"/>
      <c r="S210"/>
      <c r="T210"/>
      <c r="U210"/>
      <c r="V210"/>
      <c r="W210"/>
      <c r="X210"/>
      <c r="Y210"/>
      <c r="Z210"/>
      <c r="AA210"/>
      <c r="AB210"/>
      <c r="AC210"/>
      <c r="AD210"/>
      <c r="AE210"/>
    </row>
    <row r="211" spans="1:16327" s="57" customFormat="1" ht="122.25" thickBot="1" x14ac:dyDescent="0.25">
      <c r="A211" s="114" t="s">
        <v>505</v>
      </c>
      <c r="B211" s="78" t="s">
        <v>258</v>
      </c>
      <c r="C211" s="79" t="s">
        <v>12</v>
      </c>
      <c r="D211" s="80">
        <v>12</v>
      </c>
      <c r="E211" s="117"/>
      <c r="F211" s="118"/>
      <c r="G211" s="61"/>
      <c r="H211"/>
      <c r="I211"/>
      <c r="J211"/>
      <c r="K211"/>
      <c r="L211"/>
      <c r="M211"/>
      <c r="N211"/>
      <c r="O211"/>
      <c r="P211"/>
      <c r="Q211"/>
      <c r="R211"/>
      <c r="S211"/>
      <c r="T211"/>
      <c r="U211"/>
      <c r="V211"/>
      <c r="W211"/>
      <c r="X211"/>
      <c r="Y211"/>
      <c r="Z211"/>
      <c r="AA211"/>
      <c r="AB211"/>
      <c r="AC211"/>
      <c r="AD211"/>
      <c r="AE211"/>
    </row>
    <row r="212" spans="1:16327" s="57" customFormat="1" ht="14.25" thickBot="1" x14ac:dyDescent="0.25">
      <c r="A212" s="68" t="s">
        <v>506</v>
      </c>
      <c r="B212" s="1" t="s">
        <v>298</v>
      </c>
      <c r="C212" s="69"/>
      <c r="D212" s="70" t="s">
        <v>228</v>
      </c>
      <c r="E212" s="71"/>
      <c r="F212" s="72"/>
      <c r="G212" s="61"/>
      <c r="H212"/>
      <c r="I212"/>
      <c r="J212"/>
      <c r="K212"/>
      <c r="L212"/>
      <c r="M212"/>
      <c r="N212"/>
      <c r="O212"/>
      <c r="P212"/>
      <c r="Q212"/>
      <c r="R212"/>
      <c r="S212"/>
      <c r="T212"/>
      <c r="U212"/>
      <c r="V212"/>
      <c r="W212"/>
      <c r="X212"/>
      <c r="Y212"/>
      <c r="Z212"/>
      <c r="AA212"/>
      <c r="AB212"/>
      <c r="AC212"/>
      <c r="AD212"/>
      <c r="AE212"/>
      <c r="AF212" s="56"/>
      <c r="AG212" s="56"/>
      <c r="AH212" s="56"/>
      <c r="AI212" s="56"/>
      <c r="AJ212" s="56"/>
      <c r="AK212" s="56"/>
      <c r="AL212" s="56"/>
      <c r="AM212" s="56"/>
      <c r="AN212" s="56"/>
      <c r="AO212" s="56"/>
      <c r="AP212" s="56"/>
      <c r="AQ212" s="56"/>
      <c r="AR212" s="56"/>
      <c r="AS212" s="56"/>
      <c r="AT212" s="56"/>
      <c r="AU212" s="56"/>
      <c r="AV212" s="56"/>
      <c r="AW212" s="56"/>
      <c r="AX212" s="56"/>
      <c r="AY212" s="56"/>
      <c r="AZ212" s="56"/>
      <c r="BA212" s="56"/>
      <c r="BB212" s="56"/>
      <c r="BC212" s="56"/>
      <c r="BD212" s="56"/>
      <c r="BE212" s="56"/>
      <c r="BF212" s="56"/>
      <c r="BG212" s="56"/>
      <c r="BH212" s="56"/>
      <c r="BI212" s="56"/>
      <c r="BJ212" s="56"/>
      <c r="BK212" s="56"/>
      <c r="BL212" s="56"/>
      <c r="BM212" s="56"/>
      <c r="BN212" s="56"/>
      <c r="BO212" s="56"/>
      <c r="BP212" s="56"/>
      <c r="BQ212" s="56"/>
      <c r="BR212" s="56"/>
      <c r="BS212" s="56"/>
      <c r="BT212" s="56"/>
      <c r="BU212" s="56"/>
      <c r="BV212" s="56"/>
      <c r="BW212" s="56"/>
      <c r="BX212" s="56"/>
      <c r="BY212" s="56"/>
      <c r="BZ212" s="56"/>
      <c r="CA212" s="56"/>
      <c r="CB212" s="56"/>
      <c r="CC212" s="56"/>
      <c r="CD212" s="56"/>
      <c r="CE212" s="56"/>
      <c r="CF212" s="56"/>
      <c r="CG212" s="56"/>
      <c r="CH212" s="56"/>
      <c r="CI212" s="56"/>
      <c r="CJ212" s="56"/>
      <c r="CK212" s="56"/>
      <c r="CL212" s="56"/>
      <c r="CM212" s="56"/>
      <c r="CN212" s="56"/>
      <c r="CO212" s="56"/>
      <c r="CP212" s="56"/>
      <c r="CQ212" s="56"/>
      <c r="CR212" s="56"/>
      <c r="CS212" s="56"/>
      <c r="CT212" s="56"/>
      <c r="CU212" s="56"/>
      <c r="CV212" s="56"/>
      <c r="CW212" s="56"/>
      <c r="CX212" s="56"/>
      <c r="CY212" s="56"/>
      <c r="CZ212" s="56"/>
      <c r="DA212" s="56"/>
      <c r="DB212" s="56"/>
      <c r="DC212" s="56"/>
      <c r="DD212" s="56"/>
      <c r="DE212" s="56"/>
      <c r="DF212" s="56"/>
      <c r="DG212" s="56"/>
      <c r="DH212" s="56"/>
      <c r="DI212" s="56"/>
      <c r="DJ212" s="56"/>
      <c r="DK212" s="56"/>
      <c r="DL212" s="56"/>
      <c r="DM212" s="56"/>
      <c r="DN212" s="56"/>
      <c r="DO212" s="56"/>
      <c r="DP212" s="56"/>
      <c r="DQ212" s="56"/>
      <c r="DR212" s="56"/>
      <c r="DS212" s="56"/>
      <c r="DT212" s="56"/>
      <c r="DU212" s="56"/>
      <c r="DV212" s="56"/>
      <c r="DW212" s="56"/>
      <c r="DX212" s="56"/>
      <c r="DY212" s="56"/>
      <c r="DZ212" s="56"/>
      <c r="EA212" s="56"/>
      <c r="EB212" s="56"/>
      <c r="EC212" s="56"/>
      <c r="ED212" s="56"/>
      <c r="EE212" s="56"/>
      <c r="EF212" s="56"/>
      <c r="EG212" s="56"/>
      <c r="EH212" s="56"/>
      <c r="EI212" s="56"/>
      <c r="EJ212" s="56"/>
      <c r="EK212" s="56"/>
      <c r="EL212" s="56"/>
      <c r="EM212" s="56"/>
      <c r="EN212" s="56"/>
      <c r="EO212" s="56"/>
      <c r="EP212" s="56"/>
      <c r="EQ212" s="56"/>
      <c r="ER212" s="56"/>
      <c r="ES212" s="56"/>
      <c r="ET212" s="56"/>
      <c r="EU212" s="56"/>
      <c r="EV212" s="56"/>
      <c r="EW212" s="56"/>
      <c r="EX212" s="56"/>
      <c r="EY212" s="56"/>
      <c r="EZ212" s="56"/>
      <c r="FA212" s="56"/>
      <c r="FB212" s="56"/>
      <c r="FC212" s="56"/>
      <c r="FD212" s="56"/>
      <c r="FE212" s="56"/>
      <c r="FF212" s="56"/>
      <c r="FG212" s="56"/>
      <c r="FH212" s="56"/>
      <c r="FI212" s="56"/>
      <c r="FJ212" s="56"/>
      <c r="FK212" s="56"/>
      <c r="FL212" s="56"/>
      <c r="FM212" s="56"/>
      <c r="FN212" s="56"/>
      <c r="FO212" s="56"/>
      <c r="FP212" s="56"/>
      <c r="FQ212" s="56"/>
      <c r="FR212" s="56"/>
      <c r="FS212" s="56"/>
      <c r="FT212" s="56"/>
      <c r="FU212" s="56"/>
      <c r="FV212" s="56"/>
      <c r="FW212" s="56"/>
      <c r="FX212" s="56"/>
      <c r="FY212" s="56"/>
      <c r="FZ212" s="56"/>
      <c r="GA212" s="56"/>
      <c r="GB212" s="56"/>
      <c r="GC212" s="56"/>
      <c r="GD212" s="56"/>
      <c r="GE212" s="56"/>
      <c r="GF212" s="56"/>
      <c r="GG212" s="56"/>
      <c r="GH212" s="56"/>
      <c r="GI212" s="56"/>
      <c r="GJ212" s="56"/>
      <c r="GK212" s="56"/>
      <c r="GL212" s="56"/>
      <c r="GM212" s="56"/>
      <c r="GN212" s="56"/>
      <c r="GO212" s="56"/>
      <c r="GP212" s="56"/>
      <c r="GQ212" s="56"/>
      <c r="GR212" s="56"/>
      <c r="GS212" s="56"/>
      <c r="GT212" s="56"/>
      <c r="GU212" s="56"/>
      <c r="GV212" s="56"/>
      <c r="GW212" s="56"/>
      <c r="GX212" s="56"/>
      <c r="GY212" s="56"/>
      <c r="GZ212" s="56"/>
      <c r="HA212" s="56"/>
      <c r="HB212" s="56"/>
      <c r="HC212" s="56"/>
      <c r="HD212" s="56"/>
      <c r="HE212" s="56"/>
      <c r="HF212" s="56"/>
      <c r="HG212" s="56"/>
      <c r="HH212" s="56"/>
      <c r="HI212" s="56"/>
      <c r="HJ212" s="56"/>
      <c r="HK212" s="56"/>
      <c r="HL212" s="56"/>
      <c r="HM212" s="56"/>
      <c r="HN212" s="56"/>
      <c r="HO212" s="56"/>
      <c r="HP212" s="56"/>
      <c r="HQ212" s="56"/>
      <c r="HR212" s="56"/>
      <c r="HS212" s="56"/>
      <c r="HT212" s="56"/>
      <c r="HU212" s="56"/>
      <c r="HV212" s="56"/>
      <c r="HW212" s="56"/>
      <c r="HX212" s="56"/>
      <c r="HY212" s="56"/>
      <c r="HZ212" s="56"/>
      <c r="IA212" s="56"/>
      <c r="IB212" s="56"/>
      <c r="IC212" s="56"/>
      <c r="ID212" s="56"/>
      <c r="IE212" s="56"/>
      <c r="IF212" s="56"/>
      <c r="IG212" s="56"/>
      <c r="IH212" s="56"/>
      <c r="II212" s="56"/>
      <c r="IJ212" s="56"/>
      <c r="IK212" s="56"/>
      <c r="IL212" s="56"/>
      <c r="IM212" s="56"/>
      <c r="IN212" s="56"/>
      <c r="IO212" s="56"/>
      <c r="IP212" s="56"/>
      <c r="IQ212" s="56"/>
      <c r="IR212" s="56"/>
      <c r="IS212" s="56"/>
      <c r="IT212" s="56"/>
      <c r="IU212" s="56"/>
      <c r="IV212" s="56"/>
      <c r="IW212" s="56"/>
      <c r="IX212" s="56"/>
      <c r="IY212" s="56"/>
      <c r="IZ212" s="56"/>
      <c r="JA212" s="56"/>
      <c r="JB212" s="56"/>
      <c r="JC212" s="56"/>
      <c r="JD212" s="56"/>
      <c r="JE212" s="56"/>
      <c r="JF212" s="56"/>
      <c r="JG212" s="56"/>
      <c r="JH212" s="56"/>
      <c r="JI212" s="56"/>
      <c r="JJ212" s="56"/>
      <c r="JK212" s="56"/>
      <c r="JL212" s="56"/>
      <c r="JM212" s="56"/>
      <c r="JN212" s="56"/>
      <c r="JO212" s="56"/>
      <c r="JP212" s="56"/>
      <c r="JQ212" s="56"/>
      <c r="JR212" s="56"/>
      <c r="JS212" s="56"/>
      <c r="JT212" s="56"/>
      <c r="JU212" s="56"/>
      <c r="JV212" s="56"/>
      <c r="JW212" s="56"/>
      <c r="JX212" s="56"/>
      <c r="JY212" s="56"/>
      <c r="JZ212" s="56"/>
      <c r="KA212" s="56"/>
      <c r="KB212" s="56"/>
      <c r="KC212" s="56"/>
      <c r="KD212" s="56"/>
      <c r="KE212" s="56"/>
      <c r="KF212" s="56"/>
      <c r="KG212" s="56"/>
      <c r="KH212" s="56"/>
      <c r="KI212" s="56"/>
      <c r="KJ212" s="56"/>
      <c r="KK212" s="56"/>
      <c r="KL212" s="56"/>
      <c r="KM212" s="56"/>
      <c r="KN212" s="56"/>
      <c r="KO212" s="56"/>
      <c r="KP212" s="56"/>
      <c r="KQ212" s="56"/>
      <c r="KR212" s="56"/>
      <c r="KS212" s="56"/>
      <c r="KT212" s="56"/>
      <c r="KU212" s="56"/>
      <c r="KV212" s="56"/>
      <c r="KW212" s="56"/>
      <c r="KX212" s="56"/>
      <c r="KY212" s="56"/>
      <c r="KZ212" s="56"/>
      <c r="LA212" s="56"/>
      <c r="LB212" s="56"/>
      <c r="LC212" s="56"/>
      <c r="LD212" s="56"/>
      <c r="LE212" s="56"/>
      <c r="LF212" s="56"/>
      <c r="LG212" s="56"/>
      <c r="LH212" s="56"/>
      <c r="LI212" s="56"/>
      <c r="LJ212" s="56"/>
      <c r="LK212" s="56"/>
      <c r="LL212" s="56"/>
      <c r="LM212" s="56"/>
      <c r="LN212" s="56"/>
      <c r="LO212" s="56"/>
      <c r="LP212" s="56"/>
      <c r="LQ212" s="56"/>
      <c r="LR212" s="56"/>
      <c r="LS212" s="56"/>
      <c r="LT212" s="56"/>
      <c r="LU212" s="56"/>
      <c r="LV212" s="56"/>
      <c r="LW212" s="56"/>
      <c r="LX212" s="56"/>
      <c r="LY212" s="56"/>
      <c r="LZ212" s="56"/>
      <c r="MA212" s="56"/>
      <c r="MB212" s="56"/>
      <c r="MC212" s="56"/>
      <c r="MD212" s="56"/>
      <c r="ME212" s="56"/>
      <c r="MF212" s="56"/>
      <c r="MG212" s="56"/>
      <c r="MH212" s="56"/>
      <c r="MI212" s="56"/>
      <c r="MJ212" s="56"/>
      <c r="MK212" s="56"/>
      <c r="ML212" s="56"/>
      <c r="MM212" s="56"/>
      <c r="MN212" s="56"/>
      <c r="MO212" s="56"/>
      <c r="MP212" s="56"/>
      <c r="MQ212" s="56"/>
      <c r="MR212" s="56"/>
      <c r="MS212" s="56"/>
      <c r="MT212" s="56"/>
      <c r="MU212" s="56"/>
      <c r="MV212" s="56"/>
      <c r="MW212" s="56"/>
      <c r="MX212" s="56"/>
      <c r="MY212" s="56"/>
      <c r="MZ212" s="56"/>
      <c r="NA212" s="56"/>
      <c r="NB212" s="56"/>
      <c r="NC212" s="56"/>
      <c r="ND212" s="56"/>
      <c r="NE212" s="56"/>
      <c r="NF212" s="56"/>
      <c r="NG212" s="56"/>
      <c r="NH212" s="56"/>
      <c r="NI212" s="56"/>
      <c r="NJ212" s="56"/>
      <c r="NK212" s="56"/>
      <c r="NL212" s="56"/>
      <c r="NM212" s="56"/>
      <c r="NN212" s="56"/>
      <c r="NO212" s="56"/>
      <c r="NP212" s="56"/>
      <c r="NQ212" s="56"/>
      <c r="NR212" s="56"/>
      <c r="NS212" s="56"/>
      <c r="NT212" s="56"/>
      <c r="NU212" s="56"/>
      <c r="NV212" s="56"/>
      <c r="NW212" s="56"/>
      <c r="NX212" s="56"/>
      <c r="NY212" s="56"/>
      <c r="NZ212" s="56"/>
      <c r="OA212" s="56"/>
      <c r="OB212" s="56"/>
      <c r="OC212" s="56"/>
      <c r="OD212" s="56"/>
      <c r="OE212" s="56"/>
      <c r="OF212" s="56"/>
      <c r="OG212" s="56"/>
      <c r="OH212" s="56"/>
      <c r="OI212" s="56"/>
      <c r="OJ212" s="56"/>
      <c r="OK212" s="56"/>
      <c r="OL212" s="56"/>
      <c r="OM212" s="56"/>
      <c r="ON212" s="56"/>
      <c r="OO212" s="56"/>
      <c r="OP212" s="56"/>
      <c r="OQ212" s="56"/>
      <c r="OR212" s="56"/>
      <c r="OS212" s="56"/>
      <c r="OT212" s="56"/>
      <c r="OU212" s="56"/>
      <c r="OV212" s="56"/>
      <c r="OW212" s="56"/>
      <c r="OX212" s="56"/>
      <c r="OY212" s="56"/>
      <c r="OZ212" s="56"/>
      <c r="PA212" s="56"/>
      <c r="PB212" s="56"/>
      <c r="PC212" s="56"/>
      <c r="PD212" s="56"/>
      <c r="PE212" s="56"/>
      <c r="PF212" s="56"/>
      <c r="PG212" s="56"/>
      <c r="PH212" s="56"/>
      <c r="PI212" s="56"/>
      <c r="PJ212" s="56"/>
      <c r="PK212" s="56"/>
      <c r="PL212" s="56"/>
      <c r="PM212" s="56"/>
      <c r="PN212" s="56"/>
      <c r="PO212" s="56"/>
      <c r="PP212" s="56"/>
      <c r="PQ212" s="56"/>
      <c r="PR212" s="56"/>
      <c r="PS212" s="56"/>
      <c r="PT212" s="56"/>
      <c r="PU212" s="56"/>
      <c r="PV212" s="56"/>
      <c r="PW212" s="56"/>
      <c r="PX212" s="56"/>
      <c r="PY212" s="56"/>
      <c r="PZ212" s="56"/>
      <c r="QA212" s="56"/>
      <c r="QB212" s="56"/>
      <c r="QC212" s="56"/>
      <c r="QD212" s="56"/>
      <c r="QE212" s="56"/>
      <c r="QF212" s="56"/>
      <c r="QG212" s="56"/>
      <c r="QH212" s="56"/>
      <c r="QI212" s="56"/>
      <c r="QJ212" s="56"/>
      <c r="QK212" s="56"/>
      <c r="QL212" s="56"/>
      <c r="QM212" s="56"/>
      <c r="QN212" s="56"/>
      <c r="QO212" s="56"/>
      <c r="QP212" s="56"/>
      <c r="QQ212" s="56"/>
      <c r="QR212" s="56"/>
      <c r="QS212" s="56"/>
      <c r="QT212" s="56"/>
      <c r="QU212" s="56"/>
      <c r="QV212" s="56"/>
      <c r="QW212" s="56"/>
      <c r="QX212" s="56"/>
      <c r="QY212" s="56"/>
      <c r="QZ212" s="56"/>
      <c r="RA212" s="56"/>
      <c r="RB212" s="56"/>
      <c r="RC212" s="56"/>
      <c r="RD212" s="56"/>
      <c r="RE212" s="56"/>
      <c r="RF212" s="56"/>
      <c r="RG212" s="56"/>
      <c r="RH212" s="56"/>
      <c r="RI212" s="56"/>
      <c r="RJ212" s="56"/>
      <c r="RK212" s="56"/>
      <c r="RL212" s="56"/>
      <c r="RM212" s="56"/>
      <c r="RN212" s="56"/>
      <c r="RO212" s="56"/>
      <c r="RP212" s="56"/>
      <c r="RQ212" s="56"/>
      <c r="RR212" s="56"/>
      <c r="RS212" s="56"/>
      <c r="RT212" s="56"/>
      <c r="RU212" s="56"/>
      <c r="RV212" s="56"/>
      <c r="RW212" s="56"/>
      <c r="RX212" s="56"/>
      <c r="RY212" s="56"/>
      <c r="RZ212" s="56"/>
      <c r="SA212" s="56"/>
      <c r="SB212" s="56"/>
      <c r="SC212" s="56"/>
      <c r="SD212" s="56"/>
      <c r="SE212" s="56"/>
      <c r="SF212" s="56"/>
      <c r="SG212" s="56"/>
      <c r="SH212" s="56"/>
      <c r="SI212" s="56"/>
      <c r="SJ212" s="56"/>
      <c r="SK212" s="56"/>
      <c r="SL212" s="56"/>
      <c r="SM212" s="56"/>
      <c r="SN212" s="56"/>
      <c r="SO212" s="56"/>
      <c r="SP212" s="56"/>
      <c r="SQ212" s="56"/>
      <c r="SR212" s="56"/>
      <c r="SS212" s="56"/>
      <c r="ST212" s="56"/>
      <c r="SU212" s="56"/>
      <c r="SV212" s="56"/>
      <c r="SW212" s="56"/>
      <c r="SX212" s="56"/>
      <c r="SY212" s="56"/>
      <c r="SZ212" s="56"/>
      <c r="TA212" s="56"/>
      <c r="TB212" s="56"/>
      <c r="TC212" s="56"/>
      <c r="TD212" s="56"/>
      <c r="TE212" s="56"/>
      <c r="TF212" s="56"/>
      <c r="TG212" s="56"/>
      <c r="TH212" s="56"/>
      <c r="TI212" s="56"/>
      <c r="TJ212" s="56"/>
      <c r="TK212" s="56"/>
      <c r="TL212" s="56"/>
      <c r="TM212" s="56"/>
      <c r="TN212" s="56"/>
      <c r="TO212" s="56"/>
      <c r="TP212" s="56"/>
      <c r="TQ212" s="56"/>
      <c r="TR212" s="56"/>
      <c r="TS212" s="56"/>
      <c r="TT212" s="56"/>
      <c r="TU212" s="56"/>
      <c r="TV212" s="56"/>
      <c r="TW212" s="56"/>
      <c r="TX212" s="56"/>
      <c r="TY212" s="56"/>
      <c r="TZ212" s="56"/>
      <c r="UA212" s="56"/>
      <c r="UB212" s="56"/>
      <c r="UC212" s="56"/>
      <c r="UD212" s="56"/>
      <c r="UE212" s="56"/>
      <c r="UF212" s="56"/>
      <c r="UG212" s="56"/>
      <c r="UH212" s="56"/>
      <c r="UI212" s="56"/>
      <c r="UJ212" s="56"/>
      <c r="UK212" s="56"/>
      <c r="UL212" s="56"/>
      <c r="UM212" s="56"/>
      <c r="UN212" s="56"/>
      <c r="UO212" s="56"/>
      <c r="UP212" s="56"/>
      <c r="UQ212" s="56"/>
      <c r="UR212" s="56"/>
      <c r="US212" s="56"/>
      <c r="UT212" s="56"/>
      <c r="UU212" s="56"/>
      <c r="UV212" s="56"/>
      <c r="UW212" s="56"/>
      <c r="UX212" s="56"/>
      <c r="UY212" s="56"/>
      <c r="UZ212" s="56"/>
      <c r="VA212" s="56"/>
      <c r="VB212" s="56"/>
      <c r="VC212" s="56"/>
      <c r="VD212" s="56"/>
      <c r="VE212" s="56"/>
      <c r="VF212" s="56"/>
      <c r="VG212" s="56"/>
      <c r="VH212" s="56"/>
      <c r="VI212" s="56"/>
      <c r="VJ212" s="56"/>
      <c r="VK212" s="56"/>
      <c r="VL212" s="56"/>
      <c r="VM212" s="56"/>
      <c r="VN212" s="56"/>
      <c r="VO212" s="56"/>
      <c r="VP212" s="56"/>
      <c r="VQ212" s="56"/>
      <c r="VR212" s="56"/>
      <c r="VS212" s="56"/>
      <c r="VT212" s="56"/>
      <c r="VU212" s="56"/>
      <c r="VV212" s="56"/>
      <c r="VW212" s="56"/>
      <c r="VX212" s="56"/>
      <c r="VY212" s="56"/>
      <c r="VZ212" s="56"/>
      <c r="WA212" s="56"/>
      <c r="WB212" s="56"/>
      <c r="WC212" s="56"/>
      <c r="WD212" s="56"/>
      <c r="WE212" s="56"/>
      <c r="WF212" s="56"/>
      <c r="WG212" s="56"/>
      <c r="WH212" s="56"/>
      <c r="WI212" s="56"/>
      <c r="WJ212" s="56"/>
      <c r="WK212" s="56"/>
      <c r="WL212" s="56"/>
      <c r="WM212" s="56"/>
      <c r="WN212" s="56"/>
      <c r="WO212" s="56"/>
      <c r="WP212" s="56"/>
      <c r="WQ212" s="56"/>
      <c r="WR212" s="56"/>
      <c r="WS212" s="56"/>
      <c r="WT212" s="56"/>
      <c r="WU212" s="56"/>
      <c r="WV212" s="56"/>
      <c r="WW212" s="56"/>
      <c r="WX212" s="56"/>
      <c r="WY212" s="56"/>
      <c r="WZ212" s="56"/>
      <c r="XA212" s="56"/>
      <c r="XB212" s="56"/>
      <c r="XC212" s="56"/>
      <c r="XD212" s="56"/>
      <c r="XE212" s="56"/>
      <c r="XF212" s="56"/>
      <c r="XG212" s="56"/>
      <c r="XH212" s="56"/>
      <c r="XI212" s="56"/>
      <c r="XJ212" s="56"/>
      <c r="XK212" s="56"/>
      <c r="XL212" s="56"/>
      <c r="XM212" s="56"/>
      <c r="XN212" s="56"/>
      <c r="XO212" s="56"/>
      <c r="XP212" s="56"/>
      <c r="XQ212" s="56"/>
      <c r="XR212" s="56"/>
      <c r="XS212" s="56"/>
      <c r="XT212" s="56"/>
      <c r="XU212" s="56"/>
      <c r="XV212" s="56"/>
      <c r="XW212" s="56"/>
      <c r="XX212" s="56"/>
      <c r="XY212" s="56"/>
      <c r="XZ212" s="56"/>
      <c r="YA212" s="56"/>
      <c r="YB212" s="56"/>
      <c r="YC212" s="56"/>
      <c r="YD212" s="56"/>
      <c r="YE212" s="56"/>
      <c r="YF212" s="56"/>
      <c r="YG212" s="56"/>
      <c r="YH212" s="56"/>
      <c r="YI212" s="56"/>
      <c r="YJ212" s="56"/>
      <c r="YK212" s="56"/>
      <c r="YL212" s="56"/>
      <c r="YM212" s="56"/>
      <c r="YN212" s="56"/>
      <c r="YO212" s="56"/>
      <c r="YP212" s="56"/>
      <c r="YQ212" s="56"/>
      <c r="YR212" s="56"/>
      <c r="YS212" s="56"/>
      <c r="YT212" s="56"/>
      <c r="YU212" s="56"/>
      <c r="YV212" s="56"/>
      <c r="YW212" s="56"/>
      <c r="YX212" s="56"/>
      <c r="YY212" s="56"/>
      <c r="YZ212" s="56"/>
      <c r="ZA212" s="56"/>
      <c r="ZB212" s="56"/>
      <c r="ZC212" s="56"/>
      <c r="ZD212" s="56"/>
      <c r="ZE212" s="56"/>
      <c r="ZF212" s="56"/>
      <c r="ZG212" s="56"/>
      <c r="ZH212" s="56"/>
      <c r="ZI212" s="56"/>
      <c r="ZJ212" s="56"/>
      <c r="ZK212" s="56"/>
      <c r="ZL212" s="56"/>
      <c r="ZM212" s="56"/>
      <c r="ZN212" s="56"/>
      <c r="ZO212" s="56"/>
      <c r="ZP212" s="56"/>
      <c r="ZQ212" s="56"/>
      <c r="ZR212" s="56"/>
      <c r="ZS212" s="56"/>
      <c r="ZT212" s="56"/>
      <c r="ZU212" s="56"/>
      <c r="ZV212" s="56"/>
      <c r="ZW212" s="56"/>
      <c r="ZX212" s="56"/>
      <c r="ZY212" s="56"/>
      <c r="ZZ212" s="56"/>
      <c r="AAA212" s="56"/>
      <c r="AAB212" s="56"/>
      <c r="AAC212" s="56"/>
      <c r="AAD212" s="56"/>
      <c r="AAE212" s="56"/>
      <c r="AAF212" s="56"/>
      <c r="AAG212" s="56"/>
      <c r="AAH212" s="56"/>
      <c r="AAI212" s="56"/>
      <c r="AAJ212" s="56"/>
      <c r="AAK212" s="56"/>
      <c r="AAL212" s="56"/>
      <c r="AAM212" s="56"/>
      <c r="AAN212" s="56"/>
      <c r="AAO212" s="56"/>
      <c r="AAP212" s="56"/>
      <c r="AAQ212" s="56"/>
      <c r="AAR212" s="56"/>
      <c r="AAS212" s="56"/>
      <c r="AAT212" s="56"/>
      <c r="AAU212" s="56"/>
      <c r="AAV212" s="56"/>
      <c r="AAW212" s="56"/>
      <c r="AAX212" s="56"/>
      <c r="AAY212" s="56"/>
      <c r="AAZ212" s="56"/>
      <c r="ABA212" s="56"/>
      <c r="ABB212" s="56"/>
      <c r="ABC212" s="56"/>
      <c r="ABD212" s="56"/>
      <c r="ABE212" s="56"/>
      <c r="ABF212" s="56"/>
      <c r="ABG212" s="56"/>
      <c r="ABH212" s="56"/>
      <c r="ABI212" s="56"/>
      <c r="ABJ212" s="56"/>
      <c r="ABK212" s="56"/>
      <c r="ABL212" s="56"/>
      <c r="ABM212" s="56"/>
      <c r="ABN212" s="56"/>
      <c r="ABO212" s="56"/>
      <c r="ABP212" s="56"/>
      <c r="ABQ212" s="56"/>
      <c r="ABR212" s="56"/>
      <c r="ABS212" s="56"/>
      <c r="ABT212" s="56"/>
      <c r="ABU212" s="56"/>
      <c r="ABV212" s="56"/>
      <c r="ABW212" s="56"/>
      <c r="ABX212" s="56"/>
      <c r="ABY212" s="56"/>
      <c r="ABZ212" s="56"/>
      <c r="ACA212" s="56"/>
      <c r="ACB212" s="56"/>
      <c r="ACC212" s="56"/>
      <c r="ACD212" s="56"/>
      <c r="ACE212" s="56"/>
      <c r="ACF212" s="56"/>
      <c r="ACG212" s="56"/>
      <c r="ACH212" s="56"/>
      <c r="ACI212" s="56"/>
      <c r="ACJ212" s="56"/>
      <c r="ACK212" s="56"/>
      <c r="ACL212" s="56"/>
      <c r="ACM212" s="56"/>
      <c r="ACN212" s="56"/>
      <c r="ACO212" s="56"/>
      <c r="ACP212" s="56"/>
      <c r="ACQ212" s="56"/>
      <c r="ACR212" s="56"/>
      <c r="ACS212" s="56"/>
      <c r="ACT212" s="56"/>
      <c r="ACU212" s="56"/>
      <c r="ACV212" s="56"/>
      <c r="ACW212" s="56"/>
      <c r="ACX212" s="56"/>
      <c r="ACY212" s="56"/>
      <c r="ACZ212" s="56"/>
      <c r="ADA212" s="56"/>
      <c r="ADB212" s="56"/>
      <c r="ADC212" s="56"/>
      <c r="ADD212" s="56"/>
      <c r="ADE212" s="56"/>
      <c r="ADF212" s="56"/>
      <c r="ADG212" s="56"/>
      <c r="ADH212" s="56"/>
      <c r="ADI212" s="56"/>
      <c r="ADJ212" s="56"/>
      <c r="ADK212" s="56"/>
      <c r="ADL212" s="56"/>
      <c r="ADM212" s="56"/>
      <c r="ADN212" s="56"/>
      <c r="ADO212" s="56"/>
      <c r="ADP212" s="56"/>
      <c r="ADQ212" s="56"/>
      <c r="ADR212" s="56"/>
      <c r="ADS212" s="56"/>
      <c r="ADT212" s="56"/>
      <c r="ADU212" s="56"/>
      <c r="ADV212" s="56"/>
      <c r="ADW212" s="56"/>
      <c r="ADX212" s="56"/>
      <c r="ADY212" s="56"/>
      <c r="ADZ212" s="56"/>
      <c r="AEA212" s="56"/>
      <c r="AEB212" s="56"/>
      <c r="AEC212" s="56"/>
      <c r="AED212" s="56"/>
      <c r="AEE212" s="56"/>
      <c r="AEF212" s="56"/>
      <c r="AEG212" s="56"/>
      <c r="AEH212" s="56"/>
      <c r="AEI212" s="56"/>
      <c r="AEJ212" s="56"/>
      <c r="AEK212" s="56"/>
      <c r="AEL212" s="56"/>
      <c r="AEM212" s="56"/>
      <c r="AEN212" s="56"/>
      <c r="AEO212" s="56"/>
      <c r="AEP212" s="56"/>
      <c r="AEQ212" s="56"/>
      <c r="AER212" s="56"/>
      <c r="AES212" s="56"/>
      <c r="AET212" s="56"/>
      <c r="AEU212" s="56"/>
      <c r="AEV212" s="56"/>
      <c r="AEW212" s="56"/>
      <c r="AEX212" s="56"/>
      <c r="AEY212" s="56"/>
      <c r="AEZ212" s="56"/>
      <c r="AFA212" s="56"/>
      <c r="AFB212" s="56"/>
      <c r="AFC212" s="56"/>
      <c r="AFD212" s="56"/>
      <c r="AFE212" s="56"/>
      <c r="AFF212" s="56"/>
      <c r="AFG212" s="56"/>
      <c r="AFH212" s="56"/>
      <c r="AFI212" s="56"/>
      <c r="AFJ212" s="56"/>
      <c r="AFK212" s="56"/>
      <c r="AFL212" s="56"/>
      <c r="AFM212" s="56"/>
      <c r="AFN212" s="56"/>
      <c r="AFO212" s="56"/>
      <c r="AFP212" s="56"/>
      <c r="AFQ212" s="56"/>
      <c r="AFR212" s="56"/>
      <c r="AFS212" s="56"/>
      <c r="AFT212" s="56"/>
      <c r="AFU212" s="56"/>
      <c r="AFV212" s="56"/>
      <c r="AFW212" s="56"/>
      <c r="AFX212" s="56"/>
      <c r="AFY212" s="56"/>
      <c r="AFZ212" s="56"/>
      <c r="AGA212" s="56"/>
      <c r="AGB212" s="56"/>
      <c r="AGC212" s="56"/>
      <c r="AGD212" s="56"/>
      <c r="AGE212" s="56"/>
      <c r="AGF212" s="56"/>
      <c r="AGG212" s="56"/>
      <c r="AGH212" s="56"/>
      <c r="AGI212" s="56"/>
      <c r="AGJ212" s="56"/>
      <c r="AGK212" s="56"/>
      <c r="AGL212" s="56"/>
      <c r="AGM212" s="56"/>
      <c r="AGN212" s="56"/>
      <c r="AGO212" s="56"/>
      <c r="AGP212" s="56"/>
      <c r="AGQ212" s="56"/>
      <c r="AGR212" s="56"/>
      <c r="AGS212" s="56"/>
      <c r="AGT212" s="56"/>
      <c r="AGU212" s="56"/>
      <c r="AGV212" s="56"/>
      <c r="AGW212" s="56"/>
      <c r="AGX212" s="56"/>
      <c r="AGY212" s="56"/>
      <c r="AGZ212" s="56"/>
      <c r="AHA212" s="56"/>
      <c r="AHB212" s="56"/>
      <c r="AHC212" s="56"/>
      <c r="AHD212" s="56"/>
      <c r="AHE212" s="56"/>
      <c r="AHF212" s="56"/>
      <c r="AHG212" s="56"/>
      <c r="AHH212" s="56"/>
      <c r="AHI212" s="56"/>
      <c r="AHJ212" s="56"/>
      <c r="AHK212" s="56"/>
      <c r="AHL212" s="56"/>
      <c r="AHM212" s="56"/>
      <c r="AHN212" s="56"/>
      <c r="AHO212" s="56"/>
      <c r="AHP212" s="56"/>
      <c r="AHQ212" s="56"/>
      <c r="AHR212" s="56"/>
      <c r="AHS212" s="56"/>
      <c r="AHT212" s="56"/>
      <c r="AHU212" s="56"/>
      <c r="AHV212" s="56"/>
      <c r="AHW212" s="56"/>
      <c r="AHX212" s="56"/>
      <c r="AHY212" s="56"/>
      <c r="AHZ212" s="56"/>
      <c r="AIA212" s="56"/>
      <c r="AIB212" s="56"/>
      <c r="AIC212" s="56"/>
      <c r="AID212" s="56"/>
      <c r="AIE212" s="56"/>
      <c r="AIF212" s="56"/>
      <c r="AIG212" s="56"/>
      <c r="AIH212" s="56"/>
      <c r="AII212" s="56"/>
      <c r="AIJ212" s="56"/>
      <c r="AIK212" s="56"/>
      <c r="AIL212" s="56"/>
      <c r="AIM212" s="56"/>
      <c r="AIN212" s="56"/>
      <c r="AIO212" s="56"/>
      <c r="AIP212" s="56"/>
      <c r="AIQ212" s="56"/>
      <c r="AIR212" s="56"/>
      <c r="AIS212" s="56"/>
      <c r="AIT212" s="56"/>
      <c r="AIU212" s="56"/>
      <c r="AIV212" s="56"/>
      <c r="AIW212" s="56"/>
      <c r="AIX212" s="56"/>
      <c r="AIY212" s="56"/>
      <c r="AIZ212" s="56"/>
      <c r="AJA212" s="56"/>
      <c r="AJB212" s="56"/>
      <c r="AJC212" s="56"/>
      <c r="AJD212" s="56"/>
      <c r="AJE212" s="56"/>
      <c r="AJF212" s="56"/>
      <c r="AJG212" s="56"/>
      <c r="AJH212" s="56"/>
      <c r="AJI212" s="56"/>
      <c r="AJJ212" s="56"/>
      <c r="AJK212" s="56"/>
      <c r="AJL212" s="56"/>
      <c r="AJM212" s="56"/>
      <c r="AJN212" s="56"/>
      <c r="AJO212" s="56"/>
      <c r="AJP212" s="56"/>
      <c r="AJQ212" s="56"/>
      <c r="AJR212" s="56"/>
      <c r="AJS212" s="56"/>
      <c r="AJT212" s="56"/>
      <c r="AJU212" s="56"/>
      <c r="AJV212" s="56"/>
      <c r="AJW212" s="56"/>
      <c r="AJX212" s="56"/>
      <c r="AJY212" s="56"/>
      <c r="AJZ212" s="56"/>
      <c r="AKA212" s="56"/>
      <c r="AKB212" s="56"/>
      <c r="AKC212" s="56"/>
      <c r="AKD212" s="56"/>
      <c r="AKE212" s="56"/>
      <c r="AKF212" s="56"/>
      <c r="AKG212" s="56"/>
      <c r="AKH212" s="56"/>
      <c r="AKI212" s="56"/>
      <c r="AKJ212" s="56"/>
      <c r="AKK212" s="56"/>
      <c r="AKL212" s="56"/>
      <c r="AKM212" s="56"/>
      <c r="AKN212" s="56"/>
      <c r="AKO212" s="56"/>
      <c r="AKP212" s="56"/>
      <c r="AKQ212" s="56"/>
      <c r="AKR212" s="56"/>
      <c r="AKS212" s="56"/>
      <c r="AKT212" s="56"/>
      <c r="AKU212" s="56"/>
      <c r="AKV212" s="56"/>
      <c r="AKW212" s="56"/>
      <c r="AKX212" s="56"/>
      <c r="AKY212" s="56"/>
      <c r="AKZ212" s="56"/>
      <c r="ALA212" s="56"/>
      <c r="ALB212" s="56"/>
      <c r="ALC212" s="56"/>
      <c r="ALD212" s="56"/>
      <c r="ALE212" s="56"/>
      <c r="ALF212" s="56"/>
      <c r="ALG212" s="56"/>
      <c r="ALH212" s="56"/>
      <c r="ALI212" s="56"/>
      <c r="ALJ212" s="56"/>
      <c r="ALK212" s="56"/>
      <c r="ALL212" s="56"/>
      <c r="ALM212" s="56"/>
      <c r="ALN212" s="56"/>
      <c r="ALO212" s="56"/>
      <c r="ALP212" s="56"/>
      <c r="ALQ212" s="56"/>
      <c r="ALR212" s="56"/>
      <c r="ALS212" s="56"/>
      <c r="ALT212" s="56"/>
      <c r="ALU212" s="56"/>
      <c r="ALV212" s="56"/>
      <c r="ALW212" s="56"/>
      <c r="ALX212" s="56"/>
      <c r="ALY212" s="56"/>
      <c r="ALZ212" s="56"/>
      <c r="AMA212" s="56"/>
      <c r="AMB212" s="56"/>
      <c r="AMC212" s="56"/>
      <c r="AMD212" s="56"/>
      <c r="AME212" s="56"/>
      <c r="AMF212" s="56"/>
      <c r="AMG212" s="56"/>
      <c r="AMH212" s="56"/>
      <c r="AMI212" s="56"/>
      <c r="AMJ212" s="56"/>
      <c r="AMK212" s="56"/>
      <c r="AML212" s="56"/>
      <c r="AMM212" s="56"/>
      <c r="AMN212" s="56"/>
      <c r="AMO212" s="56"/>
      <c r="AMP212" s="56"/>
      <c r="AMQ212" s="56"/>
      <c r="AMR212" s="56"/>
      <c r="AMS212" s="56"/>
      <c r="AMT212" s="56"/>
      <c r="AMU212" s="56"/>
      <c r="AMV212" s="56"/>
      <c r="AMW212" s="56"/>
      <c r="AMX212" s="56"/>
      <c r="AMY212" s="56"/>
      <c r="AMZ212" s="56"/>
      <c r="ANA212" s="56"/>
      <c r="ANB212" s="56"/>
      <c r="ANC212" s="56"/>
      <c r="AND212" s="56"/>
      <c r="ANE212" s="56"/>
      <c r="ANF212" s="56"/>
      <c r="ANG212" s="56"/>
      <c r="ANH212" s="56"/>
      <c r="ANI212" s="56"/>
      <c r="ANJ212" s="56"/>
      <c r="ANK212" s="56"/>
      <c r="ANL212" s="56"/>
      <c r="ANM212" s="56"/>
      <c r="ANN212" s="56"/>
      <c r="ANO212" s="56"/>
      <c r="ANP212" s="56"/>
      <c r="ANQ212" s="56"/>
      <c r="ANR212" s="56"/>
      <c r="ANS212" s="56"/>
      <c r="ANT212" s="56"/>
      <c r="ANU212" s="56"/>
      <c r="ANV212" s="56"/>
      <c r="ANW212" s="56"/>
      <c r="ANX212" s="56"/>
      <c r="ANY212" s="56"/>
      <c r="ANZ212" s="56"/>
      <c r="AOA212" s="56"/>
      <c r="AOB212" s="56"/>
      <c r="AOC212" s="56"/>
      <c r="AOD212" s="56"/>
      <c r="AOE212" s="56"/>
      <c r="AOF212" s="56"/>
      <c r="AOG212" s="56"/>
      <c r="AOH212" s="56"/>
      <c r="AOI212" s="56"/>
      <c r="AOJ212" s="56"/>
      <c r="AOK212" s="56"/>
      <c r="AOL212" s="56"/>
      <c r="AOM212" s="56"/>
      <c r="AON212" s="56"/>
      <c r="AOO212" s="56"/>
      <c r="AOP212" s="56"/>
      <c r="AOQ212" s="56"/>
      <c r="AOR212" s="56"/>
      <c r="AOS212" s="56"/>
      <c r="AOT212" s="56"/>
      <c r="AOU212" s="56"/>
      <c r="AOV212" s="56"/>
      <c r="AOW212" s="56"/>
      <c r="AOX212" s="56"/>
      <c r="AOY212" s="56"/>
      <c r="AOZ212" s="56"/>
      <c r="APA212" s="56"/>
      <c r="APB212" s="56"/>
      <c r="APC212" s="56"/>
      <c r="APD212" s="56"/>
      <c r="APE212" s="56"/>
      <c r="APF212" s="56"/>
      <c r="APG212" s="56"/>
      <c r="APH212" s="56"/>
      <c r="API212" s="56"/>
      <c r="APJ212" s="56"/>
      <c r="APK212" s="56"/>
      <c r="APL212" s="56"/>
      <c r="APM212" s="56"/>
      <c r="APN212" s="56"/>
      <c r="APO212" s="56"/>
      <c r="APP212" s="56"/>
      <c r="APQ212" s="56"/>
      <c r="APR212" s="56"/>
      <c r="APS212" s="56"/>
      <c r="APT212" s="56"/>
      <c r="APU212" s="56"/>
      <c r="APV212" s="56"/>
      <c r="APW212" s="56"/>
      <c r="APX212" s="56"/>
      <c r="APY212" s="56"/>
      <c r="APZ212" s="56"/>
      <c r="AQA212" s="56"/>
      <c r="AQB212" s="56"/>
      <c r="AQC212" s="56"/>
      <c r="AQD212" s="56"/>
      <c r="AQE212" s="56"/>
      <c r="AQF212" s="56"/>
      <c r="AQG212" s="56"/>
      <c r="AQH212" s="56"/>
      <c r="AQI212" s="56"/>
      <c r="AQJ212" s="56"/>
      <c r="AQK212" s="56"/>
      <c r="AQL212" s="56"/>
      <c r="AQM212" s="56"/>
      <c r="AQN212" s="56"/>
      <c r="AQO212" s="56"/>
      <c r="AQP212" s="56"/>
      <c r="AQQ212" s="56"/>
      <c r="AQR212" s="56"/>
      <c r="AQS212" s="56"/>
      <c r="AQT212" s="56"/>
      <c r="AQU212" s="56"/>
      <c r="AQV212" s="56"/>
      <c r="AQW212" s="56"/>
      <c r="AQX212" s="56"/>
      <c r="AQY212" s="56"/>
      <c r="AQZ212" s="56"/>
      <c r="ARA212" s="56"/>
      <c r="ARB212" s="56"/>
      <c r="ARC212" s="56"/>
      <c r="ARD212" s="56"/>
      <c r="ARE212" s="56"/>
      <c r="ARF212" s="56"/>
      <c r="ARG212" s="56"/>
      <c r="ARH212" s="56"/>
      <c r="ARI212" s="56"/>
      <c r="ARJ212" s="56"/>
      <c r="ARK212" s="56"/>
      <c r="ARL212" s="56"/>
      <c r="ARM212" s="56"/>
      <c r="ARN212" s="56"/>
      <c r="ARO212" s="56"/>
      <c r="ARP212" s="56"/>
      <c r="ARQ212" s="56"/>
      <c r="ARR212" s="56"/>
      <c r="ARS212" s="56"/>
      <c r="ART212" s="56"/>
      <c r="ARU212" s="56"/>
      <c r="ARV212" s="56"/>
      <c r="ARW212" s="56"/>
      <c r="ARX212" s="56"/>
      <c r="ARY212" s="56"/>
      <c r="ARZ212" s="56"/>
      <c r="ASA212" s="56"/>
      <c r="ASB212" s="56"/>
      <c r="ASC212" s="56"/>
      <c r="ASD212" s="56"/>
      <c r="ASE212" s="56"/>
      <c r="ASF212" s="56"/>
      <c r="ASG212" s="56"/>
      <c r="ASH212" s="56"/>
      <c r="ASI212" s="56"/>
      <c r="ASJ212" s="56"/>
      <c r="ASK212" s="56"/>
      <c r="ASL212" s="56"/>
      <c r="ASM212" s="56"/>
      <c r="ASN212" s="56"/>
      <c r="ASO212" s="56"/>
      <c r="ASP212" s="56"/>
      <c r="ASQ212" s="56"/>
      <c r="ASR212" s="56"/>
      <c r="ASS212" s="56"/>
      <c r="AST212" s="56"/>
      <c r="ASU212" s="56"/>
      <c r="ASV212" s="56"/>
      <c r="ASW212" s="56"/>
      <c r="ASX212" s="56"/>
      <c r="ASY212" s="56"/>
      <c r="ASZ212" s="56"/>
      <c r="ATA212" s="56"/>
      <c r="ATB212" s="56"/>
      <c r="ATC212" s="56"/>
      <c r="ATD212" s="56"/>
      <c r="ATE212" s="56"/>
      <c r="ATF212" s="56"/>
      <c r="ATG212" s="56"/>
      <c r="ATH212" s="56"/>
      <c r="ATI212" s="56"/>
      <c r="ATJ212" s="56"/>
      <c r="ATK212" s="56"/>
      <c r="ATL212" s="56"/>
      <c r="ATM212" s="56"/>
      <c r="ATN212" s="56"/>
      <c r="ATO212" s="56"/>
      <c r="ATP212" s="56"/>
      <c r="ATQ212" s="56"/>
      <c r="ATR212" s="56"/>
      <c r="ATS212" s="56"/>
      <c r="ATT212" s="56"/>
      <c r="ATU212" s="56"/>
      <c r="ATV212" s="56"/>
      <c r="ATW212" s="56"/>
      <c r="ATX212" s="56"/>
      <c r="ATY212" s="56"/>
      <c r="ATZ212" s="56"/>
      <c r="AUA212" s="56"/>
      <c r="AUB212" s="56"/>
      <c r="AUC212" s="56"/>
      <c r="AUD212" s="56"/>
      <c r="AUE212" s="56"/>
      <c r="AUF212" s="56"/>
      <c r="AUG212" s="56"/>
      <c r="AUH212" s="56"/>
      <c r="AUI212" s="56"/>
      <c r="AUJ212" s="56"/>
      <c r="AUK212" s="56"/>
      <c r="AUL212" s="56"/>
      <c r="AUM212" s="56"/>
      <c r="AUN212" s="56"/>
      <c r="AUO212" s="56"/>
      <c r="AUP212" s="56"/>
      <c r="AUQ212" s="56"/>
      <c r="AUR212" s="56"/>
      <c r="AUS212" s="56"/>
      <c r="AUT212" s="56"/>
      <c r="AUU212" s="56"/>
      <c r="AUV212" s="56"/>
      <c r="AUW212" s="56"/>
      <c r="AUX212" s="56"/>
      <c r="AUY212" s="56"/>
      <c r="AUZ212" s="56"/>
      <c r="AVA212" s="56"/>
      <c r="AVB212" s="56"/>
      <c r="AVC212" s="56"/>
      <c r="AVD212" s="56"/>
      <c r="AVE212" s="56"/>
      <c r="AVF212" s="56"/>
      <c r="AVG212" s="56"/>
      <c r="AVH212" s="56"/>
      <c r="AVI212" s="56"/>
      <c r="AVJ212" s="56"/>
      <c r="AVK212" s="56"/>
      <c r="AVL212" s="56"/>
      <c r="AVM212" s="56"/>
      <c r="AVN212" s="56"/>
      <c r="AVO212" s="56"/>
      <c r="AVP212" s="56"/>
      <c r="AVQ212" s="56"/>
      <c r="AVR212" s="56"/>
      <c r="AVS212" s="56"/>
      <c r="AVT212" s="56"/>
      <c r="AVU212" s="56"/>
      <c r="AVV212" s="56"/>
      <c r="AVW212" s="56"/>
      <c r="AVX212" s="56"/>
      <c r="AVY212" s="56"/>
      <c r="AVZ212" s="56"/>
      <c r="AWA212" s="56"/>
      <c r="AWB212" s="56"/>
      <c r="AWC212" s="56"/>
      <c r="AWD212" s="56"/>
      <c r="AWE212" s="56"/>
      <c r="AWF212" s="56"/>
      <c r="AWG212" s="56"/>
      <c r="AWH212" s="56"/>
      <c r="AWI212" s="56"/>
      <c r="AWJ212" s="56"/>
      <c r="AWK212" s="56"/>
      <c r="AWL212" s="56"/>
      <c r="AWM212" s="56"/>
      <c r="AWN212" s="56"/>
      <c r="AWO212" s="56"/>
      <c r="AWP212" s="56"/>
      <c r="AWQ212" s="56"/>
      <c r="AWR212" s="56"/>
      <c r="AWS212" s="56"/>
      <c r="AWT212" s="56"/>
      <c r="AWU212" s="56"/>
      <c r="AWV212" s="56"/>
      <c r="AWW212" s="56"/>
      <c r="AWX212" s="56"/>
      <c r="AWY212" s="56"/>
      <c r="AWZ212" s="56"/>
      <c r="AXA212" s="56"/>
      <c r="AXB212" s="56"/>
      <c r="AXC212" s="56"/>
      <c r="AXD212" s="56"/>
      <c r="AXE212" s="56"/>
      <c r="AXF212" s="56"/>
      <c r="AXG212" s="56"/>
      <c r="AXH212" s="56"/>
      <c r="AXI212" s="56"/>
      <c r="AXJ212" s="56"/>
      <c r="AXK212" s="56"/>
      <c r="AXL212" s="56"/>
      <c r="AXM212" s="56"/>
      <c r="AXN212" s="56"/>
      <c r="AXO212" s="56"/>
      <c r="AXP212" s="56"/>
      <c r="AXQ212" s="56"/>
      <c r="AXR212" s="56"/>
      <c r="AXS212" s="56"/>
      <c r="AXT212" s="56"/>
      <c r="AXU212" s="56"/>
      <c r="AXV212" s="56"/>
      <c r="AXW212" s="56"/>
      <c r="AXX212" s="56"/>
      <c r="AXY212" s="56"/>
      <c r="AXZ212" s="56"/>
      <c r="AYA212" s="56"/>
      <c r="AYB212" s="56"/>
      <c r="AYC212" s="56"/>
      <c r="AYD212" s="56"/>
      <c r="AYE212" s="56"/>
      <c r="AYF212" s="56"/>
      <c r="AYG212" s="56"/>
      <c r="AYH212" s="56"/>
      <c r="AYI212" s="56"/>
      <c r="AYJ212" s="56"/>
      <c r="AYK212" s="56"/>
      <c r="AYL212" s="56"/>
      <c r="AYM212" s="56"/>
      <c r="AYN212" s="56"/>
      <c r="AYO212" s="56"/>
      <c r="AYP212" s="56"/>
      <c r="AYQ212" s="56"/>
      <c r="AYR212" s="56"/>
      <c r="AYS212" s="56"/>
      <c r="AYT212" s="56"/>
      <c r="AYU212" s="56"/>
      <c r="AYV212" s="56"/>
      <c r="AYW212" s="56"/>
      <c r="AYX212" s="56"/>
      <c r="AYY212" s="56"/>
      <c r="AYZ212" s="56"/>
      <c r="AZA212" s="56"/>
      <c r="AZB212" s="56"/>
      <c r="AZC212" s="56"/>
      <c r="AZD212" s="56"/>
      <c r="AZE212" s="56"/>
      <c r="AZF212" s="56"/>
      <c r="AZG212" s="56"/>
      <c r="AZH212" s="56"/>
      <c r="AZI212" s="56"/>
      <c r="AZJ212" s="56"/>
      <c r="AZK212" s="56"/>
      <c r="AZL212" s="56"/>
      <c r="AZM212" s="56"/>
      <c r="AZN212" s="56"/>
      <c r="AZO212" s="56"/>
      <c r="AZP212" s="56"/>
      <c r="AZQ212" s="56"/>
      <c r="AZR212" s="56"/>
      <c r="AZS212" s="56"/>
      <c r="AZT212" s="56"/>
      <c r="AZU212" s="56"/>
      <c r="AZV212" s="56"/>
      <c r="AZW212" s="56"/>
      <c r="AZX212" s="56"/>
      <c r="AZY212" s="56"/>
      <c r="AZZ212" s="56"/>
      <c r="BAA212" s="56"/>
      <c r="BAB212" s="56"/>
      <c r="BAC212" s="56"/>
      <c r="BAD212" s="56"/>
      <c r="BAE212" s="56"/>
      <c r="BAF212" s="56"/>
      <c r="BAG212" s="56"/>
      <c r="BAH212" s="56"/>
      <c r="BAI212" s="56"/>
      <c r="BAJ212" s="56"/>
      <c r="BAK212" s="56"/>
      <c r="BAL212" s="56"/>
      <c r="BAM212" s="56"/>
      <c r="BAN212" s="56"/>
      <c r="BAO212" s="56"/>
      <c r="BAP212" s="56"/>
      <c r="BAQ212" s="56"/>
      <c r="BAR212" s="56"/>
      <c r="BAS212" s="56"/>
      <c r="BAT212" s="56"/>
      <c r="BAU212" s="56"/>
      <c r="BAV212" s="56"/>
      <c r="BAW212" s="56"/>
      <c r="BAX212" s="56"/>
      <c r="BAY212" s="56"/>
      <c r="BAZ212" s="56"/>
      <c r="BBA212" s="56"/>
      <c r="BBB212" s="56"/>
      <c r="BBC212" s="56"/>
      <c r="BBD212" s="56"/>
      <c r="BBE212" s="56"/>
      <c r="BBF212" s="56"/>
      <c r="BBG212" s="56"/>
      <c r="BBH212" s="56"/>
      <c r="BBI212" s="56"/>
      <c r="BBJ212" s="56"/>
      <c r="BBK212" s="56"/>
      <c r="BBL212" s="56"/>
      <c r="BBM212" s="56"/>
      <c r="BBN212" s="56"/>
      <c r="BBO212" s="56"/>
      <c r="BBP212" s="56"/>
      <c r="BBQ212" s="56"/>
      <c r="BBR212" s="56"/>
      <c r="BBS212" s="56"/>
      <c r="BBT212" s="56"/>
      <c r="BBU212" s="56"/>
      <c r="BBV212" s="56"/>
      <c r="BBW212" s="56"/>
      <c r="BBX212" s="56"/>
      <c r="BBY212" s="56"/>
      <c r="BBZ212" s="56"/>
      <c r="BCA212" s="56"/>
      <c r="BCB212" s="56"/>
      <c r="BCC212" s="56"/>
      <c r="BCD212" s="56"/>
      <c r="BCE212" s="56"/>
      <c r="BCF212" s="56"/>
      <c r="BCG212" s="56"/>
      <c r="BCH212" s="56"/>
      <c r="BCI212" s="56"/>
      <c r="BCJ212" s="56"/>
      <c r="BCK212" s="56"/>
      <c r="BCL212" s="56"/>
      <c r="BCM212" s="56"/>
      <c r="BCN212" s="56"/>
      <c r="BCO212" s="56"/>
      <c r="BCP212" s="56"/>
      <c r="BCQ212" s="56"/>
      <c r="BCR212" s="56"/>
      <c r="BCS212" s="56"/>
      <c r="BCT212" s="56"/>
      <c r="BCU212" s="56"/>
      <c r="BCV212" s="56"/>
      <c r="BCW212" s="56"/>
      <c r="BCX212" s="56"/>
      <c r="BCY212" s="56"/>
      <c r="BCZ212" s="56"/>
      <c r="BDA212" s="56"/>
      <c r="BDB212" s="56"/>
      <c r="BDC212" s="56"/>
      <c r="BDD212" s="56"/>
      <c r="BDE212" s="56"/>
      <c r="BDF212" s="56"/>
      <c r="BDG212" s="56"/>
      <c r="BDH212" s="56"/>
      <c r="BDI212" s="56"/>
      <c r="BDJ212" s="56"/>
      <c r="BDK212" s="56"/>
      <c r="BDL212" s="56"/>
      <c r="BDM212" s="56"/>
      <c r="BDN212" s="56"/>
      <c r="BDO212" s="56"/>
      <c r="BDP212" s="56"/>
      <c r="BDQ212" s="56"/>
      <c r="BDR212" s="56"/>
      <c r="BDS212" s="56"/>
      <c r="BDT212" s="56"/>
      <c r="BDU212" s="56"/>
      <c r="BDV212" s="56"/>
      <c r="BDW212" s="56"/>
      <c r="BDX212" s="56"/>
      <c r="BDY212" s="56"/>
      <c r="BDZ212" s="56"/>
      <c r="BEA212" s="56"/>
      <c r="BEB212" s="56"/>
      <c r="BEC212" s="56"/>
      <c r="BED212" s="56"/>
      <c r="BEE212" s="56"/>
      <c r="BEF212" s="56"/>
      <c r="BEG212" s="56"/>
      <c r="BEH212" s="56"/>
      <c r="BEI212" s="56"/>
      <c r="BEJ212" s="56"/>
      <c r="BEK212" s="56"/>
      <c r="BEL212" s="56"/>
      <c r="BEM212" s="56"/>
      <c r="BEN212" s="56"/>
      <c r="BEO212" s="56"/>
      <c r="BEP212" s="56"/>
      <c r="BEQ212" s="56"/>
      <c r="BER212" s="56"/>
      <c r="BES212" s="56"/>
      <c r="BET212" s="56"/>
      <c r="BEU212" s="56"/>
      <c r="BEV212" s="56"/>
      <c r="BEW212" s="56"/>
      <c r="BEX212" s="56"/>
      <c r="BEY212" s="56"/>
      <c r="BEZ212" s="56"/>
      <c r="BFA212" s="56"/>
      <c r="BFB212" s="56"/>
      <c r="BFC212" s="56"/>
      <c r="BFD212" s="56"/>
      <c r="BFE212" s="56"/>
      <c r="BFF212" s="56"/>
      <c r="BFG212" s="56"/>
      <c r="BFH212" s="56"/>
      <c r="BFI212" s="56"/>
      <c r="BFJ212" s="56"/>
      <c r="BFK212" s="56"/>
      <c r="BFL212" s="56"/>
      <c r="BFM212" s="56"/>
      <c r="BFN212" s="56"/>
      <c r="BFO212" s="56"/>
      <c r="BFP212" s="56"/>
      <c r="BFQ212" s="56"/>
      <c r="BFR212" s="56"/>
      <c r="BFS212" s="56"/>
      <c r="BFT212" s="56"/>
      <c r="BFU212" s="56"/>
      <c r="BFV212" s="56"/>
      <c r="BFW212" s="56"/>
      <c r="BFX212" s="56"/>
      <c r="BFY212" s="56"/>
      <c r="BFZ212" s="56"/>
      <c r="BGA212" s="56"/>
      <c r="BGB212" s="56"/>
      <c r="BGC212" s="56"/>
      <c r="BGD212" s="56"/>
      <c r="BGE212" s="56"/>
      <c r="BGF212" s="56"/>
      <c r="BGG212" s="56"/>
      <c r="BGH212" s="56"/>
      <c r="BGI212" s="56"/>
      <c r="BGJ212" s="56"/>
      <c r="BGK212" s="56"/>
      <c r="BGL212" s="56"/>
      <c r="BGM212" s="56"/>
      <c r="BGN212" s="56"/>
      <c r="BGO212" s="56"/>
      <c r="BGP212" s="56"/>
      <c r="BGQ212" s="56"/>
      <c r="BGR212" s="56"/>
      <c r="BGS212" s="56"/>
      <c r="BGT212" s="56"/>
      <c r="BGU212" s="56"/>
      <c r="BGV212" s="56"/>
      <c r="BGW212" s="56"/>
      <c r="BGX212" s="56"/>
      <c r="BGY212" s="56"/>
      <c r="BGZ212" s="56"/>
      <c r="BHA212" s="56"/>
      <c r="BHB212" s="56"/>
      <c r="BHC212" s="56"/>
      <c r="BHD212" s="56"/>
      <c r="BHE212" s="56"/>
      <c r="BHF212" s="56"/>
      <c r="BHG212" s="56"/>
      <c r="BHH212" s="56"/>
      <c r="BHI212" s="56"/>
      <c r="BHJ212" s="56"/>
      <c r="BHK212" s="56"/>
      <c r="BHL212" s="56"/>
      <c r="BHM212" s="56"/>
      <c r="BHN212" s="56"/>
      <c r="BHO212" s="56"/>
      <c r="BHP212" s="56"/>
      <c r="BHQ212" s="56"/>
      <c r="BHR212" s="56"/>
      <c r="BHS212" s="56"/>
      <c r="BHT212" s="56"/>
      <c r="BHU212" s="56"/>
      <c r="BHV212" s="56"/>
      <c r="BHW212" s="56"/>
      <c r="BHX212" s="56"/>
      <c r="BHY212" s="56"/>
      <c r="BHZ212" s="56"/>
      <c r="BIA212" s="56"/>
      <c r="BIB212" s="56"/>
      <c r="BIC212" s="56"/>
      <c r="BID212" s="56"/>
      <c r="BIE212" s="56"/>
      <c r="BIF212" s="56"/>
      <c r="BIG212" s="56"/>
      <c r="BIH212" s="56"/>
      <c r="BII212" s="56"/>
      <c r="BIJ212" s="56"/>
      <c r="BIK212" s="56"/>
      <c r="BIL212" s="56"/>
      <c r="BIM212" s="56"/>
      <c r="BIN212" s="56"/>
      <c r="BIO212" s="56"/>
      <c r="BIP212" s="56"/>
      <c r="BIQ212" s="56"/>
      <c r="BIR212" s="56"/>
      <c r="BIS212" s="56"/>
      <c r="BIT212" s="56"/>
      <c r="BIU212" s="56"/>
      <c r="BIV212" s="56"/>
      <c r="BIW212" s="56"/>
      <c r="BIX212" s="56"/>
      <c r="BIY212" s="56"/>
      <c r="BIZ212" s="56"/>
      <c r="BJA212" s="56"/>
      <c r="BJB212" s="56"/>
      <c r="BJC212" s="56"/>
      <c r="BJD212" s="56"/>
      <c r="BJE212" s="56"/>
      <c r="BJF212" s="56"/>
      <c r="BJG212" s="56"/>
      <c r="BJH212" s="56"/>
      <c r="BJI212" s="56"/>
      <c r="BJJ212" s="56"/>
      <c r="BJK212" s="56"/>
      <c r="BJL212" s="56"/>
      <c r="BJM212" s="56"/>
      <c r="BJN212" s="56"/>
      <c r="BJO212" s="56"/>
      <c r="BJP212" s="56"/>
      <c r="BJQ212" s="56"/>
      <c r="BJR212" s="56"/>
      <c r="BJS212" s="56"/>
      <c r="BJT212" s="56"/>
      <c r="BJU212" s="56"/>
      <c r="BJV212" s="56"/>
      <c r="BJW212" s="56"/>
      <c r="BJX212" s="56"/>
      <c r="BJY212" s="56"/>
      <c r="BJZ212" s="56"/>
      <c r="BKA212" s="56"/>
      <c r="BKB212" s="56"/>
      <c r="BKC212" s="56"/>
      <c r="BKD212" s="56"/>
      <c r="BKE212" s="56"/>
      <c r="BKF212" s="56"/>
      <c r="BKG212" s="56"/>
      <c r="BKH212" s="56"/>
      <c r="BKI212" s="56"/>
      <c r="BKJ212" s="56"/>
      <c r="BKK212" s="56"/>
      <c r="BKL212" s="56"/>
      <c r="BKM212" s="56"/>
      <c r="BKN212" s="56"/>
      <c r="BKO212" s="56"/>
      <c r="BKP212" s="56"/>
      <c r="BKQ212" s="56"/>
      <c r="BKR212" s="56"/>
      <c r="BKS212" s="56"/>
      <c r="BKT212" s="56"/>
      <c r="BKU212" s="56"/>
      <c r="BKV212" s="56"/>
      <c r="BKW212" s="56"/>
      <c r="BKX212" s="56"/>
      <c r="BKY212" s="56"/>
      <c r="BKZ212" s="56"/>
      <c r="BLA212" s="56"/>
      <c r="BLB212" s="56"/>
      <c r="BLC212" s="56"/>
      <c r="BLD212" s="56"/>
      <c r="BLE212" s="56"/>
      <c r="BLF212" s="56"/>
      <c r="BLG212" s="56"/>
      <c r="BLH212" s="56"/>
      <c r="BLI212" s="56"/>
      <c r="BLJ212" s="56"/>
      <c r="BLK212" s="56"/>
      <c r="BLL212" s="56"/>
      <c r="BLM212" s="56"/>
      <c r="BLN212" s="56"/>
      <c r="BLO212" s="56"/>
      <c r="BLP212" s="56"/>
      <c r="BLQ212" s="56"/>
      <c r="BLR212" s="56"/>
      <c r="BLS212" s="56"/>
      <c r="BLT212" s="56"/>
      <c r="BLU212" s="56"/>
      <c r="BLV212" s="56"/>
      <c r="BLW212" s="56"/>
      <c r="BLX212" s="56"/>
      <c r="BLY212" s="56"/>
      <c r="BLZ212" s="56"/>
      <c r="BMA212" s="56"/>
      <c r="BMB212" s="56"/>
      <c r="BMC212" s="56"/>
      <c r="BMD212" s="56"/>
      <c r="BME212" s="56"/>
      <c r="BMF212" s="56"/>
      <c r="BMG212" s="56"/>
      <c r="BMH212" s="56"/>
      <c r="BMI212" s="56"/>
      <c r="BMJ212" s="56"/>
      <c r="BMK212" s="56"/>
      <c r="BML212" s="56"/>
      <c r="BMM212" s="56"/>
      <c r="BMN212" s="56"/>
      <c r="BMO212" s="56"/>
      <c r="BMP212" s="56"/>
      <c r="BMQ212" s="56"/>
      <c r="BMR212" s="56"/>
      <c r="BMS212" s="56"/>
      <c r="BMT212" s="56"/>
      <c r="BMU212" s="56"/>
      <c r="BMV212" s="56"/>
      <c r="BMW212" s="56"/>
      <c r="BMX212" s="56"/>
      <c r="BMY212" s="56"/>
      <c r="BMZ212" s="56"/>
      <c r="BNA212" s="56"/>
      <c r="BNB212" s="56"/>
      <c r="BNC212" s="56"/>
      <c r="BND212" s="56"/>
      <c r="BNE212" s="56"/>
      <c r="BNF212" s="56"/>
      <c r="BNG212" s="56"/>
      <c r="BNH212" s="56"/>
      <c r="BNI212" s="56"/>
      <c r="BNJ212" s="56"/>
      <c r="BNK212" s="56"/>
      <c r="BNL212" s="56"/>
      <c r="BNM212" s="56"/>
      <c r="BNN212" s="56"/>
      <c r="BNO212" s="56"/>
      <c r="BNP212" s="56"/>
      <c r="BNQ212" s="56"/>
      <c r="BNR212" s="56"/>
      <c r="BNS212" s="56"/>
      <c r="BNT212" s="56"/>
      <c r="BNU212" s="56"/>
      <c r="BNV212" s="56"/>
      <c r="BNW212" s="56"/>
      <c r="BNX212" s="56"/>
      <c r="BNY212" s="56"/>
      <c r="BNZ212" s="56"/>
      <c r="BOA212" s="56"/>
      <c r="BOB212" s="56"/>
      <c r="BOC212" s="56"/>
      <c r="BOD212" s="56"/>
      <c r="BOE212" s="56"/>
      <c r="BOF212" s="56"/>
      <c r="BOG212" s="56"/>
      <c r="BOH212" s="56"/>
      <c r="BOI212" s="56"/>
      <c r="BOJ212" s="56"/>
      <c r="BOK212" s="56"/>
      <c r="BOL212" s="56"/>
      <c r="BOM212" s="56"/>
      <c r="BON212" s="56"/>
      <c r="BOO212" s="56"/>
      <c r="BOP212" s="56"/>
      <c r="BOQ212" s="56"/>
      <c r="BOR212" s="56"/>
      <c r="BOS212" s="56"/>
      <c r="BOT212" s="56"/>
      <c r="BOU212" s="56"/>
      <c r="BOV212" s="56"/>
      <c r="BOW212" s="56"/>
      <c r="BOX212" s="56"/>
      <c r="BOY212" s="56"/>
      <c r="BOZ212" s="56"/>
      <c r="BPA212" s="56"/>
      <c r="BPB212" s="56"/>
      <c r="BPC212" s="56"/>
      <c r="BPD212" s="56"/>
      <c r="BPE212" s="56"/>
      <c r="BPF212" s="56"/>
      <c r="BPG212" s="56"/>
      <c r="BPH212" s="56"/>
      <c r="BPI212" s="56"/>
      <c r="BPJ212" s="56"/>
      <c r="BPK212" s="56"/>
      <c r="BPL212" s="56"/>
      <c r="BPM212" s="56"/>
      <c r="BPN212" s="56"/>
      <c r="BPO212" s="56"/>
      <c r="BPP212" s="56"/>
      <c r="BPQ212" s="56"/>
      <c r="BPR212" s="56"/>
      <c r="BPS212" s="56"/>
      <c r="BPT212" s="56"/>
      <c r="BPU212" s="56"/>
      <c r="BPV212" s="56"/>
      <c r="BPW212" s="56"/>
      <c r="BPX212" s="56"/>
      <c r="BPY212" s="56"/>
      <c r="BPZ212" s="56"/>
      <c r="BQA212" s="56"/>
      <c r="BQB212" s="56"/>
      <c r="BQC212" s="56"/>
      <c r="BQD212" s="56"/>
      <c r="BQE212" s="56"/>
      <c r="BQF212" s="56"/>
      <c r="BQG212" s="56"/>
      <c r="BQH212" s="56"/>
      <c r="BQI212" s="56"/>
      <c r="BQJ212" s="56"/>
      <c r="BQK212" s="56"/>
      <c r="BQL212" s="56"/>
      <c r="BQM212" s="56"/>
      <c r="BQN212" s="56"/>
      <c r="BQO212" s="56"/>
      <c r="BQP212" s="56"/>
      <c r="BQQ212" s="56"/>
      <c r="BQR212" s="56"/>
      <c r="BQS212" s="56"/>
      <c r="BQT212" s="56"/>
      <c r="BQU212" s="56"/>
      <c r="BQV212" s="56"/>
      <c r="BQW212" s="56"/>
      <c r="BQX212" s="56"/>
      <c r="BQY212" s="56"/>
      <c r="BQZ212" s="56"/>
      <c r="BRA212" s="56"/>
      <c r="BRB212" s="56"/>
      <c r="BRC212" s="56"/>
      <c r="BRD212" s="56"/>
      <c r="BRE212" s="56"/>
      <c r="BRF212" s="56"/>
      <c r="BRG212" s="56"/>
      <c r="BRH212" s="56"/>
      <c r="BRI212" s="56"/>
      <c r="BRJ212" s="56"/>
      <c r="BRK212" s="56"/>
      <c r="BRL212" s="56"/>
      <c r="BRM212" s="56"/>
      <c r="BRN212" s="56"/>
      <c r="BRO212" s="56"/>
      <c r="BRP212" s="56"/>
      <c r="BRQ212" s="56"/>
      <c r="BRR212" s="56"/>
      <c r="BRS212" s="56"/>
      <c r="BRT212" s="56"/>
      <c r="BRU212" s="56"/>
      <c r="BRV212" s="56"/>
      <c r="BRW212" s="56"/>
      <c r="BRX212" s="56"/>
      <c r="BRY212" s="56"/>
      <c r="BRZ212" s="56"/>
      <c r="BSA212" s="56"/>
      <c r="BSB212" s="56"/>
      <c r="BSC212" s="56"/>
      <c r="BSD212" s="56"/>
      <c r="BSE212" s="56"/>
      <c r="BSF212" s="56"/>
      <c r="BSG212" s="56"/>
      <c r="BSH212" s="56"/>
      <c r="BSI212" s="56"/>
      <c r="BSJ212" s="56"/>
      <c r="BSK212" s="56"/>
      <c r="BSL212" s="56"/>
      <c r="BSM212" s="56"/>
      <c r="BSN212" s="56"/>
      <c r="BSO212" s="56"/>
      <c r="BSP212" s="56"/>
      <c r="BSQ212" s="56"/>
      <c r="BSR212" s="56"/>
      <c r="BSS212" s="56"/>
      <c r="BST212" s="56"/>
      <c r="BSU212" s="56"/>
      <c r="BSV212" s="56"/>
      <c r="BSW212" s="56"/>
      <c r="BSX212" s="56"/>
      <c r="BSY212" s="56"/>
      <c r="BSZ212" s="56"/>
      <c r="BTA212" s="56"/>
      <c r="BTB212" s="56"/>
      <c r="BTC212" s="56"/>
      <c r="BTD212" s="56"/>
      <c r="BTE212" s="56"/>
      <c r="BTF212" s="56"/>
      <c r="BTG212" s="56"/>
      <c r="BTH212" s="56"/>
      <c r="BTI212" s="56"/>
      <c r="BTJ212" s="56"/>
      <c r="BTK212" s="56"/>
      <c r="BTL212" s="56"/>
      <c r="BTM212" s="56"/>
      <c r="BTN212" s="56"/>
      <c r="BTO212" s="56"/>
      <c r="BTP212" s="56"/>
      <c r="BTQ212" s="56"/>
      <c r="BTR212" s="56"/>
      <c r="BTS212" s="56"/>
      <c r="BTT212" s="56"/>
      <c r="BTU212" s="56"/>
      <c r="BTV212" s="56"/>
      <c r="BTW212" s="56"/>
      <c r="BTX212" s="56"/>
      <c r="BTY212" s="56"/>
      <c r="BTZ212" s="56"/>
      <c r="BUA212" s="56"/>
      <c r="BUB212" s="56"/>
      <c r="BUC212" s="56"/>
      <c r="BUD212" s="56"/>
      <c r="BUE212" s="56"/>
      <c r="BUF212" s="56"/>
      <c r="BUG212" s="56"/>
      <c r="BUH212" s="56"/>
      <c r="BUI212" s="56"/>
      <c r="BUJ212" s="56"/>
      <c r="BUK212" s="56"/>
      <c r="BUL212" s="56"/>
      <c r="BUM212" s="56"/>
      <c r="BUN212" s="56"/>
      <c r="BUO212" s="56"/>
      <c r="BUP212" s="56"/>
      <c r="BUQ212" s="56"/>
      <c r="BUR212" s="56"/>
      <c r="BUS212" s="56"/>
      <c r="BUT212" s="56"/>
      <c r="BUU212" s="56"/>
      <c r="BUV212" s="56"/>
      <c r="BUW212" s="56"/>
      <c r="BUX212" s="56"/>
      <c r="BUY212" s="56"/>
      <c r="BUZ212" s="56"/>
      <c r="BVA212" s="56"/>
      <c r="BVB212" s="56"/>
      <c r="BVC212" s="56"/>
      <c r="BVD212" s="56"/>
      <c r="BVE212" s="56"/>
      <c r="BVF212" s="56"/>
      <c r="BVG212" s="56"/>
      <c r="BVH212" s="56"/>
      <c r="BVI212" s="56"/>
      <c r="BVJ212" s="56"/>
      <c r="BVK212" s="56"/>
      <c r="BVL212" s="56"/>
      <c r="BVM212" s="56"/>
      <c r="BVN212" s="56"/>
      <c r="BVO212" s="56"/>
      <c r="BVP212" s="56"/>
      <c r="BVQ212" s="56"/>
      <c r="BVR212" s="56"/>
      <c r="BVS212" s="56"/>
      <c r="BVT212" s="56"/>
      <c r="BVU212" s="56"/>
      <c r="BVV212" s="56"/>
      <c r="BVW212" s="56"/>
      <c r="BVX212" s="56"/>
      <c r="BVY212" s="56"/>
      <c r="BVZ212" s="56"/>
      <c r="BWA212" s="56"/>
      <c r="BWB212" s="56"/>
      <c r="BWC212" s="56"/>
      <c r="BWD212" s="56"/>
      <c r="BWE212" s="56"/>
      <c r="BWF212" s="56"/>
      <c r="BWG212" s="56"/>
      <c r="BWH212" s="56"/>
      <c r="BWI212" s="56"/>
      <c r="BWJ212" s="56"/>
      <c r="BWK212" s="56"/>
      <c r="BWL212" s="56"/>
      <c r="BWM212" s="56"/>
      <c r="BWN212" s="56"/>
      <c r="BWO212" s="56"/>
      <c r="BWP212" s="56"/>
      <c r="BWQ212" s="56"/>
      <c r="BWR212" s="56"/>
      <c r="BWS212" s="56"/>
      <c r="BWT212" s="56"/>
      <c r="BWU212" s="56"/>
      <c r="BWV212" s="56"/>
      <c r="BWW212" s="56"/>
      <c r="BWX212" s="56"/>
      <c r="BWY212" s="56"/>
      <c r="BWZ212" s="56"/>
      <c r="BXA212" s="56"/>
      <c r="BXB212" s="56"/>
      <c r="BXC212" s="56"/>
      <c r="BXD212" s="56"/>
      <c r="BXE212" s="56"/>
      <c r="BXF212" s="56"/>
      <c r="BXG212" s="56"/>
      <c r="BXH212" s="56"/>
      <c r="BXI212" s="56"/>
      <c r="BXJ212" s="56"/>
      <c r="BXK212" s="56"/>
      <c r="BXL212" s="56"/>
      <c r="BXM212" s="56"/>
      <c r="BXN212" s="56"/>
      <c r="BXO212" s="56"/>
      <c r="BXP212" s="56"/>
      <c r="BXQ212" s="56"/>
      <c r="BXR212" s="56"/>
      <c r="BXS212" s="56"/>
      <c r="BXT212" s="56"/>
      <c r="BXU212" s="56"/>
      <c r="BXV212" s="56"/>
      <c r="BXW212" s="56"/>
      <c r="BXX212" s="56"/>
      <c r="BXY212" s="56"/>
      <c r="BXZ212" s="56"/>
      <c r="BYA212" s="56"/>
      <c r="BYB212" s="56"/>
      <c r="BYC212" s="56"/>
      <c r="BYD212" s="56"/>
      <c r="BYE212" s="56"/>
      <c r="BYF212" s="56"/>
      <c r="BYG212" s="56"/>
      <c r="BYH212" s="56"/>
      <c r="BYI212" s="56"/>
      <c r="BYJ212" s="56"/>
      <c r="BYK212" s="56"/>
      <c r="BYL212" s="56"/>
      <c r="BYM212" s="56"/>
      <c r="BYN212" s="56"/>
      <c r="BYO212" s="56"/>
      <c r="BYP212" s="56"/>
      <c r="BYQ212" s="56"/>
      <c r="BYR212" s="56"/>
      <c r="BYS212" s="56"/>
      <c r="BYT212" s="56"/>
      <c r="BYU212" s="56"/>
      <c r="BYV212" s="56"/>
      <c r="BYW212" s="56"/>
      <c r="BYX212" s="56"/>
      <c r="BYY212" s="56"/>
      <c r="BYZ212" s="56"/>
      <c r="BZA212" s="56"/>
      <c r="BZB212" s="56"/>
      <c r="BZC212" s="56"/>
      <c r="BZD212" s="56"/>
      <c r="BZE212" s="56"/>
      <c r="BZF212" s="56"/>
      <c r="BZG212" s="56"/>
      <c r="BZH212" s="56"/>
      <c r="BZI212" s="56"/>
      <c r="BZJ212" s="56"/>
      <c r="BZK212" s="56"/>
      <c r="BZL212" s="56"/>
      <c r="BZM212" s="56"/>
      <c r="BZN212" s="56"/>
      <c r="BZO212" s="56"/>
      <c r="BZP212" s="56"/>
      <c r="BZQ212" s="56"/>
      <c r="BZR212" s="56"/>
      <c r="BZS212" s="56"/>
      <c r="BZT212" s="56"/>
      <c r="BZU212" s="56"/>
      <c r="BZV212" s="56"/>
      <c r="BZW212" s="56"/>
      <c r="BZX212" s="56"/>
      <c r="BZY212" s="56"/>
      <c r="BZZ212" s="56"/>
      <c r="CAA212" s="56"/>
      <c r="CAB212" s="56"/>
      <c r="CAC212" s="56"/>
      <c r="CAD212" s="56"/>
      <c r="CAE212" s="56"/>
      <c r="CAF212" s="56"/>
      <c r="CAG212" s="56"/>
      <c r="CAH212" s="56"/>
      <c r="CAI212" s="56"/>
      <c r="CAJ212" s="56"/>
      <c r="CAK212" s="56"/>
      <c r="CAL212" s="56"/>
      <c r="CAM212" s="56"/>
      <c r="CAN212" s="56"/>
      <c r="CAO212" s="56"/>
      <c r="CAP212" s="56"/>
      <c r="CAQ212" s="56"/>
      <c r="CAR212" s="56"/>
      <c r="CAS212" s="56"/>
      <c r="CAT212" s="56"/>
      <c r="CAU212" s="56"/>
      <c r="CAV212" s="56"/>
      <c r="CAW212" s="56"/>
      <c r="CAX212" s="56"/>
      <c r="CAY212" s="56"/>
      <c r="CAZ212" s="56"/>
      <c r="CBA212" s="56"/>
      <c r="CBB212" s="56"/>
      <c r="CBC212" s="56"/>
      <c r="CBD212" s="56"/>
      <c r="CBE212" s="56"/>
      <c r="CBF212" s="56"/>
      <c r="CBG212" s="56"/>
      <c r="CBH212" s="56"/>
      <c r="CBI212" s="56"/>
      <c r="CBJ212" s="56"/>
      <c r="CBK212" s="56"/>
      <c r="CBL212" s="56"/>
      <c r="CBM212" s="56"/>
      <c r="CBN212" s="56"/>
      <c r="CBO212" s="56"/>
      <c r="CBP212" s="56"/>
      <c r="CBQ212" s="56"/>
      <c r="CBR212" s="56"/>
      <c r="CBS212" s="56"/>
      <c r="CBT212" s="56"/>
      <c r="CBU212" s="56"/>
      <c r="CBV212" s="56"/>
      <c r="CBW212" s="56"/>
      <c r="CBX212" s="56"/>
      <c r="CBY212" s="56"/>
      <c r="CBZ212" s="56"/>
      <c r="CCA212" s="56"/>
      <c r="CCB212" s="56"/>
      <c r="CCC212" s="56"/>
      <c r="CCD212" s="56"/>
      <c r="CCE212" s="56"/>
      <c r="CCF212" s="56"/>
      <c r="CCG212" s="56"/>
      <c r="CCH212" s="56"/>
      <c r="CCI212" s="56"/>
      <c r="CCJ212" s="56"/>
      <c r="CCK212" s="56"/>
      <c r="CCL212" s="56"/>
      <c r="CCM212" s="56"/>
      <c r="CCN212" s="56"/>
      <c r="CCO212" s="56"/>
      <c r="CCP212" s="56"/>
      <c r="CCQ212" s="56"/>
      <c r="CCR212" s="56"/>
      <c r="CCS212" s="56"/>
      <c r="CCT212" s="56"/>
      <c r="CCU212" s="56"/>
      <c r="CCV212" s="56"/>
      <c r="CCW212" s="56"/>
      <c r="CCX212" s="56"/>
      <c r="CCY212" s="56"/>
      <c r="CCZ212" s="56"/>
      <c r="CDA212" s="56"/>
      <c r="CDB212" s="56"/>
      <c r="CDC212" s="56"/>
      <c r="CDD212" s="56"/>
      <c r="CDE212" s="56"/>
      <c r="CDF212" s="56"/>
      <c r="CDG212" s="56"/>
      <c r="CDH212" s="56"/>
      <c r="CDI212" s="56"/>
      <c r="CDJ212" s="56"/>
      <c r="CDK212" s="56"/>
      <c r="CDL212" s="56"/>
      <c r="CDM212" s="56"/>
      <c r="CDN212" s="56"/>
      <c r="CDO212" s="56"/>
      <c r="CDP212" s="56"/>
      <c r="CDQ212" s="56"/>
      <c r="CDR212" s="56"/>
      <c r="CDS212" s="56"/>
      <c r="CDT212" s="56"/>
      <c r="CDU212" s="56"/>
      <c r="CDV212" s="56"/>
      <c r="CDW212" s="56"/>
      <c r="CDX212" s="56"/>
      <c r="CDY212" s="56"/>
      <c r="CDZ212" s="56"/>
      <c r="CEA212" s="56"/>
      <c r="CEB212" s="56"/>
      <c r="CEC212" s="56"/>
      <c r="CED212" s="56"/>
      <c r="CEE212" s="56"/>
      <c r="CEF212" s="56"/>
      <c r="CEG212" s="56"/>
      <c r="CEH212" s="56"/>
      <c r="CEI212" s="56"/>
      <c r="CEJ212" s="56"/>
      <c r="CEK212" s="56"/>
      <c r="CEL212" s="56"/>
      <c r="CEM212" s="56"/>
      <c r="CEN212" s="56"/>
      <c r="CEO212" s="56"/>
      <c r="CEP212" s="56"/>
      <c r="CEQ212" s="56"/>
      <c r="CER212" s="56"/>
      <c r="CES212" s="56"/>
      <c r="CET212" s="56"/>
      <c r="CEU212" s="56"/>
      <c r="CEV212" s="56"/>
      <c r="CEW212" s="56"/>
      <c r="CEX212" s="56"/>
      <c r="CEY212" s="56"/>
      <c r="CEZ212" s="56"/>
      <c r="CFA212" s="56"/>
      <c r="CFB212" s="56"/>
      <c r="CFC212" s="56"/>
      <c r="CFD212" s="56"/>
      <c r="CFE212" s="56"/>
      <c r="CFF212" s="56"/>
      <c r="CFG212" s="56"/>
      <c r="CFH212" s="56"/>
      <c r="CFI212" s="56"/>
      <c r="CFJ212" s="56"/>
      <c r="CFK212" s="56"/>
      <c r="CFL212" s="56"/>
      <c r="CFM212" s="56"/>
      <c r="CFN212" s="56"/>
      <c r="CFO212" s="56"/>
      <c r="CFP212" s="56"/>
      <c r="CFQ212" s="56"/>
      <c r="CFR212" s="56"/>
      <c r="CFS212" s="56"/>
      <c r="CFT212" s="56"/>
      <c r="CFU212" s="56"/>
      <c r="CFV212" s="56"/>
      <c r="CFW212" s="56"/>
      <c r="CFX212" s="56"/>
      <c r="CFY212" s="56"/>
      <c r="CFZ212" s="56"/>
      <c r="CGA212" s="56"/>
      <c r="CGB212" s="56"/>
      <c r="CGC212" s="56"/>
      <c r="CGD212" s="56"/>
      <c r="CGE212" s="56"/>
      <c r="CGF212" s="56"/>
      <c r="CGG212" s="56"/>
      <c r="CGH212" s="56"/>
      <c r="CGI212" s="56"/>
      <c r="CGJ212" s="56"/>
      <c r="CGK212" s="56"/>
      <c r="CGL212" s="56"/>
      <c r="CGM212" s="56"/>
      <c r="CGN212" s="56"/>
      <c r="CGO212" s="56"/>
      <c r="CGP212" s="56"/>
      <c r="CGQ212" s="56"/>
      <c r="CGR212" s="56"/>
      <c r="CGS212" s="56"/>
      <c r="CGT212" s="56"/>
      <c r="CGU212" s="56"/>
      <c r="CGV212" s="56"/>
      <c r="CGW212" s="56"/>
      <c r="CGX212" s="56"/>
      <c r="CGY212" s="56"/>
      <c r="CGZ212" s="56"/>
      <c r="CHA212" s="56"/>
      <c r="CHB212" s="56"/>
      <c r="CHC212" s="56"/>
      <c r="CHD212" s="56"/>
      <c r="CHE212" s="56"/>
      <c r="CHF212" s="56"/>
      <c r="CHG212" s="56"/>
      <c r="CHH212" s="56"/>
      <c r="CHI212" s="56"/>
      <c r="CHJ212" s="56"/>
      <c r="CHK212" s="56"/>
      <c r="CHL212" s="56"/>
      <c r="CHM212" s="56"/>
      <c r="CHN212" s="56"/>
      <c r="CHO212" s="56"/>
      <c r="CHP212" s="56"/>
      <c r="CHQ212" s="56"/>
      <c r="CHR212" s="56"/>
      <c r="CHS212" s="56"/>
      <c r="CHT212" s="56"/>
      <c r="CHU212" s="56"/>
      <c r="CHV212" s="56"/>
      <c r="CHW212" s="56"/>
      <c r="CHX212" s="56"/>
      <c r="CHY212" s="56"/>
      <c r="CHZ212" s="56"/>
      <c r="CIA212" s="56"/>
      <c r="CIB212" s="56"/>
      <c r="CIC212" s="56"/>
      <c r="CID212" s="56"/>
      <c r="CIE212" s="56"/>
      <c r="CIF212" s="56"/>
      <c r="CIG212" s="56"/>
      <c r="CIH212" s="56"/>
      <c r="CII212" s="56"/>
      <c r="CIJ212" s="56"/>
      <c r="CIK212" s="56"/>
      <c r="CIL212" s="56"/>
      <c r="CIM212" s="56"/>
      <c r="CIN212" s="56"/>
      <c r="CIO212" s="56"/>
      <c r="CIP212" s="56"/>
      <c r="CIQ212" s="56"/>
      <c r="CIR212" s="56"/>
      <c r="CIS212" s="56"/>
      <c r="CIT212" s="56"/>
      <c r="CIU212" s="56"/>
      <c r="CIV212" s="56"/>
      <c r="CIW212" s="56"/>
      <c r="CIX212" s="56"/>
      <c r="CIY212" s="56"/>
      <c r="CIZ212" s="56"/>
      <c r="CJA212" s="56"/>
      <c r="CJB212" s="56"/>
      <c r="CJC212" s="56"/>
      <c r="CJD212" s="56"/>
      <c r="CJE212" s="56"/>
      <c r="CJF212" s="56"/>
      <c r="CJG212" s="56"/>
      <c r="CJH212" s="56"/>
      <c r="CJI212" s="56"/>
      <c r="CJJ212" s="56"/>
      <c r="CJK212" s="56"/>
      <c r="CJL212" s="56"/>
      <c r="CJM212" s="56"/>
      <c r="CJN212" s="56"/>
      <c r="CJO212" s="56"/>
      <c r="CJP212" s="56"/>
      <c r="CJQ212" s="56"/>
      <c r="CJR212" s="56"/>
      <c r="CJS212" s="56"/>
      <c r="CJT212" s="56"/>
      <c r="CJU212" s="56"/>
      <c r="CJV212" s="56"/>
      <c r="CJW212" s="56"/>
      <c r="CJX212" s="56"/>
      <c r="CJY212" s="56"/>
      <c r="CJZ212" s="56"/>
      <c r="CKA212" s="56"/>
      <c r="CKB212" s="56"/>
      <c r="CKC212" s="56"/>
      <c r="CKD212" s="56"/>
      <c r="CKE212" s="56"/>
      <c r="CKF212" s="56"/>
      <c r="CKG212" s="56"/>
      <c r="CKH212" s="56"/>
      <c r="CKI212" s="56"/>
      <c r="CKJ212" s="56"/>
      <c r="CKK212" s="56"/>
      <c r="CKL212" s="56"/>
      <c r="CKM212" s="56"/>
      <c r="CKN212" s="56"/>
      <c r="CKO212" s="56"/>
      <c r="CKP212" s="56"/>
      <c r="CKQ212" s="56"/>
      <c r="CKR212" s="56"/>
      <c r="CKS212" s="56"/>
      <c r="CKT212" s="56"/>
      <c r="CKU212" s="56"/>
      <c r="CKV212" s="56"/>
      <c r="CKW212" s="56"/>
      <c r="CKX212" s="56"/>
      <c r="CKY212" s="56"/>
      <c r="CKZ212" s="56"/>
      <c r="CLA212" s="56"/>
      <c r="CLB212" s="56"/>
      <c r="CLC212" s="56"/>
      <c r="CLD212" s="56"/>
      <c r="CLE212" s="56"/>
      <c r="CLF212" s="56"/>
      <c r="CLG212" s="56"/>
      <c r="CLH212" s="56"/>
      <c r="CLI212" s="56"/>
      <c r="CLJ212" s="56"/>
      <c r="CLK212" s="56"/>
      <c r="CLL212" s="56"/>
      <c r="CLM212" s="56"/>
      <c r="CLN212" s="56"/>
      <c r="CLO212" s="56"/>
      <c r="CLP212" s="56"/>
      <c r="CLQ212" s="56"/>
      <c r="CLR212" s="56"/>
      <c r="CLS212" s="56"/>
      <c r="CLT212" s="56"/>
      <c r="CLU212" s="56"/>
      <c r="CLV212" s="56"/>
      <c r="CLW212" s="56"/>
      <c r="CLX212" s="56"/>
      <c r="CLY212" s="56"/>
      <c r="CLZ212" s="56"/>
      <c r="CMA212" s="56"/>
      <c r="CMB212" s="56"/>
      <c r="CMC212" s="56"/>
      <c r="CMD212" s="56"/>
      <c r="CME212" s="56"/>
      <c r="CMF212" s="56"/>
      <c r="CMG212" s="56"/>
      <c r="CMH212" s="56"/>
      <c r="CMI212" s="56"/>
      <c r="CMJ212" s="56"/>
      <c r="CMK212" s="56"/>
      <c r="CML212" s="56"/>
      <c r="CMM212" s="56"/>
      <c r="CMN212" s="56"/>
      <c r="CMO212" s="56"/>
      <c r="CMP212" s="56"/>
      <c r="CMQ212" s="56"/>
      <c r="CMR212" s="56"/>
      <c r="CMS212" s="56"/>
      <c r="CMT212" s="56"/>
      <c r="CMU212" s="56"/>
      <c r="CMV212" s="56"/>
      <c r="CMW212" s="56"/>
      <c r="CMX212" s="56"/>
      <c r="CMY212" s="56"/>
      <c r="CMZ212" s="56"/>
      <c r="CNA212" s="56"/>
      <c r="CNB212" s="56"/>
      <c r="CNC212" s="56"/>
      <c r="CND212" s="56"/>
      <c r="CNE212" s="56"/>
      <c r="CNF212" s="56"/>
      <c r="CNG212" s="56"/>
      <c r="CNH212" s="56"/>
      <c r="CNI212" s="56"/>
      <c r="CNJ212" s="56"/>
      <c r="CNK212" s="56"/>
      <c r="CNL212" s="56"/>
      <c r="CNM212" s="56"/>
      <c r="CNN212" s="56"/>
      <c r="CNO212" s="56"/>
      <c r="CNP212" s="56"/>
      <c r="CNQ212" s="56"/>
      <c r="CNR212" s="56"/>
      <c r="CNS212" s="56"/>
      <c r="CNT212" s="56"/>
      <c r="CNU212" s="56"/>
      <c r="CNV212" s="56"/>
      <c r="CNW212" s="56"/>
      <c r="CNX212" s="56"/>
      <c r="CNY212" s="56"/>
      <c r="CNZ212" s="56"/>
      <c r="COA212" s="56"/>
      <c r="COB212" s="56"/>
      <c r="COC212" s="56"/>
      <c r="COD212" s="56"/>
      <c r="COE212" s="56"/>
      <c r="COF212" s="56"/>
      <c r="COG212" s="56"/>
      <c r="COH212" s="56"/>
      <c r="COI212" s="56"/>
      <c r="COJ212" s="56"/>
      <c r="COK212" s="56"/>
      <c r="COL212" s="56"/>
      <c r="COM212" s="56"/>
      <c r="CON212" s="56"/>
      <c r="COO212" s="56"/>
      <c r="COP212" s="56"/>
      <c r="COQ212" s="56"/>
      <c r="COR212" s="56"/>
      <c r="COS212" s="56"/>
      <c r="COT212" s="56"/>
      <c r="COU212" s="56"/>
      <c r="COV212" s="56"/>
      <c r="COW212" s="56"/>
      <c r="COX212" s="56"/>
      <c r="COY212" s="56"/>
      <c r="COZ212" s="56"/>
      <c r="CPA212" s="56"/>
      <c r="CPB212" s="56"/>
      <c r="CPC212" s="56"/>
      <c r="CPD212" s="56"/>
      <c r="CPE212" s="56"/>
      <c r="CPF212" s="56"/>
      <c r="CPG212" s="56"/>
      <c r="CPH212" s="56"/>
      <c r="CPI212" s="56"/>
      <c r="CPJ212" s="56"/>
      <c r="CPK212" s="56"/>
      <c r="CPL212" s="56"/>
      <c r="CPM212" s="56"/>
      <c r="CPN212" s="56"/>
      <c r="CPO212" s="56"/>
      <c r="CPP212" s="56"/>
      <c r="CPQ212" s="56"/>
      <c r="CPR212" s="56"/>
      <c r="CPS212" s="56"/>
      <c r="CPT212" s="56"/>
      <c r="CPU212" s="56"/>
      <c r="CPV212" s="56"/>
      <c r="CPW212" s="56"/>
      <c r="CPX212" s="56"/>
      <c r="CPY212" s="56"/>
      <c r="CPZ212" s="56"/>
      <c r="CQA212" s="56"/>
      <c r="CQB212" s="56"/>
      <c r="CQC212" s="56"/>
      <c r="CQD212" s="56"/>
      <c r="CQE212" s="56"/>
      <c r="CQF212" s="56"/>
      <c r="CQG212" s="56"/>
      <c r="CQH212" s="56"/>
      <c r="CQI212" s="56"/>
      <c r="CQJ212" s="56"/>
      <c r="CQK212" s="56"/>
      <c r="CQL212" s="56"/>
      <c r="CQM212" s="56"/>
      <c r="CQN212" s="56"/>
      <c r="CQO212" s="56"/>
      <c r="CQP212" s="56"/>
      <c r="CQQ212" s="56"/>
      <c r="CQR212" s="56"/>
      <c r="CQS212" s="56"/>
      <c r="CQT212" s="56"/>
      <c r="CQU212" s="56"/>
      <c r="CQV212" s="56"/>
      <c r="CQW212" s="56"/>
      <c r="CQX212" s="56"/>
      <c r="CQY212" s="56"/>
      <c r="CQZ212" s="56"/>
      <c r="CRA212" s="56"/>
      <c r="CRB212" s="56"/>
      <c r="CRC212" s="56"/>
      <c r="CRD212" s="56"/>
      <c r="CRE212" s="56"/>
      <c r="CRF212" s="56"/>
      <c r="CRG212" s="56"/>
      <c r="CRH212" s="56"/>
      <c r="CRI212" s="56"/>
      <c r="CRJ212" s="56"/>
      <c r="CRK212" s="56"/>
      <c r="CRL212" s="56"/>
      <c r="CRM212" s="56"/>
      <c r="CRN212" s="56"/>
      <c r="CRO212" s="56"/>
      <c r="CRP212" s="56"/>
      <c r="CRQ212" s="56"/>
      <c r="CRR212" s="56"/>
      <c r="CRS212" s="56"/>
      <c r="CRT212" s="56"/>
      <c r="CRU212" s="56"/>
      <c r="CRV212" s="56"/>
      <c r="CRW212" s="56"/>
      <c r="CRX212" s="56"/>
      <c r="CRY212" s="56"/>
      <c r="CRZ212" s="56"/>
      <c r="CSA212" s="56"/>
      <c r="CSB212" s="56"/>
      <c r="CSC212" s="56"/>
      <c r="CSD212" s="56"/>
      <c r="CSE212" s="56"/>
      <c r="CSF212" s="56"/>
      <c r="CSG212" s="56"/>
      <c r="CSH212" s="56"/>
      <c r="CSI212" s="56"/>
      <c r="CSJ212" s="56"/>
      <c r="CSK212" s="56"/>
      <c r="CSL212" s="56"/>
      <c r="CSM212" s="56"/>
      <c r="CSN212" s="56"/>
      <c r="CSO212" s="56"/>
      <c r="CSP212" s="56"/>
      <c r="CSQ212" s="56"/>
      <c r="CSR212" s="56"/>
      <c r="CSS212" s="56"/>
      <c r="CST212" s="56"/>
      <c r="CSU212" s="56"/>
      <c r="CSV212" s="56"/>
      <c r="CSW212" s="56"/>
      <c r="CSX212" s="56"/>
      <c r="CSY212" s="56"/>
      <c r="CSZ212" s="56"/>
      <c r="CTA212" s="56"/>
      <c r="CTB212" s="56"/>
      <c r="CTC212" s="56"/>
      <c r="CTD212" s="56"/>
      <c r="CTE212" s="56"/>
      <c r="CTF212" s="56"/>
      <c r="CTG212" s="56"/>
      <c r="CTH212" s="56"/>
      <c r="CTI212" s="56"/>
      <c r="CTJ212" s="56"/>
      <c r="CTK212" s="56"/>
      <c r="CTL212" s="56"/>
      <c r="CTM212" s="56"/>
      <c r="CTN212" s="56"/>
      <c r="CTO212" s="56"/>
      <c r="CTP212" s="56"/>
      <c r="CTQ212" s="56"/>
      <c r="CTR212" s="56"/>
      <c r="CTS212" s="56"/>
      <c r="CTT212" s="56"/>
      <c r="CTU212" s="56"/>
      <c r="CTV212" s="56"/>
      <c r="CTW212" s="56"/>
      <c r="CTX212" s="56"/>
      <c r="CTY212" s="56"/>
      <c r="CTZ212" s="56"/>
      <c r="CUA212" s="56"/>
      <c r="CUB212" s="56"/>
      <c r="CUC212" s="56"/>
      <c r="CUD212" s="56"/>
      <c r="CUE212" s="56"/>
      <c r="CUF212" s="56"/>
      <c r="CUG212" s="56"/>
      <c r="CUH212" s="56"/>
      <c r="CUI212" s="56"/>
      <c r="CUJ212" s="56"/>
      <c r="CUK212" s="56"/>
      <c r="CUL212" s="56"/>
      <c r="CUM212" s="56"/>
      <c r="CUN212" s="56"/>
      <c r="CUO212" s="56"/>
      <c r="CUP212" s="56"/>
      <c r="CUQ212" s="56"/>
      <c r="CUR212" s="56"/>
      <c r="CUS212" s="56"/>
      <c r="CUT212" s="56"/>
      <c r="CUU212" s="56"/>
      <c r="CUV212" s="56"/>
      <c r="CUW212" s="56"/>
      <c r="CUX212" s="56"/>
      <c r="CUY212" s="56"/>
      <c r="CUZ212" s="56"/>
      <c r="CVA212" s="56"/>
      <c r="CVB212" s="56"/>
      <c r="CVC212" s="56"/>
      <c r="CVD212" s="56"/>
      <c r="CVE212" s="56"/>
      <c r="CVF212" s="56"/>
      <c r="CVG212" s="56"/>
      <c r="CVH212" s="56"/>
      <c r="CVI212" s="56"/>
      <c r="CVJ212" s="56"/>
      <c r="CVK212" s="56"/>
      <c r="CVL212" s="56"/>
      <c r="CVM212" s="56"/>
      <c r="CVN212" s="56"/>
      <c r="CVO212" s="56"/>
      <c r="CVP212" s="56"/>
      <c r="CVQ212" s="56"/>
      <c r="CVR212" s="56"/>
      <c r="CVS212" s="56"/>
      <c r="CVT212" s="56"/>
      <c r="CVU212" s="56"/>
      <c r="CVV212" s="56"/>
      <c r="CVW212" s="56"/>
      <c r="CVX212" s="56"/>
      <c r="CVY212" s="56"/>
      <c r="CVZ212" s="56"/>
      <c r="CWA212" s="56"/>
      <c r="CWB212" s="56"/>
      <c r="CWC212" s="56"/>
      <c r="CWD212" s="56"/>
      <c r="CWE212" s="56"/>
      <c r="CWF212" s="56"/>
      <c r="CWG212" s="56"/>
      <c r="CWH212" s="56"/>
      <c r="CWI212" s="56"/>
      <c r="CWJ212" s="56"/>
      <c r="CWK212" s="56"/>
      <c r="CWL212" s="56"/>
      <c r="CWM212" s="56"/>
      <c r="CWN212" s="56"/>
      <c r="CWO212" s="56"/>
      <c r="CWP212" s="56"/>
      <c r="CWQ212" s="56"/>
      <c r="CWR212" s="56"/>
      <c r="CWS212" s="56"/>
      <c r="CWT212" s="56"/>
      <c r="CWU212" s="56"/>
      <c r="CWV212" s="56"/>
      <c r="CWW212" s="56"/>
      <c r="CWX212" s="56"/>
      <c r="CWY212" s="56"/>
      <c r="CWZ212" s="56"/>
      <c r="CXA212" s="56"/>
      <c r="CXB212" s="56"/>
      <c r="CXC212" s="56"/>
      <c r="CXD212" s="56"/>
      <c r="CXE212" s="56"/>
      <c r="CXF212" s="56"/>
      <c r="CXG212" s="56"/>
      <c r="CXH212" s="56"/>
      <c r="CXI212" s="56"/>
      <c r="CXJ212" s="56"/>
      <c r="CXK212" s="56"/>
      <c r="CXL212" s="56"/>
      <c r="CXM212" s="56"/>
      <c r="CXN212" s="56"/>
      <c r="CXO212" s="56"/>
      <c r="CXP212" s="56"/>
      <c r="CXQ212" s="56"/>
      <c r="CXR212" s="56"/>
      <c r="CXS212" s="56"/>
      <c r="CXT212" s="56"/>
      <c r="CXU212" s="56"/>
      <c r="CXV212" s="56"/>
      <c r="CXW212" s="56"/>
      <c r="CXX212" s="56"/>
      <c r="CXY212" s="56"/>
      <c r="CXZ212" s="56"/>
      <c r="CYA212" s="56"/>
      <c r="CYB212" s="56"/>
      <c r="CYC212" s="56"/>
      <c r="CYD212" s="56"/>
      <c r="CYE212" s="56"/>
      <c r="CYF212" s="56"/>
      <c r="CYG212" s="56"/>
      <c r="CYH212" s="56"/>
      <c r="CYI212" s="56"/>
      <c r="CYJ212" s="56"/>
      <c r="CYK212" s="56"/>
      <c r="CYL212" s="56"/>
      <c r="CYM212" s="56"/>
      <c r="CYN212" s="56"/>
      <c r="CYO212" s="56"/>
      <c r="CYP212" s="56"/>
      <c r="CYQ212" s="56"/>
      <c r="CYR212" s="56"/>
      <c r="CYS212" s="56"/>
      <c r="CYT212" s="56"/>
      <c r="CYU212" s="56"/>
      <c r="CYV212" s="56"/>
      <c r="CYW212" s="56"/>
      <c r="CYX212" s="56"/>
      <c r="CYY212" s="56"/>
      <c r="CYZ212" s="56"/>
      <c r="CZA212" s="56"/>
      <c r="CZB212" s="56"/>
      <c r="CZC212" s="56"/>
      <c r="CZD212" s="56"/>
      <c r="CZE212" s="56"/>
      <c r="CZF212" s="56"/>
      <c r="CZG212" s="56"/>
      <c r="CZH212" s="56"/>
      <c r="CZI212" s="56"/>
      <c r="CZJ212" s="56"/>
      <c r="CZK212" s="56"/>
      <c r="CZL212" s="56"/>
      <c r="CZM212" s="56"/>
      <c r="CZN212" s="56"/>
      <c r="CZO212" s="56"/>
      <c r="CZP212" s="56"/>
      <c r="CZQ212" s="56"/>
      <c r="CZR212" s="56"/>
      <c r="CZS212" s="56"/>
      <c r="CZT212" s="56"/>
      <c r="CZU212" s="56"/>
      <c r="CZV212" s="56"/>
      <c r="CZW212" s="56"/>
      <c r="CZX212" s="56"/>
      <c r="CZY212" s="56"/>
      <c r="CZZ212" s="56"/>
      <c r="DAA212" s="56"/>
      <c r="DAB212" s="56"/>
      <c r="DAC212" s="56"/>
      <c r="DAD212" s="56"/>
      <c r="DAE212" s="56"/>
      <c r="DAF212" s="56"/>
      <c r="DAG212" s="56"/>
      <c r="DAH212" s="56"/>
      <c r="DAI212" s="56"/>
      <c r="DAJ212" s="56"/>
      <c r="DAK212" s="56"/>
      <c r="DAL212" s="56"/>
      <c r="DAM212" s="56"/>
      <c r="DAN212" s="56"/>
      <c r="DAO212" s="56"/>
      <c r="DAP212" s="56"/>
      <c r="DAQ212" s="56"/>
      <c r="DAR212" s="56"/>
      <c r="DAS212" s="56"/>
      <c r="DAT212" s="56"/>
      <c r="DAU212" s="56"/>
      <c r="DAV212" s="56"/>
      <c r="DAW212" s="56"/>
      <c r="DAX212" s="56"/>
      <c r="DAY212" s="56"/>
      <c r="DAZ212" s="56"/>
      <c r="DBA212" s="56"/>
      <c r="DBB212" s="56"/>
      <c r="DBC212" s="56"/>
      <c r="DBD212" s="56"/>
      <c r="DBE212" s="56"/>
      <c r="DBF212" s="56"/>
      <c r="DBG212" s="56"/>
      <c r="DBH212" s="56"/>
      <c r="DBI212" s="56"/>
      <c r="DBJ212" s="56"/>
      <c r="DBK212" s="56"/>
      <c r="DBL212" s="56"/>
      <c r="DBM212" s="56"/>
      <c r="DBN212" s="56"/>
      <c r="DBO212" s="56"/>
      <c r="DBP212" s="56"/>
      <c r="DBQ212" s="56"/>
      <c r="DBR212" s="56"/>
      <c r="DBS212" s="56"/>
      <c r="DBT212" s="56"/>
      <c r="DBU212" s="56"/>
      <c r="DBV212" s="56"/>
      <c r="DBW212" s="56"/>
      <c r="DBX212" s="56"/>
      <c r="DBY212" s="56"/>
      <c r="DBZ212" s="56"/>
      <c r="DCA212" s="56"/>
      <c r="DCB212" s="56"/>
      <c r="DCC212" s="56"/>
      <c r="DCD212" s="56"/>
      <c r="DCE212" s="56"/>
      <c r="DCF212" s="56"/>
      <c r="DCG212" s="56"/>
      <c r="DCH212" s="56"/>
      <c r="DCI212" s="56"/>
      <c r="DCJ212" s="56"/>
      <c r="DCK212" s="56"/>
      <c r="DCL212" s="56"/>
      <c r="DCM212" s="56"/>
      <c r="DCN212" s="56"/>
      <c r="DCO212" s="56"/>
      <c r="DCP212" s="56"/>
      <c r="DCQ212" s="56"/>
      <c r="DCR212" s="56"/>
      <c r="DCS212" s="56"/>
      <c r="DCT212" s="56"/>
      <c r="DCU212" s="56"/>
      <c r="DCV212" s="56"/>
      <c r="DCW212" s="56"/>
      <c r="DCX212" s="56"/>
      <c r="DCY212" s="56"/>
      <c r="DCZ212" s="56"/>
      <c r="DDA212" s="56"/>
      <c r="DDB212" s="56"/>
      <c r="DDC212" s="56"/>
      <c r="DDD212" s="56"/>
      <c r="DDE212" s="56"/>
      <c r="DDF212" s="56"/>
      <c r="DDG212" s="56"/>
      <c r="DDH212" s="56"/>
      <c r="DDI212" s="56"/>
      <c r="DDJ212" s="56"/>
      <c r="DDK212" s="56"/>
      <c r="DDL212" s="56"/>
      <c r="DDM212" s="56"/>
      <c r="DDN212" s="56"/>
      <c r="DDO212" s="56"/>
      <c r="DDP212" s="56"/>
      <c r="DDQ212" s="56"/>
      <c r="DDR212" s="56"/>
      <c r="DDS212" s="56"/>
      <c r="DDT212" s="56"/>
      <c r="DDU212" s="56"/>
      <c r="DDV212" s="56"/>
      <c r="DDW212" s="56"/>
      <c r="DDX212" s="56"/>
      <c r="DDY212" s="56"/>
      <c r="DDZ212" s="56"/>
      <c r="DEA212" s="56"/>
      <c r="DEB212" s="56"/>
      <c r="DEC212" s="56"/>
      <c r="DED212" s="56"/>
      <c r="DEE212" s="56"/>
      <c r="DEF212" s="56"/>
      <c r="DEG212" s="56"/>
      <c r="DEH212" s="56"/>
      <c r="DEI212" s="56"/>
      <c r="DEJ212" s="56"/>
      <c r="DEK212" s="56"/>
      <c r="DEL212" s="56"/>
      <c r="DEM212" s="56"/>
      <c r="DEN212" s="56"/>
      <c r="DEO212" s="56"/>
      <c r="DEP212" s="56"/>
      <c r="DEQ212" s="56"/>
      <c r="DER212" s="56"/>
      <c r="DES212" s="56"/>
      <c r="DET212" s="56"/>
      <c r="DEU212" s="56"/>
      <c r="DEV212" s="56"/>
      <c r="DEW212" s="56"/>
      <c r="DEX212" s="56"/>
      <c r="DEY212" s="56"/>
      <c r="DEZ212" s="56"/>
      <c r="DFA212" s="56"/>
      <c r="DFB212" s="56"/>
      <c r="DFC212" s="56"/>
      <c r="DFD212" s="56"/>
      <c r="DFE212" s="56"/>
      <c r="DFF212" s="56"/>
      <c r="DFG212" s="56"/>
      <c r="DFH212" s="56"/>
      <c r="DFI212" s="56"/>
      <c r="DFJ212" s="56"/>
      <c r="DFK212" s="56"/>
      <c r="DFL212" s="56"/>
      <c r="DFM212" s="56"/>
      <c r="DFN212" s="56"/>
      <c r="DFO212" s="56"/>
      <c r="DFP212" s="56"/>
      <c r="DFQ212" s="56"/>
      <c r="DFR212" s="56"/>
      <c r="DFS212" s="56"/>
      <c r="DFT212" s="56"/>
      <c r="DFU212" s="56"/>
      <c r="DFV212" s="56"/>
      <c r="DFW212" s="56"/>
      <c r="DFX212" s="56"/>
      <c r="DFY212" s="56"/>
      <c r="DFZ212" s="56"/>
      <c r="DGA212" s="56"/>
      <c r="DGB212" s="56"/>
      <c r="DGC212" s="56"/>
      <c r="DGD212" s="56"/>
      <c r="DGE212" s="56"/>
      <c r="DGF212" s="56"/>
      <c r="DGG212" s="56"/>
      <c r="DGH212" s="56"/>
      <c r="DGI212" s="56"/>
      <c r="DGJ212" s="56"/>
      <c r="DGK212" s="56"/>
      <c r="DGL212" s="56"/>
      <c r="DGM212" s="56"/>
      <c r="DGN212" s="56"/>
      <c r="DGO212" s="56"/>
      <c r="DGP212" s="56"/>
      <c r="DGQ212" s="56"/>
      <c r="DGR212" s="56"/>
      <c r="DGS212" s="56"/>
      <c r="DGT212" s="56"/>
      <c r="DGU212" s="56"/>
      <c r="DGV212" s="56"/>
      <c r="DGW212" s="56"/>
      <c r="DGX212" s="56"/>
      <c r="DGY212" s="56"/>
      <c r="DGZ212" s="56"/>
      <c r="DHA212" s="56"/>
      <c r="DHB212" s="56"/>
      <c r="DHC212" s="56"/>
      <c r="DHD212" s="56"/>
      <c r="DHE212" s="56"/>
      <c r="DHF212" s="56"/>
      <c r="DHG212" s="56"/>
      <c r="DHH212" s="56"/>
      <c r="DHI212" s="56"/>
      <c r="DHJ212" s="56"/>
      <c r="DHK212" s="56"/>
      <c r="DHL212" s="56"/>
      <c r="DHM212" s="56"/>
      <c r="DHN212" s="56"/>
      <c r="DHO212" s="56"/>
      <c r="DHP212" s="56"/>
      <c r="DHQ212" s="56"/>
      <c r="DHR212" s="56"/>
      <c r="DHS212" s="56"/>
      <c r="DHT212" s="56"/>
      <c r="DHU212" s="56"/>
      <c r="DHV212" s="56"/>
      <c r="DHW212" s="56"/>
      <c r="DHX212" s="56"/>
      <c r="DHY212" s="56"/>
      <c r="DHZ212" s="56"/>
      <c r="DIA212" s="56"/>
      <c r="DIB212" s="56"/>
      <c r="DIC212" s="56"/>
      <c r="DID212" s="56"/>
      <c r="DIE212" s="56"/>
      <c r="DIF212" s="56"/>
      <c r="DIG212" s="56"/>
      <c r="DIH212" s="56"/>
      <c r="DII212" s="56"/>
      <c r="DIJ212" s="56"/>
      <c r="DIK212" s="56"/>
      <c r="DIL212" s="56"/>
      <c r="DIM212" s="56"/>
      <c r="DIN212" s="56"/>
      <c r="DIO212" s="56"/>
      <c r="DIP212" s="56"/>
      <c r="DIQ212" s="56"/>
      <c r="DIR212" s="56"/>
      <c r="DIS212" s="56"/>
      <c r="DIT212" s="56"/>
      <c r="DIU212" s="56"/>
      <c r="DIV212" s="56"/>
      <c r="DIW212" s="56"/>
      <c r="DIX212" s="56"/>
      <c r="DIY212" s="56"/>
      <c r="DIZ212" s="56"/>
      <c r="DJA212" s="56"/>
      <c r="DJB212" s="56"/>
      <c r="DJC212" s="56"/>
      <c r="DJD212" s="56"/>
      <c r="DJE212" s="56"/>
      <c r="DJF212" s="56"/>
      <c r="DJG212" s="56"/>
      <c r="DJH212" s="56"/>
      <c r="DJI212" s="56"/>
      <c r="DJJ212" s="56"/>
      <c r="DJK212" s="56"/>
      <c r="DJL212" s="56"/>
      <c r="DJM212" s="56"/>
      <c r="DJN212" s="56"/>
      <c r="DJO212" s="56"/>
      <c r="DJP212" s="56"/>
      <c r="DJQ212" s="56"/>
      <c r="DJR212" s="56"/>
      <c r="DJS212" s="56"/>
      <c r="DJT212" s="56"/>
      <c r="DJU212" s="56"/>
      <c r="DJV212" s="56"/>
      <c r="DJW212" s="56"/>
      <c r="DJX212" s="56"/>
      <c r="DJY212" s="56"/>
      <c r="DJZ212" s="56"/>
      <c r="DKA212" s="56"/>
      <c r="DKB212" s="56"/>
      <c r="DKC212" s="56"/>
      <c r="DKD212" s="56"/>
      <c r="DKE212" s="56"/>
      <c r="DKF212" s="56"/>
      <c r="DKG212" s="56"/>
      <c r="DKH212" s="56"/>
      <c r="DKI212" s="56"/>
      <c r="DKJ212" s="56"/>
      <c r="DKK212" s="56"/>
      <c r="DKL212" s="56"/>
      <c r="DKM212" s="56"/>
      <c r="DKN212" s="56"/>
      <c r="DKO212" s="56"/>
      <c r="DKP212" s="56"/>
      <c r="DKQ212" s="56"/>
      <c r="DKR212" s="56"/>
      <c r="DKS212" s="56"/>
      <c r="DKT212" s="56"/>
      <c r="DKU212" s="56"/>
      <c r="DKV212" s="56"/>
      <c r="DKW212" s="56"/>
      <c r="DKX212" s="56"/>
      <c r="DKY212" s="56"/>
      <c r="DKZ212" s="56"/>
      <c r="DLA212" s="56"/>
      <c r="DLB212" s="56"/>
      <c r="DLC212" s="56"/>
      <c r="DLD212" s="56"/>
      <c r="DLE212" s="56"/>
      <c r="DLF212" s="56"/>
      <c r="DLG212" s="56"/>
      <c r="DLH212" s="56"/>
      <c r="DLI212" s="56"/>
      <c r="DLJ212" s="56"/>
      <c r="DLK212" s="56"/>
      <c r="DLL212" s="56"/>
      <c r="DLM212" s="56"/>
      <c r="DLN212" s="56"/>
      <c r="DLO212" s="56"/>
      <c r="DLP212" s="56"/>
      <c r="DLQ212" s="56"/>
      <c r="DLR212" s="56"/>
      <c r="DLS212" s="56"/>
      <c r="DLT212" s="56"/>
      <c r="DLU212" s="56"/>
      <c r="DLV212" s="56"/>
      <c r="DLW212" s="56"/>
      <c r="DLX212" s="56"/>
      <c r="DLY212" s="56"/>
      <c r="DLZ212" s="56"/>
      <c r="DMA212" s="56"/>
      <c r="DMB212" s="56"/>
      <c r="DMC212" s="56"/>
      <c r="DMD212" s="56"/>
      <c r="DME212" s="56"/>
      <c r="DMF212" s="56"/>
      <c r="DMG212" s="56"/>
      <c r="DMH212" s="56"/>
      <c r="DMI212" s="56"/>
      <c r="DMJ212" s="56"/>
      <c r="DMK212" s="56"/>
      <c r="DML212" s="56"/>
      <c r="DMM212" s="56"/>
      <c r="DMN212" s="56"/>
      <c r="DMO212" s="56"/>
      <c r="DMP212" s="56"/>
      <c r="DMQ212" s="56"/>
      <c r="DMR212" s="56"/>
      <c r="DMS212" s="56"/>
      <c r="DMT212" s="56"/>
      <c r="DMU212" s="56"/>
      <c r="DMV212" s="56"/>
      <c r="DMW212" s="56"/>
      <c r="DMX212" s="56"/>
      <c r="DMY212" s="56"/>
      <c r="DMZ212" s="56"/>
      <c r="DNA212" s="56"/>
      <c r="DNB212" s="56"/>
      <c r="DNC212" s="56"/>
      <c r="DND212" s="56"/>
      <c r="DNE212" s="56"/>
      <c r="DNF212" s="56"/>
      <c r="DNG212" s="56"/>
      <c r="DNH212" s="56"/>
      <c r="DNI212" s="56"/>
      <c r="DNJ212" s="56"/>
      <c r="DNK212" s="56"/>
      <c r="DNL212" s="56"/>
      <c r="DNM212" s="56"/>
      <c r="DNN212" s="56"/>
      <c r="DNO212" s="56"/>
      <c r="DNP212" s="56"/>
      <c r="DNQ212" s="56"/>
      <c r="DNR212" s="56"/>
      <c r="DNS212" s="56"/>
      <c r="DNT212" s="56"/>
      <c r="DNU212" s="56"/>
      <c r="DNV212" s="56"/>
      <c r="DNW212" s="56"/>
      <c r="DNX212" s="56"/>
      <c r="DNY212" s="56"/>
      <c r="DNZ212" s="56"/>
      <c r="DOA212" s="56"/>
      <c r="DOB212" s="56"/>
      <c r="DOC212" s="56"/>
      <c r="DOD212" s="56"/>
      <c r="DOE212" s="56"/>
      <c r="DOF212" s="56"/>
      <c r="DOG212" s="56"/>
      <c r="DOH212" s="56"/>
      <c r="DOI212" s="56"/>
      <c r="DOJ212" s="56"/>
      <c r="DOK212" s="56"/>
      <c r="DOL212" s="56"/>
      <c r="DOM212" s="56"/>
      <c r="DON212" s="56"/>
      <c r="DOO212" s="56"/>
      <c r="DOP212" s="56"/>
      <c r="DOQ212" s="56"/>
      <c r="DOR212" s="56"/>
      <c r="DOS212" s="56"/>
      <c r="DOT212" s="56"/>
      <c r="DOU212" s="56"/>
      <c r="DOV212" s="56"/>
      <c r="DOW212" s="56"/>
      <c r="DOX212" s="56"/>
      <c r="DOY212" s="56"/>
      <c r="DOZ212" s="56"/>
      <c r="DPA212" s="56"/>
      <c r="DPB212" s="56"/>
      <c r="DPC212" s="56"/>
      <c r="DPD212" s="56"/>
      <c r="DPE212" s="56"/>
      <c r="DPF212" s="56"/>
      <c r="DPG212" s="56"/>
      <c r="DPH212" s="56"/>
      <c r="DPI212" s="56"/>
      <c r="DPJ212" s="56"/>
      <c r="DPK212" s="56"/>
      <c r="DPL212" s="56"/>
      <c r="DPM212" s="56"/>
      <c r="DPN212" s="56"/>
      <c r="DPO212" s="56"/>
      <c r="DPP212" s="56"/>
      <c r="DPQ212" s="56"/>
      <c r="DPR212" s="56"/>
      <c r="DPS212" s="56"/>
      <c r="DPT212" s="56"/>
      <c r="DPU212" s="56"/>
      <c r="DPV212" s="56"/>
      <c r="DPW212" s="56"/>
      <c r="DPX212" s="56"/>
      <c r="DPY212" s="56"/>
      <c r="DPZ212" s="56"/>
      <c r="DQA212" s="56"/>
      <c r="DQB212" s="56"/>
      <c r="DQC212" s="56"/>
      <c r="DQD212" s="56"/>
      <c r="DQE212" s="56"/>
      <c r="DQF212" s="56"/>
      <c r="DQG212" s="56"/>
      <c r="DQH212" s="56"/>
      <c r="DQI212" s="56"/>
      <c r="DQJ212" s="56"/>
      <c r="DQK212" s="56"/>
      <c r="DQL212" s="56"/>
      <c r="DQM212" s="56"/>
      <c r="DQN212" s="56"/>
      <c r="DQO212" s="56"/>
      <c r="DQP212" s="56"/>
      <c r="DQQ212" s="56"/>
      <c r="DQR212" s="56"/>
      <c r="DQS212" s="56"/>
      <c r="DQT212" s="56"/>
      <c r="DQU212" s="56"/>
      <c r="DQV212" s="56"/>
      <c r="DQW212" s="56"/>
      <c r="DQX212" s="56"/>
      <c r="DQY212" s="56"/>
      <c r="DQZ212" s="56"/>
      <c r="DRA212" s="56"/>
      <c r="DRB212" s="56"/>
      <c r="DRC212" s="56"/>
      <c r="DRD212" s="56"/>
      <c r="DRE212" s="56"/>
      <c r="DRF212" s="56"/>
      <c r="DRG212" s="56"/>
      <c r="DRH212" s="56"/>
      <c r="DRI212" s="56"/>
      <c r="DRJ212" s="56"/>
      <c r="DRK212" s="56"/>
      <c r="DRL212" s="56"/>
      <c r="DRM212" s="56"/>
      <c r="DRN212" s="56"/>
      <c r="DRO212" s="56"/>
      <c r="DRP212" s="56"/>
      <c r="DRQ212" s="56"/>
      <c r="DRR212" s="56"/>
      <c r="DRS212" s="56"/>
      <c r="DRT212" s="56"/>
      <c r="DRU212" s="56"/>
      <c r="DRV212" s="56"/>
      <c r="DRW212" s="56"/>
      <c r="DRX212" s="56"/>
      <c r="DRY212" s="56"/>
      <c r="DRZ212" s="56"/>
      <c r="DSA212" s="56"/>
      <c r="DSB212" s="56"/>
      <c r="DSC212" s="56"/>
      <c r="DSD212" s="56"/>
      <c r="DSE212" s="56"/>
      <c r="DSF212" s="56"/>
      <c r="DSG212" s="56"/>
      <c r="DSH212" s="56"/>
      <c r="DSI212" s="56"/>
      <c r="DSJ212" s="56"/>
      <c r="DSK212" s="56"/>
      <c r="DSL212" s="56"/>
      <c r="DSM212" s="56"/>
      <c r="DSN212" s="56"/>
      <c r="DSO212" s="56"/>
      <c r="DSP212" s="56"/>
      <c r="DSQ212" s="56"/>
      <c r="DSR212" s="56"/>
      <c r="DSS212" s="56"/>
      <c r="DST212" s="56"/>
      <c r="DSU212" s="56"/>
      <c r="DSV212" s="56"/>
      <c r="DSW212" s="56"/>
      <c r="DSX212" s="56"/>
      <c r="DSY212" s="56"/>
      <c r="DSZ212" s="56"/>
      <c r="DTA212" s="56"/>
      <c r="DTB212" s="56"/>
      <c r="DTC212" s="56"/>
      <c r="DTD212" s="56"/>
      <c r="DTE212" s="56"/>
      <c r="DTF212" s="56"/>
      <c r="DTG212" s="56"/>
      <c r="DTH212" s="56"/>
      <c r="DTI212" s="56"/>
      <c r="DTJ212" s="56"/>
      <c r="DTK212" s="56"/>
      <c r="DTL212" s="56"/>
      <c r="DTM212" s="56"/>
      <c r="DTN212" s="56"/>
      <c r="DTO212" s="56"/>
      <c r="DTP212" s="56"/>
      <c r="DTQ212" s="56"/>
      <c r="DTR212" s="56"/>
      <c r="DTS212" s="56"/>
      <c r="DTT212" s="56"/>
      <c r="DTU212" s="56"/>
      <c r="DTV212" s="56"/>
      <c r="DTW212" s="56"/>
      <c r="DTX212" s="56"/>
      <c r="DTY212" s="56"/>
      <c r="DTZ212" s="56"/>
      <c r="DUA212" s="56"/>
      <c r="DUB212" s="56"/>
      <c r="DUC212" s="56"/>
      <c r="DUD212" s="56"/>
      <c r="DUE212" s="56"/>
      <c r="DUF212" s="56"/>
      <c r="DUG212" s="56"/>
      <c r="DUH212" s="56"/>
      <c r="DUI212" s="56"/>
      <c r="DUJ212" s="56"/>
      <c r="DUK212" s="56"/>
      <c r="DUL212" s="56"/>
      <c r="DUM212" s="56"/>
      <c r="DUN212" s="56"/>
      <c r="DUO212" s="56"/>
      <c r="DUP212" s="56"/>
      <c r="DUQ212" s="56"/>
      <c r="DUR212" s="56"/>
      <c r="DUS212" s="56"/>
      <c r="DUT212" s="56"/>
      <c r="DUU212" s="56"/>
      <c r="DUV212" s="56"/>
      <c r="DUW212" s="56"/>
      <c r="DUX212" s="56"/>
      <c r="DUY212" s="56"/>
      <c r="DUZ212" s="56"/>
      <c r="DVA212" s="56"/>
      <c r="DVB212" s="56"/>
      <c r="DVC212" s="56"/>
      <c r="DVD212" s="56"/>
      <c r="DVE212" s="56"/>
      <c r="DVF212" s="56"/>
      <c r="DVG212" s="56"/>
      <c r="DVH212" s="56"/>
      <c r="DVI212" s="56"/>
      <c r="DVJ212" s="56"/>
      <c r="DVK212" s="56"/>
      <c r="DVL212" s="56"/>
      <c r="DVM212" s="56"/>
      <c r="DVN212" s="56"/>
      <c r="DVO212" s="56"/>
      <c r="DVP212" s="56"/>
      <c r="DVQ212" s="56"/>
      <c r="DVR212" s="56"/>
      <c r="DVS212" s="56"/>
      <c r="DVT212" s="56"/>
      <c r="DVU212" s="56"/>
      <c r="DVV212" s="56"/>
      <c r="DVW212" s="56"/>
      <c r="DVX212" s="56"/>
      <c r="DVY212" s="56"/>
      <c r="DVZ212" s="56"/>
      <c r="DWA212" s="56"/>
      <c r="DWB212" s="56"/>
      <c r="DWC212" s="56"/>
      <c r="DWD212" s="56"/>
      <c r="DWE212" s="56"/>
      <c r="DWF212" s="56"/>
      <c r="DWG212" s="56"/>
      <c r="DWH212" s="56"/>
      <c r="DWI212" s="56"/>
      <c r="DWJ212" s="56"/>
      <c r="DWK212" s="56"/>
      <c r="DWL212" s="56"/>
      <c r="DWM212" s="56"/>
      <c r="DWN212" s="56"/>
      <c r="DWO212" s="56"/>
      <c r="DWP212" s="56"/>
      <c r="DWQ212" s="56"/>
      <c r="DWR212" s="56"/>
      <c r="DWS212" s="56"/>
      <c r="DWT212" s="56"/>
      <c r="DWU212" s="56"/>
      <c r="DWV212" s="56"/>
      <c r="DWW212" s="56"/>
      <c r="DWX212" s="56"/>
      <c r="DWY212" s="56"/>
      <c r="DWZ212" s="56"/>
      <c r="DXA212" s="56"/>
      <c r="DXB212" s="56"/>
      <c r="DXC212" s="56"/>
      <c r="DXD212" s="56"/>
      <c r="DXE212" s="56"/>
      <c r="DXF212" s="56"/>
      <c r="DXG212" s="56"/>
      <c r="DXH212" s="56"/>
      <c r="DXI212" s="56"/>
      <c r="DXJ212" s="56"/>
      <c r="DXK212" s="56"/>
      <c r="DXL212" s="56"/>
      <c r="DXM212" s="56"/>
      <c r="DXN212" s="56"/>
      <c r="DXO212" s="56"/>
      <c r="DXP212" s="56"/>
      <c r="DXQ212" s="56"/>
      <c r="DXR212" s="56"/>
      <c r="DXS212" s="56"/>
      <c r="DXT212" s="56"/>
      <c r="DXU212" s="56"/>
      <c r="DXV212" s="56"/>
      <c r="DXW212" s="56"/>
      <c r="DXX212" s="56"/>
      <c r="DXY212" s="56"/>
      <c r="DXZ212" s="56"/>
      <c r="DYA212" s="56"/>
      <c r="DYB212" s="56"/>
      <c r="DYC212" s="56"/>
      <c r="DYD212" s="56"/>
      <c r="DYE212" s="56"/>
      <c r="DYF212" s="56"/>
      <c r="DYG212" s="56"/>
      <c r="DYH212" s="56"/>
      <c r="DYI212" s="56"/>
      <c r="DYJ212" s="56"/>
      <c r="DYK212" s="56"/>
      <c r="DYL212" s="56"/>
      <c r="DYM212" s="56"/>
      <c r="DYN212" s="56"/>
      <c r="DYO212" s="56"/>
      <c r="DYP212" s="56"/>
      <c r="DYQ212" s="56"/>
      <c r="DYR212" s="56"/>
      <c r="DYS212" s="56"/>
      <c r="DYT212" s="56"/>
      <c r="DYU212" s="56"/>
      <c r="DYV212" s="56"/>
      <c r="DYW212" s="56"/>
      <c r="DYX212" s="56"/>
      <c r="DYY212" s="56"/>
      <c r="DYZ212" s="56"/>
      <c r="DZA212" s="56"/>
      <c r="DZB212" s="56"/>
      <c r="DZC212" s="56"/>
      <c r="DZD212" s="56"/>
      <c r="DZE212" s="56"/>
      <c r="DZF212" s="56"/>
      <c r="DZG212" s="56"/>
      <c r="DZH212" s="56"/>
      <c r="DZI212" s="56"/>
      <c r="DZJ212" s="56"/>
      <c r="DZK212" s="56"/>
      <c r="DZL212" s="56"/>
      <c r="DZM212" s="56"/>
      <c r="DZN212" s="56"/>
      <c r="DZO212" s="56"/>
      <c r="DZP212" s="56"/>
      <c r="DZQ212" s="56"/>
      <c r="DZR212" s="56"/>
      <c r="DZS212" s="56"/>
      <c r="DZT212" s="56"/>
      <c r="DZU212" s="56"/>
      <c r="DZV212" s="56"/>
      <c r="DZW212" s="56"/>
      <c r="DZX212" s="56"/>
      <c r="DZY212" s="56"/>
      <c r="DZZ212" s="56"/>
      <c r="EAA212" s="56"/>
      <c r="EAB212" s="56"/>
      <c r="EAC212" s="56"/>
      <c r="EAD212" s="56"/>
      <c r="EAE212" s="56"/>
      <c r="EAF212" s="56"/>
      <c r="EAG212" s="56"/>
      <c r="EAH212" s="56"/>
      <c r="EAI212" s="56"/>
      <c r="EAJ212" s="56"/>
      <c r="EAK212" s="56"/>
      <c r="EAL212" s="56"/>
      <c r="EAM212" s="56"/>
      <c r="EAN212" s="56"/>
      <c r="EAO212" s="56"/>
      <c r="EAP212" s="56"/>
      <c r="EAQ212" s="56"/>
      <c r="EAR212" s="56"/>
      <c r="EAS212" s="56"/>
      <c r="EAT212" s="56"/>
      <c r="EAU212" s="56"/>
      <c r="EAV212" s="56"/>
      <c r="EAW212" s="56"/>
      <c r="EAX212" s="56"/>
      <c r="EAY212" s="56"/>
      <c r="EAZ212" s="56"/>
      <c r="EBA212" s="56"/>
      <c r="EBB212" s="56"/>
      <c r="EBC212" s="56"/>
      <c r="EBD212" s="56"/>
      <c r="EBE212" s="56"/>
      <c r="EBF212" s="56"/>
      <c r="EBG212" s="56"/>
      <c r="EBH212" s="56"/>
      <c r="EBI212" s="56"/>
      <c r="EBJ212" s="56"/>
      <c r="EBK212" s="56"/>
      <c r="EBL212" s="56"/>
      <c r="EBM212" s="56"/>
      <c r="EBN212" s="56"/>
      <c r="EBO212" s="56"/>
      <c r="EBP212" s="56"/>
      <c r="EBQ212" s="56"/>
      <c r="EBR212" s="56"/>
      <c r="EBS212" s="56"/>
      <c r="EBT212" s="56"/>
      <c r="EBU212" s="56"/>
      <c r="EBV212" s="56"/>
      <c r="EBW212" s="56"/>
      <c r="EBX212" s="56"/>
      <c r="EBY212" s="56"/>
      <c r="EBZ212" s="56"/>
      <c r="ECA212" s="56"/>
      <c r="ECB212" s="56"/>
      <c r="ECC212" s="56"/>
      <c r="ECD212" s="56"/>
      <c r="ECE212" s="56"/>
      <c r="ECF212" s="56"/>
      <c r="ECG212" s="56"/>
      <c r="ECH212" s="56"/>
      <c r="ECI212" s="56"/>
      <c r="ECJ212" s="56"/>
      <c r="ECK212" s="56"/>
      <c r="ECL212" s="56"/>
      <c r="ECM212" s="56"/>
      <c r="ECN212" s="56"/>
      <c r="ECO212" s="56"/>
      <c r="ECP212" s="56"/>
      <c r="ECQ212" s="56"/>
      <c r="ECR212" s="56"/>
      <c r="ECS212" s="56"/>
      <c r="ECT212" s="56"/>
      <c r="ECU212" s="56"/>
      <c r="ECV212" s="56"/>
      <c r="ECW212" s="56"/>
      <c r="ECX212" s="56"/>
      <c r="ECY212" s="56"/>
      <c r="ECZ212" s="56"/>
      <c r="EDA212" s="56"/>
      <c r="EDB212" s="56"/>
      <c r="EDC212" s="56"/>
      <c r="EDD212" s="56"/>
      <c r="EDE212" s="56"/>
      <c r="EDF212" s="56"/>
      <c r="EDG212" s="56"/>
      <c r="EDH212" s="56"/>
      <c r="EDI212" s="56"/>
      <c r="EDJ212" s="56"/>
      <c r="EDK212" s="56"/>
      <c r="EDL212" s="56"/>
      <c r="EDM212" s="56"/>
      <c r="EDN212" s="56"/>
      <c r="EDO212" s="56"/>
      <c r="EDP212" s="56"/>
      <c r="EDQ212" s="56"/>
      <c r="EDR212" s="56"/>
      <c r="EDS212" s="56"/>
      <c r="EDT212" s="56"/>
      <c r="EDU212" s="56"/>
      <c r="EDV212" s="56"/>
      <c r="EDW212" s="56"/>
      <c r="EDX212" s="56"/>
      <c r="EDY212" s="56"/>
      <c r="EDZ212" s="56"/>
      <c r="EEA212" s="56"/>
      <c r="EEB212" s="56"/>
      <c r="EEC212" s="56"/>
      <c r="EED212" s="56"/>
      <c r="EEE212" s="56"/>
      <c r="EEF212" s="56"/>
      <c r="EEG212" s="56"/>
      <c r="EEH212" s="56"/>
      <c r="EEI212" s="56"/>
      <c r="EEJ212" s="56"/>
      <c r="EEK212" s="56"/>
      <c r="EEL212" s="56"/>
      <c r="EEM212" s="56"/>
      <c r="EEN212" s="56"/>
      <c r="EEO212" s="56"/>
      <c r="EEP212" s="56"/>
      <c r="EEQ212" s="56"/>
      <c r="EER212" s="56"/>
      <c r="EES212" s="56"/>
      <c r="EET212" s="56"/>
      <c r="EEU212" s="56"/>
      <c r="EEV212" s="56"/>
      <c r="EEW212" s="56"/>
      <c r="EEX212" s="56"/>
      <c r="EEY212" s="56"/>
      <c r="EEZ212" s="56"/>
      <c r="EFA212" s="56"/>
      <c r="EFB212" s="56"/>
      <c r="EFC212" s="56"/>
      <c r="EFD212" s="56"/>
      <c r="EFE212" s="56"/>
      <c r="EFF212" s="56"/>
      <c r="EFG212" s="56"/>
      <c r="EFH212" s="56"/>
      <c r="EFI212" s="56"/>
      <c r="EFJ212" s="56"/>
      <c r="EFK212" s="56"/>
      <c r="EFL212" s="56"/>
      <c r="EFM212" s="56"/>
      <c r="EFN212" s="56"/>
      <c r="EFO212" s="56"/>
      <c r="EFP212" s="56"/>
      <c r="EFQ212" s="56"/>
      <c r="EFR212" s="56"/>
      <c r="EFS212" s="56"/>
      <c r="EFT212" s="56"/>
      <c r="EFU212" s="56"/>
      <c r="EFV212" s="56"/>
      <c r="EFW212" s="56"/>
      <c r="EFX212" s="56"/>
      <c r="EFY212" s="56"/>
      <c r="EFZ212" s="56"/>
      <c r="EGA212" s="56"/>
      <c r="EGB212" s="56"/>
      <c r="EGC212" s="56"/>
      <c r="EGD212" s="56"/>
      <c r="EGE212" s="56"/>
      <c r="EGF212" s="56"/>
      <c r="EGG212" s="56"/>
      <c r="EGH212" s="56"/>
      <c r="EGI212" s="56"/>
      <c r="EGJ212" s="56"/>
      <c r="EGK212" s="56"/>
      <c r="EGL212" s="56"/>
      <c r="EGM212" s="56"/>
      <c r="EGN212" s="56"/>
      <c r="EGO212" s="56"/>
      <c r="EGP212" s="56"/>
      <c r="EGQ212" s="56"/>
      <c r="EGR212" s="56"/>
      <c r="EGS212" s="56"/>
      <c r="EGT212" s="56"/>
      <c r="EGU212" s="56"/>
      <c r="EGV212" s="56"/>
      <c r="EGW212" s="56"/>
      <c r="EGX212" s="56"/>
      <c r="EGY212" s="56"/>
      <c r="EGZ212" s="56"/>
      <c r="EHA212" s="56"/>
      <c r="EHB212" s="56"/>
      <c r="EHC212" s="56"/>
      <c r="EHD212" s="56"/>
      <c r="EHE212" s="56"/>
      <c r="EHF212" s="56"/>
      <c r="EHG212" s="56"/>
      <c r="EHH212" s="56"/>
      <c r="EHI212" s="56"/>
      <c r="EHJ212" s="56"/>
      <c r="EHK212" s="56"/>
      <c r="EHL212" s="56"/>
      <c r="EHM212" s="56"/>
      <c r="EHN212" s="56"/>
      <c r="EHO212" s="56"/>
      <c r="EHP212" s="56"/>
      <c r="EHQ212" s="56"/>
      <c r="EHR212" s="56"/>
      <c r="EHS212" s="56"/>
      <c r="EHT212" s="56"/>
      <c r="EHU212" s="56"/>
      <c r="EHV212" s="56"/>
      <c r="EHW212" s="56"/>
      <c r="EHX212" s="56"/>
      <c r="EHY212" s="56"/>
      <c r="EHZ212" s="56"/>
      <c r="EIA212" s="56"/>
      <c r="EIB212" s="56"/>
      <c r="EIC212" s="56"/>
      <c r="EID212" s="56"/>
      <c r="EIE212" s="56"/>
      <c r="EIF212" s="56"/>
      <c r="EIG212" s="56"/>
      <c r="EIH212" s="56"/>
      <c r="EII212" s="56"/>
      <c r="EIJ212" s="56"/>
      <c r="EIK212" s="56"/>
      <c r="EIL212" s="56"/>
      <c r="EIM212" s="56"/>
      <c r="EIN212" s="56"/>
      <c r="EIO212" s="56"/>
      <c r="EIP212" s="56"/>
      <c r="EIQ212" s="56"/>
      <c r="EIR212" s="56"/>
      <c r="EIS212" s="56"/>
      <c r="EIT212" s="56"/>
      <c r="EIU212" s="56"/>
      <c r="EIV212" s="56"/>
      <c r="EIW212" s="56"/>
      <c r="EIX212" s="56"/>
      <c r="EIY212" s="56"/>
      <c r="EIZ212" s="56"/>
      <c r="EJA212" s="56"/>
      <c r="EJB212" s="56"/>
      <c r="EJC212" s="56"/>
      <c r="EJD212" s="56"/>
      <c r="EJE212" s="56"/>
      <c r="EJF212" s="56"/>
      <c r="EJG212" s="56"/>
      <c r="EJH212" s="56"/>
      <c r="EJI212" s="56"/>
      <c r="EJJ212" s="56"/>
      <c r="EJK212" s="56"/>
      <c r="EJL212" s="56"/>
      <c r="EJM212" s="56"/>
      <c r="EJN212" s="56"/>
      <c r="EJO212" s="56"/>
      <c r="EJP212" s="56"/>
      <c r="EJQ212" s="56"/>
      <c r="EJR212" s="56"/>
      <c r="EJS212" s="56"/>
      <c r="EJT212" s="56"/>
      <c r="EJU212" s="56"/>
      <c r="EJV212" s="56"/>
      <c r="EJW212" s="56"/>
      <c r="EJX212" s="56"/>
      <c r="EJY212" s="56"/>
      <c r="EJZ212" s="56"/>
      <c r="EKA212" s="56"/>
      <c r="EKB212" s="56"/>
      <c r="EKC212" s="56"/>
      <c r="EKD212" s="56"/>
      <c r="EKE212" s="56"/>
      <c r="EKF212" s="56"/>
      <c r="EKG212" s="56"/>
      <c r="EKH212" s="56"/>
      <c r="EKI212" s="56"/>
      <c r="EKJ212" s="56"/>
      <c r="EKK212" s="56"/>
      <c r="EKL212" s="56"/>
      <c r="EKM212" s="56"/>
      <c r="EKN212" s="56"/>
      <c r="EKO212" s="56"/>
      <c r="EKP212" s="56"/>
      <c r="EKQ212" s="56"/>
      <c r="EKR212" s="56"/>
      <c r="EKS212" s="56"/>
      <c r="EKT212" s="56"/>
      <c r="EKU212" s="56"/>
      <c r="EKV212" s="56"/>
      <c r="EKW212" s="56"/>
      <c r="EKX212" s="56"/>
      <c r="EKY212" s="56"/>
      <c r="EKZ212" s="56"/>
      <c r="ELA212" s="56"/>
      <c r="ELB212" s="56"/>
      <c r="ELC212" s="56"/>
      <c r="ELD212" s="56"/>
      <c r="ELE212" s="56"/>
      <c r="ELF212" s="56"/>
      <c r="ELG212" s="56"/>
      <c r="ELH212" s="56"/>
      <c r="ELI212" s="56"/>
      <c r="ELJ212" s="56"/>
      <c r="ELK212" s="56"/>
      <c r="ELL212" s="56"/>
      <c r="ELM212" s="56"/>
      <c r="ELN212" s="56"/>
      <c r="ELO212" s="56"/>
      <c r="ELP212" s="56"/>
      <c r="ELQ212" s="56"/>
      <c r="ELR212" s="56"/>
      <c r="ELS212" s="56"/>
      <c r="ELT212" s="56"/>
      <c r="ELU212" s="56"/>
      <c r="ELV212" s="56"/>
      <c r="ELW212" s="56"/>
      <c r="ELX212" s="56"/>
      <c r="ELY212" s="56"/>
      <c r="ELZ212" s="56"/>
      <c r="EMA212" s="56"/>
      <c r="EMB212" s="56"/>
      <c r="EMC212" s="56"/>
      <c r="EMD212" s="56"/>
      <c r="EME212" s="56"/>
      <c r="EMF212" s="56"/>
      <c r="EMG212" s="56"/>
      <c r="EMH212" s="56"/>
      <c r="EMI212" s="56"/>
      <c r="EMJ212" s="56"/>
      <c r="EMK212" s="56"/>
      <c r="EML212" s="56"/>
      <c r="EMM212" s="56"/>
      <c r="EMN212" s="56"/>
      <c r="EMO212" s="56"/>
      <c r="EMP212" s="56"/>
      <c r="EMQ212" s="56"/>
      <c r="EMR212" s="56"/>
      <c r="EMS212" s="56"/>
      <c r="EMT212" s="56"/>
      <c r="EMU212" s="56"/>
      <c r="EMV212" s="56"/>
      <c r="EMW212" s="56"/>
      <c r="EMX212" s="56"/>
      <c r="EMY212" s="56"/>
      <c r="EMZ212" s="56"/>
      <c r="ENA212" s="56"/>
      <c r="ENB212" s="56"/>
      <c r="ENC212" s="56"/>
      <c r="END212" s="56"/>
      <c r="ENE212" s="56"/>
      <c r="ENF212" s="56"/>
      <c r="ENG212" s="56"/>
      <c r="ENH212" s="56"/>
      <c r="ENI212" s="56"/>
      <c r="ENJ212" s="56"/>
      <c r="ENK212" s="56"/>
      <c r="ENL212" s="56"/>
      <c r="ENM212" s="56"/>
      <c r="ENN212" s="56"/>
      <c r="ENO212" s="56"/>
      <c r="ENP212" s="56"/>
      <c r="ENQ212" s="56"/>
      <c r="ENR212" s="56"/>
      <c r="ENS212" s="56"/>
      <c r="ENT212" s="56"/>
      <c r="ENU212" s="56"/>
      <c r="ENV212" s="56"/>
      <c r="ENW212" s="56"/>
      <c r="ENX212" s="56"/>
      <c r="ENY212" s="56"/>
      <c r="ENZ212" s="56"/>
      <c r="EOA212" s="56"/>
      <c r="EOB212" s="56"/>
      <c r="EOC212" s="56"/>
      <c r="EOD212" s="56"/>
      <c r="EOE212" s="56"/>
      <c r="EOF212" s="56"/>
      <c r="EOG212" s="56"/>
      <c r="EOH212" s="56"/>
      <c r="EOI212" s="56"/>
      <c r="EOJ212" s="56"/>
      <c r="EOK212" s="56"/>
      <c r="EOL212" s="56"/>
      <c r="EOM212" s="56"/>
      <c r="EON212" s="56"/>
      <c r="EOO212" s="56"/>
      <c r="EOP212" s="56"/>
      <c r="EOQ212" s="56"/>
      <c r="EOR212" s="56"/>
      <c r="EOS212" s="56"/>
      <c r="EOT212" s="56"/>
      <c r="EOU212" s="56"/>
      <c r="EOV212" s="56"/>
      <c r="EOW212" s="56"/>
      <c r="EOX212" s="56"/>
      <c r="EOY212" s="56"/>
      <c r="EOZ212" s="56"/>
      <c r="EPA212" s="56"/>
      <c r="EPB212" s="56"/>
      <c r="EPC212" s="56"/>
      <c r="EPD212" s="56"/>
      <c r="EPE212" s="56"/>
      <c r="EPF212" s="56"/>
      <c r="EPG212" s="56"/>
      <c r="EPH212" s="56"/>
      <c r="EPI212" s="56"/>
      <c r="EPJ212" s="56"/>
      <c r="EPK212" s="56"/>
      <c r="EPL212" s="56"/>
      <c r="EPM212" s="56"/>
      <c r="EPN212" s="56"/>
      <c r="EPO212" s="56"/>
      <c r="EPP212" s="56"/>
      <c r="EPQ212" s="56"/>
      <c r="EPR212" s="56"/>
      <c r="EPS212" s="56"/>
      <c r="EPT212" s="56"/>
      <c r="EPU212" s="56"/>
      <c r="EPV212" s="56"/>
      <c r="EPW212" s="56"/>
      <c r="EPX212" s="56"/>
      <c r="EPY212" s="56"/>
      <c r="EPZ212" s="56"/>
      <c r="EQA212" s="56"/>
      <c r="EQB212" s="56"/>
      <c r="EQC212" s="56"/>
      <c r="EQD212" s="56"/>
      <c r="EQE212" s="56"/>
      <c r="EQF212" s="56"/>
      <c r="EQG212" s="56"/>
      <c r="EQH212" s="56"/>
      <c r="EQI212" s="56"/>
      <c r="EQJ212" s="56"/>
      <c r="EQK212" s="56"/>
      <c r="EQL212" s="56"/>
      <c r="EQM212" s="56"/>
      <c r="EQN212" s="56"/>
      <c r="EQO212" s="56"/>
      <c r="EQP212" s="56"/>
      <c r="EQQ212" s="56"/>
      <c r="EQR212" s="56"/>
      <c r="EQS212" s="56"/>
      <c r="EQT212" s="56"/>
      <c r="EQU212" s="56"/>
      <c r="EQV212" s="56"/>
      <c r="EQW212" s="56"/>
      <c r="EQX212" s="56"/>
      <c r="EQY212" s="56"/>
      <c r="EQZ212" s="56"/>
      <c r="ERA212" s="56"/>
      <c r="ERB212" s="56"/>
      <c r="ERC212" s="56"/>
      <c r="ERD212" s="56"/>
      <c r="ERE212" s="56"/>
      <c r="ERF212" s="56"/>
      <c r="ERG212" s="56"/>
      <c r="ERH212" s="56"/>
      <c r="ERI212" s="56"/>
      <c r="ERJ212" s="56"/>
      <c r="ERK212" s="56"/>
      <c r="ERL212" s="56"/>
      <c r="ERM212" s="56"/>
      <c r="ERN212" s="56"/>
      <c r="ERO212" s="56"/>
      <c r="ERP212" s="56"/>
      <c r="ERQ212" s="56"/>
      <c r="ERR212" s="56"/>
      <c r="ERS212" s="56"/>
      <c r="ERT212" s="56"/>
      <c r="ERU212" s="56"/>
      <c r="ERV212" s="56"/>
      <c r="ERW212" s="56"/>
      <c r="ERX212" s="56"/>
      <c r="ERY212" s="56"/>
      <c r="ERZ212" s="56"/>
      <c r="ESA212" s="56"/>
      <c r="ESB212" s="56"/>
      <c r="ESC212" s="56"/>
      <c r="ESD212" s="56"/>
      <c r="ESE212" s="56"/>
      <c r="ESF212" s="56"/>
      <c r="ESG212" s="56"/>
      <c r="ESH212" s="56"/>
      <c r="ESI212" s="56"/>
      <c r="ESJ212" s="56"/>
      <c r="ESK212" s="56"/>
      <c r="ESL212" s="56"/>
      <c r="ESM212" s="56"/>
      <c r="ESN212" s="56"/>
      <c r="ESO212" s="56"/>
      <c r="ESP212" s="56"/>
      <c r="ESQ212" s="56"/>
      <c r="ESR212" s="56"/>
      <c r="ESS212" s="56"/>
      <c r="EST212" s="56"/>
      <c r="ESU212" s="56"/>
      <c r="ESV212" s="56"/>
      <c r="ESW212" s="56"/>
      <c r="ESX212" s="56"/>
      <c r="ESY212" s="56"/>
      <c r="ESZ212" s="56"/>
      <c r="ETA212" s="56"/>
      <c r="ETB212" s="56"/>
      <c r="ETC212" s="56"/>
      <c r="ETD212" s="56"/>
      <c r="ETE212" s="56"/>
      <c r="ETF212" s="56"/>
      <c r="ETG212" s="56"/>
      <c r="ETH212" s="56"/>
      <c r="ETI212" s="56"/>
      <c r="ETJ212" s="56"/>
      <c r="ETK212" s="56"/>
      <c r="ETL212" s="56"/>
      <c r="ETM212" s="56"/>
      <c r="ETN212" s="56"/>
      <c r="ETO212" s="56"/>
      <c r="ETP212" s="56"/>
      <c r="ETQ212" s="56"/>
      <c r="ETR212" s="56"/>
      <c r="ETS212" s="56"/>
      <c r="ETT212" s="56"/>
      <c r="ETU212" s="56"/>
      <c r="ETV212" s="56"/>
      <c r="ETW212" s="56"/>
      <c r="ETX212" s="56"/>
      <c r="ETY212" s="56"/>
      <c r="ETZ212" s="56"/>
      <c r="EUA212" s="56"/>
      <c r="EUB212" s="56"/>
      <c r="EUC212" s="56"/>
      <c r="EUD212" s="56"/>
      <c r="EUE212" s="56"/>
      <c r="EUF212" s="56"/>
      <c r="EUG212" s="56"/>
      <c r="EUH212" s="56"/>
      <c r="EUI212" s="56"/>
      <c r="EUJ212" s="56"/>
      <c r="EUK212" s="56"/>
      <c r="EUL212" s="56"/>
      <c r="EUM212" s="56"/>
      <c r="EUN212" s="56"/>
      <c r="EUO212" s="56"/>
      <c r="EUP212" s="56"/>
      <c r="EUQ212" s="56"/>
      <c r="EUR212" s="56"/>
      <c r="EUS212" s="56"/>
      <c r="EUT212" s="56"/>
      <c r="EUU212" s="56"/>
      <c r="EUV212" s="56"/>
      <c r="EUW212" s="56"/>
      <c r="EUX212" s="56"/>
      <c r="EUY212" s="56"/>
      <c r="EUZ212" s="56"/>
      <c r="EVA212" s="56"/>
      <c r="EVB212" s="56"/>
      <c r="EVC212" s="56"/>
      <c r="EVD212" s="56"/>
      <c r="EVE212" s="56"/>
      <c r="EVF212" s="56"/>
      <c r="EVG212" s="56"/>
      <c r="EVH212" s="56"/>
      <c r="EVI212" s="56"/>
      <c r="EVJ212" s="56"/>
      <c r="EVK212" s="56"/>
      <c r="EVL212" s="56"/>
      <c r="EVM212" s="56"/>
      <c r="EVN212" s="56"/>
      <c r="EVO212" s="56"/>
      <c r="EVP212" s="56"/>
      <c r="EVQ212" s="56"/>
      <c r="EVR212" s="56"/>
      <c r="EVS212" s="56"/>
      <c r="EVT212" s="56"/>
      <c r="EVU212" s="56"/>
      <c r="EVV212" s="56"/>
      <c r="EVW212" s="56"/>
      <c r="EVX212" s="56"/>
      <c r="EVY212" s="56"/>
      <c r="EVZ212" s="56"/>
      <c r="EWA212" s="56"/>
      <c r="EWB212" s="56"/>
      <c r="EWC212" s="56"/>
      <c r="EWD212" s="56"/>
      <c r="EWE212" s="56"/>
      <c r="EWF212" s="56"/>
      <c r="EWG212" s="56"/>
      <c r="EWH212" s="56"/>
      <c r="EWI212" s="56"/>
      <c r="EWJ212" s="56"/>
      <c r="EWK212" s="56"/>
      <c r="EWL212" s="56"/>
      <c r="EWM212" s="56"/>
      <c r="EWN212" s="56"/>
      <c r="EWO212" s="56"/>
      <c r="EWP212" s="56"/>
      <c r="EWQ212" s="56"/>
      <c r="EWR212" s="56"/>
      <c r="EWS212" s="56"/>
      <c r="EWT212" s="56"/>
      <c r="EWU212" s="56"/>
      <c r="EWV212" s="56"/>
      <c r="EWW212" s="56"/>
      <c r="EWX212" s="56"/>
      <c r="EWY212" s="56"/>
      <c r="EWZ212" s="56"/>
      <c r="EXA212" s="56"/>
      <c r="EXB212" s="56"/>
      <c r="EXC212" s="56"/>
      <c r="EXD212" s="56"/>
      <c r="EXE212" s="56"/>
      <c r="EXF212" s="56"/>
      <c r="EXG212" s="56"/>
      <c r="EXH212" s="56"/>
      <c r="EXI212" s="56"/>
      <c r="EXJ212" s="56"/>
      <c r="EXK212" s="56"/>
      <c r="EXL212" s="56"/>
      <c r="EXM212" s="56"/>
      <c r="EXN212" s="56"/>
      <c r="EXO212" s="56"/>
      <c r="EXP212" s="56"/>
      <c r="EXQ212" s="56"/>
      <c r="EXR212" s="56"/>
      <c r="EXS212" s="56"/>
      <c r="EXT212" s="56"/>
      <c r="EXU212" s="56"/>
      <c r="EXV212" s="56"/>
      <c r="EXW212" s="56"/>
      <c r="EXX212" s="56"/>
      <c r="EXY212" s="56"/>
      <c r="EXZ212" s="56"/>
      <c r="EYA212" s="56"/>
      <c r="EYB212" s="56"/>
      <c r="EYC212" s="56"/>
      <c r="EYD212" s="56"/>
      <c r="EYE212" s="56"/>
      <c r="EYF212" s="56"/>
      <c r="EYG212" s="56"/>
      <c r="EYH212" s="56"/>
      <c r="EYI212" s="56"/>
      <c r="EYJ212" s="56"/>
      <c r="EYK212" s="56"/>
      <c r="EYL212" s="56"/>
      <c r="EYM212" s="56"/>
      <c r="EYN212" s="56"/>
      <c r="EYO212" s="56"/>
      <c r="EYP212" s="56"/>
      <c r="EYQ212" s="56"/>
      <c r="EYR212" s="56"/>
      <c r="EYS212" s="56"/>
      <c r="EYT212" s="56"/>
      <c r="EYU212" s="56"/>
      <c r="EYV212" s="56"/>
      <c r="EYW212" s="56"/>
      <c r="EYX212" s="56"/>
      <c r="EYY212" s="56"/>
      <c r="EYZ212" s="56"/>
      <c r="EZA212" s="56"/>
      <c r="EZB212" s="56"/>
      <c r="EZC212" s="56"/>
      <c r="EZD212" s="56"/>
      <c r="EZE212" s="56"/>
      <c r="EZF212" s="56"/>
      <c r="EZG212" s="56"/>
      <c r="EZH212" s="56"/>
      <c r="EZI212" s="56"/>
      <c r="EZJ212" s="56"/>
      <c r="EZK212" s="56"/>
      <c r="EZL212" s="56"/>
      <c r="EZM212" s="56"/>
      <c r="EZN212" s="56"/>
      <c r="EZO212" s="56"/>
      <c r="EZP212" s="56"/>
      <c r="EZQ212" s="56"/>
      <c r="EZR212" s="56"/>
      <c r="EZS212" s="56"/>
      <c r="EZT212" s="56"/>
      <c r="EZU212" s="56"/>
      <c r="EZV212" s="56"/>
      <c r="EZW212" s="56"/>
      <c r="EZX212" s="56"/>
      <c r="EZY212" s="56"/>
      <c r="EZZ212" s="56"/>
      <c r="FAA212" s="56"/>
      <c r="FAB212" s="56"/>
      <c r="FAC212" s="56"/>
      <c r="FAD212" s="56"/>
      <c r="FAE212" s="56"/>
      <c r="FAF212" s="56"/>
      <c r="FAG212" s="56"/>
      <c r="FAH212" s="56"/>
      <c r="FAI212" s="56"/>
      <c r="FAJ212" s="56"/>
      <c r="FAK212" s="56"/>
      <c r="FAL212" s="56"/>
      <c r="FAM212" s="56"/>
      <c r="FAN212" s="56"/>
      <c r="FAO212" s="56"/>
      <c r="FAP212" s="56"/>
      <c r="FAQ212" s="56"/>
      <c r="FAR212" s="56"/>
      <c r="FAS212" s="56"/>
      <c r="FAT212" s="56"/>
      <c r="FAU212" s="56"/>
      <c r="FAV212" s="56"/>
      <c r="FAW212" s="56"/>
      <c r="FAX212" s="56"/>
      <c r="FAY212" s="56"/>
      <c r="FAZ212" s="56"/>
      <c r="FBA212" s="56"/>
      <c r="FBB212" s="56"/>
      <c r="FBC212" s="56"/>
      <c r="FBD212" s="56"/>
      <c r="FBE212" s="56"/>
      <c r="FBF212" s="56"/>
      <c r="FBG212" s="56"/>
      <c r="FBH212" s="56"/>
      <c r="FBI212" s="56"/>
      <c r="FBJ212" s="56"/>
      <c r="FBK212" s="56"/>
      <c r="FBL212" s="56"/>
      <c r="FBM212" s="56"/>
      <c r="FBN212" s="56"/>
      <c r="FBO212" s="56"/>
      <c r="FBP212" s="56"/>
      <c r="FBQ212" s="56"/>
      <c r="FBR212" s="56"/>
      <c r="FBS212" s="56"/>
      <c r="FBT212" s="56"/>
      <c r="FBU212" s="56"/>
      <c r="FBV212" s="56"/>
      <c r="FBW212" s="56"/>
      <c r="FBX212" s="56"/>
      <c r="FBY212" s="56"/>
      <c r="FBZ212" s="56"/>
      <c r="FCA212" s="56"/>
      <c r="FCB212" s="56"/>
      <c r="FCC212" s="56"/>
      <c r="FCD212" s="56"/>
      <c r="FCE212" s="56"/>
      <c r="FCF212" s="56"/>
      <c r="FCG212" s="56"/>
      <c r="FCH212" s="56"/>
      <c r="FCI212" s="56"/>
      <c r="FCJ212" s="56"/>
      <c r="FCK212" s="56"/>
      <c r="FCL212" s="56"/>
      <c r="FCM212" s="56"/>
      <c r="FCN212" s="56"/>
      <c r="FCO212" s="56"/>
      <c r="FCP212" s="56"/>
      <c r="FCQ212" s="56"/>
      <c r="FCR212" s="56"/>
      <c r="FCS212" s="56"/>
      <c r="FCT212" s="56"/>
      <c r="FCU212" s="56"/>
      <c r="FCV212" s="56"/>
      <c r="FCW212" s="56"/>
      <c r="FCX212" s="56"/>
      <c r="FCY212" s="56"/>
      <c r="FCZ212" s="56"/>
      <c r="FDA212" s="56"/>
      <c r="FDB212" s="56"/>
      <c r="FDC212" s="56"/>
      <c r="FDD212" s="56"/>
      <c r="FDE212" s="56"/>
      <c r="FDF212" s="56"/>
      <c r="FDG212" s="56"/>
      <c r="FDH212" s="56"/>
      <c r="FDI212" s="56"/>
      <c r="FDJ212" s="56"/>
      <c r="FDK212" s="56"/>
      <c r="FDL212" s="56"/>
      <c r="FDM212" s="56"/>
      <c r="FDN212" s="56"/>
      <c r="FDO212" s="56"/>
      <c r="FDP212" s="56"/>
      <c r="FDQ212" s="56"/>
      <c r="FDR212" s="56"/>
      <c r="FDS212" s="56"/>
      <c r="FDT212" s="56"/>
      <c r="FDU212" s="56"/>
      <c r="FDV212" s="56"/>
      <c r="FDW212" s="56"/>
      <c r="FDX212" s="56"/>
      <c r="FDY212" s="56"/>
      <c r="FDZ212" s="56"/>
      <c r="FEA212" s="56"/>
      <c r="FEB212" s="56"/>
      <c r="FEC212" s="56"/>
      <c r="FED212" s="56"/>
      <c r="FEE212" s="56"/>
      <c r="FEF212" s="56"/>
      <c r="FEG212" s="56"/>
      <c r="FEH212" s="56"/>
      <c r="FEI212" s="56"/>
      <c r="FEJ212" s="56"/>
      <c r="FEK212" s="56"/>
      <c r="FEL212" s="56"/>
      <c r="FEM212" s="56"/>
      <c r="FEN212" s="56"/>
      <c r="FEO212" s="56"/>
      <c r="FEP212" s="56"/>
      <c r="FEQ212" s="56"/>
      <c r="FER212" s="56"/>
      <c r="FES212" s="56"/>
      <c r="FET212" s="56"/>
      <c r="FEU212" s="56"/>
      <c r="FEV212" s="56"/>
      <c r="FEW212" s="56"/>
      <c r="FEX212" s="56"/>
      <c r="FEY212" s="56"/>
      <c r="FEZ212" s="56"/>
      <c r="FFA212" s="56"/>
      <c r="FFB212" s="56"/>
      <c r="FFC212" s="56"/>
      <c r="FFD212" s="56"/>
      <c r="FFE212" s="56"/>
      <c r="FFF212" s="56"/>
      <c r="FFG212" s="56"/>
      <c r="FFH212" s="56"/>
      <c r="FFI212" s="56"/>
      <c r="FFJ212" s="56"/>
      <c r="FFK212" s="56"/>
      <c r="FFL212" s="56"/>
      <c r="FFM212" s="56"/>
      <c r="FFN212" s="56"/>
      <c r="FFO212" s="56"/>
      <c r="FFP212" s="56"/>
      <c r="FFQ212" s="56"/>
      <c r="FFR212" s="56"/>
      <c r="FFS212" s="56"/>
      <c r="FFT212" s="56"/>
      <c r="FFU212" s="56"/>
      <c r="FFV212" s="56"/>
      <c r="FFW212" s="56"/>
      <c r="FFX212" s="56"/>
      <c r="FFY212" s="56"/>
      <c r="FFZ212" s="56"/>
      <c r="FGA212" s="56"/>
      <c r="FGB212" s="56"/>
      <c r="FGC212" s="56"/>
      <c r="FGD212" s="56"/>
      <c r="FGE212" s="56"/>
      <c r="FGF212" s="56"/>
      <c r="FGG212" s="56"/>
      <c r="FGH212" s="56"/>
      <c r="FGI212" s="56"/>
      <c r="FGJ212" s="56"/>
      <c r="FGK212" s="56"/>
      <c r="FGL212" s="56"/>
      <c r="FGM212" s="56"/>
      <c r="FGN212" s="56"/>
      <c r="FGO212" s="56"/>
      <c r="FGP212" s="56"/>
      <c r="FGQ212" s="56"/>
      <c r="FGR212" s="56"/>
      <c r="FGS212" s="56"/>
      <c r="FGT212" s="56"/>
      <c r="FGU212" s="56"/>
      <c r="FGV212" s="56"/>
      <c r="FGW212" s="56"/>
      <c r="FGX212" s="56"/>
      <c r="FGY212" s="56"/>
      <c r="FGZ212" s="56"/>
      <c r="FHA212" s="56"/>
      <c r="FHB212" s="56"/>
      <c r="FHC212" s="56"/>
      <c r="FHD212" s="56"/>
      <c r="FHE212" s="56"/>
      <c r="FHF212" s="56"/>
      <c r="FHG212" s="56"/>
      <c r="FHH212" s="56"/>
      <c r="FHI212" s="56"/>
      <c r="FHJ212" s="56"/>
      <c r="FHK212" s="56"/>
      <c r="FHL212" s="56"/>
      <c r="FHM212" s="56"/>
      <c r="FHN212" s="56"/>
      <c r="FHO212" s="56"/>
      <c r="FHP212" s="56"/>
      <c r="FHQ212" s="56"/>
      <c r="FHR212" s="56"/>
      <c r="FHS212" s="56"/>
      <c r="FHT212" s="56"/>
      <c r="FHU212" s="56"/>
      <c r="FHV212" s="56"/>
      <c r="FHW212" s="56"/>
      <c r="FHX212" s="56"/>
      <c r="FHY212" s="56"/>
      <c r="FHZ212" s="56"/>
      <c r="FIA212" s="56"/>
      <c r="FIB212" s="56"/>
      <c r="FIC212" s="56"/>
      <c r="FID212" s="56"/>
      <c r="FIE212" s="56"/>
      <c r="FIF212" s="56"/>
      <c r="FIG212" s="56"/>
      <c r="FIH212" s="56"/>
      <c r="FII212" s="56"/>
      <c r="FIJ212" s="56"/>
      <c r="FIK212" s="56"/>
      <c r="FIL212" s="56"/>
      <c r="FIM212" s="56"/>
      <c r="FIN212" s="56"/>
      <c r="FIO212" s="56"/>
      <c r="FIP212" s="56"/>
      <c r="FIQ212" s="56"/>
      <c r="FIR212" s="56"/>
      <c r="FIS212" s="56"/>
      <c r="FIT212" s="56"/>
      <c r="FIU212" s="56"/>
      <c r="FIV212" s="56"/>
      <c r="FIW212" s="56"/>
      <c r="FIX212" s="56"/>
      <c r="FIY212" s="56"/>
      <c r="FIZ212" s="56"/>
      <c r="FJA212" s="56"/>
      <c r="FJB212" s="56"/>
      <c r="FJC212" s="56"/>
      <c r="FJD212" s="56"/>
      <c r="FJE212" s="56"/>
      <c r="FJF212" s="56"/>
      <c r="FJG212" s="56"/>
      <c r="FJH212" s="56"/>
      <c r="FJI212" s="56"/>
      <c r="FJJ212" s="56"/>
      <c r="FJK212" s="56"/>
      <c r="FJL212" s="56"/>
      <c r="FJM212" s="56"/>
      <c r="FJN212" s="56"/>
      <c r="FJO212" s="56"/>
      <c r="FJP212" s="56"/>
      <c r="FJQ212" s="56"/>
      <c r="FJR212" s="56"/>
      <c r="FJS212" s="56"/>
      <c r="FJT212" s="56"/>
      <c r="FJU212" s="56"/>
      <c r="FJV212" s="56"/>
      <c r="FJW212" s="56"/>
      <c r="FJX212" s="56"/>
      <c r="FJY212" s="56"/>
      <c r="FJZ212" s="56"/>
      <c r="FKA212" s="56"/>
      <c r="FKB212" s="56"/>
      <c r="FKC212" s="56"/>
      <c r="FKD212" s="56"/>
      <c r="FKE212" s="56"/>
      <c r="FKF212" s="56"/>
      <c r="FKG212" s="56"/>
      <c r="FKH212" s="56"/>
      <c r="FKI212" s="56"/>
      <c r="FKJ212" s="56"/>
      <c r="FKK212" s="56"/>
      <c r="FKL212" s="56"/>
      <c r="FKM212" s="56"/>
      <c r="FKN212" s="56"/>
      <c r="FKO212" s="56"/>
      <c r="FKP212" s="56"/>
      <c r="FKQ212" s="56"/>
      <c r="FKR212" s="56"/>
      <c r="FKS212" s="56"/>
      <c r="FKT212" s="56"/>
      <c r="FKU212" s="56"/>
      <c r="FKV212" s="56"/>
      <c r="FKW212" s="56"/>
      <c r="FKX212" s="56"/>
      <c r="FKY212" s="56"/>
      <c r="FKZ212" s="56"/>
      <c r="FLA212" s="56"/>
      <c r="FLB212" s="56"/>
      <c r="FLC212" s="56"/>
      <c r="FLD212" s="56"/>
      <c r="FLE212" s="56"/>
      <c r="FLF212" s="56"/>
      <c r="FLG212" s="56"/>
      <c r="FLH212" s="56"/>
      <c r="FLI212" s="56"/>
      <c r="FLJ212" s="56"/>
      <c r="FLK212" s="56"/>
      <c r="FLL212" s="56"/>
      <c r="FLM212" s="56"/>
      <c r="FLN212" s="56"/>
      <c r="FLO212" s="56"/>
      <c r="FLP212" s="56"/>
      <c r="FLQ212" s="56"/>
      <c r="FLR212" s="56"/>
      <c r="FLS212" s="56"/>
      <c r="FLT212" s="56"/>
      <c r="FLU212" s="56"/>
      <c r="FLV212" s="56"/>
      <c r="FLW212" s="56"/>
      <c r="FLX212" s="56"/>
      <c r="FLY212" s="56"/>
      <c r="FLZ212" s="56"/>
      <c r="FMA212" s="56"/>
      <c r="FMB212" s="56"/>
      <c r="FMC212" s="56"/>
      <c r="FMD212" s="56"/>
      <c r="FME212" s="56"/>
      <c r="FMF212" s="56"/>
      <c r="FMG212" s="56"/>
      <c r="FMH212" s="56"/>
      <c r="FMI212" s="56"/>
      <c r="FMJ212" s="56"/>
      <c r="FMK212" s="56"/>
      <c r="FML212" s="56"/>
      <c r="FMM212" s="56"/>
      <c r="FMN212" s="56"/>
      <c r="FMO212" s="56"/>
      <c r="FMP212" s="56"/>
      <c r="FMQ212" s="56"/>
      <c r="FMR212" s="56"/>
      <c r="FMS212" s="56"/>
      <c r="FMT212" s="56"/>
      <c r="FMU212" s="56"/>
      <c r="FMV212" s="56"/>
      <c r="FMW212" s="56"/>
      <c r="FMX212" s="56"/>
      <c r="FMY212" s="56"/>
      <c r="FMZ212" s="56"/>
      <c r="FNA212" s="56"/>
      <c r="FNB212" s="56"/>
      <c r="FNC212" s="56"/>
      <c r="FND212" s="56"/>
      <c r="FNE212" s="56"/>
      <c r="FNF212" s="56"/>
      <c r="FNG212" s="56"/>
      <c r="FNH212" s="56"/>
      <c r="FNI212" s="56"/>
      <c r="FNJ212" s="56"/>
      <c r="FNK212" s="56"/>
      <c r="FNL212" s="56"/>
      <c r="FNM212" s="56"/>
      <c r="FNN212" s="56"/>
      <c r="FNO212" s="56"/>
      <c r="FNP212" s="56"/>
      <c r="FNQ212" s="56"/>
      <c r="FNR212" s="56"/>
      <c r="FNS212" s="56"/>
      <c r="FNT212" s="56"/>
      <c r="FNU212" s="56"/>
      <c r="FNV212" s="56"/>
      <c r="FNW212" s="56"/>
      <c r="FNX212" s="56"/>
      <c r="FNY212" s="56"/>
      <c r="FNZ212" s="56"/>
      <c r="FOA212" s="56"/>
      <c r="FOB212" s="56"/>
      <c r="FOC212" s="56"/>
      <c r="FOD212" s="56"/>
      <c r="FOE212" s="56"/>
      <c r="FOF212" s="56"/>
      <c r="FOG212" s="56"/>
      <c r="FOH212" s="56"/>
      <c r="FOI212" s="56"/>
      <c r="FOJ212" s="56"/>
      <c r="FOK212" s="56"/>
      <c r="FOL212" s="56"/>
      <c r="FOM212" s="56"/>
      <c r="FON212" s="56"/>
      <c r="FOO212" s="56"/>
      <c r="FOP212" s="56"/>
      <c r="FOQ212" s="56"/>
      <c r="FOR212" s="56"/>
      <c r="FOS212" s="56"/>
      <c r="FOT212" s="56"/>
      <c r="FOU212" s="56"/>
      <c r="FOV212" s="56"/>
      <c r="FOW212" s="56"/>
      <c r="FOX212" s="56"/>
      <c r="FOY212" s="56"/>
      <c r="FOZ212" s="56"/>
      <c r="FPA212" s="56"/>
      <c r="FPB212" s="56"/>
      <c r="FPC212" s="56"/>
      <c r="FPD212" s="56"/>
      <c r="FPE212" s="56"/>
      <c r="FPF212" s="56"/>
      <c r="FPG212" s="56"/>
      <c r="FPH212" s="56"/>
      <c r="FPI212" s="56"/>
      <c r="FPJ212" s="56"/>
      <c r="FPK212" s="56"/>
      <c r="FPL212" s="56"/>
      <c r="FPM212" s="56"/>
      <c r="FPN212" s="56"/>
      <c r="FPO212" s="56"/>
      <c r="FPP212" s="56"/>
      <c r="FPQ212" s="56"/>
      <c r="FPR212" s="56"/>
      <c r="FPS212" s="56"/>
      <c r="FPT212" s="56"/>
      <c r="FPU212" s="56"/>
      <c r="FPV212" s="56"/>
      <c r="FPW212" s="56"/>
      <c r="FPX212" s="56"/>
      <c r="FPY212" s="56"/>
      <c r="FPZ212" s="56"/>
      <c r="FQA212" s="56"/>
      <c r="FQB212" s="56"/>
      <c r="FQC212" s="56"/>
      <c r="FQD212" s="56"/>
      <c r="FQE212" s="56"/>
      <c r="FQF212" s="56"/>
      <c r="FQG212" s="56"/>
      <c r="FQH212" s="56"/>
      <c r="FQI212" s="56"/>
      <c r="FQJ212" s="56"/>
      <c r="FQK212" s="56"/>
      <c r="FQL212" s="56"/>
      <c r="FQM212" s="56"/>
      <c r="FQN212" s="56"/>
      <c r="FQO212" s="56"/>
      <c r="FQP212" s="56"/>
      <c r="FQQ212" s="56"/>
      <c r="FQR212" s="56"/>
      <c r="FQS212" s="56"/>
      <c r="FQT212" s="56"/>
      <c r="FQU212" s="56"/>
      <c r="FQV212" s="56"/>
      <c r="FQW212" s="56"/>
      <c r="FQX212" s="56"/>
      <c r="FQY212" s="56"/>
      <c r="FQZ212" s="56"/>
      <c r="FRA212" s="56"/>
      <c r="FRB212" s="56"/>
      <c r="FRC212" s="56"/>
      <c r="FRD212" s="56"/>
      <c r="FRE212" s="56"/>
      <c r="FRF212" s="56"/>
      <c r="FRG212" s="56"/>
      <c r="FRH212" s="56"/>
      <c r="FRI212" s="56"/>
      <c r="FRJ212" s="56"/>
      <c r="FRK212" s="56"/>
      <c r="FRL212" s="56"/>
      <c r="FRM212" s="56"/>
      <c r="FRN212" s="56"/>
      <c r="FRO212" s="56"/>
      <c r="FRP212" s="56"/>
      <c r="FRQ212" s="56"/>
      <c r="FRR212" s="56"/>
      <c r="FRS212" s="56"/>
      <c r="FRT212" s="56"/>
      <c r="FRU212" s="56"/>
      <c r="FRV212" s="56"/>
      <c r="FRW212" s="56"/>
      <c r="FRX212" s="56"/>
      <c r="FRY212" s="56"/>
      <c r="FRZ212" s="56"/>
      <c r="FSA212" s="56"/>
      <c r="FSB212" s="56"/>
      <c r="FSC212" s="56"/>
      <c r="FSD212" s="56"/>
      <c r="FSE212" s="56"/>
      <c r="FSF212" s="56"/>
      <c r="FSG212" s="56"/>
      <c r="FSH212" s="56"/>
      <c r="FSI212" s="56"/>
      <c r="FSJ212" s="56"/>
      <c r="FSK212" s="56"/>
      <c r="FSL212" s="56"/>
      <c r="FSM212" s="56"/>
      <c r="FSN212" s="56"/>
      <c r="FSO212" s="56"/>
      <c r="FSP212" s="56"/>
      <c r="FSQ212" s="56"/>
      <c r="FSR212" s="56"/>
      <c r="FSS212" s="56"/>
      <c r="FST212" s="56"/>
      <c r="FSU212" s="56"/>
      <c r="FSV212" s="56"/>
      <c r="FSW212" s="56"/>
      <c r="FSX212" s="56"/>
      <c r="FSY212" s="56"/>
      <c r="FSZ212" s="56"/>
      <c r="FTA212" s="56"/>
      <c r="FTB212" s="56"/>
      <c r="FTC212" s="56"/>
      <c r="FTD212" s="56"/>
      <c r="FTE212" s="56"/>
      <c r="FTF212" s="56"/>
      <c r="FTG212" s="56"/>
      <c r="FTH212" s="56"/>
      <c r="FTI212" s="56"/>
      <c r="FTJ212" s="56"/>
      <c r="FTK212" s="56"/>
      <c r="FTL212" s="56"/>
      <c r="FTM212" s="56"/>
      <c r="FTN212" s="56"/>
      <c r="FTO212" s="56"/>
      <c r="FTP212" s="56"/>
      <c r="FTQ212" s="56"/>
      <c r="FTR212" s="56"/>
      <c r="FTS212" s="56"/>
      <c r="FTT212" s="56"/>
      <c r="FTU212" s="56"/>
      <c r="FTV212" s="56"/>
      <c r="FTW212" s="56"/>
      <c r="FTX212" s="56"/>
      <c r="FTY212" s="56"/>
      <c r="FTZ212" s="56"/>
      <c r="FUA212" s="56"/>
      <c r="FUB212" s="56"/>
      <c r="FUC212" s="56"/>
      <c r="FUD212" s="56"/>
      <c r="FUE212" s="56"/>
      <c r="FUF212" s="56"/>
      <c r="FUG212" s="56"/>
      <c r="FUH212" s="56"/>
      <c r="FUI212" s="56"/>
      <c r="FUJ212" s="56"/>
      <c r="FUK212" s="56"/>
      <c r="FUL212" s="56"/>
      <c r="FUM212" s="56"/>
      <c r="FUN212" s="56"/>
      <c r="FUO212" s="56"/>
      <c r="FUP212" s="56"/>
      <c r="FUQ212" s="56"/>
      <c r="FUR212" s="56"/>
      <c r="FUS212" s="56"/>
      <c r="FUT212" s="56"/>
      <c r="FUU212" s="56"/>
      <c r="FUV212" s="56"/>
      <c r="FUW212" s="56"/>
      <c r="FUX212" s="56"/>
      <c r="FUY212" s="56"/>
      <c r="FUZ212" s="56"/>
      <c r="FVA212" s="56"/>
      <c r="FVB212" s="56"/>
      <c r="FVC212" s="56"/>
      <c r="FVD212" s="56"/>
      <c r="FVE212" s="56"/>
      <c r="FVF212" s="56"/>
      <c r="FVG212" s="56"/>
      <c r="FVH212" s="56"/>
      <c r="FVI212" s="56"/>
      <c r="FVJ212" s="56"/>
      <c r="FVK212" s="56"/>
      <c r="FVL212" s="56"/>
      <c r="FVM212" s="56"/>
      <c r="FVN212" s="56"/>
      <c r="FVO212" s="56"/>
      <c r="FVP212" s="56"/>
      <c r="FVQ212" s="56"/>
      <c r="FVR212" s="56"/>
      <c r="FVS212" s="56"/>
      <c r="FVT212" s="56"/>
      <c r="FVU212" s="56"/>
      <c r="FVV212" s="56"/>
      <c r="FVW212" s="56"/>
      <c r="FVX212" s="56"/>
      <c r="FVY212" s="56"/>
      <c r="FVZ212" s="56"/>
      <c r="FWA212" s="56"/>
      <c r="FWB212" s="56"/>
      <c r="FWC212" s="56"/>
      <c r="FWD212" s="56"/>
      <c r="FWE212" s="56"/>
      <c r="FWF212" s="56"/>
      <c r="FWG212" s="56"/>
      <c r="FWH212" s="56"/>
      <c r="FWI212" s="56"/>
      <c r="FWJ212" s="56"/>
      <c r="FWK212" s="56"/>
      <c r="FWL212" s="56"/>
      <c r="FWM212" s="56"/>
      <c r="FWN212" s="56"/>
      <c r="FWO212" s="56"/>
      <c r="FWP212" s="56"/>
      <c r="FWQ212" s="56"/>
      <c r="FWR212" s="56"/>
      <c r="FWS212" s="56"/>
      <c r="FWT212" s="56"/>
      <c r="FWU212" s="56"/>
      <c r="FWV212" s="56"/>
      <c r="FWW212" s="56"/>
      <c r="FWX212" s="56"/>
      <c r="FWY212" s="56"/>
      <c r="FWZ212" s="56"/>
      <c r="FXA212" s="56"/>
      <c r="FXB212" s="56"/>
      <c r="FXC212" s="56"/>
      <c r="FXD212" s="56"/>
      <c r="FXE212" s="56"/>
      <c r="FXF212" s="56"/>
      <c r="FXG212" s="56"/>
      <c r="FXH212" s="56"/>
      <c r="FXI212" s="56"/>
      <c r="FXJ212" s="56"/>
      <c r="FXK212" s="56"/>
      <c r="FXL212" s="56"/>
      <c r="FXM212" s="56"/>
      <c r="FXN212" s="56"/>
      <c r="FXO212" s="56"/>
      <c r="FXP212" s="56"/>
      <c r="FXQ212" s="56"/>
      <c r="FXR212" s="56"/>
      <c r="FXS212" s="56"/>
      <c r="FXT212" s="56"/>
      <c r="FXU212" s="56"/>
      <c r="FXV212" s="56"/>
      <c r="FXW212" s="56"/>
      <c r="FXX212" s="56"/>
      <c r="FXY212" s="56"/>
      <c r="FXZ212" s="56"/>
      <c r="FYA212" s="56"/>
      <c r="FYB212" s="56"/>
      <c r="FYC212" s="56"/>
      <c r="FYD212" s="56"/>
      <c r="FYE212" s="56"/>
      <c r="FYF212" s="56"/>
      <c r="FYG212" s="56"/>
      <c r="FYH212" s="56"/>
      <c r="FYI212" s="56"/>
      <c r="FYJ212" s="56"/>
      <c r="FYK212" s="56"/>
      <c r="FYL212" s="56"/>
      <c r="FYM212" s="56"/>
      <c r="FYN212" s="56"/>
      <c r="FYO212" s="56"/>
      <c r="FYP212" s="56"/>
      <c r="FYQ212" s="56"/>
      <c r="FYR212" s="56"/>
      <c r="FYS212" s="56"/>
      <c r="FYT212" s="56"/>
      <c r="FYU212" s="56"/>
      <c r="FYV212" s="56"/>
      <c r="FYW212" s="56"/>
      <c r="FYX212" s="56"/>
      <c r="FYY212" s="56"/>
      <c r="FYZ212" s="56"/>
      <c r="FZA212" s="56"/>
      <c r="FZB212" s="56"/>
      <c r="FZC212" s="56"/>
      <c r="FZD212" s="56"/>
      <c r="FZE212" s="56"/>
      <c r="FZF212" s="56"/>
      <c r="FZG212" s="56"/>
      <c r="FZH212" s="56"/>
      <c r="FZI212" s="56"/>
      <c r="FZJ212" s="56"/>
      <c r="FZK212" s="56"/>
      <c r="FZL212" s="56"/>
      <c r="FZM212" s="56"/>
      <c r="FZN212" s="56"/>
      <c r="FZO212" s="56"/>
      <c r="FZP212" s="56"/>
      <c r="FZQ212" s="56"/>
      <c r="FZR212" s="56"/>
      <c r="FZS212" s="56"/>
      <c r="FZT212" s="56"/>
      <c r="FZU212" s="56"/>
      <c r="FZV212" s="56"/>
      <c r="FZW212" s="56"/>
      <c r="FZX212" s="56"/>
      <c r="FZY212" s="56"/>
      <c r="FZZ212" s="56"/>
      <c r="GAA212" s="56"/>
      <c r="GAB212" s="56"/>
      <c r="GAC212" s="56"/>
      <c r="GAD212" s="56"/>
      <c r="GAE212" s="56"/>
      <c r="GAF212" s="56"/>
      <c r="GAG212" s="56"/>
      <c r="GAH212" s="56"/>
      <c r="GAI212" s="56"/>
      <c r="GAJ212" s="56"/>
      <c r="GAK212" s="56"/>
      <c r="GAL212" s="56"/>
      <c r="GAM212" s="56"/>
      <c r="GAN212" s="56"/>
      <c r="GAO212" s="56"/>
      <c r="GAP212" s="56"/>
      <c r="GAQ212" s="56"/>
      <c r="GAR212" s="56"/>
      <c r="GAS212" s="56"/>
      <c r="GAT212" s="56"/>
      <c r="GAU212" s="56"/>
      <c r="GAV212" s="56"/>
      <c r="GAW212" s="56"/>
      <c r="GAX212" s="56"/>
      <c r="GAY212" s="56"/>
      <c r="GAZ212" s="56"/>
      <c r="GBA212" s="56"/>
      <c r="GBB212" s="56"/>
      <c r="GBC212" s="56"/>
      <c r="GBD212" s="56"/>
      <c r="GBE212" s="56"/>
      <c r="GBF212" s="56"/>
      <c r="GBG212" s="56"/>
      <c r="GBH212" s="56"/>
      <c r="GBI212" s="56"/>
      <c r="GBJ212" s="56"/>
      <c r="GBK212" s="56"/>
      <c r="GBL212" s="56"/>
      <c r="GBM212" s="56"/>
      <c r="GBN212" s="56"/>
      <c r="GBO212" s="56"/>
      <c r="GBP212" s="56"/>
      <c r="GBQ212" s="56"/>
      <c r="GBR212" s="56"/>
      <c r="GBS212" s="56"/>
      <c r="GBT212" s="56"/>
      <c r="GBU212" s="56"/>
      <c r="GBV212" s="56"/>
      <c r="GBW212" s="56"/>
      <c r="GBX212" s="56"/>
      <c r="GBY212" s="56"/>
      <c r="GBZ212" s="56"/>
      <c r="GCA212" s="56"/>
      <c r="GCB212" s="56"/>
      <c r="GCC212" s="56"/>
      <c r="GCD212" s="56"/>
      <c r="GCE212" s="56"/>
      <c r="GCF212" s="56"/>
      <c r="GCG212" s="56"/>
      <c r="GCH212" s="56"/>
      <c r="GCI212" s="56"/>
      <c r="GCJ212" s="56"/>
      <c r="GCK212" s="56"/>
      <c r="GCL212" s="56"/>
      <c r="GCM212" s="56"/>
      <c r="GCN212" s="56"/>
      <c r="GCO212" s="56"/>
      <c r="GCP212" s="56"/>
      <c r="GCQ212" s="56"/>
      <c r="GCR212" s="56"/>
      <c r="GCS212" s="56"/>
      <c r="GCT212" s="56"/>
      <c r="GCU212" s="56"/>
      <c r="GCV212" s="56"/>
      <c r="GCW212" s="56"/>
      <c r="GCX212" s="56"/>
      <c r="GCY212" s="56"/>
      <c r="GCZ212" s="56"/>
      <c r="GDA212" s="56"/>
      <c r="GDB212" s="56"/>
      <c r="GDC212" s="56"/>
      <c r="GDD212" s="56"/>
      <c r="GDE212" s="56"/>
      <c r="GDF212" s="56"/>
      <c r="GDG212" s="56"/>
      <c r="GDH212" s="56"/>
      <c r="GDI212" s="56"/>
      <c r="GDJ212" s="56"/>
      <c r="GDK212" s="56"/>
      <c r="GDL212" s="56"/>
      <c r="GDM212" s="56"/>
      <c r="GDN212" s="56"/>
      <c r="GDO212" s="56"/>
      <c r="GDP212" s="56"/>
      <c r="GDQ212" s="56"/>
      <c r="GDR212" s="56"/>
      <c r="GDS212" s="56"/>
      <c r="GDT212" s="56"/>
      <c r="GDU212" s="56"/>
      <c r="GDV212" s="56"/>
      <c r="GDW212" s="56"/>
      <c r="GDX212" s="56"/>
      <c r="GDY212" s="56"/>
      <c r="GDZ212" s="56"/>
      <c r="GEA212" s="56"/>
      <c r="GEB212" s="56"/>
      <c r="GEC212" s="56"/>
      <c r="GED212" s="56"/>
      <c r="GEE212" s="56"/>
      <c r="GEF212" s="56"/>
      <c r="GEG212" s="56"/>
      <c r="GEH212" s="56"/>
      <c r="GEI212" s="56"/>
      <c r="GEJ212" s="56"/>
      <c r="GEK212" s="56"/>
      <c r="GEL212" s="56"/>
      <c r="GEM212" s="56"/>
      <c r="GEN212" s="56"/>
      <c r="GEO212" s="56"/>
      <c r="GEP212" s="56"/>
      <c r="GEQ212" s="56"/>
      <c r="GER212" s="56"/>
      <c r="GES212" s="56"/>
      <c r="GET212" s="56"/>
      <c r="GEU212" s="56"/>
      <c r="GEV212" s="56"/>
      <c r="GEW212" s="56"/>
      <c r="GEX212" s="56"/>
      <c r="GEY212" s="56"/>
      <c r="GEZ212" s="56"/>
      <c r="GFA212" s="56"/>
      <c r="GFB212" s="56"/>
      <c r="GFC212" s="56"/>
      <c r="GFD212" s="56"/>
      <c r="GFE212" s="56"/>
      <c r="GFF212" s="56"/>
      <c r="GFG212" s="56"/>
      <c r="GFH212" s="56"/>
      <c r="GFI212" s="56"/>
      <c r="GFJ212" s="56"/>
      <c r="GFK212" s="56"/>
      <c r="GFL212" s="56"/>
      <c r="GFM212" s="56"/>
      <c r="GFN212" s="56"/>
      <c r="GFO212" s="56"/>
      <c r="GFP212" s="56"/>
      <c r="GFQ212" s="56"/>
      <c r="GFR212" s="56"/>
      <c r="GFS212" s="56"/>
      <c r="GFT212" s="56"/>
      <c r="GFU212" s="56"/>
      <c r="GFV212" s="56"/>
      <c r="GFW212" s="56"/>
      <c r="GFX212" s="56"/>
      <c r="GFY212" s="56"/>
      <c r="GFZ212" s="56"/>
      <c r="GGA212" s="56"/>
      <c r="GGB212" s="56"/>
      <c r="GGC212" s="56"/>
      <c r="GGD212" s="56"/>
      <c r="GGE212" s="56"/>
      <c r="GGF212" s="56"/>
      <c r="GGG212" s="56"/>
      <c r="GGH212" s="56"/>
      <c r="GGI212" s="56"/>
      <c r="GGJ212" s="56"/>
      <c r="GGK212" s="56"/>
      <c r="GGL212" s="56"/>
      <c r="GGM212" s="56"/>
      <c r="GGN212" s="56"/>
      <c r="GGO212" s="56"/>
      <c r="GGP212" s="56"/>
      <c r="GGQ212" s="56"/>
      <c r="GGR212" s="56"/>
      <c r="GGS212" s="56"/>
      <c r="GGT212" s="56"/>
      <c r="GGU212" s="56"/>
      <c r="GGV212" s="56"/>
      <c r="GGW212" s="56"/>
      <c r="GGX212" s="56"/>
      <c r="GGY212" s="56"/>
      <c r="GGZ212" s="56"/>
      <c r="GHA212" s="56"/>
      <c r="GHB212" s="56"/>
      <c r="GHC212" s="56"/>
      <c r="GHD212" s="56"/>
      <c r="GHE212" s="56"/>
      <c r="GHF212" s="56"/>
      <c r="GHG212" s="56"/>
      <c r="GHH212" s="56"/>
      <c r="GHI212" s="56"/>
      <c r="GHJ212" s="56"/>
      <c r="GHK212" s="56"/>
      <c r="GHL212" s="56"/>
      <c r="GHM212" s="56"/>
      <c r="GHN212" s="56"/>
      <c r="GHO212" s="56"/>
      <c r="GHP212" s="56"/>
      <c r="GHQ212" s="56"/>
      <c r="GHR212" s="56"/>
      <c r="GHS212" s="56"/>
      <c r="GHT212" s="56"/>
      <c r="GHU212" s="56"/>
      <c r="GHV212" s="56"/>
      <c r="GHW212" s="56"/>
      <c r="GHX212" s="56"/>
      <c r="GHY212" s="56"/>
      <c r="GHZ212" s="56"/>
      <c r="GIA212" s="56"/>
      <c r="GIB212" s="56"/>
      <c r="GIC212" s="56"/>
      <c r="GID212" s="56"/>
      <c r="GIE212" s="56"/>
      <c r="GIF212" s="56"/>
      <c r="GIG212" s="56"/>
      <c r="GIH212" s="56"/>
      <c r="GII212" s="56"/>
      <c r="GIJ212" s="56"/>
      <c r="GIK212" s="56"/>
      <c r="GIL212" s="56"/>
      <c r="GIM212" s="56"/>
      <c r="GIN212" s="56"/>
      <c r="GIO212" s="56"/>
      <c r="GIP212" s="56"/>
      <c r="GIQ212" s="56"/>
      <c r="GIR212" s="56"/>
      <c r="GIS212" s="56"/>
      <c r="GIT212" s="56"/>
      <c r="GIU212" s="56"/>
      <c r="GIV212" s="56"/>
      <c r="GIW212" s="56"/>
      <c r="GIX212" s="56"/>
      <c r="GIY212" s="56"/>
      <c r="GIZ212" s="56"/>
      <c r="GJA212" s="56"/>
      <c r="GJB212" s="56"/>
      <c r="GJC212" s="56"/>
      <c r="GJD212" s="56"/>
      <c r="GJE212" s="56"/>
      <c r="GJF212" s="56"/>
      <c r="GJG212" s="56"/>
      <c r="GJH212" s="56"/>
      <c r="GJI212" s="56"/>
      <c r="GJJ212" s="56"/>
      <c r="GJK212" s="56"/>
      <c r="GJL212" s="56"/>
      <c r="GJM212" s="56"/>
      <c r="GJN212" s="56"/>
      <c r="GJO212" s="56"/>
      <c r="GJP212" s="56"/>
      <c r="GJQ212" s="56"/>
      <c r="GJR212" s="56"/>
      <c r="GJS212" s="56"/>
      <c r="GJT212" s="56"/>
      <c r="GJU212" s="56"/>
      <c r="GJV212" s="56"/>
      <c r="GJW212" s="56"/>
      <c r="GJX212" s="56"/>
      <c r="GJY212" s="56"/>
      <c r="GJZ212" s="56"/>
      <c r="GKA212" s="56"/>
      <c r="GKB212" s="56"/>
      <c r="GKC212" s="56"/>
      <c r="GKD212" s="56"/>
      <c r="GKE212" s="56"/>
      <c r="GKF212" s="56"/>
      <c r="GKG212" s="56"/>
      <c r="GKH212" s="56"/>
      <c r="GKI212" s="56"/>
      <c r="GKJ212" s="56"/>
      <c r="GKK212" s="56"/>
      <c r="GKL212" s="56"/>
      <c r="GKM212" s="56"/>
      <c r="GKN212" s="56"/>
      <c r="GKO212" s="56"/>
      <c r="GKP212" s="56"/>
      <c r="GKQ212" s="56"/>
      <c r="GKR212" s="56"/>
      <c r="GKS212" s="56"/>
      <c r="GKT212" s="56"/>
      <c r="GKU212" s="56"/>
      <c r="GKV212" s="56"/>
      <c r="GKW212" s="56"/>
      <c r="GKX212" s="56"/>
      <c r="GKY212" s="56"/>
      <c r="GKZ212" s="56"/>
      <c r="GLA212" s="56"/>
      <c r="GLB212" s="56"/>
      <c r="GLC212" s="56"/>
      <c r="GLD212" s="56"/>
      <c r="GLE212" s="56"/>
      <c r="GLF212" s="56"/>
      <c r="GLG212" s="56"/>
      <c r="GLH212" s="56"/>
      <c r="GLI212" s="56"/>
      <c r="GLJ212" s="56"/>
      <c r="GLK212" s="56"/>
      <c r="GLL212" s="56"/>
      <c r="GLM212" s="56"/>
      <c r="GLN212" s="56"/>
      <c r="GLO212" s="56"/>
      <c r="GLP212" s="56"/>
      <c r="GLQ212" s="56"/>
      <c r="GLR212" s="56"/>
      <c r="GLS212" s="56"/>
      <c r="GLT212" s="56"/>
      <c r="GLU212" s="56"/>
      <c r="GLV212" s="56"/>
      <c r="GLW212" s="56"/>
      <c r="GLX212" s="56"/>
      <c r="GLY212" s="56"/>
      <c r="GLZ212" s="56"/>
      <c r="GMA212" s="56"/>
      <c r="GMB212" s="56"/>
      <c r="GMC212" s="56"/>
      <c r="GMD212" s="56"/>
      <c r="GME212" s="56"/>
      <c r="GMF212" s="56"/>
      <c r="GMG212" s="56"/>
      <c r="GMH212" s="56"/>
      <c r="GMI212" s="56"/>
      <c r="GMJ212" s="56"/>
      <c r="GMK212" s="56"/>
      <c r="GML212" s="56"/>
      <c r="GMM212" s="56"/>
      <c r="GMN212" s="56"/>
      <c r="GMO212" s="56"/>
      <c r="GMP212" s="56"/>
      <c r="GMQ212" s="56"/>
      <c r="GMR212" s="56"/>
      <c r="GMS212" s="56"/>
      <c r="GMT212" s="56"/>
      <c r="GMU212" s="56"/>
      <c r="GMV212" s="56"/>
      <c r="GMW212" s="56"/>
      <c r="GMX212" s="56"/>
      <c r="GMY212" s="56"/>
      <c r="GMZ212" s="56"/>
      <c r="GNA212" s="56"/>
      <c r="GNB212" s="56"/>
      <c r="GNC212" s="56"/>
      <c r="GND212" s="56"/>
      <c r="GNE212" s="56"/>
      <c r="GNF212" s="56"/>
      <c r="GNG212" s="56"/>
      <c r="GNH212" s="56"/>
      <c r="GNI212" s="56"/>
      <c r="GNJ212" s="56"/>
      <c r="GNK212" s="56"/>
      <c r="GNL212" s="56"/>
      <c r="GNM212" s="56"/>
      <c r="GNN212" s="56"/>
      <c r="GNO212" s="56"/>
      <c r="GNP212" s="56"/>
      <c r="GNQ212" s="56"/>
      <c r="GNR212" s="56"/>
      <c r="GNS212" s="56"/>
      <c r="GNT212" s="56"/>
      <c r="GNU212" s="56"/>
      <c r="GNV212" s="56"/>
      <c r="GNW212" s="56"/>
      <c r="GNX212" s="56"/>
      <c r="GNY212" s="56"/>
      <c r="GNZ212" s="56"/>
      <c r="GOA212" s="56"/>
      <c r="GOB212" s="56"/>
      <c r="GOC212" s="56"/>
      <c r="GOD212" s="56"/>
      <c r="GOE212" s="56"/>
      <c r="GOF212" s="56"/>
      <c r="GOG212" s="56"/>
      <c r="GOH212" s="56"/>
      <c r="GOI212" s="56"/>
      <c r="GOJ212" s="56"/>
      <c r="GOK212" s="56"/>
      <c r="GOL212" s="56"/>
      <c r="GOM212" s="56"/>
      <c r="GON212" s="56"/>
      <c r="GOO212" s="56"/>
      <c r="GOP212" s="56"/>
      <c r="GOQ212" s="56"/>
      <c r="GOR212" s="56"/>
      <c r="GOS212" s="56"/>
      <c r="GOT212" s="56"/>
      <c r="GOU212" s="56"/>
      <c r="GOV212" s="56"/>
      <c r="GOW212" s="56"/>
      <c r="GOX212" s="56"/>
      <c r="GOY212" s="56"/>
      <c r="GOZ212" s="56"/>
      <c r="GPA212" s="56"/>
      <c r="GPB212" s="56"/>
      <c r="GPC212" s="56"/>
      <c r="GPD212" s="56"/>
      <c r="GPE212" s="56"/>
      <c r="GPF212" s="56"/>
      <c r="GPG212" s="56"/>
      <c r="GPH212" s="56"/>
      <c r="GPI212" s="56"/>
      <c r="GPJ212" s="56"/>
      <c r="GPK212" s="56"/>
      <c r="GPL212" s="56"/>
      <c r="GPM212" s="56"/>
      <c r="GPN212" s="56"/>
      <c r="GPO212" s="56"/>
      <c r="GPP212" s="56"/>
      <c r="GPQ212" s="56"/>
      <c r="GPR212" s="56"/>
      <c r="GPS212" s="56"/>
      <c r="GPT212" s="56"/>
      <c r="GPU212" s="56"/>
      <c r="GPV212" s="56"/>
      <c r="GPW212" s="56"/>
      <c r="GPX212" s="56"/>
      <c r="GPY212" s="56"/>
      <c r="GPZ212" s="56"/>
      <c r="GQA212" s="56"/>
      <c r="GQB212" s="56"/>
      <c r="GQC212" s="56"/>
      <c r="GQD212" s="56"/>
      <c r="GQE212" s="56"/>
      <c r="GQF212" s="56"/>
      <c r="GQG212" s="56"/>
      <c r="GQH212" s="56"/>
      <c r="GQI212" s="56"/>
      <c r="GQJ212" s="56"/>
      <c r="GQK212" s="56"/>
      <c r="GQL212" s="56"/>
      <c r="GQM212" s="56"/>
      <c r="GQN212" s="56"/>
      <c r="GQO212" s="56"/>
      <c r="GQP212" s="56"/>
      <c r="GQQ212" s="56"/>
      <c r="GQR212" s="56"/>
      <c r="GQS212" s="56"/>
      <c r="GQT212" s="56"/>
      <c r="GQU212" s="56"/>
      <c r="GQV212" s="56"/>
      <c r="GQW212" s="56"/>
      <c r="GQX212" s="56"/>
      <c r="GQY212" s="56"/>
      <c r="GQZ212" s="56"/>
      <c r="GRA212" s="56"/>
      <c r="GRB212" s="56"/>
      <c r="GRC212" s="56"/>
      <c r="GRD212" s="56"/>
      <c r="GRE212" s="56"/>
      <c r="GRF212" s="56"/>
      <c r="GRG212" s="56"/>
      <c r="GRH212" s="56"/>
      <c r="GRI212" s="56"/>
      <c r="GRJ212" s="56"/>
      <c r="GRK212" s="56"/>
      <c r="GRL212" s="56"/>
      <c r="GRM212" s="56"/>
      <c r="GRN212" s="56"/>
      <c r="GRO212" s="56"/>
      <c r="GRP212" s="56"/>
      <c r="GRQ212" s="56"/>
      <c r="GRR212" s="56"/>
      <c r="GRS212" s="56"/>
      <c r="GRT212" s="56"/>
      <c r="GRU212" s="56"/>
      <c r="GRV212" s="56"/>
      <c r="GRW212" s="56"/>
      <c r="GRX212" s="56"/>
      <c r="GRY212" s="56"/>
      <c r="GRZ212" s="56"/>
      <c r="GSA212" s="56"/>
      <c r="GSB212" s="56"/>
      <c r="GSC212" s="56"/>
      <c r="GSD212" s="56"/>
      <c r="GSE212" s="56"/>
      <c r="GSF212" s="56"/>
      <c r="GSG212" s="56"/>
      <c r="GSH212" s="56"/>
      <c r="GSI212" s="56"/>
      <c r="GSJ212" s="56"/>
      <c r="GSK212" s="56"/>
      <c r="GSL212" s="56"/>
      <c r="GSM212" s="56"/>
      <c r="GSN212" s="56"/>
      <c r="GSO212" s="56"/>
      <c r="GSP212" s="56"/>
      <c r="GSQ212" s="56"/>
      <c r="GSR212" s="56"/>
      <c r="GSS212" s="56"/>
      <c r="GST212" s="56"/>
      <c r="GSU212" s="56"/>
      <c r="GSV212" s="56"/>
      <c r="GSW212" s="56"/>
      <c r="GSX212" s="56"/>
      <c r="GSY212" s="56"/>
      <c r="GSZ212" s="56"/>
      <c r="GTA212" s="56"/>
      <c r="GTB212" s="56"/>
      <c r="GTC212" s="56"/>
      <c r="GTD212" s="56"/>
      <c r="GTE212" s="56"/>
      <c r="GTF212" s="56"/>
      <c r="GTG212" s="56"/>
      <c r="GTH212" s="56"/>
      <c r="GTI212" s="56"/>
      <c r="GTJ212" s="56"/>
      <c r="GTK212" s="56"/>
      <c r="GTL212" s="56"/>
      <c r="GTM212" s="56"/>
      <c r="GTN212" s="56"/>
      <c r="GTO212" s="56"/>
      <c r="GTP212" s="56"/>
      <c r="GTQ212" s="56"/>
      <c r="GTR212" s="56"/>
      <c r="GTS212" s="56"/>
      <c r="GTT212" s="56"/>
      <c r="GTU212" s="56"/>
      <c r="GTV212" s="56"/>
      <c r="GTW212" s="56"/>
      <c r="GTX212" s="56"/>
      <c r="GTY212" s="56"/>
      <c r="GTZ212" s="56"/>
      <c r="GUA212" s="56"/>
      <c r="GUB212" s="56"/>
      <c r="GUC212" s="56"/>
      <c r="GUD212" s="56"/>
      <c r="GUE212" s="56"/>
      <c r="GUF212" s="56"/>
      <c r="GUG212" s="56"/>
      <c r="GUH212" s="56"/>
      <c r="GUI212" s="56"/>
      <c r="GUJ212" s="56"/>
      <c r="GUK212" s="56"/>
      <c r="GUL212" s="56"/>
      <c r="GUM212" s="56"/>
      <c r="GUN212" s="56"/>
      <c r="GUO212" s="56"/>
      <c r="GUP212" s="56"/>
      <c r="GUQ212" s="56"/>
      <c r="GUR212" s="56"/>
      <c r="GUS212" s="56"/>
      <c r="GUT212" s="56"/>
      <c r="GUU212" s="56"/>
      <c r="GUV212" s="56"/>
      <c r="GUW212" s="56"/>
      <c r="GUX212" s="56"/>
      <c r="GUY212" s="56"/>
      <c r="GUZ212" s="56"/>
      <c r="GVA212" s="56"/>
      <c r="GVB212" s="56"/>
      <c r="GVC212" s="56"/>
      <c r="GVD212" s="56"/>
      <c r="GVE212" s="56"/>
      <c r="GVF212" s="56"/>
      <c r="GVG212" s="56"/>
      <c r="GVH212" s="56"/>
      <c r="GVI212" s="56"/>
      <c r="GVJ212" s="56"/>
      <c r="GVK212" s="56"/>
      <c r="GVL212" s="56"/>
      <c r="GVM212" s="56"/>
      <c r="GVN212" s="56"/>
      <c r="GVO212" s="56"/>
      <c r="GVP212" s="56"/>
      <c r="GVQ212" s="56"/>
      <c r="GVR212" s="56"/>
      <c r="GVS212" s="56"/>
      <c r="GVT212" s="56"/>
      <c r="GVU212" s="56"/>
      <c r="GVV212" s="56"/>
      <c r="GVW212" s="56"/>
      <c r="GVX212" s="56"/>
      <c r="GVY212" s="56"/>
      <c r="GVZ212" s="56"/>
      <c r="GWA212" s="56"/>
      <c r="GWB212" s="56"/>
      <c r="GWC212" s="56"/>
      <c r="GWD212" s="56"/>
      <c r="GWE212" s="56"/>
      <c r="GWF212" s="56"/>
      <c r="GWG212" s="56"/>
      <c r="GWH212" s="56"/>
      <c r="GWI212" s="56"/>
      <c r="GWJ212" s="56"/>
      <c r="GWK212" s="56"/>
      <c r="GWL212" s="56"/>
      <c r="GWM212" s="56"/>
      <c r="GWN212" s="56"/>
      <c r="GWO212" s="56"/>
      <c r="GWP212" s="56"/>
      <c r="GWQ212" s="56"/>
      <c r="GWR212" s="56"/>
      <c r="GWS212" s="56"/>
      <c r="GWT212" s="56"/>
      <c r="GWU212" s="56"/>
      <c r="GWV212" s="56"/>
      <c r="GWW212" s="56"/>
      <c r="GWX212" s="56"/>
      <c r="GWY212" s="56"/>
      <c r="GWZ212" s="56"/>
      <c r="GXA212" s="56"/>
      <c r="GXB212" s="56"/>
      <c r="GXC212" s="56"/>
      <c r="GXD212" s="56"/>
      <c r="GXE212" s="56"/>
      <c r="GXF212" s="56"/>
      <c r="GXG212" s="56"/>
      <c r="GXH212" s="56"/>
      <c r="GXI212" s="56"/>
      <c r="GXJ212" s="56"/>
      <c r="GXK212" s="56"/>
      <c r="GXL212" s="56"/>
      <c r="GXM212" s="56"/>
      <c r="GXN212" s="56"/>
      <c r="GXO212" s="56"/>
      <c r="GXP212" s="56"/>
      <c r="GXQ212" s="56"/>
      <c r="GXR212" s="56"/>
      <c r="GXS212" s="56"/>
      <c r="GXT212" s="56"/>
      <c r="GXU212" s="56"/>
      <c r="GXV212" s="56"/>
      <c r="GXW212" s="56"/>
      <c r="GXX212" s="56"/>
      <c r="GXY212" s="56"/>
      <c r="GXZ212" s="56"/>
      <c r="GYA212" s="56"/>
      <c r="GYB212" s="56"/>
      <c r="GYC212" s="56"/>
      <c r="GYD212" s="56"/>
      <c r="GYE212" s="56"/>
      <c r="GYF212" s="56"/>
      <c r="GYG212" s="56"/>
      <c r="GYH212" s="56"/>
      <c r="GYI212" s="56"/>
      <c r="GYJ212" s="56"/>
      <c r="GYK212" s="56"/>
      <c r="GYL212" s="56"/>
      <c r="GYM212" s="56"/>
      <c r="GYN212" s="56"/>
      <c r="GYO212" s="56"/>
      <c r="GYP212" s="56"/>
      <c r="GYQ212" s="56"/>
      <c r="GYR212" s="56"/>
      <c r="GYS212" s="56"/>
      <c r="GYT212" s="56"/>
      <c r="GYU212" s="56"/>
      <c r="GYV212" s="56"/>
      <c r="GYW212" s="56"/>
      <c r="GYX212" s="56"/>
      <c r="GYY212" s="56"/>
      <c r="GYZ212" s="56"/>
      <c r="GZA212" s="56"/>
      <c r="GZB212" s="56"/>
      <c r="GZC212" s="56"/>
      <c r="GZD212" s="56"/>
      <c r="GZE212" s="56"/>
      <c r="GZF212" s="56"/>
      <c r="GZG212" s="56"/>
      <c r="GZH212" s="56"/>
      <c r="GZI212" s="56"/>
      <c r="GZJ212" s="56"/>
      <c r="GZK212" s="56"/>
      <c r="GZL212" s="56"/>
      <c r="GZM212" s="56"/>
      <c r="GZN212" s="56"/>
      <c r="GZO212" s="56"/>
      <c r="GZP212" s="56"/>
      <c r="GZQ212" s="56"/>
      <c r="GZR212" s="56"/>
      <c r="GZS212" s="56"/>
      <c r="GZT212" s="56"/>
      <c r="GZU212" s="56"/>
      <c r="GZV212" s="56"/>
      <c r="GZW212" s="56"/>
      <c r="GZX212" s="56"/>
      <c r="GZY212" s="56"/>
      <c r="GZZ212" s="56"/>
      <c r="HAA212" s="56"/>
      <c r="HAB212" s="56"/>
      <c r="HAC212" s="56"/>
      <c r="HAD212" s="56"/>
      <c r="HAE212" s="56"/>
      <c r="HAF212" s="56"/>
      <c r="HAG212" s="56"/>
      <c r="HAH212" s="56"/>
      <c r="HAI212" s="56"/>
      <c r="HAJ212" s="56"/>
      <c r="HAK212" s="56"/>
      <c r="HAL212" s="56"/>
      <c r="HAM212" s="56"/>
      <c r="HAN212" s="56"/>
      <c r="HAO212" s="56"/>
      <c r="HAP212" s="56"/>
      <c r="HAQ212" s="56"/>
      <c r="HAR212" s="56"/>
      <c r="HAS212" s="56"/>
      <c r="HAT212" s="56"/>
      <c r="HAU212" s="56"/>
      <c r="HAV212" s="56"/>
      <c r="HAW212" s="56"/>
      <c r="HAX212" s="56"/>
      <c r="HAY212" s="56"/>
      <c r="HAZ212" s="56"/>
      <c r="HBA212" s="56"/>
      <c r="HBB212" s="56"/>
      <c r="HBC212" s="56"/>
      <c r="HBD212" s="56"/>
      <c r="HBE212" s="56"/>
      <c r="HBF212" s="56"/>
      <c r="HBG212" s="56"/>
      <c r="HBH212" s="56"/>
      <c r="HBI212" s="56"/>
      <c r="HBJ212" s="56"/>
      <c r="HBK212" s="56"/>
      <c r="HBL212" s="56"/>
      <c r="HBM212" s="56"/>
      <c r="HBN212" s="56"/>
      <c r="HBO212" s="56"/>
      <c r="HBP212" s="56"/>
      <c r="HBQ212" s="56"/>
      <c r="HBR212" s="56"/>
      <c r="HBS212" s="56"/>
      <c r="HBT212" s="56"/>
      <c r="HBU212" s="56"/>
      <c r="HBV212" s="56"/>
      <c r="HBW212" s="56"/>
      <c r="HBX212" s="56"/>
      <c r="HBY212" s="56"/>
      <c r="HBZ212" s="56"/>
      <c r="HCA212" s="56"/>
      <c r="HCB212" s="56"/>
      <c r="HCC212" s="56"/>
      <c r="HCD212" s="56"/>
      <c r="HCE212" s="56"/>
      <c r="HCF212" s="56"/>
      <c r="HCG212" s="56"/>
      <c r="HCH212" s="56"/>
      <c r="HCI212" s="56"/>
      <c r="HCJ212" s="56"/>
      <c r="HCK212" s="56"/>
      <c r="HCL212" s="56"/>
      <c r="HCM212" s="56"/>
      <c r="HCN212" s="56"/>
      <c r="HCO212" s="56"/>
      <c r="HCP212" s="56"/>
      <c r="HCQ212" s="56"/>
      <c r="HCR212" s="56"/>
      <c r="HCS212" s="56"/>
      <c r="HCT212" s="56"/>
      <c r="HCU212" s="56"/>
      <c r="HCV212" s="56"/>
      <c r="HCW212" s="56"/>
      <c r="HCX212" s="56"/>
      <c r="HCY212" s="56"/>
      <c r="HCZ212" s="56"/>
      <c r="HDA212" s="56"/>
      <c r="HDB212" s="56"/>
      <c r="HDC212" s="56"/>
      <c r="HDD212" s="56"/>
      <c r="HDE212" s="56"/>
      <c r="HDF212" s="56"/>
      <c r="HDG212" s="56"/>
      <c r="HDH212" s="56"/>
      <c r="HDI212" s="56"/>
      <c r="HDJ212" s="56"/>
      <c r="HDK212" s="56"/>
      <c r="HDL212" s="56"/>
      <c r="HDM212" s="56"/>
      <c r="HDN212" s="56"/>
      <c r="HDO212" s="56"/>
      <c r="HDP212" s="56"/>
      <c r="HDQ212" s="56"/>
      <c r="HDR212" s="56"/>
      <c r="HDS212" s="56"/>
      <c r="HDT212" s="56"/>
      <c r="HDU212" s="56"/>
      <c r="HDV212" s="56"/>
      <c r="HDW212" s="56"/>
      <c r="HDX212" s="56"/>
      <c r="HDY212" s="56"/>
      <c r="HDZ212" s="56"/>
      <c r="HEA212" s="56"/>
      <c r="HEB212" s="56"/>
      <c r="HEC212" s="56"/>
      <c r="HED212" s="56"/>
      <c r="HEE212" s="56"/>
      <c r="HEF212" s="56"/>
      <c r="HEG212" s="56"/>
      <c r="HEH212" s="56"/>
      <c r="HEI212" s="56"/>
      <c r="HEJ212" s="56"/>
      <c r="HEK212" s="56"/>
      <c r="HEL212" s="56"/>
      <c r="HEM212" s="56"/>
      <c r="HEN212" s="56"/>
      <c r="HEO212" s="56"/>
      <c r="HEP212" s="56"/>
      <c r="HEQ212" s="56"/>
      <c r="HER212" s="56"/>
      <c r="HES212" s="56"/>
      <c r="HET212" s="56"/>
      <c r="HEU212" s="56"/>
      <c r="HEV212" s="56"/>
      <c r="HEW212" s="56"/>
      <c r="HEX212" s="56"/>
      <c r="HEY212" s="56"/>
      <c r="HEZ212" s="56"/>
      <c r="HFA212" s="56"/>
      <c r="HFB212" s="56"/>
      <c r="HFC212" s="56"/>
      <c r="HFD212" s="56"/>
      <c r="HFE212" s="56"/>
      <c r="HFF212" s="56"/>
      <c r="HFG212" s="56"/>
      <c r="HFH212" s="56"/>
      <c r="HFI212" s="56"/>
      <c r="HFJ212" s="56"/>
      <c r="HFK212" s="56"/>
      <c r="HFL212" s="56"/>
      <c r="HFM212" s="56"/>
      <c r="HFN212" s="56"/>
      <c r="HFO212" s="56"/>
      <c r="HFP212" s="56"/>
      <c r="HFQ212" s="56"/>
      <c r="HFR212" s="56"/>
      <c r="HFS212" s="56"/>
      <c r="HFT212" s="56"/>
      <c r="HFU212" s="56"/>
      <c r="HFV212" s="56"/>
      <c r="HFW212" s="56"/>
      <c r="HFX212" s="56"/>
      <c r="HFY212" s="56"/>
      <c r="HFZ212" s="56"/>
      <c r="HGA212" s="56"/>
      <c r="HGB212" s="56"/>
      <c r="HGC212" s="56"/>
      <c r="HGD212" s="56"/>
      <c r="HGE212" s="56"/>
      <c r="HGF212" s="56"/>
      <c r="HGG212" s="56"/>
      <c r="HGH212" s="56"/>
      <c r="HGI212" s="56"/>
      <c r="HGJ212" s="56"/>
      <c r="HGK212" s="56"/>
      <c r="HGL212" s="56"/>
      <c r="HGM212" s="56"/>
      <c r="HGN212" s="56"/>
      <c r="HGO212" s="56"/>
      <c r="HGP212" s="56"/>
      <c r="HGQ212" s="56"/>
      <c r="HGR212" s="56"/>
      <c r="HGS212" s="56"/>
      <c r="HGT212" s="56"/>
      <c r="HGU212" s="56"/>
      <c r="HGV212" s="56"/>
      <c r="HGW212" s="56"/>
      <c r="HGX212" s="56"/>
      <c r="HGY212" s="56"/>
      <c r="HGZ212" s="56"/>
      <c r="HHA212" s="56"/>
      <c r="HHB212" s="56"/>
      <c r="HHC212" s="56"/>
      <c r="HHD212" s="56"/>
      <c r="HHE212" s="56"/>
      <c r="HHF212" s="56"/>
      <c r="HHG212" s="56"/>
      <c r="HHH212" s="56"/>
      <c r="HHI212" s="56"/>
      <c r="HHJ212" s="56"/>
      <c r="HHK212" s="56"/>
      <c r="HHL212" s="56"/>
      <c r="HHM212" s="56"/>
      <c r="HHN212" s="56"/>
      <c r="HHO212" s="56"/>
      <c r="HHP212" s="56"/>
      <c r="HHQ212" s="56"/>
      <c r="HHR212" s="56"/>
      <c r="HHS212" s="56"/>
      <c r="HHT212" s="56"/>
      <c r="HHU212" s="56"/>
      <c r="HHV212" s="56"/>
      <c r="HHW212" s="56"/>
      <c r="HHX212" s="56"/>
      <c r="HHY212" s="56"/>
      <c r="HHZ212" s="56"/>
      <c r="HIA212" s="56"/>
      <c r="HIB212" s="56"/>
      <c r="HIC212" s="56"/>
      <c r="HID212" s="56"/>
      <c r="HIE212" s="56"/>
      <c r="HIF212" s="56"/>
      <c r="HIG212" s="56"/>
      <c r="HIH212" s="56"/>
      <c r="HII212" s="56"/>
      <c r="HIJ212" s="56"/>
      <c r="HIK212" s="56"/>
      <c r="HIL212" s="56"/>
      <c r="HIM212" s="56"/>
      <c r="HIN212" s="56"/>
      <c r="HIO212" s="56"/>
      <c r="HIP212" s="56"/>
      <c r="HIQ212" s="56"/>
      <c r="HIR212" s="56"/>
      <c r="HIS212" s="56"/>
      <c r="HIT212" s="56"/>
      <c r="HIU212" s="56"/>
      <c r="HIV212" s="56"/>
      <c r="HIW212" s="56"/>
      <c r="HIX212" s="56"/>
      <c r="HIY212" s="56"/>
      <c r="HIZ212" s="56"/>
      <c r="HJA212" s="56"/>
      <c r="HJB212" s="56"/>
      <c r="HJC212" s="56"/>
      <c r="HJD212" s="56"/>
      <c r="HJE212" s="56"/>
      <c r="HJF212" s="56"/>
      <c r="HJG212" s="56"/>
      <c r="HJH212" s="56"/>
      <c r="HJI212" s="56"/>
      <c r="HJJ212" s="56"/>
      <c r="HJK212" s="56"/>
      <c r="HJL212" s="56"/>
      <c r="HJM212" s="56"/>
      <c r="HJN212" s="56"/>
      <c r="HJO212" s="56"/>
      <c r="HJP212" s="56"/>
      <c r="HJQ212" s="56"/>
      <c r="HJR212" s="56"/>
      <c r="HJS212" s="56"/>
      <c r="HJT212" s="56"/>
      <c r="HJU212" s="56"/>
      <c r="HJV212" s="56"/>
      <c r="HJW212" s="56"/>
      <c r="HJX212" s="56"/>
      <c r="HJY212" s="56"/>
      <c r="HJZ212" s="56"/>
      <c r="HKA212" s="56"/>
      <c r="HKB212" s="56"/>
      <c r="HKC212" s="56"/>
      <c r="HKD212" s="56"/>
      <c r="HKE212" s="56"/>
      <c r="HKF212" s="56"/>
      <c r="HKG212" s="56"/>
      <c r="HKH212" s="56"/>
      <c r="HKI212" s="56"/>
      <c r="HKJ212" s="56"/>
      <c r="HKK212" s="56"/>
      <c r="HKL212" s="56"/>
      <c r="HKM212" s="56"/>
      <c r="HKN212" s="56"/>
      <c r="HKO212" s="56"/>
      <c r="HKP212" s="56"/>
      <c r="HKQ212" s="56"/>
      <c r="HKR212" s="56"/>
      <c r="HKS212" s="56"/>
      <c r="HKT212" s="56"/>
      <c r="HKU212" s="56"/>
      <c r="HKV212" s="56"/>
      <c r="HKW212" s="56"/>
      <c r="HKX212" s="56"/>
      <c r="HKY212" s="56"/>
      <c r="HKZ212" s="56"/>
      <c r="HLA212" s="56"/>
      <c r="HLB212" s="56"/>
      <c r="HLC212" s="56"/>
      <c r="HLD212" s="56"/>
      <c r="HLE212" s="56"/>
      <c r="HLF212" s="56"/>
      <c r="HLG212" s="56"/>
      <c r="HLH212" s="56"/>
      <c r="HLI212" s="56"/>
      <c r="HLJ212" s="56"/>
      <c r="HLK212" s="56"/>
      <c r="HLL212" s="56"/>
      <c r="HLM212" s="56"/>
      <c r="HLN212" s="56"/>
      <c r="HLO212" s="56"/>
      <c r="HLP212" s="56"/>
      <c r="HLQ212" s="56"/>
      <c r="HLR212" s="56"/>
      <c r="HLS212" s="56"/>
      <c r="HLT212" s="56"/>
      <c r="HLU212" s="56"/>
      <c r="HLV212" s="56"/>
      <c r="HLW212" s="56"/>
      <c r="HLX212" s="56"/>
      <c r="HLY212" s="56"/>
      <c r="HLZ212" s="56"/>
      <c r="HMA212" s="56"/>
      <c r="HMB212" s="56"/>
      <c r="HMC212" s="56"/>
      <c r="HMD212" s="56"/>
      <c r="HME212" s="56"/>
      <c r="HMF212" s="56"/>
      <c r="HMG212" s="56"/>
      <c r="HMH212" s="56"/>
      <c r="HMI212" s="56"/>
      <c r="HMJ212" s="56"/>
      <c r="HMK212" s="56"/>
      <c r="HML212" s="56"/>
      <c r="HMM212" s="56"/>
      <c r="HMN212" s="56"/>
      <c r="HMO212" s="56"/>
      <c r="HMP212" s="56"/>
      <c r="HMQ212" s="56"/>
      <c r="HMR212" s="56"/>
      <c r="HMS212" s="56"/>
      <c r="HMT212" s="56"/>
      <c r="HMU212" s="56"/>
      <c r="HMV212" s="56"/>
      <c r="HMW212" s="56"/>
      <c r="HMX212" s="56"/>
      <c r="HMY212" s="56"/>
      <c r="HMZ212" s="56"/>
      <c r="HNA212" s="56"/>
      <c r="HNB212" s="56"/>
      <c r="HNC212" s="56"/>
      <c r="HND212" s="56"/>
      <c r="HNE212" s="56"/>
      <c r="HNF212" s="56"/>
      <c r="HNG212" s="56"/>
      <c r="HNH212" s="56"/>
      <c r="HNI212" s="56"/>
      <c r="HNJ212" s="56"/>
      <c r="HNK212" s="56"/>
      <c r="HNL212" s="56"/>
      <c r="HNM212" s="56"/>
      <c r="HNN212" s="56"/>
      <c r="HNO212" s="56"/>
      <c r="HNP212" s="56"/>
      <c r="HNQ212" s="56"/>
      <c r="HNR212" s="56"/>
      <c r="HNS212" s="56"/>
      <c r="HNT212" s="56"/>
      <c r="HNU212" s="56"/>
      <c r="HNV212" s="56"/>
      <c r="HNW212" s="56"/>
      <c r="HNX212" s="56"/>
      <c r="HNY212" s="56"/>
      <c r="HNZ212" s="56"/>
      <c r="HOA212" s="56"/>
      <c r="HOB212" s="56"/>
      <c r="HOC212" s="56"/>
      <c r="HOD212" s="56"/>
      <c r="HOE212" s="56"/>
      <c r="HOF212" s="56"/>
      <c r="HOG212" s="56"/>
      <c r="HOH212" s="56"/>
      <c r="HOI212" s="56"/>
      <c r="HOJ212" s="56"/>
      <c r="HOK212" s="56"/>
      <c r="HOL212" s="56"/>
      <c r="HOM212" s="56"/>
      <c r="HON212" s="56"/>
      <c r="HOO212" s="56"/>
      <c r="HOP212" s="56"/>
      <c r="HOQ212" s="56"/>
      <c r="HOR212" s="56"/>
      <c r="HOS212" s="56"/>
      <c r="HOT212" s="56"/>
      <c r="HOU212" s="56"/>
      <c r="HOV212" s="56"/>
      <c r="HOW212" s="56"/>
      <c r="HOX212" s="56"/>
      <c r="HOY212" s="56"/>
      <c r="HOZ212" s="56"/>
      <c r="HPA212" s="56"/>
      <c r="HPB212" s="56"/>
      <c r="HPC212" s="56"/>
      <c r="HPD212" s="56"/>
      <c r="HPE212" s="56"/>
      <c r="HPF212" s="56"/>
      <c r="HPG212" s="56"/>
      <c r="HPH212" s="56"/>
      <c r="HPI212" s="56"/>
      <c r="HPJ212" s="56"/>
      <c r="HPK212" s="56"/>
      <c r="HPL212" s="56"/>
      <c r="HPM212" s="56"/>
      <c r="HPN212" s="56"/>
      <c r="HPO212" s="56"/>
      <c r="HPP212" s="56"/>
      <c r="HPQ212" s="56"/>
      <c r="HPR212" s="56"/>
      <c r="HPS212" s="56"/>
      <c r="HPT212" s="56"/>
      <c r="HPU212" s="56"/>
      <c r="HPV212" s="56"/>
      <c r="HPW212" s="56"/>
      <c r="HPX212" s="56"/>
      <c r="HPY212" s="56"/>
      <c r="HPZ212" s="56"/>
      <c r="HQA212" s="56"/>
      <c r="HQB212" s="56"/>
      <c r="HQC212" s="56"/>
      <c r="HQD212" s="56"/>
      <c r="HQE212" s="56"/>
      <c r="HQF212" s="56"/>
      <c r="HQG212" s="56"/>
      <c r="HQH212" s="56"/>
      <c r="HQI212" s="56"/>
      <c r="HQJ212" s="56"/>
      <c r="HQK212" s="56"/>
      <c r="HQL212" s="56"/>
      <c r="HQM212" s="56"/>
      <c r="HQN212" s="56"/>
      <c r="HQO212" s="56"/>
      <c r="HQP212" s="56"/>
      <c r="HQQ212" s="56"/>
      <c r="HQR212" s="56"/>
      <c r="HQS212" s="56"/>
      <c r="HQT212" s="56"/>
      <c r="HQU212" s="56"/>
      <c r="HQV212" s="56"/>
      <c r="HQW212" s="56"/>
      <c r="HQX212" s="56"/>
      <c r="HQY212" s="56"/>
      <c r="HQZ212" s="56"/>
      <c r="HRA212" s="56"/>
      <c r="HRB212" s="56"/>
      <c r="HRC212" s="56"/>
      <c r="HRD212" s="56"/>
      <c r="HRE212" s="56"/>
      <c r="HRF212" s="56"/>
      <c r="HRG212" s="56"/>
      <c r="HRH212" s="56"/>
      <c r="HRI212" s="56"/>
      <c r="HRJ212" s="56"/>
      <c r="HRK212" s="56"/>
      <c r="HRL212" s="56"/>
      <c r="HRM212" s="56"/>
      <c r="HRN212" s="56"/>
      <c r="HRO212" s="56"/>
      <c r="HRP212" s="56"/>
      <c r="HRQ212" s="56"/>
      <c r="HRR212" s="56"/>
      <c r="HRS212" s="56"/>
      <c r="HRT212" s="56"/>
      <c r="HRU212" s="56"/>
      <c r="HRV212" s="56"/>
      <c r="HRW212" s="56"/>
      <c r="HRX212" s="56"/>
      <c r="HRY212" s="56"/>
      <c r="HRZ212" s="56"/>
      <c r="HSA212" s="56"/>
      <c r="HSB212" s="56"/>
      <c r="HSC212" s="56"/>
      <c r="HSD212" s="56"/>
      <c r="HSE212" s="56"/>
      <c r="HSF212" s="56"/>
      <c r="HSG212" s="56"/>
      <c r="HSH212" s="56"/>
      <c r="HSI212" s="56"/>
      <c r="HSJ212" s="56"/>
      <c r="HSK212" s="56"/>
      <c r="HSL212" s="56"/>
      <c r="HSM212" s="56"/>
      <c r="HSN212" s="56"/>
      <c r="HSO212" s="56"/>
      <c r="HSP212" s="56"/>
      <c r="HSQ212" s="56"/>
      <c r="HSR212" s="56"/>
      <c r="HSS212" s="56"/>
      <c r="HST212" s="56"/>
      <c r="HSU212" s="56"/>
      <c r="HSV212" s="56"/>
      <c r="HSW212" s="56"/>
      <c r="HSX212" s="56"/>
      <c r="HSY212" s="56"/>
      <c r="HSZ212" s="56"/>
      <c r="HTA212" s="56"/>
      <c r="HTB212" s="56"/>
      <c r="HTC212" s="56"/>
      <c r="HTD212" s="56"/>
      <c r="HTE212" s="56"/>
      <c r="HTF212" s="56"/>
      <c r="HTG212" s="56"/>
      <c r="HTH212" s="56"/>
      <c r="HTI212" s="56"/>
      <c r="HTJ212" s="56"/>
      <c r="HTK212" s="56"/>
      <c r="HTL212" s="56"/>
      <c r="HTM212" s="56"/>
      <c r="HTN212" s="56"/>
      <c r="HTO212" s="56"/>
      <c r="HTP212" s="56"/>
      <c r="HTQ212" s="56"/>
      <c r="HTR212" s="56"/>
      <c r="HTS212" s="56"/>
      <c r="HTT212" s="56"/>
      <c r="HTU212" s="56"/>
      <c r="HTV212" s="56"/>
      <c r="HTW212" s="56"/>
      <c r="HTX212" s="56"/>
      <c r="HTY212" s="56"/>
      <c r="HTZ212" s="56"/>
      <c r="HUA212" s="56"/>
      <c r="HUB212" s="56"/>
      <c r="HUC212" s="56"/>
      <c r="HUD212" s="56"/>
      <c r="HUE212" s="56"/>
      <c r="HUF212" s="56"/>
      <c r="HUG212" s="56"/>
      <c r="HUH212" s="56"/>
      <c r="HUI212" s="56"/>
      <c r="HUJ212" s="56"/>
      <c r="HUK212" s="56"/>
      <c r="HUL212" s="56"/>
      <c r="HUM212" s="56"/>
      <c r="HUN212" s="56"/>
      <c r="HUO212" s="56"/>
      <c r="HUP212" s="56"/>
      <c r="HUQ212" s="56"/>
      <c r="HUR212" s="56"/>
      <c r="HUS212" s="56"/>
      <c r="HUT212" s="56"/>
      <c r="HUU212" s="56"/>
      <c r="HUV212" s="56"/>
      <c r="HUW212" s="56"/>
      <c r="HUX212" s="56"/>
      <c r="HUY212" s="56"/>
      <c r="HUZ212" s="56"/>
      <c r="HVA212" s="56"/>
      <c r="HVB212" s="56"/>
      <c r="HVC212" s="56"/>
      <c r="HVD212" s="56"/>
      <c r="HVE212" s="56"/>
      <c r="HVF212" s="56"/>
      <c r="HVG212" s="56"/>
      <c r="HVH212" s="56"/>
      <c r="HVI212" s="56"/>
      <c r="HVJ212" s="56"/>
      <c r="HVK212" s="56"/>
      <c r="HVL212" s="56"/>
      <c r="HVM212" s="56"/>
      <c r="HVN212" s="56"/>
      <c r="HVO212" s="56"/>
      <c r="HVP212" s="56"/>
      <c r="HVQ212" s="56"/>
      <c r="HVR212" s="56"/>
      <c r="HVS212" s="56"/>
      <c r="HVT212" s="56"/>
      <c r="HVU212" s="56"/>
      <c r="HVV212" s="56"/>
      <c r="HVW212" s="56"/>
      <c r="HVX212" s="56"/>
      <c r="HVY212" s="56"/>
      <c r="HVZ212" s="56"/>
      <c r="HWA212" s="56"/>
      <c r="HWB212" s="56"/>
      <c r="HWC212" s="56"/>
      <c r="HWD212" s="56"/>
      <c r="HWE212" s="56"/>
      <c r="HWF212" s="56"/>
      <c r="HWG212" s="56"/>
      <c r="HWH212" s="56"/>
      <c r="HWI212" s="56"/>
      <c r="HWJ212" s="56"/>
      <c r="HWK212" s="56"/>
      <c r="HWL212" s="56"/>
      <c r="HWM212" s="56"/>
      <c r="HWN212" s="56"/>
      <c r="HWO212" s="56"/>
      <c r="HWP212" s="56"/>
      <c r="HWQ212" s="56"/>
      <c r="HWR212" s="56"/>
      <c r="HWS212" s="56"/>
      <c r="HWT212" s="56"/>
      <c r="HWU212" s="56"/>
      <c r="HWV212" s="56"/>
      <c r="HWW212" s="56"/>
      <c r="HWX212" s="56"/>
      <c r="HWY212" s="56"/>
      <c r="HWZ212" s="56"/>
      <c r="HXA212" s="56"/>
      <c r="HXB212" s="56"/>
      <c r="HXC212" s="56"/>
      <c r="HXD212" s="56"/>
      <c r="HXE212" s="56"/>
      <c r="HXF212" s="56"/>
      <c r="HXG212" s="56"/>
      <c r="HXH212" s="56"/>
      <c r="HXI212" s="56"/>
      <c r="HXJ212" s="56"/>
      <c r="HXK212" s="56"/>
      <c r="HXL212" s="56"/>
      <c r="HXM212" s="56"/>
      <c r="HXN212" s="56"/>
      <c r="HXO212" s="56"/>
      <c r="HXP212" s="56"/>
      <c r="HXQ212" s="56"/>
      <c r="HXR212" s="56"/>
      <c r="HXS212" s="56"/>
      <c r="HXT212" s="56"/>
      <c r="HXU212" s="56"/>
      <c r="HXV212" s="56"/>
      <c r="HXW212" s="56"/>
      <c r="HXX212" s="56"/>
      <c r="HXY212" s="56"/>
      <c r="HXZ212" s="56"/>
      <c r="HYA212" s="56"/>
      <c r="HYB212" s="56"/>
      <c r="HYC212" s="56"/>
      <c r="HYD212" s="56"/>
      <c r="HYE212" s="56"/>
      <c r="HYF212" s="56"/>
      <c r="HYG212" s="56"/>
      <c r="HYH212" s="56"/>
      <c r="HYI212" s="56"/>
      <c r="HYJ212" s="56"/>
      <c r="HYK212" s="56"/>
      <c r="HYL212" s="56"/>
      <c r="HYM212" s="56"/>
      <c r="HYN212" s="56"/>
      <c r="HYO212" s="56"/>
      <c r="HYP212" s="56"/>
      <c r="HYQ212" s="56"/>
      <c r="HYR212" s="56"/>
      <c r="HYS212" s="56"/>
      <c r="HYT212" s="56"/>
      <c r="HYU212" s="56"/>
      <c r="HYV212" s="56"/>
      <c r="HYW212" s="56"/>
      <c r="HYX212" s="56"/>
      <c r="HYY212" s="56"/>
      <c r="HYZ212" s="56"/>
      <c r="HZA212" s="56"/>
      <c r="HZB212" s="56"/>
      <c r="HZC212" s="56"/>
      <c r="HZD212" s="56"/>
      <c r="HZE212" s="56"/>
      <c r="HZF212" s="56"/>
      <c r="HZG212" s="56"/>
      <c r="HZH212" s="56"/>
      <c r="HZI212" s="56"/>
      <c r="HZJ212" s="56"/>
      <c r="HZK212" s="56"/>
      <c r="HZL212" s="56"/>
      <c r="HZM212" s="56"/>
      <c r="HZN212" s="56"/>
      <c r="HZO212" s="56"/>
      <c r="HZP212" s="56"/>
      <c r="HZQ212" s="56"/>
      <c r="HZR212" s="56"/>
      <c r="HZS212" s="56"/>
      <c r="HZT212" s="56"/>
      <c r="HZU212" s="56"/>
      <c r="HZV212" s="56"/>
      <c r="HZW212" s="56"/>
      <c r="HZX212" s="56"/>
      <c r="HZY212" s="56"/>
      <c r="HZZ212" s="56"/>
      <c r="IAA212" s="56"/>
      <c r="IAB212" s="56"/>
      <c r="IAC212" s="56"/>
      <c r="IAD212" s="56"/>
      <c r="IAE212" s="56"/>
      <c r="IAF212" s="56"/>
      <c r="IAG212" s="56"/>
      <c r="IAH212" s="56"/>
      <c r="IAI212" s="56"/>
      <c r="IAJ212" s="56"/>
      <c r="IAK212" s="56"/>
      <c r="IAL212" s="56"/>
      <c r="IAM212" s="56"/>
      <c r="IAN212" s="56"/>
      <c r="IAO212" s="56"/>
      <c r="IAP212" s="56"/>
      <c r="IAQ212" s="56"/>
      <c r="IAR212" s="56"/>
      <c r="IAS212" s="56"/>
      <c r="IAT212" s="56"/>
      <c r="IAU212" s="56"/>
      <c r="IAV212" s="56"/>
      <c r="IAW212" s="56"/>
      <c r="IAX212" s="56"/>
      <c r="IAY212" s="56"/>
      <c r="IAZ212" s="56"/>
      <c r="IBA212" s="56"/>
      <c r="IBB212" s="56"/>
      <c r="IBC212" s="56"/>
      <c r="IBD212" s="56"/>
      <c r="IBE212" s="56"/>
      <c r="IBF212" s="56"/>
      <c r="IBG212" s="56"/>
      <c r="IBH212" s="56"/>
      <c r="IBI212" s="56"/>
      <c r="IBJ212" s="56"/>
      <c r="IBK212" s="56"/>
      <c r="IBL212" s="56"/>
      <c r="IBM212" s="56"/>
      <c r="IBN212" s="56"/>
      <c r="IBO212" s="56"/>
      <c r="IBP212" s="56"/>
      <c r="IBQ212" s="56"/>
      <c r="IBR212" s="56"/>
      <c r="IBS212" s="56"/>
      <c r="IBT212" s="56"/>
      <c r="IBU212" s="56"/>
      <c r="IBV212" s="56"/>
      <c r="IBW212" s="56"/>
      <c r="IBX212" s="56"/>
      <c r="IBY212" s="56"/>
      <c r="IBZ212" s="56"/>
      <c r="ICA212" s="56"/>
      <c r="ICB212" s="56"/>
      <c r="ICC212" s="56"/>
      <c r="ICD212" s="56"/>
      <c r="ICE212" s="56"/>
      <c r="ICF212" s="56"/>
      <c r="ICG212" s="56"/>
      <c r="ICH212" s="56"/>
      <c r="ICI212" s="56"/>
      <c r="ICJ212" s="56"/>
      <c r="ICK212" s="56"/>
      <c r="ICL212" s="56"/>
      <c r="ICM212" s="56"/>
      <c r="ICN212" s="56"/>
      <c r="ICO212" s="56"/>
      <c r="ICP212" s="56"/>
      <c r="ICQ212" s="56"/>
      <c r="ICR212" s="56"/>
      <c r="ICS212" s="56"/>
      <c r="ICT212" s="56"/>
      <c r="ICU212" s="56"/>
      <c r="ICV212" s="56"/>
      <c r="ICW212" s="56"/>
      <c r="ICX212" s="56"/>
      <c r="ICY212" s="56"/>
      <c r="ICZ212" s="56"/>
      <c r="IDA212" s="56"/>
      <c r="IDB212" s="56"/>
      <c r="IDC212" s="56"/>
      <c r="IDD212" s="56"/>
      <c r="IDE212" s="56"/>
      <c r="IDF212" s="56"/>
      <c r="IDG212" s="56"/>
      <c r="IDH212" s="56"/>
      <c r="IDI212" s="56"/>
      <c r="IDJ212" s="56"/>
      <c r="IDK212" s="56"/>
      <c r="IDL212" s="56"/>
      <c r="IDM212" s="56"/>
      <c r="IDN212" s="56"/>
      <c r="IDO212" s="56"/>
      <c r="IDP212" s="56"/>
      <c r="IDQ212" s="56"/>
      <c r="IDR212" s="56"/>
      <c r="IDS212" s="56"/>
      <c r="IDT212" s="56"/>
      <c r="IDU212" s="56"/>
      <c r="IDV212" s="56"/>
      <c r="IDW212" s="56"/>
      <c r="IDX212" s="56"/>
      <c r="IDY212" s="56"/>
      <c r="IDZ212" s="56"/>
      <c r="IEA212" s="56"/>
      <c r="IEB212" s="56"/>
      <c r="IEC212" s="56"/>
      <c r="IED212" s="56"/>
      <c r="IEE212" s="56"/>
      <c r="IEF212" s="56"/>
      <c r="IEG212" s="56"/>
      <c r="IEH212" s="56"/>
      <c r="IEI212" s="56"/>
      <c r="IEJ212" s="56"/>
      <c r="IEK212" s="56"/>
      <c r="IEL212" s="56"/>
      <c r="IEM212" s="56"/>
      <c r="IEN212" s="56"/>
      <c r="IEO212" s="56"/>
      <c r="IEP212" s="56"/>
      <c r="IEQ212" s="56"/>
      <c r="IER212" s="56"/>
      <c r="IES212" s="56"/>
      <c r="IET212" s="56"/>
      <c r="IEU212" s="56"/>
      <c r="IEV212" s="56"/>
      <c r="IEW212" s="56"/>
      <c r="IEX212" s="56"/>
      <c r="IEY212" s="56"/>
      <c r="IEZ212" s="56"/>
      <c r="IFA212" s="56"/>
      <c r="IFB212" s="56"/>
      <c r="IFC212" s="56"/>
      <c r="IFD212" s="56"/>
      <c r="IFE212" s="56"/>
      <c r="IFF212" s="56"/>
      <c r="IFG212" s="56"/>
      <c r="IFH212" s="56"/>
      <c r="IFI212" s="56"/>
      <c r="IFJ212" s="56"/>
      <c r="IFK212" s="56"/>
      <c r="IFL212" s="56"/>
      <c r="IFM212" s="56"/>
      <c r="IFN212" s="56"/>
      <c r="IFO212" s="56"/>
      <c r="IFP212" s="56"/>
      <c r="IFQ212" s="56"/>
      <c r="IFR212" s="56"/>
      <c r="IFS212" s="56"/>
      <c r="IFT212" s="56"/>
      <c r="IFU212" s="56"/>
      <c r="IFV212" s="56"/>
      <c r="IFW212" s="56"/>
      <c r="IFX212" s="56"/>
      <c r="IFY212" s="56"/>
      <c r="IFZ212" s="56"/>
      <c r="IGA212" s="56"/>
      <c r="IGB212" s="56"/>
      <c r="IGC212" s="56"/>
      <c r="IGD212" s="56"/>
      <c r="IGE212" s="56"/>
      <c r="IGF212" s="56"/>
      <c r="IGG212" s="56"/>
      <c r="IGH212" s="56"/>
      <c r="IGI212" s="56"/>
      <c r="IGJ212" s="56"/>
      <c r="IGK212" s="56"/>
      <c r="IGL212" s="56"/>
      <c r="IGM212" s="56"/>
      <c r="IGN212" s="56"/>
      <c r="IGO212" s="56"/>
      <c r="IGP212" s="56"/>
      <c r="IGQ212" s="56"/>
      <c r="IGR212" s="56"/>
      <c r="IGS212" s="56"/>
      <c r="IGT212" s="56"/>
      <c r="IGU212" s="56"/>
      <c r="IGV212" s="56"/>
      <c r="IGW212" s="56"/>
      <c r="IGX212" s="56"/>
      <c r="IGY212" s="56"/>
      <c r="IGZ212" s="56"/>
      <c r="IHA212" s="56"/>
      <c r="IHB212" s="56"/>
      <c r="IHC212" s="56"/>
      <c r="IHD212" s="56"/>
      <c r="IHE212" s="56"/>
      <c r="IHF212" s="56"/>
      <c r="IHG212" s="56"/>
      <c r="IHH212" s="56"/>
      <c r="IHI212" s="56"/>
      <c r="IHJ212" s="56"/>
      <c r="IHK212" s="56"/>
      <c r="IHL212" s="56"/>
      <c r="IHM212" s="56"/>
      <c r="IHN212" s="56"/>
      <c r="IHO212" s="56"/>
      <c r="IHP212" s="56"/>
      <c r="IHQ212" s="56"/>
      <c r="IHR212" s="56"/>
      <c r="IHS212" s="56"/>
      <c r="IHT212" s="56"/>
      <c r="IHU212" s="56"/>
      <c r="IHV212" s="56"/>
      <c r="IHW212" s="56"/>
      <c r="IHX212" s="56"/>
      <c r="IHY212" s="56"/>
      <c r="IHZ212" s="56"/>
      <c r="IIA212" s="56"/>
      <c r="IIB212" s="56"/>
      <c r="IIC212" s="56"/>
      <c r="IID212" s="56"/>
      <c r="IIE212" s="56"/>
      <c r="IIF212" s="56"/>
      <c r="IIG212" s="56"/>
      <c r="IIH212" s="56"/>
      <c r="III212" s="56"/>
      <c r="IIJ212" s="56"/>
      <c r="IIK212" s="56"/>
      <c r="IIL212" s="56"/>
      <c r="IIM212" s="56"/>
      <c r="IIN212" s="56"/>
      <c r="IIO212" s="56"/>
      <c r="IIP212" s="56"/>
      <c r="IIQ212" s="56"/>
      <c r="IIR212" s="56"/>
      <c r="IIS212" s="56"/>
      <c r="IIT212" s="56"/>
      <c r="IIU212" s="56"/>
      <c r="IIV212" s="56"/>
      <c r="IIW212" s="56"/>
      <c r="IIX212" s="56"/>
      <c r="IIY212" s="56"/>
      <c r="IIZ212" s="56"/>
      <c r="IJA212" s="56"/>
      <c r="IJB212" s="56"/>
      <c r="IJC212" s="56"/>
      <c r="IJD212" s="56"/>
      <c r="IJE212" s="56"/>
      <c r="IJF212" s="56"/>
      <c r="IJG212" s="56"/>
      <c r="IJH212" s="56"/>
      <c r="IJI212" s="56"/>
      <c r="IJJ212" s="56"/>
      <c r="IJK212" s="56"/>
      <c r="IJL212" s="56"/>
      <c r="IJM212" s="56"/>
      <c r="IJN212" s="56"/>
      <c r="IJO212" s="56"/>
      <c r="IJP212" s="56"/>
      <c r="IJQ212" s="56"/>
      <c r="IJR212" s="56"/>
      <c r="IJS212" s="56"/>
      <c r="IJT212" s="56"/>
      <c r="IJU212" s="56"/>
      <c r="IJV212" s="56"/>
      <c r="IJW212" s="56"/>
      <c r="IJX212" s="56"/>
      <c r="IJY212" s="56"/>
      <c r="IJZ212" s="56"/>
      <c r="IKA212" s="56"/>
      <c r="IKB212" s="56"/>
      <c r="IKC212" s="56"/>
      <c r="IKD212" s="56"/>
      <c r="IKE212" s="56"/>
      <c r="IKF212" s="56"/>
      <c r="IKG212" s="56"/>
      <c r="IKH212" s="56"/>
      <c r="IKI212" s="56"/>
      <c r="IKJ212" s="56"/>
      <c r="IKK212" s="56"/>
      <c r="IKL212" s="56"/>
      <c r="IKM212" s="56"/>
      <c r="IKN212" s="56"/>
      <c r="IKO212" s="56"/>
      <c r="IKP212" s="56"/>
      <c r="IKQ212" s="56"/>
      <c r="IKR212" s="56"/>
      <c r="IKS212" s="56"/>
      <c r="IKT212" s="56"/>
      <c r="IKU212" s="56"/>
      <c r="IKV212" s="56"/>
      <c r="IKW212" s="56"/>
      <c r="IKX212" s="56"/>
      <c r="IKY212" s="56"/>
      <c r="IKZ212" s="56"/>
      <c r="ILA212" s="56"/>
      <c r="ILB212" s="56"/>
      <c r="ILC212" s="56"/>
      <c r="ILD212" s="56"/>
      <c r="ILE212" s="56"/>
      <c r="ILF212" s="56"/>
      <c r="ILG212" s="56"/>
      <c r="ILH212" s="56"/>
      <c r="ILI212" s="56"/>
      <c r="ILJ212" s="56"/>
      <c r="ILK212" s="56"/>
      <c r="ILL212" s="56"/>
      <c r="ILM212" s="56"/>
      <c r="ILN212" s="56"/>
      <c r="ILO212" s="56"/>
      <c r="ILP212" s="56"/>
      <c r="ILQ212" s="56"/>
      <c r="ILR212" s="56"/>
      <c r="ILS212" s="56"/>
      <c r="ILT212" s="56"/>
      <c r="ILU212" s="56"/>
      <c r="ILV212" s="56"/>
      <c r="ILW212" s="56"/>
      <c r="ILX212" s="56"/>
      <c r="ILY212" s="56"/>
      <c r="ILZ212" s="56"/>
      <c r="IMA212" s="56"/>
      <c r="IMB212" s="56"/>
      <c r="IMC212" s="56"/>
      <c r="IMD212" s="56"/>
      <c r="IME212" s="56"/>
      <c r="IMF212" s="56"/>
      <c r="IMG212" s="56"/>
      <c r="IMH212" s="56"/>
      <c r="IMI212" s="56"/>
      <c r="IMJ212" s="56"/>
      <c r="IMK212" s="56"/>
      <c r="IML212" s="56"/>
      <c r="IMM212" s="56"/>
      <c r="IMN212" s="56"/>
      <c r="IMO212" s="56"/>
      <c r="IMP212" s="56"/>
      <c r="IMQ212" s="56"/>
      <c r="IMR212" s="56"/>
      <c r="IMS212" s="56"/>
      <c r="IMT212" s="56"/>
      <c r="IMU212" s="56"/>
      <c r="IMV212" s="56"/>
      <c r="IMW212" s="56"/>
      <c r="IMX212" s="56"/>
      <c r="IMY212" s="56"/>
      <c r="IMZ212" s="56"/>
      <c r="INA212" s="56"/>
      <c r="INB212" s="56"/>
      <c r="INC212" s="56"/>
      <c r="IND212" s="56"/>
      <c r="INE212" s="56"/>
      <c r="INF212" s="56"/>
      <c r="ING212" s="56"/>
      <c r="INH212" s="56"/>
      <c r="INI212" s="56"/>
      <c r="INJ212" s="56"/>
      <c r="INK212" s="56"/>
      <c r="INL212" s="56"/>
      <c r="INM212" s="56"/>
      <c r="INN212" s="56"/>
      <c r="INO212" s="56"/>
      <c r="INP212" s="56"/>
      <c r="INQ212" s="56"/>
      <c r="INR212" s="56"/>
      <c r="INS212" s="56"/>
      <c r="INT212" s="56"/>
      <c r="INU212" s="56"/>
      <c r="INV212" s="56"/>
      <c r="INW212" s="56"/>
      <c r="INX212" s="56"/>
      <c r="INY212" s="56"/>
      <c r="INZ212" s="56"/>
      <c r="IOA212" s="56"/>
      <c r="IOB212" s="56"/>
      <c r="IOC212" s="56"/>
      <c r="IOD212" s="56"/>
      <c r="IOE212" s="56"/>
      <c r="IOF212" s="56"/>
      <c r="IOG212" s="56"/>
      <c r="IOH212" s="56"/>
      <c r="IOI212" s="56"/>
      <c r="IOJ212" s="56"/>
      <c r="IOK212" s="56"/>
      <c r="IOL212" s="56"/>
      <c r="IOM212" s="56"/>
      <c r="ION212" s="56"/>
      <c r="IOO212" s="56"/>
      <c r="IOP212" s="56"/>
      <c r="IOQ212" s="56"/>
      <c r="IOR212" s="56"/>
      <c r="IOS212" s="56"/>
      <c r="IOT212" s="56"/>
      <c r="IOU212" s="56"/>
      <c r="IOV212" s="56"/>
      <c r="IOW212" s="56"/>
      <c r="IOX212" s="56"/>
      <c r="IOY212" s="56"/>
      <c r="IOZ212" s="56"/>
      <c r="IPA212" s="56"/>
      <c r="IPB212" s="56"/>
      <c r="IPC212" s="56"/>
      <c r="IPD212" s="56"/>
      <c r="IPE212" s="56"/>
      <c r="IPF212" s="56"/>
      <c r="IPG212" s="56"/>
      <c r="IPH212" s="56"/>
      <c r="IPI212" s="56"/>
      <c r="IPJ212" s="56"/>
      <c r="IPK212" s="56"/>
      <c r="IPL212" s="56"/>
      <c r="IPM212" s="56"/>
      <c r="IPN212" s="56"/>
      <c r="IPO212" s="56"/>
      <c r="IPP212" s="56"/>
      <c r="IPQ212" s="56"/>
      <c r="IPR212" s="56"/>
      <c r="IPS212" s="56"/>
      <c r="IPT212" s="56"/>
      <c r="IPU212" s="56"/>
      <c r="IPV212" s="56"/>
      <c r="IPW212" s="56"/>
      <c r="IPX212" s="56"/>
      <c r="IPY212" s="56"/>
      <c r="IPZ212" s="56"/>
      <c r="IQA212" s="56"/>
      <c r="IQB212" s="56"/>
      <c r="IQC212" s="56"/>
      <c r="IQD212" s="56"/>
      <c r="IQE212" s="56"/>
      <c r="IQF212" s="56"/>
      <c r="IQG212" s="56"/>
      <c r="IQH212" s="56"/>
      <c r="IQI212" s="56"/>
      <c r="IQJ212" s="56"/>
      <c r="IQK212" s="56"/>
      <c r="IQL212" s="56"/>
      <c r="IQM212" s="56"/>
      <c r="IQN212" s="56"/>
      <c r="IQO212" s="56"/>
      <c r="IQP212" s="56"/>
      <c r="IQQ212" s="56"/>
      <c r="IQR212" s="56"/>
      <c r="IQS212" s="56"/>
      <c r="IQT212" s="56"/>
      <c r="IQU212" s="56"/>
      <c r="IQV212" s="56"/>
      <c r="IQW212" s="56"/>
      <c r="IQX212" s="56"/>
      <c r="IQY212" s="56"/>
      <c r="IQZ212" s="56"/>
      <c r="IRA212" s="56"/>
      <c r="IRB212" s="56"/>
      <c r="IRC212" s="56"/>
      <c r="IRD212" s="56"/>
      <c r="IRE212" s="56"/>
      <c r="IRF212" s="56"/>
      <c r="IRG212" s="56"/>
      <c r="IRH212" s="56"/>
      <c r="IRI212" s="56"/>
      <c r="IRJ212" s="56"/>
      <c r="IRK212" s="56"/>
      <c r="IRL212" s="56"/>
      <c r="IRM212" s="56"/>
      <c r="IRN212" s="56"/>
      <c r="IRO212" s="56"/>
      <c r="IRP212" s="56"/>
      <c r="IRQ212" s="56"/>
      <c r="IRR212" s="56"/>
      <c r="IRS212" s="56"/>
      <c r="IRT212" s="56"/>
      <c r="IRU212" s="56"/>
      <c r="IRV212" s="56"/>
      <c r="IRW212" s="56"/>
      <c r="IRX212" s="56"/>
      <c r="IRY212" s="56"/>
      <c r="IRZ212" s="56"/>
      <c r="ISA212" s="56"/>
      <c r="ISB212" s="56"/>
      <c r="ISC212" s="56"/>
      <c r="ISD212" s="56"/>
      <c r="ISE212" s="56"/>
      <c r="ISF212" s="56"/>
      <c r="ISG212" s="56"/>
      <c r="ISH212" s="56"/>
      <c r="ISI212" s="56"/>
      <c r="ISJ212" s="56"/>
      <c r="ISK212" s="56"/>
      <c r="ISL212" s="56"/>
      <c r="ISM212" s="56"/>
      <c r="ISN212" s="56"/>
      <c r="ISO212" s="56"/>
      <c r="ISP212" s="56"/>
      <c r="ISQ212" s="56"/>
      <c r="ISR212" s="56"/>
      <c r="ISS212" s="56"/>
      <c r="IST212" s="56"/>
      <c r="ISU212" s="56"/>
      <c r="ISV212" s="56"/>
      <c r="ISW212" s="56"/>
      <c r="ISX212" s="56"/>
      <c r="ISY212" s="56"/>
      <c r="ISZ212" s="56"/>
      <c r="ITA212" s="56"/>
      <c r="ITB212" s="56"/>
      <c r="ITC212" s="56"/>
      <c r="ITD212" s="56"/>
      <c r="ITE212" s="56"/>
      <c r="ITF212" s="56"/>
      <c r="ITG212" s="56"/>
      <c r="ITH212" s="56"/>
      <c r="ITI212" s="56"/>
      <c r="ITJ212" s="56"/>
      <c r="ITK212" s="56"/>
      <c r="ITL212" s="56"/>
      <c r="ITM212" s="56"/>
      <c r="ITN212" s="56"/>
      <c r="ITO212" s="56"/>
      <c r="ITP212" s="56"/>
      <c r="ITQ212" s="56"/>
      <c r="ITR212" s="56"/>
      <c r="ITS212" s="56"/>
      <c r="ITT212" s="56"/>
      <c r="ITU212" s="56"/>
      <c r="ITV212" s="56"/>
      <c r="ITW212" s="56"/>
      <c r="ITX212" s="56"/>
      <c r="ITY212" s="56"/>
      <c r="ITZ212" s="56"/>
      <c r="IUA212" s="56"/>
      <c r="IUB212" s="56"/>
      <c r="IUC212" s="56"/>
      <c r="IUD212" s="56"/>
      <c r="IUE212" s="56"/>
      <c r="IUF212" s="56"/>
      <c r="IUG212" s="56"/>
      <c r="IUH212" s="56"/>
      <c r="IUI212" s="56"/>
      <c r="IUJ212" s="56"/>
      <c r="IUK212" s="56"/>
      <c r="IUL212" s="56"/>
      <c r="IUM212" s="56"/>
      <c r="IUN212" s="56"/>
      <c r="IUO212" s="56"/>
      <c r="IUP212" s="56"/>
      <c r="IUQ212" s="56"/>
      <c r="IUR212" s="56"/>
      <c r="IUS212" s="56"/>
      <c r="IUT212" s="56"/>
      <c r="IUU212" s="56"/>
      <c r="IUV212" s="56"/>
      <c r="IUW212" s="56"/>
      <c r="IUX212" s="56"/>
      <c r="IUY212" s="56"/>
      <c r="IUZ212" s="56"/>
      <c r="IVA212" s="56"/>
      <c r="IVB212" s="56"/>
      <c r="IVC212" s="56"/>
      <c r="IVD212" s="56"/>
      <c r="IVE212" s="56"/>
      <c r="IVF212" s="56"/>
      <c r="IVG212" s="56"/>
      <c r="IVH212" s="56"/>
      <c r="IVI212" s="56"/>
      <c r="IVJ212" s="56"/>
      <c r="IVK212" s="56"/>
      <c r="IVL212" s="56"/>
      <c r="IVM212" s="56"/>
      <c r="IVN212" s="56"/>
      <c r="IVO212" s="56"/>
      <c r="IVP212" s="56"/>
      <c r="IVQ212" s="56"/>
      <c r="IVR212" s="56"/>
      <c r="IVS212" s="56"/>
      <c r="IVT212" s="56"/>
      <c r="IVU212" s="56"/>
      <c r="IVV212" s="56"/>
      <c r="IVW212" s="56"/>
      <c r="IVX212" s="56"/>
      <c r="IVY212" s="56"/>
      <c r="IVZ212" s="56"/>
      <c r="IWA212" s="56"/>
      <c r="IWB212" s="56"/>
      <c r="IWC212" s="56"/>
      <c r="IWD212" s="56"/>
      <c r="IWE212" s="56"/>
      <c r="IWF212" s="56"/>
      <c r="IWG212" s="56"/>
      <c r="IWH212" s="56"/>
      <c r="IWI212" s="56"/>
      <c r="IWJ212" s="56"/>
      <c r="IWK212" s="56"/>
      <c r="IWL212" s="56"/>
      <c r="IWM212" s="56"/>
      <c r="IWN212" s="56"/>
      <c r="IWO212" s="56"/>
      <c r="IWP212" s="56"/>
      <c r="IWQ212" s="56"/>
      <c r="IWR212" s="56"/>
      <c r="IWS212" s="56"/>
      <c r="IWT212" s="56"/>
      <c r="IWU212" s="56"/>
      <c r="IWV212" s="56"/>
      <c r="IWW212" s="56"/>
      <c r="IWX212" s="56"/>
      <c r="IWY212" s="56"/>
      <c r="IWZ212" s="56"/>
      <c r="IXA212" s="56"/>
      <c r="IXB212" s="56"/>
      <c r="IXC212" s="56"/>
      <c r="IXD212" s="56"/>
      <c r="IXE212" s="56"/>
      <c r="IXF212" s="56"/>
      <c r="IXG212" s="56"/>
      <c r="IXH212" s="56"/>
      <c r="IXI212" s="56"/>
      <c r="IXJ212" s="56"/>
      <c r="IXK212" s="56"/>
      <c r="IXL212" s="56"/>
      <c r="IXM212" s="56"/>
      <c r="IXN212" s="56"/>
      <c r="IXO212" s="56"/>
      <c r="IXP212" s="56"/>
      <c r="IXQ212" s="56"/>
      <c r="IXR212" s="56"/>
      <c r="IXS212" s="56"/>
      <c r="IXT212" s="56"/>
      <c r="IXU212" s="56"/>
      <c r="IXV212" s="56"/>
      <c r="IXW212" s="56"/>
      <c r="IXX212" s="56"/>
      <c r="IXY212" s="56"/>
      <c r="IXZ212" s="56"/>
      <c r="IYA212" s="56"/>
      <c r="IYB212" s="56"/>
      <c r="IYC212" s="56"/>
      <c r="IYD212" s="56"/>
      <c r="IYE212" s="56"/>
      <c r="IYF212" s="56"/>
      <c r="IYG212" s="56"/>
      <c r="IYH212" s="56"/>
      <c r="IYI212" s="56"/>
      <c r="IYJ212" s="56"/>
      <c r="IYK212" s="56"/>
      <c r="IYL212" s="56"/>
      <c r="IYM212" s="56"/>
      <c r="IYN212" s="56"/>
      <c r="IYO212" s="56"/>
      <c r="IYP212" s="56"/>
      <c r="IYQ212" s="56"/>
      <c r="IYR212" s="56"/>
      <c r="IYS212" s="56"/>
      <c r="IYT212" s="56"/>
      <c r="IYU212" s="56"/>
      <c r="IYV212" s="56"/>
      <c r="IYW212" s="56"/>
      <c r="IYX212" s="56"/>
      <c r="IYY212" s="56"/>
      <c r="IYZ212" s="56"/>
      <c r="IZA212" s="56"/>
      <c r="IZB212" s="56"/>
      <c r="IZC212" s="56"/>
      <c r="IZD212" s="56"/>
      <c r="IZE212" s="56"/>
      <c r="IZF212" s="56"/>
      <c r="IZG212" s="56"/>
      <c r="IZH212" s="56"/>
      <c r="IZI212" s="56"/>
      <c r="IZJ212" s="56"/>
      <c r="IZK212" s="56"/>
      <c r="IZL212" s="56"/>
      <c r="IZM212" s="56"/>
      <c r="IZN212" s="56"/>
      <c r="IZO212" s="56"/>
      <c r="IZP212" s="56"/>
      <c r="IZQ212" s="56"/>
      <c r="IZR212" s="56"/>
      <c r="IZS212" s="56"/>
      <c r="IZT212" s="56"/>
      <c r="IZU212" s="56"/>
      <c r="IZV212" s="56"/>
      <c r="IZW212" s="56"/>
      <c r="IZX212" s="56"/>
      <c r="IZY212" s="56"/>
      <c r="IZZ212" s="56"/>
      <c r="JAA212" s="56"/>
      <c r="JAB212" s="56"/>
      <c r="JAC212" s="56"/>
      <c r="JAD212" s="56"/>
      <c r="JAE212" s="56"/>
      <c r="JAF212" s="56"/>
      <c r="JAG212" s="56"/>
      <c r="JAH212" s="56"/>
      <c r="JAI212" s="56"/>
      <c r="JAJ212" s="56"/>
      <c r="JAK212" s="56"/>
      <c r="JAL212" s="56"/>
      <c r="JAM212" s="56"/>
      <c r="JAN212" s="56"/>
      <c r="JAO212" s="56"/>
      <c r="JAP212" s="56"/>
      <c r="JAQ212" s="56"/>
      <c r="JAR212" s="56"/>
      <c r="JAS212" s="56"/>
      <c r="JAT212" s="56"/>
      <c r="JAU212" s="56"/>
      <c r="JAV212" s="56"/>
      <c r="JAW212" s="56"/>
      <c r="JAX212" s="56"/>
      <c r="JAY212" s="56"/>
      <c r="JAZ212" s="56"/>
      <c r="JBA212" s="56"/>
      <c r="JBB212" s="56"/>
      <c r="JBC212" s="56"/>
      <c r="JBD212" s="56"/>
      <c r="JBE212" s="56"/>
      <c r="JBF212" s="56"/>
      <c r="JBG212" s="56"/>
      <c r="JBH212" s="56"/>
      <c r="JBI212" s="56"/>
      <c r="JBJ212" s="56"/>
      <c r="JBK212" s="56"/>
      <c r="JBL212" s="56"/>
      <c r="JBM212" s="56"/>
      <c r="JBN212" s="56"/>
      <c r="JBO212" s="56"/>
      <c r="JBP212" s="56"/>
      <c r="JBQ212" s="56"/>
      <c r="JBR212" s="56"/>
      <c r="JBS212" s="56"/>
      <c r="JBT212" s="56"/>
      <c r="JBU212" s="56"/>
      <c r="JBV212" s="56"/>
      <c r="JBW212" s="56"/>
      <c r="JBX212" s="56"/>
      <c r="JBY212" s="56"/>
      <c r="JBZ212" s="56"/>
      <c r="JCA212" s="56"/>
      <c r="JCB212" s="56"/>
      <c r="JCC212" s="56"/>
      <c r="JCD212" s="56"/>
      <c r="JCE212" s="56"/>
      <c r="JCF212" s="56"/>
      <c r="JCG212" s="56"/>
      <c r="JCH212" s="56"/>
      <c r="JCI212" s="56"/>
      <c r="JCJ212" s="56"/>
      <c r="JCK212" s="56"/>
      <c r="JCL212" s="56"/>
      <c r="JCM212" s="56"/>
      <c r="JCN212" s="56"/>
      <c r="JCO212" s="56"/>
      <c r="JCP212" s="56"/>
      <c r="JCQ212" s="56"/>
      <c r="JCR212" s="56"/>
      <c r="JCS212" s="56"/>
      <c r="JCT212" s="56"/>
      <c r="JCU212" s="56"/>
      <c r="JCV212" s="56"/>
      <c r="JCW212" s="56"/>
      <c r="JCX212" s="56"/>
      <c r="JCY212" s="56"/>
      <c r="JCZ212" s="56"/>
      <c r="JDA212" s="56"/>
      <c r="JDB212" s="56"/>
      <c r="JDC212" s="56"/>
      <c r="JDD212" s="56"/>
      <c r="JDE212" s="56"/>
      <c r="JDF212" s="56"/>
      <c r="JDG212" s="56"/>
      <c r="JDH212" s="56"/>
      <c r="JDI212" s="56"/>
      <c r="JDJ212" s="56"/>
      <c r="JDK212" s="56"/>
      <c r="JDL212" s="56"/>
      <c r="JDM212" s="56"/>
      <c r="JDN212" s="56"/>
      <c r="JDO212" s="56"/>
      <c r="JDP212" s="56"/>
      <c r="JDQ212" s="56"/>
      <c r="JDR212" s="56"/>
      <c r="JDS212" s="56"/>
      <c r="JDT212" s="56"/>
      <c r="JDU212" s="56"/>
      <c r="JDV212" s="56"/>
      <c r="JDW212" s="56"/>
      <c r="JDX212" s="56"/>
      <c r="JDY212" s="56"/>
      <c r="JDZ212" s="56"/>
      <c r="JEA212" s="56"/>
      <c r="JEB212" s="56"/>
      <c r="JEC212" s="56"/>
      <c r="JED212" s="56"/>
      <c r="JEE212" s="56"/>
      <c r="JEF212" s="56"/>
      <c r="JEG212" s="56"/>
      <c r="JEH212" s="56"/>
      <c r="JEI212" s="56"/>
      <c r="JEJ212" s="56"/>
      <c r="JEK212" s="56"/>
      <c r="JEL212" s="56"/>
      <c r="JEM212" s="56"/>
      <c r="JEN212" s="56"/>
      <c r="JEO212" s="56"/>
      <c r="JEP212" s="56"/>
      <c r="JEQ212" s="56"/>
      <c r="JER212" s="56"/>
      <c r="JES212" s="56"/>
      <c r="JET212" s="56"/>
      <c r="JEU212" s="56"/>
      <c r="JEV212" s="56"/>
      <c r="JEW212" s="56"/>
      <c r="JEX212" s="56"/>
      <c r="JEY212" s="56"/>
      <c r="JEZ212" s="56"/>
      <c r="JFA212" s="56"/>
      <c r="JFB212" s="56"/>
      <c r="JFC212" s="56"/>
      <c r="JFD212" s="56"/>
      <c r="JFE212" s="56"/>
      <c r="JFF212" s="56"/>
      <c r="JFG212" s="56"/>
      <c r="JFH212" s="56"/>
      <c r="JFI212" s="56"/>
      <c r="JFJ212" s="56"/>
      <c r="JFK212" s="56"/>
      <c r="JFL212" s="56"/>
      <c r="JFM212" s="56"/>
      <c r="JFN212" s="56"/>
      <c r="JFO212" s="56"/>
      <c r="JFP212" s="56"/>
      <c r="JFQ212" s="56"/>
      <c r="JFR212" s="56"/>
      <c r="JFS212" s="56"/>
      <c r="JFT212" s="56"/>
      <c r="JFU212" s="56"/>
      <c r="JFV212" s="56"/>
      <c r="JFW212" s="56"/>
      <c r="JFX212" s="56"/>
      <c r="JFY212" s="56"/>
      <c r="JFZ212" s="56"/>
      <c r="JGA212" s="56"/>
      <c r="JGB212" s="56"/>
      <c r="JGC212" s="56"/>
      <c r="JGD212" s="56"/>
      <c r="JGE212" s="56"/>
      <c r="JGF212" s="56"/>
      <c r="JGG212" s="56"/>
      <c r="JGH212" s="56"/>
      <c r="JGI212" s="56"/>
      <c r="JGJ212" s="56"/>
      <c r="JGK212" s="56"/>
      <c r="JGL212" s="56"/>
      <c r="JGM212" s="56"/>
      <c r="JGN212" s="56"/>
      <c r="JGO212" s="56"/>
      <c r="JGP212" s="56"/>
      <c r="JGQ212" s="56"/>
      <c r="JGR212" s="56"/>
      <c r="JGS212" s="56"/>
      <c r="JGT212" s="56"/>
      <c r="JGU212" s="56"/>
      <c r="JGV212" s="56"/>
      <c r="JGW212" s="56"/>
      <c r="JGX212" s="56"/>
      <c r="JGY212" s="56"/>
      <c r="JGZ212" s="56"/>
      <c r="JHA212" s="56"/>
      <c r="JHB212" s="56"/>
      <c r="JHC212" s="56"/>
      <c r="JHD212" s="56"/>
      <c r="JHE212" s="56"/>
      <c r="JHF212" s="56"/>
      <c r="JHG212" s="56"/>
      <c r="JHH212" s="56"/>
      <c r="JHI212" s="56"/>
      <c r="JHJ212" s="56"/>
      <c r="JHK212" s="56"/>
      <c r="JHL212" s="56"/>
      <c r="JHM212" s="56"/>
      <c r="JHN212" s="56"/>
      <c r="JHO212" s="56"/>
      <c r="JHP212" s="56"/>
      <c r="JHQ212" s="56"/>
      <c r="JHR212" s="56"/>
      <c r="JHS212" s="56"/>
      <c r="JHT212" s="56"/>
      <c r="JHU212" s="56"/>
      <c r="JHV212" s="56"/>
      <c r="JHW212" s="56"/>
      <c r="JHX212" s="56"/>
      <c r="JHY212" s="56"/>
      <c r="JHZ212" s="56"/>
      <c r="JIA212" s="56"/>
      <c r="JIB212" s="56"/>
      <c r="JIC212" s="56"/>
      <c r="JID212" s="56"/>
      <c r="JIE212" s="56"/>
      <c r="JIF212" s="56"/>
      <c r="JIG212" s="56"/>
      <c r="JIH212" s="56"/>
      <c r="JII212" s="56"/>
      <c r="JIJ212" s="56"/>
      <c r="JIK212" s="56"/>
      <c r="JIL212" s="56"/>
      <c r="JIM212" s="56"/>
      <c r="JIN212" s="56"/>
      <c r="JIO212" s="56"/>
      <c r="JIP212" s="56"/>
      <c r="JIQ212" s="56"/>
      <c r="JIR212" s="56"/>
      <c r="JIS212" s="56"/>
      <c r="JIT212" s="56"/>
      <c r="JIU212" s="56"/>
      <c r="JIV212" s="56"/>
      <c r="JIW212" s="56"/>
      <c r="JIX212" s="56"/>
      <c r="JIY212" s="56"/>
      <c r="JIZ212" s="56"/>
      <c r="JJA212" s="56"/>
      <c r="JJB212" s="56"/>
      <c r="JJC212" s="56"/>
      <c r="JJD212" s="56"/>
      <c r="JJE212" s="56"/>
      <c r="JJF212" s="56"/>
      <c r="JJG212" s="56"/>
      <c r="JJH212" s="56"/>
      <c r="JJI212" s="56"/>
      <c r="JJJ212" s="56"/>
      <c r="JJK212" s="56"/>
      <c r="JJL212" s="56"/>
      <c r="JJM212" s="56"/>
      <c r="JJN212" s="56"/>
      <c r="JJO212" s="56"/>
      <c r="JJP212" s="56"/>
      <c r="JJQ212" s="56"/>
      <c r="JJR212" s="56"/>
      <c r="JJS212" s="56"/>
      <c r="JJT212" s="56"/>
      <c r="JJU212" s="56"/>
      <c r="JJV212" s="56"/>
      <c r="JJW212" s="56"/>
      <c r="JJX212" s="56"/>
      <c r="JJY212" s="56"/>
      <c r="JJZ212" s="56"/>
      <c r="JKA212" s="56"/>
      <c r="JKB212" s="56"/>
      <c r="JKC212" s="56"/>
      <c r="JKD212" s="56"/>
      <c r="JKE212" s="56"/>
      <c r="JKF212" s="56"/>
      <c r="JKG212" s="56"/>
      <c r="JKH212" s="56"/>
      <c r="JKI212" s="56"/>
      <c r="JKJ212" s="56"/>
      <c r="JKK212" s="56"/>
      <c r="JKL212" s="56"/>
      <c r="JKM212" s="56"/>
      <c r="JKN212" s="56"/>
      <c r="JKO212" s="56"/>
      <c r="JKP212" s="56"/>
      <c r="JKQ212" s="56"/>
      <c r="JKR212" s="56"/>
      <c r="JKS212" s="56"/>
      <c r="JKT212" s="56"/>
      <c r="JKU212" s="56"/>
      <c r="JKV212" s="56"/>
      <c r="JKW212" s="56"/>
      <c r="JKX212" s="56"/>
      <c r="JKY212" s="56"/>
      <c r="JKZ212" s="56"/>
      <c r="JLA212" s="56"/>
      <c r="JLB212" s="56"/>
      <c r="JLC212" s="56"/>
      <c r="JLD212" s="56"/>
      <c r="JLE212" s="56"/>
      <c r="JLF212" s="56"/>
      <c r="JLG212" s="56"/>
      <c r="JLH212" s="56"/>
      <c r="JLI212" s="56"/>
      <c r="JLJ212" s="56"/>
      <c r="JLK212" s="56"/>
      <c r="JLL212" s="56"/>
      <c r="JLM212" s="56"/>
      <c r="JLN212" s="56"/>
      <c r="JLO212" s="56"/>
      <c r="JLP212" s="56"/>
      <c r="JLQ212" s="56"/>
      <c r="JLR212" s="56"/>
      <c r="JLS212" s="56"/>
      <c r="JLT212" s="56"/>
      <c r="JLU212" s="56"/>
      <c r="JLV212" s="56"/>
      <c r="JLW212" s="56"/>
      <c r="JLX212" s="56"/>
      <c r="JLY212" s="56"/>
      <c r="JLZ212" s="56"/>
      <c r="JMA212" s="56"/>
      <c r="JMB212" s="56"/>
      <c r="JMC212" s="56"/>
      <c r="JMD212" s="56"/>
      <c r="JME212" s="56"/>
      <c r="JMF212" s="56"/>
      <c r="JMG212" s="56"/>
      <c r="JMH212" s="56"/>
      <c r="JMI212" s="56"/>
      <c r="JMJ212" s="56"/>
      <c r="JMK212" s="56"/>
      <c r="JML212" s="56"/>
      <c r="JMM212" s="56"/>
      <c r="JMN212" s="56"/>
      <c r="JMO212" s="56"/>
      <c r="JMP212" s="56"/>
      <c r="JMQ212" s="56"/>
      <c r="JMR212" s="56"/>
      <c r="JMS212" s="56"/>
      <c r="JMT212" s="56"/>
      <c r="JMU212" s="56"/>
      <c r="JMV212" s="56"/>
      <c r="JMW212" s="56"/>
      <c r="JMX212" s="56"/>
      <c r="JMY212" s="56"/>
      <c r="JMZ212" s="56"/>
      <c r="JNA212" s="56"/>
      <c r="JNB212" s="56"/>
      <c r="JNC212" s="56"/>
      <c r="JND212" s="56"/>
      <c r="JNE212" s="56"/>
      <c r="JNF212" s="56"/>
      <c r="JNG212" s="56"/>
      <c r="JNH212" s="56"/>
      <c r="JNI212" s="56"/>
      <c r="JNJ212" s="56"/>
      <c r="JNK212" s="56"/>
      <c r="JNL212" s="56"/>
      <c r="JNM212" s="56"/>
      <c r="JNN212" s="56"/>
      <c r="JNO212" s="56"/>
      <c r="JNP212" s="56"/>
      <c r="JNQ212" s="56"/>
      <c r="JNR212" s="56"/>
      <c r="JNS212" s="56"/>
      <c r="JNT212" s="56"/>
      <c r="JNU212" s="56"/>
      <c r="JNV212" s="56"/>
      <c r="JNW212" s="56"/>
      <c r="JNX212" s="56"/>
      <c r="JNY212" s="56"/>
      <c r="JNZ212" s="56"/>
      <c r="JOA212" s="56"/>
      <c r="JOB212" s="56"/>
      <c r="JOC212" s="56"/>
      <c r="JOD212" s="56"/>
      <c r="JOE212" s="56"/>
      <c r="JOF212" s="56"/>
      <c r="JOG212" s="56"/>
      <c r="JOH212" s="56"/>
      <c r="JOI212" s="56"/>
      <c r="JOJ212" s="56"/>
      <c r="JOK212" s="56"/>
      <c r="JOL212" s="56"/>
      <c r="JOM212" s="56"/>
      <c r="JON212" s="56"/>
      <c r="JOO212" s="56"/>
      <c r="JOP212" s="56"/>
      <c r="JOQ212" s="56"/>
      <c r="JOR212" s="56"/>
      <c r="JOS212" s="56"/>
      <c r="JOT212" s="56"/>
      <c r="JOU212" s="56"/>
      <c r="JOV212" s="56"/>
      <c r="JOW212" s="56"/>
      <c r="JOX212" s="56"/>
      <c r="JOY212" s="56"/>
      <c r="JOZ212" s="56"/>
      <c r="JPA212" s="56"/>
      <c r="JPB212" s="56"/>
      <c r="JPC212" s="56"/>
      <c r="JPD212" s="56"/>
      <c r="JPE212" s="56"/>
      <c r="JPF212" s="56"/>
      <c r="JPG212" s="56"/>
      <c r="JPH212" s="56"/>
      <c r="JPI212" s="56"/>
      <c r="JPJ212" s="56"/>
      <c r="JPK212" s="56"/>
      <c r="JPL212" s="56"/>
      <c r="JPM212" s="56"/>
      <c r="JPN212" s="56"/>
      <c r="JPO212" s="56"/>
      <c r="JPP212" s="56"/>
      <c r="JPQ212" s="56"/>
      <c r="JPR212" s="56"/>
      <c r="JPS212" s="56"/>
      <c r="JPT212" s="56"/>
      <c r="JPU212" s="56"/>
      <c r="JPV212" s="56"/>
      <c r="JPW212" s="56"/>
      <c r="JPX212" s="56"/>
      <c r="JPY212" s="56"/>
      <c r="JPZ212" s="56"/>
      <c r="JQA212" s="56"/>
      <c r="JQB212" s="56"/>
      <c r="JQC212" s="56"/>
      <c r="JQD212" s="56"/>
      <c r="JQE212" s="56"/>
      <c r="JQF212" s="56"/>
      <c r="JQG212" s="56"/>
      <c r="JQH212" s="56"/>
      <c r="JQI212" s="56"/>
      <c r="JQJ212" s="56"/>
      <c r="JQK212" s="56"/>
      <c r="JQL212" s="56"/>
      <c r="JQM212" s="56"/>
      <c r="JQN212" s="56"/>
      <c r="JQO212" s="56"/>
      <c r="JQP212" s="56"/>
      <c r="JQQ212" s="56"/>
      <c r="JQR212" s="56"/>
      <c r="JQS212" s="56"/>
      <c r="JQT212" s="56"/>
      <c r="JQU212" s="56"/>
      <c r="JQV212" s="56"/>
      <c r="JQW212" s="56"/>
      <c r="JQX212" s="56"/>
      <c r="JQY212" s="56"/>
      <c r="JQZ212" s="56"/>
      <c r="JRA212" s="56"/>
      <c r="JRB212" s="56"/>
      <c r="JRC212" s="56"/>
      <c r="JRD212" s="56"/>
      <c r="JRE212" s="56"/>
      <c r="JRF212" s="56"/>
      <c r="JRG212" s="56"/>
      <c r="JRH212" s="56"/>
      <c r="JRI212" s="56"/>
      <c r="JRJ212" s="56"/>
      <c r="JRK212" s="56"/>
      <c r="JRL212" s="56"/>
      <c r="JRM212" s="56"/>
      <c r="JRN212" s="56"/>
      <c r="JRO212" s="56"/>
      <c r="JRP212" s="56"/>
      <c r="JRQ212" s="56"/>
      <c r="JRR212" s="56"/>
      <c r="JRS212" s="56"/>
      <c r="JRT212" s="56"/>
      <c r="JRU212" s="56"/>
      <c r="JRV212" s="56"/>
      <c r="JRW212" s="56"/>
      <c r="JRX212" s="56"/>
      <c r="JRY212" s="56"/>
      <c r="JRZ212" s="56"/>
      <c r="JSA212" s="56"/>
      <c r="JSB212" s="56"/>
      <c r="JSC212" s="56"/>
      <c r="JSD212" s="56"/>
      <c r="JSE212" s="56"/>
      <c r="JSF212" s="56"/>
      <c r="JSG212" s="56"/>
      <c r="JSH212" s="56"/>
      <c r="JSI212" s="56"/>
      <c r="JSJ212" s="56"/>
      <c r="JSK212" s="56"/>
      <c r="JSL212" s="56"/>
      <c r="JSM212" s="56"/>
      <c r="JSN212" s="56"/>
      <c r="JSO212" s="56"/>
      <c r="JSP212" s="56"/>
      <c r="JSQ212" s="56"/>
      <c r="JSR212" s="56"/>
      <c r="JSS212" s="56"/>
      <c r="JST212" s="56"/>
      <c r="JSU212" s="56"/>
      <c r="JSV212" s="56"/>
      <c r="JSW212" s="56"/>
      <c r="JSX212" s="56"/>
      <c r="JSY212" s="56"/>
      <c r="JSZ212" s="56"/>
      <c r="JTA212" s="56"/>
      <c r="JTB212" s="56"/>
      <c r="JTC212" s="56"/>
      <c r="JTD212" s="56"/>
      <c r="JTE212" s="56"/>
      <c r="JTF212" s="56"/>
      <c r="JTG212" s="56"/>
      <c r="JTH212" s="56"/>
      <c r="JTI212" s="56"/>
      <c r="JTJ212" s="56"/>
      <c r="JTK212" s="56"/>
      <c r="JTL212" s="56"/>
      <c r="JTM212" s="56"/>
      <c r="JTN212" s="56"/>
      <c r="JTO212" s="56"/>
      <c r="JTP212" s="56"/>
      <c r="JTQ212" s="56"/>
      <c r="JTR212" s="56"/>
      <c r="JTS212" s="56"/>
      <c r="JTT212" s="56"/>
      <c r="JTU212" s="56"/>
      <c r="JTV212" s="56"/>
      <c r="JTW212" s="56"/>
      <c r="JTX212" s="56"/>
      <c r="JTY212" s="56"/>
      <c r="JTZ212" s="56"/>
      <c r="JUA212" s="56"/>
      <c r="JUB212" s="56"/>
      <c r="JUC212" s="56"/>
      <c r="JUD212" s="56"/>
      <c r="JUE212" s="56"/>
      <c r="JUF212" s="56"/>
      <c r="JUG212" s="56"/>
      <c r="JUH212" s="56"/>
      <c r="JUI212" s="56"/>
      <c r="JUJ212" s="56"/>
      <c r="JUK212" s="56"/>
      <c r="JUL212" s="56"/>
      <c r="JUM212" s="56"/>
      <c r="JUN212" s="56"/>
      <c r="JUO212" s="56"/>
      <c r="JUP212" s="56"/>
      <c r="JUQ212" s="56"/>
      <c r="JUR212" s="56"/>
      <c r="JUS212" s="56"/>
      <c r="JUT212" s="56"/>
      <c r="JUU212" s="56"/>
      <c r="JUV212" s="56"/>
      <c r="JUW212" s="56"/>
      <c r="JUX212" s="56"/>
      <c r="JUY212" s="56"/>
      <c r="JUZ212" s="56"/>
      <c r="JVA212" s="56"/>
      <c r="JVB212" s="56"/>
      <c r="JVC212" s="56"/>
      <c r="JVD212" s="56"/>
      <c r="JVE212" s="56"/>
      <c r="JVF212" s="56"/>
      <c r="JVG212" s="56"/>
      <c r="JVH212" s="56"/>
      <c r="JVI212" s="56"/>
      <c r="JVJ212" s="56"/>
      <c r="JVK212" s="56"/>
      <c r="JVL212" s="56"/>
      <c r="JVM212" s="56"/>
      <c r="JVN212" s="56"/>
      <c r="JVO212" s="56"/>
      <c r="JVP212" s="56"/>
      <c r="JVQ212" s="56"/>
      <c r="JVR212" s="56"/>
      <c r="JVS212" s="56"/>
      <c r="JVT212" s="56"/>
      <c r="JVU212" s="56"/>
      <c r="JVV212" s="56"/>
      <c r="JVW212" s="56"/>
      <c r="JVX212" s="56"/>
      <c r="JVY212" s="56"/>
      <c r="JVZ212" s="56"/>
      <c r="JWA212" s="56"/>
      <c r="JWB212" s="56"/>
      <c r="JWC212" s="56"/>
      <c r="JWD212" s="56"/>
      <c r="JWE212" s="56"/>
      <c r="JWF212" s="56"/>
      <c r="JWG212" s="56"/>
      <c r="JWH212" s="56"/>
      <c r="JWI212" s="56"/>
      <c r="JWJ212" s="56"/>
      <c r="JWK212" s="56"/>
      <c r="JWL212" s="56"/>
      <c r="JWM212" s="56"/>
      <c r="JWN212" s="56"/>
      <c r="JWO212" s="56"/>
      <c r="JWP212" s="56"/>
      <c r="JWQ212" s="56"/>
      <c r="JWR212" s="56"/>
      <c r="JWS212" s="56"/>
      <c r="JWT212" s="56"/>
      <c r="JWU212" s="56"/>
      <c r="JWV212" s="56"/>
      <c r="JWW212" s="56"/>
      <c r="JWX212" s="56"/>
      <c r="JWY212" s="56"/>
      <c r="JWZ212" s="56"/>
      <c r="JXA212" s="56"/>
      <c r="JXB212" s="56"/>
      <c r="JXC212" s="56"/>
      <c r="JXD212" s="56"/>
      <c r="JXE212" s="56"/>
      <c r="JXF212" s="56"/>
      <c r="JXG212" s="56"/>
      <c r="JXH212" s="56"/>
      <c r="JXI212" s="56"/>
      <c r="JXJ212" s="56"/>
      <c r="JXK212" s="56"/>
      <c r="JXL212" s="56"/>
      <c r="JXM212" s="56"/>
      <c r="JXN212" s="56"/>
      <c r="JXO212" s="56"/>
      <c r="JXP212" s="56"/>
      <c r="JXQ212" s="56"/>
      <c r="JXR212" s="56"/>
      <c r="JXS212" s="56"/>
      <c r="JXT212" s="56"/>
      <c r="JXU212" s="56"/>
      <c r="JXV212" s="56"/>
      <c r="JXW212" s="56"/>
      <c r="JXX212" s="56"/>
      <c r="JXY212" s="56"/>
      <c r="JXZ212" s="56"/>
      <c r="JYA212" s="56"/>
      <c r="JYB212" s="56"/>
      <c r="JYC212" s="56"/>
      <c r="JYD212" s="56"/>
      <c r="JYE212" s="56"/>
      <c r="JYF212" s="56"/>
      <c r="JYG212" s="56"/>
      <c r="JYH212" s="56"/>
      <c r="JYI212" s="56"/>
      <c r="JYJ212" s="56"/>
      <c r="JYK212" s="56"/>
      <c r="JYL212" s="56"/>
      <c r="JYM212" s="56"/>
      <c r="JYN212" s="56"/>
      <c r="JYO212" s="56"/>
      <c r="JYP212" s="56"/>
      <c r="JYQ212" s="56"/>
      <c r="JYR212" s="56"/>
      <c r="JYS212" s="56"/>
      <c r="JYT212" s="56"/>
      <c r="JYU212" s="56"/>
      <c r="JYV212" s="56"/>
      <c r="JYW212" s="56"/>
      <c r="JYX212" s="56"/>
      <c r="JYY212" s="56"/>
      <c r="JYZ212" s="56"/>
      <c r="JZA212" s="56"/>
      <c r="JZB212" s="56"/>
      <c r="JZC212" s="56"/>
      <c r="JZD212" s="56"/>
      <c r="JZE212" s="56"/>
      <c r="JZF212" s="56"/>
      <c r="JZG212" s="56"/>
      <c r="JZH212" s="56"/>
      <c r="JZI212" s="56"/>
      <c r="JZJ212" s="56"/>
      <c r="JZK212" s="56"/>
      <c r="JZL212" s="56"/>
      <c r="JZM212" s="56"/>
      <c r="JZN212" s="56"/>
      <c r="JZO212" s="56"/>
      <c r="JZP212" s="56"/>
      <c r="JZQ212" s="56"/>
      <c r="JZR212" s="56"/>
      <c r="JZS212" s="56"/>
      <c r="JZT212" s="56"/>
      <c r="JZU212" s="56"/>
      <c r="JZV212" s="56"/>
      <c r="JZW212" s="56"/>
      <c r="JZX212" s="56"/>
      <c r="JZY212" s="56"/>
      <c r="JZZ212" s="56"/>
      <c r="KAA212" s="56"/>
      <c r="KAB212" s="56"/>
      <c r="KAC212" s="56"/>
      <c r="KAD212" s="56"/>
      <c r="KAE212" s="56"/>
      <c r="KAF212" s="56"/>
      <c r="KAG212" s="56"/>
      <c r="KAH212" s="56"/>
      <c r="KAI212" s="56"/>
      <c r="KAJ212" s="56"/>
      <c r="KAK212" s="56"/>
      <c r="KAL212" s="56"/>
      <c r="KAM212" s="56"/>
      <c r="KAN212" s="56"/>
      <c r="KAO212" s="56"/>
      <c r="KAP212" s="56"/>
      <c r="KAQ212" s="56"/>
      <c r="KAR212" s="56"/>
      <c r="KAS212" s="56"/>
      <c r="KAT212" s="56"/>
      <c r="KAU212" s="56"/>
      <c r="KAV212" s="56"/>
      <c r="KAW212" s="56"/>
      <c r="KAX212" s="56"/>
      <c r="KAY212" s="56"/>
      <c r="KAZ212" s="56"/>
      <c r="KBA212" s="56"/>
      <c r="KBB212" s="56"/>
      <c r="KBC212" s="56"/>
      <c r="KBD212" s="56"/>
      <c r="KBE212" s="56"/>
      <c r="KBF212" s="56"/>
      <c r="KBG212" s="56"/>
      <c r="KBH212" s="56"/>
      <c r="KBI212" s="56"/>
      <c r="KBJ212" s="56"/>
      <c r="KBK212" s="56"/>
      <c r="KBL212" s="56"/>
      <c r="KBM212" s="56"/>
      <c r="KBN212" s="56"/>
      <c r="KBO212" s="56"/>
      <c r="KBP212" s="56"/>
      <c r="KBQ212" s="56"/>
      <c r="KBR212" s="56"/>
      <c r="KBS212" s="56"/>
      <c r="KBT212" s="56"/>
      <c r="KBU212" s="56"/>
      <c r="KBV212" s="56"/>
      <c r="KBW212" s="56"/>
      <c r="KBX212" s="56"/>
      <c r="KBY212" s="56"/>
      <c r="KBZ212" s="56"/>
      <c r="KCA212" s="56"/>
      <c r="KCB212" s="56"/>
      <c r="KCC212" s="56"/>
      <c r="KCD212" s="56"/>
      <c r="KCE212" s="56"/>
      <c r="KCF212" s="56"/>
      <c r="KCG212" s="56"/>
      <c r="KCH212" s="56"/>
      <c r="KCI212" s="56"/>
      <c r="KCJ212" s="56"/>
      <c r="KCK212" s="56"/>
      <c r="KCL212" s="56"/>
      <c r="KCM212" s="56"/>
      <c r="KCN212" s="56"/>
      <c r="KCO212" s="56"/>
      <c r="KCP212" s="56"/>
      <c r="KCQ212" s="56"/>
      <c r="KCR212" s="56"/>
      <c r="KCS212" s="56"/>
      <c r="KCT212" s="56"/>
      <c r="KCU212" s="56"/>
      <c r="KCV212" s="56"/>
      <c r="KCW212" s="56"/>
      <c r="KCX212" s="56"/>
      <c r="KCY212" s="56"/>
      <c r="KCZ212" s="56"/>
      <c r="KDA212" s="56"/>
      <c r="KDB212" s="56"/>
      <c r="KDC212" s="56"/>
      <c r="KDD212" s="56"/>
      <c r="KDE212" s="56"/>
      <c r="KDF212" s="56"/>
      <c r="KDG212" s="56"/>
      <c r="KDH212" s="56"/>
      <c r="KDI212" s="56"/>
      <c r="KDJ212" s="56"/>
      <c r="KDK212" s="56"/>
      <c r="KDL212" s="56"/>
      <c r="KDM212" s="56"/>
      <c r="KDN212" s="56"/>
      <c r="KDO212" s="56"/>
      <c r="KDP212" s="56"/>
      <c r="KDQ212" s="56"/>
      <c r="KDR212" s="56"/>
      <c r="KDS212" s="56"/>
      <c r="KDT212" s="56"/>
      <c r="KDU212" s="56"/>
      <c r="KDV212" s="56"/>
      <c r="KDW212" s="56"/>
      <c r="KDX212" s="56"/>
      <c r="KDY212" s="56"/>
      <c r="KDZ212" s="56"/>
      <c r="KEA212" s="56"/>
      <c r="KEB212" s="56"/>
      <c r="KEC212" s="56"/>
      <c r="KED212" s="56"/>
      <c r="KEE212" s="56"/>
      <c r="KEF212" s="56"/>
      <c r="KEG212" s="56"/>
      <c r="KEH212" s="56"/>
      <c r="KEI212" s="56"/>
      <c r="KEJ212" s="56"/>
      <c r="KEK212" s="56"/>
      <c r="KEL212" s="56"/>
      <c r="KEM212" s="56"/>
      <c r="KEN212" s="56"/>
      <c r="KEO212" s="56"/>
      <c r="KEP212" s="56"/>
      <c r="KEQ212" s="56"/>
      <c r="KER212" s="56"/>
      <c r="KES212" s="56"/>
      <c r="KET212" s="56"/>
      <c r="KEU212" s="56"/>
      <c r="KEV212" s="56"/>
      <c r="KEW212" s="56"/>
      <c r="KEX212" s="56"/>
      <c r="KEY212" s="56"/>
      <c r="KEZ212" s="56"/>
      <c r="KFA212" s="56"/>
      <c r="KFB212" s="56"/>
      <c r="KFC212" s="56"/>
      <c r="KFD212" s="56"/>
      <c r="KFE212" s="56"/>
      <c r="KFF212" s="56"/>
      <c r="KFG212" s="56"/>
      <c r="KFH212" s="56"/>
      <c r="KFI212" s="56"/>
      <c r="KFJ212" s="56"/>
      <c r="KFK212" s="56"/>
      <c r="KFL212" s="56"/>
      <c r="KFM212" s="56"/>
      <c r="KFN212" s="56"/>
      <c r="KFO212" s="56"/>
      <c r="KFP212" s="56"/>
      <c r="KFQ212" s="56"/>
      <c r="KFR212" s="56"/>
      <c r="KFS212" s="56"/>
      <c r="KFT212" s="56"/>
      <c r="KFU212" s="56"/>
      <c r="KFV212" s="56"/>
      <c r="KFW212" s="56"/>
      <c r="KFX212" s="56"/>
      <c r="KFY212" s="56"/>
      <c r="KFZ212" s="56"/>
      <c r="KGA212" s="56"/>
      <c r="KGB212" s="56"/>
      <c r="KGC212" s="56"/>
      <c r="KGD212" s="56"/>
      <c r="KGE212" s="56"/>
      <c r="KGF212" s="56"/>
      <c r="KGG212" s="56"/>
      <c r="KGH212" s="56"/>
      <c r="KGI212" s="56"/>
      <c r="KGJ212" s="56"/>
      <c r="KGK212" s="56"/>
      <c r="KGL212" s="56"/>
      <c r="KGM212" s="56"/>
      <c r="KGN212" s="56"/>
      <c r="KGO212" s="56"/>
      <c r="KGP212" s="56"/>
      <c r="KGQ212" s="56"/>
      <c r="KGR212" s="56"/>
      <c r="KGS212" s="56"/>
      <c r="KGT212" s="56"/>
      <c r="KGU212" s="56"/>
      <c r="KGV212" s="56"/>
      <c r="KGW212" s="56"/>
      <c r="KGX212" s="56"/>
      <c r="KGY212" s="56"/>
      <c r="KGZ212" s="56"/>
      <c r="KHA212" s="56"/>
      <c r="KHB212" s="56"/>
      <c r="KHC212" s="56"/>
      <c r="KHD212" s="56"/>
      <c r="KHE212" s="56"/>
      <c r="KHF212" s="56"/>
      <c r="KHG212" s="56"/>
      <c r="KHH212" s="56"/>
      <c r="KHI212" s="56"/>
      <c r="KHJ212" s="56"/>
      <c r="KHK212" s="56"/>
      <c r="KHL212" s="56"/>
      <c r="KHM212" s="56"/>
      <c r="KHN212" s="56"/>
      <c r="KHO212" s="56"/>
      <c r="KHP212" s="56"/>
      <c r="KHQ212" s="56"/>
      <c r="KHR212" s="56"/>
      <c r="KHS212" s="56"/>
      <c r="KHT212" s="56"/>
      <c r="KHU212" s="56"/>
      <c r="KHV212" s="56"/>
      <c r="KHW212" s="56"/>
      <c r="KHX212" s="56"/>
      <c r="KHY212" s="56"/>
      <c r="KHZ212" s="56"/>
      <c r="KIA212" s="56"/>
      <c r="KIB212" s="56"/>
      <c r="KIC212" s="56"/>
      <c r="KID212" s="56"/>
      <c r="KIE212" s="56"/>
      <c r="KIF212" s="56"/>
      <c r="KIG212" s="56"/>
      <c r="KIH212" s="56"/>
      <c r="KII212" s="56"/>
      <c r="KIJ212" s="56"/>
      <c r="KIK212" s="56"/>
      <c r="KIL212" s="56"/>
      <c r="KIM212" s="56"/>
      <c r="KIN212" s="56"/>
      <c r="KIO212" s="56"/>
      <c r="KIP212" s="56"/>
      <c r="KIQ212" s="56"/>
      <c r="KIR212" s="56"/>
      <c r="KIS212" s="56"/>
      <c r="KIT212" s="56"/>
      <c r="KIU212" s="56"/>
      <c r="KIV212" s="56"/>
      <c r="KIW212" s="56"/>
      <c r="KIX212" s="56"/>
      <c r="KIY212" s="56"/>
      <c r="KIZ212" s="56"/>
      <c r="KJA212" s="56"/>
      <c r="KJB212" s="56"/>
      <c r="KJC212" s="56"/>
      <c r="KJD212" s="56"/>
      <c r="KJE212" s="56"/>
      <c r="KJF212" s="56"/>
      <c r="KJG212" s="56"/>
      <c r="KJH212" s="56"/>
      <c r="KJI212" s="56"/>
      <c r="KJJ212" s="56"/>
      <c r="KJK212" s="56"/>
      <c r="KJL212" s="56"/>
      <c r="KJM212" s="56"/>
      <c r="KJN212" s="56"/>
      <c r="KJO212" s="56"/>
      <c r="KJP212" s="56"/>
      <c r="KJQ212" s="56"/>
      <c r="KJR212" s="56"/>
      <c r="KJS212" s="56"/>
      <c r="KJT212" s="56"/>
      <c r="KJU212" s="56"/>
      <c r="KJV212" s="56"/>
      <c r="KJW212" s="56"/>
      <c r="KJX212" s="56"/>
      <c r="KJY212" s="56"/>
      <c r="KJZ212" s="56"/>
      <c r="KKA212" s="56"/>
      <c r="KKB212" s="56"/>
      <c r="KKC212" s="56"/>
      <c r="KKD212" s="56"/>
      <c r="KKE212" s="56"/>
      <c r="KKF212" s="56"/>
      <c r="KKG212" s="56"/>
      <c r="KKH212" s="56"/>
      <c r="KKI212" s="56"/>
      <c r="KKJ212" s="56"/>
      <c r="KKK212" s="56"/>
      <c r="KKL212" s="56"/>
      <c r="KKM212" s="56"/>
      <c r="KKN212" s="56"/>
      <c r="KKO212" s="56"/>
      <c r="KKP212" s="56"/>
      <c r="KKQ212" s="56"/>
      <c r="KKR212" s="56"/>
      <c r="KKS212" s="56"/>
      <c r="KKT212" s="56"/>
      <c r="KKU212" s="56"/>
      <c r="KKV212" s="56"/>
      <c r="KKW212" s="56"/>
      <c r="KKX212" s="56"/>
      <c r="KKY212" s="56"/>
      <c r="KKZ212" s="56"/>
      <c r="KLA212" s="56"/>
      <c r="KLB212" s="56"/>
      <c r="KLC212" s="56"/>
      <c r="KLD212" s="56"/>
      <c r="KLE212" s="56"/>
      <c r="KLF212" s="56"/>
      <c r="KLG212" s="56"/>
      <c r="KLH212" s="56"/>
      <c r="KLI212" s="56"/>
      <c r="KLJ212" s="56"/>
      <c r="KLK212" s="56"/>
      <c r="KLL212" s="56"/>
      <c r="KLM212" s="56"/>
      <c r="KLN212" s="56"/>
      <c r="KLO212" s="56"/>
      <c r="KLP212" s="56"/>
      <c r="KLQ212" s="56"/>
      <c r="KLR212" s="56"/>
      <c r="KLS212" s="56"/>
      <c r="KLT212" s="56"/>
      <c r="KLU212" s="56"/>
      <c r="KLV212" s="56"/>
      <c r="KLW212" s="56"/>
      <c r="KLX212" s="56"/>
      <c r="KLY212" s="56"/>
      <c r="KLZ212" s="56"/>
      <c r="KMA212" s="56"/>
      <c r="KMB212" s="56"/>
      <c r="KMC212" s="56"/>
      <c r="KMD212" s="56"/>
      <c r="KME212" s="56"/>
      <c r="KMF212" s="56"/>
      <c r="KMG212" s="56"/>
      <c r="KMH212" s="56"/>
      <c r="KMI212" s="56"/>
      <c r="KMJ212" s="56"/>
      <c r="KMK212" s="56"/>
      <c r="KML212" s="56"/>
      <c r="KMM212" s="56"/>
      <c r="KMN212" s="56"/>
      <c r="KMO212" s="56"/>
      <c r="KMP212" s="56"/>
      <c r="KMQ212" s="56"/>
      <c r="KMR212" s="56"/>
      <c r="KMS212" s="56"/>
      <c r="KMT212" s="56"/>
      <c r="KMU212" s="56"/>
      <c r="KMV212" s="56"/>
      <c r="KMW212" s="56"/>
      <c r="KMX212" s="56"/>
      <c r="KMY212" s="56"/>
      <c r="KMZ212" s="56"/>
      <c r="KNA212" s="56"/>
      <c r="KNB212" s="56"/>
      <c r="KNC212" s="56"/>
      <c r="KND212" s="56"/>
      <c r="KNE212" s="56"/>
      <c r="KNF212" s="56"/>
      <c r="KNG212" s="56"/>
      <c r="KNH212" s="56"/>
      <c r="KNI212" s="56"/>
      <c r="KNJ212" s="56"/>
      <c r="KNK212" s="56"/>
      <c r="KNL212" s="56"/>
      <c r="KNM212" s="56"/>
      <c r="KNN212" s="56"/>
      <c r="KNO212" s="56"/>
      <c r="KNP212" s="56"/>
      <c r="KNQ212" s="56"/>
      <c r="KNR212" s="56"/>
      <c r="KNS212" s="56"/>
      <c r="KNT212" s="56"/>
      <c r="KNU212" s="56"/>
      <c r="KNV212" s="56"/>
      <c r="KNW212" s="56"/>
      <c r="KNX212" s="56"/>
      <c r="KNY212" s="56"/>
      <c r="KNZ212" s="56"/>
      <c r="KOA212" s="56"/>
      <c r="KOB212" s="56"/>
      <c r="KOC212" s="56"/>
      <c r="KOD212" s="56"/>
      <c r="KOE212" s="56"/>
      <c r="KOF212" s="56"/>
      <c r="KOG212" s="56"/>
      <c r="KOH212" s="56"/>
      <c r="KOI212" s="56"/>
      <c r="KOJ212" s="56"/>
      <c r="KOK212" s="56"/>
      <c r="KOL212" s="56"/>
      <c r="KOM212" s="56"/>
      <c r="KON212" s="56"/>
      <c r="KOO212" s="56"/>
      <c r="KOP212" s="56"/>
      <c r="KOQ212" s="56"/>
      <c r="KOR212" s="56"/>
      <c r="KOS212" s="56"/>
      <c r="KOT212" s="56"/>
      <c r="KOU212" s="56"/>
      <c r="KOV212" s="56"/>
      <c r="KOW212" s="56"/>
      <c r="KOX212" s="56"/>
      <c r="KOY212" s="56"/>
      <c r="KOZ212" s="56"/>
      <c r="KPA212" s="56"/>
      <c r="KPB212" s="56"/>
      <c r="KPC212" s="56"/>
      <c r="KPD212" s="56"/>
      <c r="KPE212" s="56"/>
      <c r="KPF212" s="56"/>
      <c r="KPG212" s="56"/>
      <c r="KPH212" s="56"/>
      <c r="KPI212" s="56"/>
      <c r="KPJ212" s="56"/>
      <c r="KPK212" s="56"/>
      <c r="KPL212" s="56"/>
      <c r="KPM212" s="56"/>
      <c r="KPN212" s="56"/>
      <c r="KPO212" s="56"/>
      <c r="KPP212" s="56"/>
      <c r="KPQ212" s="56"/>
      <c r="KPR212" s="56"/>
      <c r="KPS212" s="56"/>
      <c r="KPT212" s="56"/>
      <c r="KPU212" s="56"/>
      <c r="KPV212" s="56"/>
      <c r="KPW212" s="56"/>
      <c r="KPX212" s="56"/>
      <c r="KPY212" s="56"/>
      <c r="KPZ212" s="56"/>
      <c r="KQA212" s="56"/>
      <c r="KQB212" s="56"/>
      <c r="KQC212" s="56"/>
      <c r="KQD212" s="56"/>
      <c r="KQE212" s="56"/>
      <c r="KQF212" s="56"/>
      <c r="KQG212" s="56"/>
      <c r="KQH212" s="56"/>
      <c r="KQI212" s="56"/>
      <c r="KQJ212" s="56"/>
      <c r="KQK212" s="56"/>
      <c r="KQL212" s="56"/>
      <c r="KQM212" s="56"/>
      <c r="KQN212" s="56"/>
      <c r="KQO212" s="56"/>
      <c r="KQP212" s="56"/>
      <c r="KQQ212" s="56"/>
      <c r="KQR212" s="56"/>
      <c r="KQS212" s="56"/>
      <c r="KQT212" s="56"/>
      <c r="KQU212" s="56"/>
      <c r="KQV212" s="56"/>
      <c r="KQW212" s="56"/>
      <c r="KQX212" s="56"/>
      <c r="KQY212" s="56"/>
      <c r="KQZ212" s="56"/>
      <c r="KRA212" s="56"/>
      <c r="KRB212" s="56"/>
      <c r="KRC212" s="56"/>
      <c r="KRD212" s="56"/>
      <c r="KRE212" s="56"/>
      <c r="KRF212" s="56"/>
      <c r="KRG212" s="56"/>
      <c r="KRH212" s="56"/>
      <c r="KRI212" s="56"/>
      <c r="KRJ212" s="56"/>
      <c r="KRK212" s="56"/>
      <c r="KRL212" s="56"/>
      <c r="KRM212" s="56"/>
      <c r="KRN212" s="56"/>
      <c r="KRO212" s="56"/>
      <c r="KRP212" s="56"/>
      <c r="KRQ212" s="56"/>
      <c r="KRR212" s="56"/>
      <c r="KRS212" s="56"/>
      <c r="KRT212" s="56"/>
      <c r="KRU212" s="56"/>
      <c r="KRV212" s="56"/>
      <c r="KRW212" s="56"/>
      <c r="KRX212" s="56"/>
      <c r="KRY212" s="56"/>
      <c r="KRZ212" s="56"/>
      <c r="KSA212" s="56"/>
      <c r="KSB212" s="56"/>
      <c r="KSC212" s="56"/>
      <c r="KSD212" s="56"/>
      <c r="KSE212" s="56"/>
      <c r="KSF212" s="56"/>
      <c r="KSG212" s="56"/>
      <c r="KSH212" s="56"/>
      <c r="KSI212" s="56"/>
      <c r="KSJ212" s="56"/>
      <c r="KSK212" s="56"/>
      <c r="KSL212" s="56"/>
      <c r="KSM212" s="56"/>
      <c r="KSN212" s="56"/>
      <c r="KSO212" s="56"/>
      <c r="KSP212" s="56"/>
      <c r="KSQ212" s="56"/>
      <c r="KSR212" s="56"/>
      <c r="KSS212" s="56"/>
      <c r="KST212" s="56"/>
      <c r="KSU212" s="56"/>
      <c r="KSV212" s="56"/>
      <c r="KSW212" s="56"/>
      <c r="KSX212" s="56"/>
      <c r="KSY212" s="56"/>
      <c r="KSZ212" s="56"/>
      <c r="KTA212" s="56"/>
      <c r="KTB212" s="56"/>
      <c r="KTC212" s="56"/>
      <c r="KTD212" s="56"/>
      <c r="KTE212" s="56"/>
      <c r="KTF212" s="56"/>
      <c r="KTG212" s="56"/>
      <c r="KTH212" s="56"/>
      <c r="KTI212" s="56"/>
      <c r="KTJ212" s="56"/>
      <c r="KTK212" s="56"/>
      <c r="KTL212" s="56"/>
      <c r="KTM212" s="56"/>
      <c r="KTN212" s="56"/>
      <c r="KTO212" s="56"/>
      <c r="KTP212" s="56"/>
      <c r="KTQ212" s="56"/>
      <c r="KTR212" s="56"/>
      <c r="KTS212" s="56"/>
      <c r="KTT212" s="56"/>
      <c r="KTU212" s="56"/>
      <c r="KTV212" s="56"/>
      <c r="KTW212" s="56"/>
      <c r="KTX212" s="56"/>
      <c r="KTY212" s="56"/>
      <c r="KTZ212" s="56"/>
      <c r="KUA212" s="56"/>
      <c r="KUB212" s="56"/>
      <c r="KUC212" s="56"/>
      <c r="KUD212" s="56"/>
      <c r="KUE212" s="56"/>
      <c r="KUF212" s="56"/>
      <c r="KUG212" s="56"/>
      <c r="KUH212" s="56"/>
      <c r="KUI212" s="56"/>
      <c r="KUJ212" s="56"/>
      <c r="KUK212" s="56"/>
      <c r="KUL212" s="56"/>
      <c r="KUM212" s="56"/>
      <c r="KUN212" s="56"/>
      <c r="KUO212" s="56"/>
      <c r="KUP212" s="56"/>
      <c r="KUQ212" s="56"/>
      <c r="KUR212" s="56"/>
      <c r="KUS212" s="56"/>
      <c r="KUT212" s="56"/>
      <c r="KUU212" s="56"/>
      <c r="KUV212" s="56"/>
      <c r="KUW212" s="56"/>
      <c r="KUX212" s="56"/>
      <c r="KUY212" s="56"/>
      <c r="KUZ212" s="56"/>
      <c r="KVA212" s="56"/>
      <c r="KVB212" s="56"/>
      <c r="KVC212" s="56"/>
      <c r="KVD212" s="56"/>
      <c r="KVE212" s="56"/>
      <c r="KVF212" s="56"/>
      <c r="KVG212" s="56"/>
      <c r="KVH212" s="56"/>
      <c r="KVI212" s="56"/>
      <c r="KVJ212" s="56"/>
      <c r="KVK212" s="56"/>
      <c r="KVL212" s="56"/>
      <c r="KVM212" s="56"/>
      <c r="KVN212" s="56"/>
      <c r="KVO212" s="56"/>
      <c r="KVP212" s="56"/>
      <c r="KVQ212" s="56"/>
      <c r="KVR212" s="56"/>
      <c r="KVS212" s="56"/>
      <c r="KVT212" s="56"/>
      <c r="KVU212" s="56"/>
      <c r="KVV212" s="56"/>
      <c r="KVW212" s="56"/>
      <c r="KVX212" s="56"/>
      <c r="KVY212" s="56"/>
      <c r="KVZ212" s="56"/>
      <c r="KWA212" s="56"/>
      <c r="KWB212" s="56"/>
      <c r="KWC212" s="56"/>
      <c r="KWD212" s="56"/>
      <c r="KWE212" s="56"/>
      <c r="KWF212" s="56"/>
      <c r="KWG212" s="56"/>
      <c r="KWH212" s="56"/>
      <c r="KWI212" s="56"/>
      <c r="KWJ212" s="56"/>
      <c r="KWK212" s="56"/>
      <c r="KWL212" s="56"/>
      <c r="KWM212" s="56"/>
      <c r="KWN212" s="56"/>
      <c r="KWO212" s="56"/>
      <c r="KWP212" s="56"/>
      <c r="KWQ212" s="56"/>
      <c r="KWR212" s="56"/>
      <c r="KWS212" s="56"/>
      <c r="KWT212" s="56"/>
      <c r="KWU212" s="56"/>
      <c r="KWV212" s="56"/>
      <c r="KWW212" s="56"/>
      <c r="KWX212" s="56"/>
      <c r="KWY212" s="56"/>
      <c r="KWZ212" s="56"/>
      <c r="KXA212" s="56"/>
      <c r="KXB212" s="56"/>
      <c r="KXC212" s="56"/>
      <c r="KXD212" s="56"/>
      <c r="KXE212" s="56"/>
      <c r="KXF212" s="56"/>
      <c r="KXG212" s="56"/>
      <c r="KXH212" s="56"/>
      <c r="KXI212" s="56"/>
      <c r="KXJ212" s="56"/>
      <c r="KXK212" s="56"/>
      <c r="KXL212" s="56"/>
      <c r="KXM212" s="56"/>
      <c r="KXN212" s="56"/>
      <c r="KXO212" s="56"/>
      <c r="KXP212" s="56"/>
      <c r="KXQ212" s="56"/>
      <c r="KXR212" s="56"/>
      <c r="KXS212" s="56"/>
      <c r="KXT212" s="56"/>
      <c r="KXU212" s="56"/>
      <c r="KXV212" s="56"/>
      <c r="KXW212" s="56"/>
      <c r="KXX212" s="56"/>
      <c r="KXY212" s="56"/>
      <c r="KXZ212" s="56"/>
      <c r="KYA212" s="56"/>
      <c r="KYB212" s="56"/>
      <c r="KYC212" s="56"/>
      <c r="KYD212" s="56"/>
      <c r="KYE212" s="56"/>
      <c r="KYF212" s="56"/>
      <c r="KYG212" s="56"/>
      <c r="KYH212" s="56"/>
      <c r="KYI212" s="56"/>
      <c r="KYJ212" s="56"/>
      <c r="KYK212" s="56"/>
      <c r="KYL212" s="56"/>
      <c r="KYM212" s="56"/>
      <c r="KYN212" s="56"/>
      <c r="KYO212" s="56"/>
      <c r="KYP212" s="56"/>
      <c r="KYQ212" s="56"/>
      <c r="KYR212" s="56"/>
      <c r="KYS212" s="56"/>
      <c r="KYT212" s="56"/>
      <c r="KYU212" s="56"/>
      <c r="KYV212" s="56"/>
      <c r="KYW212" s="56"/>
      <c r="KYX212" s="56"/>
      <c r="KYY212" s="56"/>
      <c r="KYZ212" s="56"/>
      <c r="KZA212" s="56"/>
      <c r="KZB212" s="56"/>
      <c r="KZC212" s="56"/>
      <c r="KZD212" s="56"/>
      <c r="KZE212" s="56"/>
      <c r="KZF212" s="56"/>
      <c r="KZG212" s="56"/>
      <c r="KZH212" s="56"/>
      <c r="KZI212" s="56"/>
      <c r="KZJ212" s="56"/>
      <c r="KZK212" s="56"/>
      <c r="KZL212" s="56"/>
      <c r="KZM212" s="56"/>
      <c r="KZN212" s="56"/>
      <c r="KZO212" s="56"/>
      <c r="KZP212" s="56"/>
      <c r="KZQ212" s="56"/>
      <c r="KZR212" s="56"/>
      <c r="KZS212" s="56"/>
      <c r="KZT212" s="56"/>
      <c r="KZU212" s="56"/>
      <c r="KZV212" s="56"/>
      <c r="KZW212" s="56"/>
      <c r="KZX212" s="56"/>
      <c r="KZY212" s="56"/>
      <c r="KZZ212" s="56"/>
      <c r="LAA212" s="56"/>
      <c r="LAB212" s="56"/>
      <c r="LAC212" s="56"/>
      <c r="LAD212" s="56"/>
      <c r="LAE212" s="56"/>
      <c r="LAF212" s="56"/>
      <c r="LAG212" s="56"/>
      <c r="LAH212" s="56"/>
      <c r="LAI212" s="56"/>
      <c r="LAJ212" s="56"/>
      <c r="LAK212" s="56"/>
      <c r="LAL212" s="56"/>
      <c r="LAM212" s="56"/>
      <c r="LAN212" s="56"/>
      <c r="LAO212" s="56"/>
      <c r="LAP212" s="56"/>
      <c r="LAQ212" s="56"/>
      <c r="LAR212" s="56"/>
      <c r="LAS212" s="56"/>
      <c r="LAT212" s="56"/>
      <c r="LAU212" s="56"/>
      <c r="LAV212" s="56"/>
      <c r="LAW212" s="56"/>
      <c r="LAX212" s="56"/>
      <c r="LAY212" s="56"/>
      <c r="LAZ212" s="56"/>
      <c r="LBA212" s="56"/>
      <c r="LBB212" s="56"/>
      <c r="LBC212" s="56"/>
      <c r="LBD212" s="56"/>
      <c r="LBE212" s="56"/>
      <c r="LBF212" s="56"/>
      <c r="LBG212" s="56"/>
      <c r="LBH212" s="56"/>
      <c r="LBI212" s="56"/>
      <c r="LBJ212" s="56"/>
      <c r="LBK212" s="56"/>
      <c r="LBL212" s="56"/>
      <c r="LBM212" s="56"/>
      <c r="LBN212" s="56"/>
      <c r="LBO212" s="56"/>
      <c r="LBP212" s="56"/>
      <c r="LBQ212" s="56"/>
      <c r="LBR212" s="56"/>
      <c r="LBS212" s="56"/>
      <c r="LBT212" s="56"/>
      <c r="LBU212" s="56"/>
      <c r="LBV212" s="56"/>
      <c r="LBW212" s="56"/>
      <c r="LBX212" s="56"/>
      <c r="LBY212" s="56"/>
      <c r="LBZ212" s="56"/>
      <c r="LCA212" s="56"/>
      <c r="LCB212" s="56"/>
      <c r="LCC212" s="56"/>
      <c r="LCD212" s="56"/>
      <c r="LCE212" s="56"/>
      <c r="LCF212" s="56"/>
      <c r="LCG212" s="56"/>
      <c r="LCH212" s="56"/>
      <c r="LCI212" s="56"/>
      <c r="LCJ212" s="56"/>
      <c r="LCK212" s="56"/>
      <c r="LCL212" s="56"/>
      <c r="LCM212" s="56"/>
      <c r="LCN212" s="56"/>
      <c r="LCO212" s="56"/>
      <c r="LCP212" s="56"/>
      <c r="LCQ212" s="56"/>
      <c r="LCR212" s="56"/>
      <c r="LCS212" s="56"/>
      <c r="LCT212" s="56"/>
      <c r="LCU212" s="56"/>
      <c r="LCV212" s="56"/>
      <c r="LCW212" s="56"/>
      <c r="LCX212" s="56"/>
      <c r="LCY212" s="56"/>
      <c r="LCZ212" s="56"/>
      <c r="LDA212" s="56"/>
      <c r="LDB212" s="56"/>
      <c r="LDC212" s="56"/>
      <c r="LDD212" s="56"/>
      <c r="LDE212" s="56"/>
      <c r="LDF212" s="56"/>
      <c r="LDG212" s="56"/>
      <c r="LDH212" s="56"/>
      <c r="LDI212" s="56"/>
      <c r="LDJ212" s="56"/>
      <c r="LDK212" s="56"/>
      <c r="LDL212" s="56"/>
      <c r="LDM212" s="56"/>
      <c r="LDN212" s="56"/>
      <c r="LDO212" s="56"/>
      <c r="LDP212" s="56"/>
      <c r="LDQ212" s="56"/>
      <c r="LDR212" s="56"/>
      <c r="LDS212" s="56"/>
      <c r="LDT212" s="56"/>
      <c r="LDU212" s="56"/>
      <c r="LDV212" s="56"/>
      <c r="LDW212" s="56"/>
      <c r="LDX212" s="56"/>
      <c r="LDY212" s="56"/>
      <c r="LDZ212" s="56"/>
      <c r="LEA212" s="56"/>
      <c r="LEB212" s="56"/>
      <c r="LEC212" s="56"/>
      <c r="LED212" s="56"/>
      <c r="LEE212" s="56"/>
      <c r="LEF212" s="56"/>
      <c r="LEG212" s="56"/>
      <c r="LEH212" s="56"/>
      <c r="LEI212" s="56"/>
      <c r="LEJ212" s="56"/>
      <c r="LEK212" s="56"/>
      <c r="LEL212" s="56"/>
      <c r="LEM212" s="56"/>
      <c r="LEN212" s="56"/>
      <c r="LEO212" s="56"/>
      <c r="LEP212" s="56"/>
      <c r="LEQ212" s="56"/>
      <c r="LER212" s="56"/>
      <c r="LES212" s="56"/>
      <c r="LET212" s="56"/>
      <c r="LEU212" s="56"/>
      <c r="LEV212" s="56"/>
      <c r="LEW212" s="56"/>
      <c r="LEX212" s="56"/>
      <c r="LEY212" s="56"/>
      <c r="LEZ212" s="56"/>
      <c r="LFA212" s="56"/>
      <c r="LFB212" s="56"/>
      <c r="LFC212" s="56"/>
      <c r="LFD212" s="56"/>
      <c r="LFE212" s="56"/>
      <c r="LFF212" s="56"/>
      <c r="LFG212" s="56"/>
      <c r="LFH212" s="56"/>
      <c r="LFI212" s="56"/>
      <c r="LFJ212" s="56"/>
      <c r="LFK212" s="56"/>
      <c r="LFL212" s="56"/>
      <c r="LFM212" s="56"/>
      <c r="LFN212" s="56"/>
      <c r="LFO212" s="56"/>
      <c r="LFP212" s="56"/>
      <c r="LFQ212" s="56"/>
      <c r="LFR212" s="56"/>
      <c r="LFS212" s="56"/>
      <c r="LFT212" s="56"/>
      <c r="LFU212" s="56"/>
      <c r="LFV212" s="56"/>
      <c r="LFW212" s="56"/>
      <c r="LFX212" s="56"/>
      <c r="LFY212" s="56"/>
      <c r="LFZ212" s="56"/>
      <c r="LGA212" s="56"/>
      <c r="LGB212" s="56"/>
      <c r="LGC212" s="56"/>
      <c r="LGD212" s="56"/>
      <c r="LGE212" s="56"/>
      <c r="LGF212" s="56"/>
      <c r="LGG212" s="56"/>
      <c r="LGH212" s="56"/>
      <c r="LGI212" s="56"/>
      <c r="LGJ212" s="56"/>
      <c r="LGK212" s="56"/>
      <c r="LGL212" s="56"/>
      <c r="LGM212" s="56"/>
      <c r="LGN212" s="56"/>
      <c r="LGO212" s="56"/>
      <c r="LGP212" s="56"/>
      <c r="LGQ212" s="56"/>
      <c r="LGR212" s="56"/>
      <c r="LGS212" s="56"/>
      <c r="LGT212" s="56"/>
      <c r="LGU212" s="56"/>
      <c r="LGV212" s="56"/>
      <c r="LGW212" s="56"/>
      <c r="LGX212" s="56"/>
      <c r="LGY212" s="56"/>
      <c r="LGZ212" s="56"/>
      <c r="LHA212" s="56"/>
      <c r="LHB212" s="56"/>
      <c r="LHC212" s="56"/>
      <c r="LHD212" s="56"/>
      <c r="LHE212" s="56"/>
      <c r="LHF212" s="56"/>
      <c r="LHG212" s="56"/>
      <c r="LHH212" s="56"/>
      <c r="LHI212" s="56"/>
      <c r="LHJ212" s="56"/>
      <c r="LHK212" s="56"/>
      <c r="LHL212" s="56"/>
      <c r="LHM212" s="56"/>
      <c r="LHN212" s="56"/>
      <c r="LHO212" s="56"/>
      <c r="LHP212" s="56"/>
      <c r="LHQ212" s="56"/>
      <c r="LHR212" s="56"/>
      <c r="LHS212" s="56"/>
      <c r="LHT212" s="56"/>
      <c r="LHU212" s="56"/>
      <c r="LHV212" s="56"/>
      <c r="LHW212" s="56"/>
      <c r="LHX212" s="56"/>
      <c r="LHY212" s="56"/>
      <c r="LHZ212" s="56"/>
      <c r="LIA212" s="56"/>
      <c r="LIB212" s="56"/>
      <c r="LIC212" s="56"/>
      <c r="LID212" s="56"/>
      <c r="LIE212" s="56"/>
      <c r="LIF212" s="56"/>
      <c r="LIG212" s="56"/>
      <c r="LIH212" s="56"/>
      <c r="LII212" s="56"/>
      <c r="LIJ212" s="56"/>
      <c r="LIK212" s="56"/>
      <c r="LIL212" s="56"/>
      <c r="LIM212" s="56"/>
      <c r="LIN212" s="56"/>
      <c r="LIO212" s="56"/>
      <c r="LIP212" s="56"/>
      <c r="LIQ212" s="56"/>
      <c r="LIR212" s="56"/>
      <c r="LIS212" s="56"/>
      <c r="LIT212" s="56"/>
      <c r="LIU212" s="56"/>
      <c r="LIV212" s="56"/>
      <c r="LIW212" s="56"/>
      <c r="LIX212" s="56"/>
      <c r="LIY212" s="56"/>
      <c r="LIZ212" s="56"/>
      <c r="LJA212" s="56"/>
      <c r="LJB212" s="56"/>
      <c r="LJC212" s="56"/>
      <c r="LJD212" s="56"/>
      <c r="LJE212" s="56"/>
      <c r="LJF212" s="56"/>
      <c r="LJG212" s="56"/>
      <c r="LJH212" s="56"/>
      <c r="LJI212" s="56"/>
      <c r="LJJ212" s="56"/>
      <c r="LJK212" s="56"/>
      <c r="LJL212" s="56"/>
      <c r="LJM212" s="56"/>
      <c r="LJN212" s="56"/>
      <c r="LJO212" s="56"/>
      <c r="LJP212" s="56"/>
      <c r="LJQ212" s="56"/>
      <c r="LJR212" s="56"/>
      <c r="LJS212" s="56"/>
      <c r="LJT212" s="56"/>
      <c r="LJU212" s="56"/>
      <c r="LJV212" s="56"/>
      <c r="LJW212" s="56"/>
      <c r="LJX212" s="56"/>
      <c r="LJY212" s="56"/>
      <c r="LJZ212" s="56"/>
      <c r="LKA212" s="56"/>
      <c r="LKB212" s="56"/>
      <c r="LKC212" s="56"/>
      <c r="LKD212" s="56"/>
      <c r="LKE212" s="56"/>
      <c r="LKF212" s="56"/>
      <c r="LKG212" s="56"/>
      <c r="LKH212" s="56"/>
      <c r="LKI212" s="56"/>
      <c r="LKJ212" s="56"/>
      <c r="LKK212" s="56"/>
      <c r="LKL212" s="56"/>
      <c r="LKM212" s="56"/>
      <c r="LKN212" s="56"/>
      <c r="LKO212" s="56"/>
      <c r="LKP212" s="56"/>
      <c r="LKQ212" s="56"/>
      <c r="LKR212" s="56"/>
      <c r="LKS212" s="56"/>
      <c r="LKT212" s="56"/>
      <c r="LKU212" s="56"/>
      <c r="LKV212" s="56"/>
      <c r="LKW212" s="56"/>
      <c r="LKX212" s="56"/>
      <c r="LKY212" s="56"/>
      <c r="LKZ212" s="56"/>
      <c r="LLA212" s="56"/>
      <c r="LLB212" s="56"/>
      <c r="LLC212" s="56"/>
      <c r="LLD212" s="56"/>
      <c r="LLE212" s="56"/>
      <c r="LLF212" s="56"/>
      <c r="LLG212" s="56"/>
      <c r="LLH212" s="56"/>
      <c r="LLI212" s="56"/>
      <c r="LLJ212" s="56"/>
      <c r="LLK212" s="56"/>
      <c r="LLL212" s="56"/>
      <c r="LLM212" s="56"/>
      <c r="LLN212" s="56"/>
      <c r="LLO212" s="56"/>
      <c r="LLP212" s="56"/>
      <c r="LLQ212" s="56"/>
      <c r="LLR212" s="56"/>
      <c r="LLS212" s="56"/>
      <c r="LLT212" s="56"/>
      <c r="LLU212" s="56"/>
      <c r="LLV212" s="56"/>
      <c r="LLW212" s="56"/>
      <c r="LLX212" s="56"/>
      <c r="LLY212" s="56"/>
      <c r="LLZ212" s="56"/>
      <c r="LMA212" s="56"/>
      <c r="LMB212" s="56"/>
      <c r="LMC212" s="56"/>
      <c r="LMD212" s="56"/>
      <c r="LME212" s="56"/>
      <c r="LMF212" s="56"/>
      <c r="LMG212" s="56"/>
      <c r="LMH212" s="56"/>
      <c r="LMI212" s="56"/>
      <c r="LMJ212" s="56"/>
      <c r="LMK212" s="56"/>
      <c r="LML212" s="56"/>
      <c r="LMM212" s="56"/>
      <c r="LMN212" s="56"/>
      <c r="LMO212" s="56"/>
      <c r="LMP212" s="56"/>
      <c r="LMQ212" s="56"/>
      <c r="LMR212" s="56"/>
      <c r="LMS212" s="56"/>
      <c r="LMT212" s="56"/>
      <c r="LMU212" s="56"/>
      <c r="LMV212" s="56"/>
      <c r="LMW212" s="56"/>
      <c r="LMX212" s="56"/>
      <c r="LMY212" s="56"/>
      <c r="LMZ212" s="56"/>
      <c r="LNA212" s="56"/>
      <c r="LNB212" s="56"/>
      <c r="LNC212" s="56"/>
      <c r="LND212" s="56"/>
      <c r="LNE212" s="56"/>
      <c r="LNF212" s="56"/>
      <c r="LNG212" s="56"/>
      <c r="LNH212" s="56"/>
      <c r="LNI212" s="56"/>
      <c r="LNJ212" s="56"/>
      <c r="LNK212" s="56"/>
      <c r="LNL212" s="56"/>
      <c r="LNM212" s="56"/>
      <c r="LNN212" s="56"/>
      <c r="LNO212" s="56"/>
      <c r="LNP212" s="56"/>
      <c r="LNQ212" s="56"/>
      <c r="LNR212" s="56"/>
      <c r="LNS212" s="56"/>
      <c r="LNT212" s="56"/>
      <c r="LNU212" s="56"/>
      <c r="LNV212" s="56"/>
      <c r="LNW212" s="56"/>
      <c r="LNX212" s="56"/>
      <c r="LNY212" s="56"/>
      <c r="LNZ212" s="56"/>
      <c r="LOA212" s="56"/>
      <c r="LOB212" s="56"/>
      <c r="LOC212" s="56"/>
      <c r="LOD212" s="56"/>
      <c r="LOE212" s="56"/>
      <c r="LOF212" s="56"/>
      <c r="LOG212" s="56"/>
      <c r="LOH212" s="56"/>
      <c r="LOI212" s="56"/>
      <c r="LOJ212" s="56"/>
      <c r="LOK212" s="56"/>
      <c r="LOL212" s="56"/>
      <c r="LOM212" s="56"/>
      <c r="LON212" s="56"/>
      <c r="LOO212" s="56"/>
      <c r="LOP212" s="56"/>
      <c r="LOQ212" s="56"/>
      <c r="LOR212" s="56"/>
      <c r="LOS212" s="56"/>
      <c r="LOT212" s="56"/>
      <c r="LOU212" s="56"/>
      <c r="LOV212" s="56"/>
      <c r="LOW212" s="56"/>
      <c r="LOX212" s="56"/>
      <c r="LOY212" s="56"/>
      <c r="LOZ212" s="56"/>
      <c r="LPA212" s="56"/>
      <c r="LPB212" s="56"/>
      <c r="LPC212" s="56"/>
      <c r="LPD212" s="56"/>
      <c r="LPE212" s="56"/>
      <c r="LPF212" s="56"/>
      <c r="LPG212" s="56"/>
      <c r="LPH212" s="56"/>
      <c r="LPI212" s="56"/>
      <c r="LPJ212" s="56"/>
      <c r="LPK212" s="56"/>
      <c r="LPL212" s="56"/>
      <c r="LPM212" s="56"/>
      <c r="LPN212" s="56"/>
      <c r="LPO212" s="56"/>
      <c r="LPP212" s="56"/>
      <c r="LPQ212" s="56"/>
      <c r="LPR212" s="56"/>
      <c r="LPS212" s="56"/>
      <c r="LPT212" s="56"/>
      <c r="LPU212" s="56"/>
      <c r="LPV212" s="56"/>
      <c r="LPW212" s="56"/>
      <c r="LPX212" s="56"/>
      <c r="LPY212" s="56"/>
      <c r="LPZ212" s="56"/>
      <c r="LQA212" s="56"/>
      <c r="LQB212" s="56"/>
      <c r="LQC212" s="56"/>
      <c r="LQD212" s="56"/>
      <c r="LQE212" s="56"/>
      <c r="LQF212" s="56"/>
      <c r="LQG212" s="56"/>
      <c r="LQH212" s="56"/>
      <c r="LQI212" s="56"/>
      <c r="LQJ212" s="56"/>
      <c r="LQK212" s="56"/>
      <c r="LQL212" s="56"/>
      <c r="LQM212" s="56"/>
      <c r="LQN212" s="56"/>
      <c r="LQO212" s="56"/>
      <c r="LQP212" s="56"/>
      <c r="LQQ212" s="56"/>
      <c r="LQR212" s="56"/>
      <c r="LQS212" s="56"/>
      <c r="LQT212" s="56"/>
      <c r="LQU212" s="56"/>
      <c r="LQV212" s="56"/>
      <c r="LQW212" s="56"/>
      <c r="LQX212" s="56"/>
      <c r="LQY212" s="56"/>
      <c r="LQZ212" s="56"/>
      <c r="LRA212" s="56"/>
      <c r="LRB212" s="56"/>
      <c r="LRC212" s="56"/>
      <c r="LRD212" s="56"/>
      <c r="LRE212" s="56"/>
      <c r="LRF212" s="56"/>
      <c r="LRG212" s="56"/>
      <c r="LRH212" s="56"/>
      <c r="LRI212" s="56"/>
      <c r="LRJ212" s="56"/>
      <c r="LRK212" s="56"/>
      <c r="LRL212" s="56"/>
      <c r="LRM212" s="56"/>
      <c r="LRN212" s="56"/>
      <c r="LRO212" s="56"/>
      <c r="LRP212" s="56"/>
      <c r="LRQ212" s="56"/>
      <c r="LRR212" s="56"/>
      <c r="LRS212" s="56"/>
      <c r="LRT212" s="56"/>
      <c r="LRU212" s="56"/>
      <c r="LRV212" s="56"/>
      <c r="LRW212" s="56"/>
      <c r="LRX212" s="56"/>
      <c r="LRY212" s="56"/>
      <c r="LRZ212" s="56"/>
      <c r="LSA212" s="56"/>
      <c r="LSB212" s="56"/>
      <c r="LSC212" s="56"/>
      <c r="LSD212" s="56"/>
      <c r="LSE212" s="56"/>
      <c r="LSF212" s="56"/>
      <c r="LSG212" s="56"/>
      <c r="LSH212" s="56"/>
      <c r="LSI212" s="56"/>
      <c r="LSJ212" s="56"/>
      <c r="LSK212" s="56"/>
      <c r="LSL212" s="56"/>
      <c r="LSM212" s="56"/>
      <c r="LSN212" s="56"/>
      <c r="LSO212" s="56"/>
      <c r="LSP212" s="56"/>
      <c r="LSQ212" s="56"/>
      <c r="LSR212" s="56"/>
      <c r="LSS212" s="56"/>
      <c r="LST212" s="56"/>
      <c r="LSU212" s="56"/>
      <c r="LSV212" s="56"/>
      <c r="LSW212" s="56"/>
      <c r="LSX212" s="56"/>
      <c r="LSY212" s="56"/>
      <c r="LSZ212" s="56"/>
      <c r="LTA212" s="56"/>
      <c r="LTB212" s="56"/>
      <c r="LTC212" s="56"/>
      <c r="LTD212" s="56"/>
      <c r="LTE212" s="56"/>
      <c r="LTF212" s="56"/>
      <c r="LTG212" s="56"/>
      <c r="LTH212" s="56"/>
      <c r="LTI212" s="56"/>
      <c r="LTJ212" s="56"/>
      <c r="LTK212" s="56"/>
      <c r="LTL212" s="56"/>
      <c r="LTM212" s="56"/>
      <c r="LTN212" s="56"/>
      <c r="LTO212" s="56"/>
      <c r="LTP212" s="56"/>
      <c r="LTQ212" s="56"/>
      <c r="LTR212" s="56"/>
      <c r="LTS212" s="56"/>
      <c r="LTT212" s="56"/>
      <c r="LTU212" s="56"/>
      <c r="LTV212" s="56"/>
      <c r="LTW212" s="56"/>
      <c r="LTX212" s="56"/>
      <c r="LTY212" s="56"/>
      <c r="LTZ212" s="56"/>
      <c r="LUA212" s="56"/>
      <c r="LUB212" s="56"/>
      <c r="LUC212" s="56"/>
      <c r="LUD212" s="56"/>
      <c r="LUE212" s="56"/>
      <c r="LUF212" s="56"/>
      <c r="LUG212" s="56"/>
      <c r="LUH212" s="56"/>
      <c r="LUI212" s="56"/>
      <c r="LUJ212" s="56"/>
      <c r="LUK212" s="56"/>
      <c r="LUL212" s="56"/>
      <c r="LUM212" s="56"/>
      <c r="LUN212" s="56"/>
      <c r="LUO212" s="56"/>
      <c r="LUP212" s="56"/>
      <c r="LUQ212" s="56"/>
      <c r="LUR212" s="56"/>
      <c r="LUS212" s="56"/>
      <c r="LUT212" s="56"/>
      <c r="LUU212" s="56"/>
      <c r="LUV212" s="56"/>
      <c r="LUW212" s="56"/>
      <c r="LUX212" s="56"/>
      <c r="LUY212" s="56"/>
      <c r="LUZ212" s="56"/>
      <c r="LVA212" s="56"/>
      <c r="LVB212" s="56"/>
      <c r="LVC212" s="56"/>
      <c r="LVD212" s="56"/>
      <c r="LVE212" s="56"/>
      <c r="LVF212" s="56"/>
      <c r="LVG212" s="56"/>
      <c r="LVH212" s="56"/>
      <c r="LVI212" s="56"/>
      <c r="LVJ212" s="56"/>
      <c r="LVK212" s="56"/>
      <c r="LVL212" s="56"/>
      <c r="LVM212" s="56"/>
      <c r="LVN212" s="56"/>
      <c r="LVO212" s="56"/>
      <c r="LVP212" s="56"/>
      <c r="LVQ212" s="56"/>
      <c r="LVR212" s="56"/>
      <c r="LVS212" s="56"/>
      <c r="LVT212" s="56"/>
      <c r="LVU212" s="56"/>
      <c r="LVV212" s="56"/>
      <c r="LVW212" s="56"/>
      <c r="LVX212" s="56"/>
      <c r="LVY212" s="56"/>
      <c r="LVZ212" s="56"/>
      <c r="LWA212" s="56"/>
      <c r="LWB212" s="56"/>
      <c r="LWC212" s="56"/>
      <c r="LWD212" s="56"/>
      <c r="LWE212" s="56"/>
      <c r="LWF212" s="56"/>
      <c r="LWG212" s="56"/>
      <c r="LWH212" s="56"/>
      <c r="LWI212" s="56"/>
      <c r="LWJ212" s="56"/>
      <c r="LWK212" s="56"/>
      <c r="LWL212" s="56"/>
      <c r="LWM212" s="56"/>
      <c r="LWN212" s="56"/>
      <c r="LWO212" s="56"/>
      <c r="LWP212" s="56"/>
      <c r="LWQ212" s="56"/>
      <c r="LWR212" s="56"/>
      <c r="LWS212" s="56"/>
      <c r="LWT212" s="56"/>
      <c r="LWU212" s="56"/>
      <c r="LWV212" s="56"/>
      <c r="LWW212" s="56"/>
      <c r="LWX212" s="56"/>
      <c r="LWY212" s="56"/>
      <c r="LWZ212" s="56"/>
      <c r="LXA212" s="56"/>
      <c r="LXB212" s="56"/>
      <c r="LXC212" s="56"/>
      <c r="LXD212" s="56"/>
      <c r="LXE212" s="56"/>
      <c r="LXF212" s="56"/>
      <c r="LXG212" s="56"/>
      <c r="LXH212" s="56"/>
      <c r="LXI212" s="56"/>
      <c r="LXJ212" s="56"/>
      <c r="LXK212" s="56"/>
      <c r="LXL212" s="56"/>
      <c r="LXM212" s="56"/>
      <c r="LXN212" s="56"/>
      <c r="LXO212" s="56"/>
      <c r="LXP212" s="56"/>
      <c r="LXQ212" s="56"/>
      <c r="LXR212" s="56"/>
      <c r="LXS212" s="56"/>
      <c r="LXT212" s="56"/>
      <c r="LXU212" s="56"/>
      <c r="LXV212" s="56"/>
      <c r="LXW212" s="56"/>
      <c r="LXX212" s="56"/>
      <c r="LXY212" s="56"/>
      <c r="LXZ212" s="56"/>
      <c r="LYA212" s="56"/>
      <c r="LYB212" s="56"/>
      <c r="LYC212" s="56"/>
      <c r="LYD212" s="56"/>
      <c r="LYE212" s="56"/>
      <c r="LYF212" s="56"/>
      <c r="LYG212" s="56"/>
      <c r="LYH212" s="56"/>
      <c r="LYI212" s="56"/>
      <c r="LYJ212" s="56"/>
      <c r="LYK212" s="56"/>
      <c r="LYL212" s="56"/>
      <c r="LYM212" s="56"/>
      <c r="LYN212" s="56"/>
      <c r="LYO212" s="56"/>
      <c r="LYP212" s="56"/>
      <c r="LYQ212" s="56"/>
      <c r="LYR212" s="56"/>
      <c r="LYS212" s="56"/>
      <c r="LYT212" s="56"/>
      <c r="LYU212" s="56"/>
      <c r="LYV212" s="56"/>
      <c r="LYW212" s="56"/>
      <c r="LYX212" s="56"/>
      <c r="LYY212" s="56"/>
      <c r="LYZ212" s="56"/>
      <c r="LZA212" s="56"/>
      <c r="LZB212" s="56"/>
      <c r="LZC212" s="56"/>
      <c r="LZD212" s="56"/>
      <c r="LZE212" s="56"/>
      <c r="LZF212" s="56"/>
      <c r="LZG212" s="56"/>
      <c r="LZH212" s="56"/>
      <c r="LZI212" s="56"/>
      <c r="LZJ212" s="56"/>
      <c r="LZK212" s="56"/>
      <c r="LZL212" s="56"/>
      <c r="LZM212" s="56"/>
      <c r="LZN212" s="56"/>
      <c r="LZO212" s="56"/>
      <c r="LZP212" s="56"/>
      <c r="LZQ212" s="56"/>
      <c r="LZR212" s="56"/>
      <c r="LZS212" s="56"/>
      <c r="LZT212" s="56"/>
      <c r="LZU212" s="56"/>
      <c r="LZV212" s="56"/>
      <c r="LZW212" s="56"/>
      <c r="LZX212" s="56"/>
      <c r="LZY212" s="56"/>
      <c r="LZZ212" s="56"/>
      <c r="MAA212" s="56"/>
      <c r="MAB212" s="56"/>
      <c r="MAC212" s="56"/>
      <c r="MAD212" s="56"/>
      <c r="MAE212" s="56"/>
      <c r="MAF212" s="56"/>
      <c r="MAG212" s="56"/>
      <c r="MAH212" s="56"/>
      <c r="MAI212" s="56"/>
      <c r="MAJ212" s="56"/>
      <c r="MAK212" s="56"/>
      <c r="MAL212" s="56"/>
      <c r="MAM212" s="56"/>
      <c r="MAN212" s="56"/>
      <c r="MAO212" s="56"/>
      <c r="MAP212" s="56"/>
      <c r="MAQ212" s="56"/>
      <c r="MAR212" s="56"/>
      <c r="MAS212" s="56"/>
      <c r="MAT212" s="56"/>
      <c r="MAU212" s="56"/>
      <c r="MAV212" s="56"/>
      <c r="MAW212" s="56"/>
      <c r="MAX212" s="56"/>
      <c r="MAY212" s="56"/>
      <c r="MAZ212" s="56"/>
      <c r="MBA212" s="56"/>
      <c r="MBB212" s="56"/>
      <c r="MBC212" s="56"/>
      <c r="MBD212" s="56"/>
      <c r="MBE212" s="56"/>
      <c r="MBF212" s="56"/>
      <c r="MBG212" s="56"/>
      <c r="MBH212" s="56"/>
      <c r="MBI212" s="56"/>
      <c r="MBJ212" s="56"/>
      <c r="MBK212" s="56"/>
      <c r="MBL212" s="56"/>
      <c r="MBM212" s="56"/>
      <c r="MBN212" s="56"/>
      <c r="MBO212" s="56"/>
      <c r="MBP212" s="56"/>
      <c r="MBQ212" s="56"/>
      <c r="MBR212" s="56"/>
      <c r="MBS212" s="56"/>
      <c r="MBT212" s="56"/>
      <c r="MBU212" s="56"/>
      <c r="MBV212" s="56"/>
      <c r="MBW212" s="56"/>
      <c r="MBX212" s="56"/>
      <c r="MBY212" s="56"/>
      <c r="MBZ212" s="56"/>
      <c r="MCA212" s="56"/>
      <c r="MCB212" s="56"/>
      <c r="MCC212" s="56"/>
      <c r="MCD212" s="56"/>
      <c r="MCE212" s="56"/>
      <c r="MCF212" s="56"/>
      <c r="MCG212" s="56"/>
      <c r="MCH212" s="56"/>
      <c r="MCI212" s="56"/>
      <c r="MCJ212" s="56"/>
      <c r="MCK212" s="56"/>
      <c r="MCL212" s="56"/>
      <c r="MCM212" s="56"/>
      <c r="MCN212" s="56"/>
      <c r="MCO212" s="56"/>
      <c r="MCP212" s="56"/>
      <c r="MCQ212" s="56"/>
      <c r="MCR212" s="56"/>
      <c r="MCS212" s="56"/>
      <c r="MCT212" s="56"/>
      <c r="MCU212" s="56"/>
      <c r="MCV212" s="56"/>
      <c r="MCW212" s="56"/>
      <c r="MCX212" s="56"/>
      <c r="MCY212" s="56"/>
      <c r="MCZ212" s="56"/>
      <c r="MDA212" s="56"/>
      <c r="MDB212" s="56"/>
      <c r="MDC212" s="56"/>
      <c r="MDD212" s="56"/>
      <c r="MDE212" s="56"/>
      <c r="MDF212" s="56"/>
      <c r="MDG212" s="56"/>
      <c r="MDH212" s="56"/>
      <c r="MDI212" s="56"/>
      <c r="MDJ212" s="56"/>
      <c r="MDK212" s="56"/>
      <c r="MDL212" s="56"/>
      <c r="MDM212" s="56"/>
      <c r="MDN212" s="56"/>
      <c r="MDO212" s="56"/>
      <c r="MDP212" s="56"/>
      <c r="MDQ212" s="56"/>
      <c r="MDR212" s="56"/>
      <c r="MDS212" s="56"/>
      <c r="MDT212" s="56"/>
      <c r="MDU212" s="56"/>
      <c r="MDV212" s="56"/>
      <c r="MDW212" s="56"/>
      <c r="MDX212" s="56"/>
      <c r="MDY212" s="56"/>
      <c r="MDZ212" s="56"/>
      <c r="MEA212" s="56"/>
      <c r="MEB212" s="56"/>
      <c r="MEC212" s="56"/>
      <c r="MED212" s="56"/>
      <c r="MEE212" s="56"/>
      <c r="MEF212" s="56"/>
      <c r="MEG212" s="56"/>
      <c r="MEH212" s="56"/>
      <c r="MEI212" s="56"/>
      <c r="MEJ212" s="56"/>
      <c r="MEK212" s="56"/>
      <c r="MEL212" s="56"/>
      <c r="MEM212" s="56"/>
      <c r="MEN212" s="56"/>
      <c r="MEO212" s="56"/>
      <c r="MEP212" s="56"/>
      <c r="MEQ212" s="56"/>
      <c r="MER212" s="56"/>
      <c r="MES212" s="56"/>
      <c r="MET212" s="56"/>
      <c r="MEU212" s="56"/>
      <c r="MEV212" s="56"/>
      <c r="MEW212" s="56"/>
      <c r="MEX212" s="56"/>
      <c r="MEY212" s="56"/>
      <c r="MEZ212" s="56"/>
      <c r="MFA212" s="56"/>
      <c r="MFB212" s="56"/>
      <c r="MFC212" s="56"/>
      <c r="MFD212" s="56"/>
      <c r="MFE212" s="56"/>
      <c r="MFF212" s="56"/>
      <c r="MFG212" s="56"/>
      <c r="MFH212" s="56"/>
      <c r="MFI212" s="56"/>
      <c r="MFJ212" s="56"/>
      <c r="MFK212" s="56"/>
      <c r="MFL212" s="56"/>
      <c r="MFM212" s="56"/>
      <c r="MFN212" s="56"/>
      <c r="MFO212" s="56"/>
      <c r="MFP212" s="56"/>
      <c r="MFQ212" s="56"/>
      <c r="MFR212" s="56"/>
      <c r="MFS212" s="56"/>
      <c r="MFT212" s="56"/>
      <c r="MFU212" s="56"/>
      <c r="MFV212" s="56"/>
      <c r="MFW212" s="56"/>
      <c r="MFX212" s="56"/>
      <c r="MFY212" s="56"/>
      <c r="MFZ212" s="56"/>
      <c r="MGA212" s="56"/>
      <c r="MGB212" s="56"/>
      <c r="MGC212" s="56"/>
      <c r="MGD212" s="56"/>
      <c r="MGE212" s="56"/>
      <c r="MGF212" s="56"/>
      <c r="MGG212" s="56"/>
      <c r="MGH212" s="56"/>
      <c r="MGI212" s="56"/>
      <c r="MGJ212" s="56"/>
      <c r="MGK212" s="56"/>
      <c r="MGL212" s="56"/>
      <c r="MGM212" s="56"/>
      <c r="MGN212" s="56"/>
      <c r="MGO212" s="56"/>
      <c r="MGP212" s="56"/>
      <c r="MGQ212" s="56"/>
      <c r="MGR212" s="56"/>
      <c r="MGS212" s="56"/>
      <c r="MGT212" s="56"/>
      <c r="MGU212" s="56"/>
      <c r="MGV212" s="56"/>
      <c r="MGW212" s="56"/>
      <c r="MGX212" s="56"/>
      <c r="MGY212" s="56"/>
      <c r="MGZ212" s="56"/>
      <c r="MHA212" s="56"/>
      <c r="MHB212" s="56"/>
      <c r="MHC212" s="56"/>
      <c r="MHD212" s="56"/>
      <c r="MHE212" s="56"/>
      <c r="MHF212" s="56"/>
      <c r="MHG212" s="56"/>
      <c r="MHH212" s="56"/>
      <c r="MHI212" s="56"/>
      <c r="MHJ212" s="56"/>
      <c r="MHK212" s="56"/>
      <c r="MHL212" s="56"/>
      <c r="MHM212" s="56"/>
      <c r="MHN212" s="56"/>
      <c r="MHO212" s="56"/>
      <c r="MHP212" s="56"/>
      <c r="MHQ212" s="56"/>
      <c r="MHR212" s="56"/>
      <c r="MHS212" s="56"/>
      <c r="MHT212" s="56"/>
      <c r="MHU212" s="56"/>
      <c r="MHV212" s="56"/>
      <c r="MHW212" s="56"/>
      <c r="MHX212" s="56"/>
      <c r="MHY212" s="56"/>
      <c r="MHZ212" s="56"/>
      <c r="MIA212" s="56"/>
      <c r="MIB212" s="56"/>
      <c r="MIC212" s="56"/>
      <c r="MID212" s="56"/>
      <c r="MIE212" s="56"/>
      <c r="MIF212" s="56"/>
      <c r="MIG212" s="56"/>
      <c r="MIH212" s="56"/>
      <c r="MII212" s="56"/>
      <c r="MIJ212" s="56"/>
      <c r="MIK212" s="56"/>
      <c r="MIL212" s="56"/>
      <c r="MIM212" s="56"/>
      <c r="MIN212" s="56"/>
      <c r="MIO212" s="56"/>
      <c r="MIP212" s="56"/>
      <c r="MIQ212" s="56"/>
      <c r="MIR212" s="56"/>
      <c r="MIS212" s="56"/>
      <c r="MIT212" s="56"/>
      <c r="MIU212" s="56"/>
      <c r="MIV212" s="56"/>
      <c r="MIW212" s="56"/>
      <c r="MIX212" s="56"/>
      <c r="MIY212" s="56"/>
      <c r="MIZ212" s="56"/>
      <c r="MJA212" s="56"/>
      <c r="MJB212" s="56"/>
      <c r="MJC212" s="56"/>
      <c r="MJD212" s="56"/>
      <c r="MJE212" s="56"/>
      <c r="MJF212" s="56"/>
      <c r="MJG212" s="56"/>
      <c r="MJH212" s="56"/>
      <c r="MJI212" s="56"/>
      <c r="MJJ212" s="56"/>
      <c r="MJK212" s="56"/>
      <c r="MJL212" s="56"/>
      <c r="MJM212" s="56"/>
      <c r="MJN212" s="56"/>
      <c r="MJO212" s="56"/>
      <c r="MJP212" s="56"/>
      <c r="MJQ212" s="56"/>
      <c r="MJR212" s="56"/>
      <c r="MJS212" s="56"/>
      <c r="MJT212" s="56"/>
      <c r="MJU212" s="56"/>
      <c r="MJV212" s="56"/>
      <c r="MJW212" s="56"/>
      <c r="MJX212" s="56"/>
      <c r="MJY212" s="56"/>
      <c r="MJZ212" s="56"/>
      <c r="MKA212" s="56"/>
      <c r="MKB212" s="56"/>
      <c r="MKC212" s="56"/>
      <c r="MKD212" s="56"/>
      <c r="MKE212" s="56"/>
      <c r="MKF212" s="56"/>
      <c r="MKG212" s="56"/>
      <c r="MKH212" s="56"/>
      <c r="MKI212" s="56"/>
      <c r="MKJ212" s="56"/>
      <c r="MKK212" s="56"/>
      <c r="MKL212" s="56"/>
      <c r="MKM212" s="56"/>
      <c r="MKN212" s="56"/>
      <c r="MKO212" s="56"/>
      <c r="MKP212" s="56"/>
      <c r="MKQ212" s="56"/>
      <c r="MKR212" s="56"/>
      <c r="MKS212" s="56"/>
      <c r="MKT212" s="56"/>
      <c r="MKU212" s="56"/>
      <c r="MKV212" s="56"/>
      <c r="MKW212" s="56"/>
      <c r="MKX212" s="56"/>
      <c r="MKY212" s="56"/>
      <c r="MKZ212" s="56"/>
      <c r="MLA212" s="56"/>
      <c r="MLB212" s="56"/>
      <c r="MLC212" s="56"/>
      <c r="MLD212" s="56"/>
      <c r="MLE212" s="56"/>
      <c r="MLF212" s="56"/>
      <c r="MLG212" s="56"/>
      <c r="MLH212" s="56"/>
      <c r="MLI212" s="56"/>
      <c r="MLJ212" s="56"/>
      <c r="MLK212" s="56"/>
      <c r="MLL212" s="56"/>
      <c r="MLM212" s="56"/>
      <c r="MLN212" s="56"/>
      <c r="MLO212" s="56"/>
      <c r="MLP212" s="56"/>
      <c r="MLQ212" s="56"/>
      <c r="MLR212" s="56"/>
      <c r="MLS212" s="56"/>
      <c r="MLT212" s="56"/>
      <c r="MLU212" s="56"/>
      <c r="MLV212" s="56"/>
      <c r="MLW212" s="56"/>
      <c r="MLX212" s="56"/>
      <c r="MLY212" s="56"/>
      <c r="MLZ212" s="56"/>
      <c r="MMA212" s="56"/>
      <c r="MMB212" s="56"/>
      <c r="MMC212" s="56"/>
      <c r="MMD212" s="56"/>
      <c r="MME212" s="56"/>
      <c r="MMF212" s="56"/>
      <c r="MMG212" s="56"/>
      <c r="MMH212" s="56"/>
      <c r="MMI212" s="56"/>
      <c r="MMJ212" s="56"/>
      <c r="MMK212" s="56"/>
      <c r="MML212" s="56"/>
      <c r="MMM212" s="56"/>
      <c r="MMN212" s="56"/>
      <c r="MMO212" s="56"/>
      <c r="MMP212" s="56"/>
      <c r="MMQ212" s="56"/>
      <c r="MMR212" s="56"/>
      <c r="MMS212" s="56"/>
      <c r="MMT212" s="56"/>
      <c r="MMU212" s="56"/>
      <c r="MMV212" s="56"/>
      <c r="MMW212" s="56"/>
      <c r="MMX212" s="56"/>
      <c r="MMY212" s="56"/>
      <c r="MMZ212" s="56"/>
      <c r="MNA212" s="56"/>
      <c r="MNB212" s="56"/>
      <c r="MNC212" s="56"/>
      <c r="MND212" s="56"/>
      <c r="MNE212" s="56"/>
      <c r="MNF212" s="56"/>
      <c r="MNG212" s="56"/>
      <c r="MNH212" s="56"/>
      <c r="MNI212" s="56"/>
      <c r="MNJ212" s="56"/>
      <c r="MNK212" s="56"/>
      <c r="MNL212" s="56"/>
      <c r="MNM212" s="56"/>
      <c r="MNN212" s="56"/>
      <c r="MNO212" s="56"/>
      <c r="MNP212" s="56"/>
      <c r="MNQ212" s="56"/>
      <c r="MNR212" s="56"/>
      <c r="MNS212" s="56"/>
      <c r="MNT212" s="56"/>
      <c r="MNU212" s="56"/>
      <c r="MNV212" s="56"/>
      <c r="MNW212" s="56"/>
      <c r="MNX212" s="56"/>
      <c r="MNY212" s="56"/>
      <c r="MNZ212" s="56"/>
      <c r="MOA212" s="56"/>
      <c r="MOB212" s="56"/>
      <c r="MOC212" s="56"/>
      <c r="MOD212" s="56"/>
      <c r="MOE212" s="56"/>
      <c r="MOF212" s="56"/>
      <c r="MOG212" s="56"/>
      <c r="MOH212" s="56"/>
      <c r="MOI212" s="56"/>
      <c r="MOJ212" s="56"/>
      <c r="MOK212" s="56"/>
      <c r="MOL212" s="56"/>
      <c r="MOM212" s="56"/>
      <c r="MON212" s="56"/>
      <c r="MOO212" s="56"/>
      <c r="MOP212" s="56"/>
      <c r="MOQ212" s="56"/>
      <c r="MOR212" s="56"/>
      <c r="MOS212" s="56"/>
      <c r="MOT212" s="56"/>
      <c r="MOU212" s="56"/>
      <c r="MOV212" s="56"/>
      <c r="MOW212" s="56"/>
      <c r="MOX212" s="56"/>
      <c r="MOY212" s="56"/>
      <c r="MOZ212" s="56"/>
      <c r="MPA212" s="56"/>
      <c r="MPB212" s="56"/>
      <c r="MPC212" s="56"/>
      <c r="MPD212" s="56"/>
      <c r="MPE212" s="56"/>
      <c r="MPF212" s="56"/>
      <c r="MPG212" s="56"/>
      <c r="MPH212" s="56"/>
      <c r="MPI212" s="56"/>
      <c r="MPJ212" s="56"/>
      <c r="MPK212" s="56"/>
      <c r="MPL212" s="56"/>
      <c r="MPM212" s="56"/>
      <c r="MPN212" s="56"/>
      <c r="MPO212" s="56"/>
      <c r="MPP212" s="56"/>
      <c r="MPQ212" s="56"/>
      <c r="MPR212" s="56"/>
      <c r="MPS212" s="56"/>
      <c r="MPT212" s="56"/>
      <c r="MPU212" s="56"/>
      <c r="MPV212" s="56"/>
      <c r="MPW212" s="56"/>
      <c r="MPX212" s="56"/>
      <c r="MPY212" s="56"/>
      <c r="MPZ212" s="56"/>
      <c r="MQA212" s="56"/>
      <c r="MQB212" s="56"/>
      <c r="MQC212" s="56"/>
      <c r="MQD212" s="56"/>
      <c r="MQE212" s="56"/>
      <c r="MQF212" s="56"/>
      <c r="MQG212" s="56"/>
      <c r="MQH212" s="56"/>
      <c r="MQI212" s="56"/>
      <c r="MQJ212" s="56"/>
      <c r="MQK212" s="56"/>
      <c r="MQL212" s="56"/>
      <c r="MQM212" s="56"/>
      <c r="MQN212" s="56"/>
      <c r="MQO212" s="56"/>
      <c r="MQP212" s="56"/>
      <c r="MQQ212" s="56"/>
      <c r="MQR212" s="56"/>
      <c r="MQS212" s="56"/>
      <c r="MQT212" s="56"/>
      <c r="MQU212" s="56"/>
      <c r="MQV212" s="56"/>
      <c r="MQW212" s="56"/>
      <c r="MQX212" s="56"/>
      <c r="MQY212" s="56"/>
      <c r="MQZ212" s="56"/>
      <c r="MRA212" s="56"/>
      <c r="MRB212" s="56"/>
      <c r="MRC212" s="56"/>
      <c r="MRD212" s="56"/>
      <c r="MRE212" s="56"/>
      <c r="MRF212" s="56"/>
      <c r="MRG212" s="56"/>
      <c r="MRH212" s="56"/>
      <c r="MRI212" s="56"/>
      <c r="MRJ212" s="56"/>
      <c r="MRK212" s="56"/>
      <c r="MRL212" s="56"/>
      <c r="MRM212" s="56"/>
      <c r="MRN212" s="56"/>
      <c r="MRO212" s="56"/>
      <c r="MRP212" s="56"/>
      <c r="MRQ212" s="56"/>
      <c r="MRR212" s="56"/>
      <c r="MRS212" s="56"/>
      <c r="MRT212" s="56"/>
      <c r="MRU212" s="56"/>
      <c r="MRV212" s="56"/>
      <c r="MRW212" s="56"/>
      <c r="MRX212" s="56"/>
      <c r="MRY212" s="56"/>
      <c r="MRZ212" s="56"/>
      <c r="MSA212" s="56"/>
      <c r="MSB212" s="56"/>
      <c r="MSC212" s="56"/>
      <c r="MSD212" s="56"/>
      <c r="MSE212" s="56"/>
      <c r="MSF212" s="56"/>
      <c r="MSG212" s="56"/>
      <c r="MSH212" s="56"/>
      <c r="MSI212" s="56"/>
      <c r="MSJ212" s="56"/>
      <c r="MSK212" s="56"/>
      <c r="MSL212" s="56"/>
      <c r="MSM212" s="56"/>
      <c r="MSN212" s="56"/>
      <c r="MSO212" s="56"/>
      <c r="MSP212" s="56"/>
      <c r="MSQ212" s="56"/>
      <c r="MSR212" s="56"/>
      <c r="MSS212" s="56"/>
      <c r="MST212" s="56"/>
      <c r="MSU212" s="56"/>
      <c r="MSV212" s="56"/>
      <c r="MSW212" s="56"/>
      <c r="MSX212" s="56"/>
      <c r="MSY212" s="56"/>
      <c r="MSZ212" s="56"/>
      <c r="MTA212" s="56"/>
      <c r="MTB212" s="56"/>
      <c r="MTC212" s="56"/>
      <c r="MTD212" s="56"/>
      <c r="MTE212" s="56"/>
      <c r="MTF212" s="56"/>
      <c r="MTG212" s="56"/>
      <c r="MTH212" s="56"/>
      <c r="MTI212" s="56"/>
      <c r="MTJ212" s="56"/>
      <c r="MTK212" s="56"/>
      <c r="MTL212" s="56"/>
      <c r="MTM212" s="56"/>
      <c r="MTN212" s="56"/>
      <c r="MTO212" s="56"/>
      <c r="MTP212" s="56"/>
      <c r="MTQ212" s="56"/>
      <c r="MTR212" s="56"/>
      <c r="MTS212" s="56"/>
      <c r="MTT212" s="56"/>
      <c r="MTU212" s="56"/>
      <c r="MTV212" s="56"/>
      <c r="MTW212" s="56"/>
      <c r="MTX212" s="56"/>
      <c r="MTY212" s="56"/>
      <c r="MTZ212" s="56"/>
      <c r="MUA212" s="56"/>
      <c r="MUB212" s="56"/>
      <c r="MUC212" s="56"/>
      <c r="MUD212" s="56"/>
      <c r="MUE212" s="56"/>
      <c r="MUF212" s="56"/>
      <c r="MUG212" s="56"/>
      <c r="MUH212" s="56"/>
      <c r="MUI212" s="56"/>
      <c r="MUJ212" s="56"/>
      <c r="MUK212" s="56"/>
      <c r="MUL212" s="56"/>
      <c r="MUM212" s="56"/>
      <c r="MUN212" s="56"/>
      <c r="MUO212" s="56"/>
      <c r="MUP212" s="56"/>
      <c r="MUQ212" s="56"/>
      <c r="MUR212" s="56"/>
      <c r="MUS212" s="56"/>
      <c r="MUT212" s="56"/>
      <c r="MUU212" s="56"/>
      <c r="MUV212" s="56"/>
      <c r="MUW212" s="56"/>
      <c r="MUX212" s="56"/>
      <c r="MUY212" s="56"/>
      <c r="MUZ212" s="56"/>
      <c r="MVA212" s="56"/>
      <c r="MVB212" s="56"/>
      <c r="MVC212" s="56"/>
      <c r="MVD212" s="56"/>
      <c r="MVE212" s="56"/>
      <c r="MVF212" s="56"/>
      <c r="MVG212" s="56"/>
      <c r="MVH212" s="56"/>
      <c r="MVI212" s="56"/>
      <c r="MVJ212" s="56"/>
      <c r="MVK212" s="56"/>
      <c r="MVL212" s="56"/>
      <c r="MVM212" s="56"/>
      <c r="MVN212" s="56"/>
      <c r="MVO212" s="56"/>
      <c r="MVP212" s="56"/>
      <c r="MVQ212" s="56"/>
      <c r="MVR212" s="56"/>
      <c r="MVS212" s="56"/>
      <c r="MVT212" s="56"/>
      <c r="MVU212" s="56"/>
      <c r="MVV212" s="56"/>
      <c r="MVW212" s="56"/>
      <c r="MVX212" s="56"/>
      <c r="MVY212" s="56"/>
      <c r="MVZ212" s="56"/>
      <c r="MWA212" s="56"/>
      <c r="MWB212" s="56"/>
      <c r="MWC212" s="56"/>
      <c r="MWD212" s="56"/>
      <c r="MWE212" s="56"/>
      <c r="MWF212" s="56"/>
      <c r="MWG212" s="56"/>
      <c r="MWH212" s="56"/>
      <c r="MWI212" s="56"/>
      <c r="MWJ212" s="56"/>
      <c r="MWK212" s="56"/>
      <c r="MWL212" s="56"/>
      <c r="MWM212" s="56"/>
      <c r="MWN212" s="56"/>
      <c r="MWO212" s="56"/>
      <c r="MWP212" s="56"/>
      <c r="MWQ212" s="56"/>
      <c r="MWR212" s="56"/>
      <c r="MWS212" s="56"/>
      <c r="MWT212" s="56"/>
      <c r="MWU212" s="56"/>
      <c r="MWV212" s="56"/>
      <c r="MWW212" s="56"/>
      <c r="MWX212" s="56"/>
      <c r="MWY212" s="56"/>
      <c r="MWZ212" s="56"/>
      <c r="MXA212" s="56"/>
      <c r="MXB212" s="56"/>
      <c r="MXC212" s="56"/>
      <c r="MXD212" s="56"/>
      <c r="MXE212" s="56"/>
      <c r="MXF212" s="56"/>
      <c r="MXG212" s="56"/>
      <c r="MXH212" s="56"/>
      <c r="MXI212" s="56"/>
      <c r="MXJ212" s="56"/>
      <c r="MXK212" s="56"/>
      <c r="MXL212" s="56"/>
      <c r="MXM212" s="56"/>
      <c r="MXN212" s="56"/>
      <c r="MXO212" s="56"/>
      <c r="MXP212" s="56"/>
      <c r="MXQ212" s="56"/>
      <c r="MXR212" s="56"/>
      <c r="MXS212" s="56"/>
      <c r="MXT212" s="56"/>
      <c r="MXU212" s="56"/>
      <c r="MXV212" s="56"/>
      <c r="MXW212" s="56"/>
      <c r="MXX212" s="56"/>
      <c r="MXY212" s="56"/>
      <c r="MXZ212" s="56"/>
      <c r="MYA212" s="56"/>
      <c r="MYB212" s="56"/>
      <c r="MYC212" s="56"/>
      <c r="MYD212" s="56"/>
      <c r="MYE212" s="56"/>
      <c r="MYF212" s="56"/>
      <c r="MYG212" s="56"/>
      <c r="MYH212" s="56"/>
      <c r="MYI212" s="56"/>
      <c r="MYJ212" s="56"/>
      <c r="MYK212" s="56"/>
      <c r="MYL212" s="56"/>
      <c r="MYM212" s="56"/>
      <c r="MYN212" s="56"/>
      <c r="MYO212" s="56"/>
      <c r="MYP212" s="56"/>
      <c r="MYQ212" s="56"/>
      <c r="MYR212" s="56"/>
      <c r="MYS212" s="56"/>
      <c r="MYT212" s="56"/>
      <c r="MYU212" s="56"/>
      <c r="MYV212" s="56"/>
      <c r="MYW212" s="56"/>
      <c r="MYX212" s="56"/>
      <c r="MYY212" s="56"/>
      <c r="MYZ212" s="56"/>
      <c r="MZA212" s="56"/>
      <c r="MZB212" s="56"/>
      <c r="MZC212" s="56"/>
      <c r="MZD212" s="56"/>
      <c r="MZE212" s="56"/>
      <c r="MZF212" s="56"/>
      <c r="MZG212" s="56"/>
      <c r="MZH212" s="56"/>
      <c r="MZI212" s="56"/>
      <c r="MZJ212" s="56"/>
      <c r="MZK212" s="56"/>
      <c r="MZL212" s="56"/>
      <c r="MZM212" s="56"/>
      <c r="MZN212" s="56"/>
      <c r="MZO212" s="56"/>
      <c r="MZP212" s="56"/>
      <c r="MZQ212" s="56"/>
      <c r="MZR212" s="56"/>
      <c r="MZS212" s="56"/>
      <c r="MZT212" s="56"/>
      <c r="MZU212" s="56"/>
      <c r="MZV212" s="56"/>
      <c r="MZW212" s="56"/>
      <c r="MZX212" s="56"/>
      <c r="MZY212" s="56"/>
      <c r="MZZ212" s="56"/>
      <c r="NAA212" s="56"/>
      <c r="NAB212" s="56"/>
      <c r="NAC212" s="56"/>
      <c r="NAD212" s="56"/>
      <c r="NAE212" s="56"/>
      <c r="NAF212" s="56"/>
      <c r="NAG212" s="56"/>
      <c r="NAH212" s="56"/>
      <c r="NAI212" s="56"/>
      <c r="NAJ212" s="56"/>
      <c r="NAK212" s="56"/>
      <c r="NAL212" s="56"/>
      <c r="NAM212" s="56"/>
      <c r="NAN212" s="56"/>
      <c r="NAO212" s="56"/>
      <c r="NAP212" s="56"/>
      <c r="NAQ212" s="56"/>
      <c r="NAR212" s="56"/>
      <c r="NAS212" s="56"/>
      <c r="NAT212" s="56"/>
      <c r="NAU212" s="56"/>
      <c r="NAV212" s="56"/>
      <c r="NAW212" s="56"/>
      <c r="NAX212" s="56"/>
      <c r="NAY212" s="56"/>
      <c r="NAZ212" s="56"/>
      <c r="NBA212" s="56"/>
      <c r="NBB212" s="56"/>
      <c r="NBC212" s="56"/>
      <c r="NBD212" s="56"/>
      <c r="NBE212" s="56"/>
      <c r="NBF212" s="56"/>
      <c r="NBG212" s="56"/>
      <c r="NBH212" s="56"/>
      <c r="NBI212" s="56"/>
      <c r="NBJ212" s="56"/>
      <c r="NBK212" s="56"/>
      <c r="NBL212" s="56"/>
      <c r="NBM212" s="56"/>
      <c r="NBN212" s="56"/>
      <c r="NBO212" s="56"/>
      <c r="NBP212" s="56"/>
      <c r="NBQ212" s="56"/>
      <c r="NBR212" s="56"/>
      <c r="NBS212" s="56"/>
      <c r="NBT212" s="56"/>
      <c r="NBU212" s="56"/>
      <c r="NBV212" s="56"/>
      <c r="NBW212" s="56"/>
      <c r="NBX212" s="56"/>
      <c r="NBY212" s="56"/>
      <c r="NBZ212" s="56"/>
      <c r="NCA212" s="56"/>
      <c r="NCB212" s="56"/>
      <c r="NCC212" s="56"/>
      <c r="NCD212" s="56"/>
      <c r="NCE212" s="56"/>
      <c r="NCF212" s="56"/>
      <c r="NCG212" s="56"/>
      <c r="NCH212" s="56"/>
      <c r="NCI212" s="56"/>
      <c r="NCJ212" s="56"/>
      <c r="NCK212" s="56"/>
      <c r="NCL212" s="56"/>
      <c r="NCM212" s="56"/>
      <c r="NCN212" s="56"/>
      <c r="NCO212" s="56"/>
      <c r="NCP212" s="56"/>
      <c r="NCQ212" s="56"/>
      <c r="NCR212" s="56"/>
      <c r="NCS212" s="56"/>
      <c r="NCT212" s="56"/>
      <c r="NCU212" s="56"/>
      <c r="NCV212" s="56"/>
      <c r="NCW212" s="56"/>
      <c r="NCX212" s="56"/>
      <c r="NCY212" s="56"/>
      <c r="NCZ212" s="56"/>
      <c r="NDA212" s="56"/>
      <c r="NDB212" s="56"/>
      <c r="NDC212" s="56"/>
      <c r="NDD212" s="56"/>
      <c r="NDE212" s="56"/>
      <c r="NDF212" s="56"/>
      <c r="NDG212" s="56"/>
      <c r="NDH212" s="56"/>
      <c r="NDI212" s="56"/>
      <c r="NDJ212" s="56"/>
      <c r="NDK212" s="56"/>
      <c r="NDL212" s="56"/>
      <c r="NDM212" s="56"/>
      <c r="NDN212" s="56"/>
      <c r="NDO212" s="56"/>
      <c r="NDP212" s="56"/>
      <c r="NDQ212" s="56"/>
      <c r="NDR212" s="56"/>
      <c r="NDS212" s="56"/>
      <c r="NDT212" s="56"/>
      <c r="NDU212" s="56"/>
      <c r="NDV212" s="56"/>
      <c r="NDW212" s="56"/>
      <c r="NDX212" s="56"/>
      <c r="NDY212" s="56"/>
      <c r="NDZ212" s="56"/>
      <c r="NEA212" s="56"/>
      <c r="NEB212" s="56"/>
      <c r="NEC212" s="56"/>
      <c r="NED212" s="56"/>
      <c r="NEE212" s="56"/>
      <c r="NEF212" s="56"/>
      <c r="NEG212" s="56"/>
      <c r="NEH212" s="56"/>
      <c r="NEI212" s="56"/>
      <c r="NEJ212" s="56"/>
      <c r="NEK212" s="56"/>
      <c r="NEL212" s="56"/>
      <c r="NEM212" s="56"/>
      <c r="NEN212" s="56"/>
      <c r="NEO212" s="56"/>
      <c r="NEP212" s="56"/>
      <c r="NEQ212" s="56"/>
      <c r="NER212" s="56"/>
      <c r="NES212" s="56"/>
      <c r="NET212" s="56"/>
      <c r="NEU212" s="56"/>
      <c r="NEV212" s="56"/>
      <c r="NEW212" s="56"/>
      <c r="NEX212" s="56"/>
      <c r="NEY212" s="56"/>
      <c r="NEZ212" s="56"/>
      <c r="NFA212" s="56"/>
      <c r="NFB212" s="56"/>
      <c r="NFC212" s="56"/>
      <c r="NFD212" s="56"/>
      <c r="NFE212" s="56"/>
      <c r="NFF212" s="56"/>
      <c r="NFG212" s="56"/>
      <c r="NFH212" s="56"/>
      <c r="NFI212" s="56"/>
      <c r="NFJ212" s="56"/>
      <c r="NFK212" s="56"/>
      <c r="NFL212" s="56"/>
      <c r="NFM212" s="56"/>
      <c r="NFN212" s="56"/>
      <c r="NFO212" s="56"/>
      <c r="NFP212" s="56"/>
      <c r="NFQ212" s="56"/>
      <c r="NFR212" s="56"/>
      <c r="NFS212" s="56"/>
      <c r="NFT212" s="56"/>
      <c r="NFU212" s="56"/>
      <c r="NFV212" s="56"/>
      <c r="NFW212" s="56"/>
      <c r="NFX212" s="56"/>
      <c r="NFY212" s="56"/>
      <c r="NFZ212" s="56"/>
      <c r="NGA212" s="56"/>
      <c r="NGB212" s="56"/>
      <c r="NGC212" s="56"/>
      <c r="NGD212" s="56"/>
      <c r="NGE212" s="56"/>
      <c r="NGF212" s="56"/>
      <c r="NGG212" s="56"/>
      <c r="NGH212" s="56"/>
      <c r="NGI212" s="56"/>
      <c r="NGJ212" s="56"/>
      <c r="NGK212" s="56"/>
      <c r="NGL212" s="56"/>
      <c r="NGM212" s="56"/>
      <c r="NGN212" s="56"/>
      <c r="NGO212" s="56"/>
      <c r="NGP212" s="56"/>
      <c r="NGQ212" s="56"/>
      <c r="NGR212" s="56"/>
      <c r="NGS212" s="56"/>
      <c r="NGT212" s="56"/>
      <c r="NGU212" s="56"/>
      <c r="NGV212" s="56"/>
      <c r="NGW212" s="56"/>
      <c r="NGX212" s="56"/>
      <c r="NGY212" s="56"/>
      <c r="NGZ212" s="56"/>
      <c r="NHA212" s="56"/>
      <c r="NHB212" s="56"/>
      <c r="NHC212" s="56"/>
      <c r="NHD212" s="56"/>
      <c r="NHE212" s="56"/>
      <c r="NHF212" s="56"/>
      <c r="NHG212" s="56"/>
      <c r="NHH212" s="56"/>
      <c r="NHI212" s="56"/>
      <c r="NHJ212" s="56"/>
      <c r="NHK212" s="56"/>
      <c r="NHL212" s="56"/>
      <c r="NHM212" s="56"/>
      <c r="NHN212" s="56"/>
      <c r="NHO212" s="56"/>
      <c r="NHP212" s="56"/>
      <c r="NHQ212" s="56"/>
      <c r="NHR212" s="56"/>
      <c r="NHS212" s="56"/>
      <c r="NHT212" s="56"/>
      <c r="NHU212" s="56"/>
      <c r="NHV212" s="56"/>
      <c r="NHW212" s="56"/>
      <c r="NHX212" s="56"/>
      <c r="NHY212" s="56"/>
      <c r="NHZ212" s="56"/>
      <c r="NIA212" s="56"/>
      <c r="NIB212" s="56"/>
      <c r="NIC212" s="56"/>
      <c r="NID212" s="56"/>
      <c r="NIE212" s="56"/>
      <c r="NIF212" s="56"/>
      <c r="NIG212" s="56"/>
      <c r="NIH212" s="56"/>
      <c r="NII212" s="56"/>
      <c r="NIJ212" s="56"/>
      <c r="NIK212" s="56"/>
      <c r="NIL212" s="56"/>
      <c r="NIM212" s="56"/>
      <c r="NIN212" s="56"/>
      <c r="NIO212" s="56"/>
      <c r="NIP212" s="56"/>
      <c r="NIQ212" s="56"/>
      <c r="NIR212" s="56"/>
      <c r="NIS212" s="56"/>
      <c r="NIT212" s="56"/>
      <c r="NIU212" s="56"/>
      <c r="NIV212" s="56"/>
      <c r="NIW212" s="56"/>
      <c r="NIX212" s="56"/>
      <c r="NIY212" s="56"/>
      <c r="NIZ212" s="56"/>
      <c r="NJA212" s="56"/>
      <c r="NJB212" s="56"/>
      <c r="NJC212" s="56"/>
      <c r="NJD212" s="56"/>
      <c r="NJE212" s="56"/>
      <c r="NJF212" s="56"/>
      <c r="NJG212" s="56"/>
      <c r="NJH212" s="56"/>
      <c r="NJI212" s="56"/>
      <c r="NJJ212" s="56"/>
      <c r="NJK212" s="56"/>
      <c r="NJL212" s="56"/>
      <c r="NJM212" s="56"/>
      <c r="NJN212" s="56"/>
      <c r="NJO212" s="56"/>
      <c r="NJP212" s="56"/>
      <c r="NJQ212" s="56"/>
      <c r="NJR212" s="56"/>
      <c r="NJS212" s="56"/>
      <c r="NJT212" s="56"/>
      <c r="NJU212" s="56"/>
      <c r="NJV212" s="56"/>
      <c r="NJW212" s="56"/>
      <c r="NJX212" s="56"/>
      <c r="NJY212" s="56"/>
      <c r="NJZ212" s="56"/>
      <c r="NKA212" s="56"/>
      <c r="NKB212" s="56"/>
      <c r="NKC212" s="56"/>
      <c r="NKD212" s="56"/>
      <c r="NKE212" s="56"/>
      <c r="NKF212" s="56"/>
      <c r="NKG212" s="56"/>
      <c r="NKH212" s="56"/>
      <c r="NKI212" s="56"/>
      <c r="NKJ212" s="56"/>
      <c r="NKK212" s="56"/>
      <c r="NKL212" s="56"/>
      <c r="NKM212" s="56"/>
      <c r="NKN212" s="56"/>
      <c r="NKO212" s="56"/>
      <c r="NKP212" s="56"/>
      <c r="NKQ212" s="56"/>
      <c r="NKR212" s="56"/>
      <c r="NKS212" s="56"/>
      <c r="NKT212" s="56"/>
      <c r="NKU212" s="56"/>
      <c r="NKV212" s="56"/>
      <c r="NKW212" s="56"/>
      <c r="NKX212" s="56"/>
      <c r="NKY212" s="56"/>
      <c r="NKZ212" s="56"/>
      <c r="NLA212" s="56"/>
      <c r="NLB212" s="56"/>
      <c r="NLC212" s="56"/>
      <c r="NLD212" s="56"/>
      <c r="NLE212" s="56"/>
      <c r="NLF212" s="56"/>
      <c r="NLG212" s="56"/>
      <c r="NLH212" s="56"/>
      <c r="NLI212" s="56"/>
      <c r="NLJ212" s="56"/>
      <c r="NLK212" s="56"/>
      <c r="NLL212" s="56"/>
      <c r="NLM212" s="56"/>
      <c r="NLN212" s="56"/>
      <c r="NLO212" s="56"/>
      <c r="NLP212" s="56"/>
      <c r="NLQ212" s="56"/>
      <c r="NLR212" s="56"/>
      <c r="NLS212" s="56"/>
      <c r="NLT212" s="56"/>
      <c r="NLU212" s="56"/>
      <c r="NLV212" s="56"/>
      <c r="NLW212" s="56"/>
      <c r="NLX212" s="56"/>
      <c r="NLY212" s="56"/>
      <c r="NLZ212" s="56"/>
      <c r="NMA212" s="56"/>
      <c r="NMB212" s="56"/>
      <c r="NMC212" s="56"/>
      <c r="NMD212" s="56"/>
      <c r="NME212" s="56"/>
      <c r="NMF212" s="56"/>
      <c r="NMG212" s="56"/>
      <c r="NMH212" s="56"/>
      <c r="NMI212" s="56"/>
      <c r="NMJ212" s="56"/>
      <c r="NMK212" s="56"/>
      <c r="NML212" s="56"/>
      <c r="NMM212" s="56"/>
      <c r="NMN212" s="56"/>
      <c r="NMO212" s="56"/>
      <c r="NMP212" s="56"/>
      <c r="NMQ212" s="56"/>
      <c r="NMR212" s="56"/>
      <c r="NMS212" s="56"/>
      <c r="NMT212" s="56"/>
      <c r="NMU212" s="56"/>
      <c r="NMV212" s="56"/>
      <c r="NMW212" s="56"/>
      <c r="NMX212" s="56"/>
      <c r="NMY212" s="56"/>
      <c r="NMZ212" s="56"/>
      <c r="NNA212" s="56"/>
      <c r="NNB212" s="56"/>
      <c r="NNC212" s="56"/>
      <c r="NND212" s="56"/>
      <c r="NNE212" s="56"/>
      <c r="NNF212" s="56"/>
      <c r="NNG212" s="56"/>
      <c r="NNH212" s="56"/>
      <c r="NNI212" s="56"/>
      <c r="NNJ212" s="56"/>
      <c r="NNK212" s="56"/>
      <c r="NNL212" s="56"/>
      <c r="NNM212" s="56"/>
      <c r="NNN212" s="56"/>
      <c r="NNO212" s="56"/>
      <c r="NNP212" s="56"/>
      <c r="NNQ212" s="56"/>
      <c r="NNR212" s="56"/>
      <c r="NNS212" s="56"/>
      <c r="NNT212" s="56"/>
      <c r="NNU212" s="56"/>
      <c r="NNV212" s="56"/>
      <c r="NNW212" s="56"/>
      <c r="NNX212" s="56"/>
      <c r="NNY212" s="56"/>
      <c r="NNZ212" s="56"/>
      <c r="NOA212" s="56"/>
      <c r="NOB212" s="56"/>
      <c r="NOC212" s="56"/>
      <c r="NOD212" s="56"/>
      <c r="NOE212" s="56"/>
      <c r="NOF212" s="56"/>
      <c r="NOG212" s="56"/>
      <c r="NOH212" s="56"/>
      <c r="NOI212" s="56"/>
      <c r="NOJ212" s="56"/>
      <c r="NOK212" s="56"/>
      <c r="NOL212" s="56"/>
      <c r="NOM212" s="56"/>
      <c r="NON212" s="56"/>
      <c r="NOO212" s="56"/>
      <c r="NOP212" s="56"/>
      <c r="NOQ212" s="56"/>
      <c r="NOR212" s="56"/>
      <c r="NOS212" s="56"/>
      <c r="NOT212" s="56"/>
      <c r="NOU212" s="56"/>
      <c r="NOV212" s="56"/>
      <c r="NOW212" s="56"/>
      <c r="NOX212" s="56"/>
      <c r="NOY212" s="56"/>
      <c r="NOZ212" s="56"/>
      <c r="NPA212" s="56"/>
      <c r="NPB212" s="56"/>
      <c r="NPC212" s="56"/>
      <c r="NPD212" s="56"/>
      <c r="NPE212" s="56"/>
      <c r="NPF212" s="56"/>
      <c r="NPG212" s="56"/>
      <c r="NPH212" s="56"/>
      <c r="NPI212" s="56"/>
      <c r="NPJ212" s="56"/>
      <c r="NPK212" s="56"/>
      <c r="NPL212" s="56"/>
      <c r="NPM212" s="56"/>
      <c r="NPN212" s="56"/>
      <c r="NPO212" s="56"/>
      <c r="NPP212" s="56"/>
      <c r="NPQ212" s="56"/>
      <c r="NPR212" s="56"/>
      <c r="NPS212" s="56"/>
      <c r="NPT212" s="56"/>
      <c r="NPU212" s="56"/>
      <c r="NPV212" s="56"/>
      <c r="NPW212" s="56"/>
      <c r="NPX212" s="56"/>
      <c r="NPY212" s="56"/>
      <c r="NPZ212" s="56"/>
      <c r="NQA212" s="56"/>
      <c r="NQB212" s="56"/>
      <c r="NQC212" s="56"/>
      <c r="NQD212" s="56"/>
      <c r="NQE212" s="56"/>
      <c r="NQF212" s="56"/>
      <c r="NQG212" s="56"/>
      <c r="NQH212" s="56"/>
      <c r="NQI212" s="56"/>
      <c r="NQJ212" s="56"/>
      <c r="NQK212" s="56"/>
      <c r="NQL212" s="56"/>
      <c r="NQM212" s="56"/>
      <c r="NQN212" s="56"/>
      <c r="NQO212" s="56"/>
      <c r="NQP212" s="56"/>
      <c r="NQQ212" s="56"/>
      <c r="NQR212" s="56"/>
      <c r="NQS212" s="56"/>
      <c r="NQT212" s="56"/>
      <c r="NQU212" s="56"/>
      <c r="NQV212" s="56"/>
      <c r="NQW212" s="56"/>
      <c r="NQX212" s="56"/>
      <c r="NQY212" s="56"/>
      <c r="NQZ212" s="56"/>
      <c r="NRA212" s="56"/>
      <c r="NRB212" s="56"/>
      <c r="NRC212" s="56"/>
      <c r="NRD212" s="56"/>
      <c r="NRE212" s="56"/>
      <c r="NRF212" s="56"/>
      <c r="NRG212" s="56"/>
      <c r="NRH212" s="56"/>
      <c r="NRI212" s="56"/>
      <c r="NRJ212" s="56"/>
      <c r="NRK212" s="56"/>
      <c r="NRL212" s="56"/>
      <c r="NRM212" s="56"/>
      <c r="NRN212" s="56"/>
      <c r="NRO212" s="56"/>
      <c r="NRP212" s="56"/>
      <c r="NRQ212" s="56"/>
      <c r="NRR212" s="56"/>
      <c r="NRS212" s="56"/>
      <c r="NRT212" s="56"/>
      <c r="NRU212" s="56"/>
      <c r="NRV212" s="56"/>
      <c r="NRW212" s="56"/>
      <c r="NRX212" s="56"/>
      <c r="NRY212" s="56"/>
      <c r="NRZ212" s="56"/>
      <c r="NSA212" s="56"/>
      <c r="NSB212" s="56"/>
      <c r="NSC212" s="56"/>
      <c r="NSD212" s="56"/>
      <c r="NSE212" s="56"/>
      <c r="NSF212" s="56"/>
      <c r="NSG212" s="56"/>
      <c r="NSH212" s="56"/>
      <c r="NSI212" s="56"/>
      <c r="NSJ212" s="56"/>
      <c r="NSK212" s="56"/>
      <c r="NSL212" s="56"/>
      <c r="NSM212" s="56"/>
      <c r="NSN212" s="56"/>
      <c r="NSO212" s="56"/>
      <c r="NSP212" s="56"/>
      <c r="NSQ212" s="56"/>
      <c r="NSR212" s="56"/>
      <c r="NSS212" s="56"/>
      <c r="NST212" s="56"/>
      <c r="NSU212" s="56"/>
      <c r="NSV212" s="56"/>
      <c r="NSW212" s="56"/>
      <c r="NSX212" s="56"/>
      <c r="NSY212" s="56"/>
      <c r="NSZ212" s="56"/>
      <c r="NTA212" s="56"/>
      <c r="NTB212" s="56"/>
      <c r="NTC212" s="56"/>
      <c r="NTD212" s="56"/>
      <c r="NTE212" s="56"/>
      <c r="NTF212" s="56"/>
      <c r="NTG212" s="56"/>
      <c r="NTH212" s="56"/>
      <c r="NTI212" s="56"/>
      <c r="NTJ212" s="56"/>
      <c r="NTK212" s="56"/>
      <c r="NTL212" s="56"/>
      <c r="NTM212" s="56"/>
      <c r="NTN212" s="56"/>
      <c r="NTO212" s="56"/>
      <c r="NTP212" s="56"/>
      <c r="NTQ212" s="56"/>
      <c r="NTR212" s="56"/>
      <c r="NTS212" s="56"/>
      <c r="NTT212" s="56"/>
      <c r="NTU212" s="56"/>
      <c r="NTV212" s="56"/>
      <c r="NTW212" s="56"/>
      <c r="NTX212" s="56"/>
      <c r="NTY212" s="56"/>
      <c r="NTZ212" s="56"/>
      <c r="NUA212" s="56"/>
      <c r="NUB212" s="56"/>
      <c r="NUC212" s="56"/>
      <c r="NUD212" s="56"/>
      <c r="NUE212" s="56"/>
      <c r="NUF212" s="56"/>
      <c r="NUG212" s="56"/>
      <c r="NUH212" s="56"/>
      <c r="NUI212" s="56"/>
      <c r="NUJ212" s="56"/>
      <c r="NUK212" s="56"/>
      <c r="NUL212" s="56"/>
      <c r="NUM212" s="56"/>
      <c r="NUN212" s="56"/>
      <c r="NUO212" s="56"/>
      <c r="NUP212" s="56"/>
      <c r="NUQ212" s="56"/>
      <c r="NUR212" s="56"/>
      <c r="NUS212" s="56"/>
      <c r="NUT212" s="56"/>
      <c r="NUU212" s="56"/>
      <c r="NUV212" s="56"/>
      <c r="NUW212" s="56"/>
      <c r="NUX212" s="56"/>
      <c r="NUY212" s="56"/>
      <c r="NUZ212" s="56"/>
      <c r="NVA212" s="56"/>
      <c r="NVB212" s="56"/>
      <c r="NVC212" s="56"/>
      <c r="NVD212" s="56"/>
      <c r="NVE212" s="56"/>
      <c r="NVF212" s="56"/>
      <c r="NVG212" s="56"/>
      <c r="NVH212" s="56"/>
      <c r="NVI212" s="56"/>
      <c r="NVJ212" s="56"/>
      <c r="NVK212" s="56"/>
      <c r="NVL212" s="56"/>
      <c r="NVM212" s="56"/>
      <c r="NVN212" s="56"/>
      <c r="NVO212" s="56"/>
      <c r="NVP212" s="56"/>
      <c r="NVQ212" s="56"/>
      <c r="NVR212" s="56"/>
      <c r="NVS212" s="56"/>
      <c r="NVT212" s="56"/>
      <c r="NVU212" s="56"/>
      <c r="NVV212" s="56"/>
      <c r="NVW212" s="56"/>
      <c r="NVX212" s="56"/>
      <c r="NVY212" s="56"/>
      <c r="NVZ212" s="56"/>
      <c r="NWA212" s="56"/>
      <c r="NWB212" s="56"/>
      <c r="NWC212" s="56"/>
      <c r="NWD212" s="56"/>
      <c r="NWE212" s="56"/>
      <c r="NWF212" s="56"/>
      <c r="NWG212" s="56"/>
      <c r="NWH212" s="56"/>
      <c r="NWI212" s="56"/>
      <c r="NWJ212" s="56"/>
      <c r="NWK212" s="56"/>
      <c r="NWL212" s="56"/>
      <c r="NWM212" s="56"/>
      <c r="NWN212" s="56"/>
      <c r="NWO212" s="56"/>
      <c r="NWP212" s="56"/>
      <c r="NWQ212" s="56"/>
      <c r="NWR212" s="56"/>
      <c r="NWS212" s="56"/>
      <c r="NWT212" s="56"/>
      <c r="NWU212" s="56"/>
      <c r="NWV212" s="56"/>
      <c r="NWW212" s="56"/>
      <c r="NWX212" s="56"/>
      <c r="NWY212" s="56"/>
      <c r="NWZ212" s="56"/>
      <c r="NXA212" s="56"/>
      <c r="NXB212" s="56"/>
      <c r="NXC212" s="56"/>
      <c r="NXD212" s="56"/>
      <c r="NXE212" s="56"/>
      <c r="NXF212" s="56"/>
      <c r="NXG212" s="56"/>
      <c r="NXH212" s="56"/>
      <c r="NXI212" s="56"/>
      <c r="NXJ212" s="56"/>
      <c r="NXK212" s="56"/>
      <c r="NXL212" s="56"/>
      <c r="NXM212" s="56"/>
      <c r="NXN212" s="56"/>
      <c r="NXO212" s="56"/>
      <c r="NXP212" s="56"/>
      <c r="NXQ212" s="56"/>
      <c r="NXR212" s="56"/>
      <c r="NXS212" s="56"/>
      <c r="NXT212" s="56"/>
      <c r="NXU212" s="56"/>
      <c r="NXV212" s="56"/>
      <c r="NXW212" s="56"/>
      <c r="NXX212" s="56"/>
      <c r="NXY212" s="56"/>
      <c r="NXZ212" s="56"/>
      <c r="NYA212" s="56"/>
      <c r="NYB212" s="56"/>
      <c r="NYC212" s="56"/>
      <c r="NYD212" s="56"/>
      <c r="NYE212" s="56"/>
      <c r="NYF212" s="56"/>
      <c r="NYG212" s="56"/>
      <c r="NYH212" s="56"/>
      <c r="NYI212" s="56"/>
      <c r="NYJ212" s="56"/>
      <c r="NYK212" s="56"/>
      <c r="NYL212" s="56"/>
      <c r="NYM212" s="56"/>
      <c r="NYN212" s="56"/>
      <c r="NYO212" s="56"/>
      <c r="NYP212" s="56"/>
      <c r="NYQ212" s="56"/>
      <c r="NYR212" s="56"/>
      <c r="NYS212" s="56"/>
      <c r="NYT212" s="56"/>
      <c r="NYU212" s="56"/>
      <c r="NYV212" s="56"/>
      <c r="NYW212" s="56"/>
      <c r="NYX212" s="56"/>
      <c r="NYY212" s="56"/>
      <c r="NYZ212" s="56"/>
      <c r="NZA212" s="56"/>
      <c r="NZB212" s="56"/>
      <c r="NZC212" s="56"/>
      <c r="NZD212" s="56"/>
      <c r="NZE212" s="56"/>
      <c r="NZF212" s="56"/>
      <c r="NZG212" s="56"/>
      <c r="NZH212" s="56"/>
      <c r="NZI212" s="56"/>
      <c r="NZJ212" s="56"/>
      <c r="NZK212" s="56"/>
      <c r="NZL212" s="56"/>
      <c r="NZM212" s="56"/>
      <c r="NZN212" s="56"/>
      <c r="NZO212" s="56"/>
      <c r="NZP212" s="56"/>
      <c r="NZQ212" s="56"/>
      <c r="NZR212" s="56"/>
      <c r="NZS212" s="56"/>
      <c r="NZT212" s="56"/>
      <c r="NZU212" s="56"/>
      <c r="NZV212" s="56"/>
      <c r="NZW212" s="56"/>
      <c r="NZX212" s="56"/>
      <c r="NZY212" s="56"/>
      <c r="NZZ212" s="56"/>
      <c r="OAA212" s="56"/>
      <c r="OAB212" s="56"/>
      <c r="OAC212" s="56"/>
      <c r="OAD212" s="56"/>
      <c r="OAE212" s="56"/>
      <c r="OAF212" s="56"/>
      <c r="OAG212" s="56"/>
      <c r="OAH212" s="56"/>
      <c r="OAI212" s="56"/>
      <c r="OAJ212" s="56"/>
      <c r="OAK212" s="56"/>
      <c r="OAL212" s="56"/>
      <c r="OAM212" s="56"/>
      <c r="OAN212" s="56"/>
      <c r="OAO212" s="56"/>
      <c r="OAP212" s="56"/>
      <c r="OAQ212" s="56"/>
      <c r="OAR212" s="56"/>
      <c r="OAS212" s="56"/>
      <c r="OAT212" s="56"/>
      <c r="OAU212" s="56"/>
      <c r="OAV212" s="56"/>
      <c r="OAW212" s="56"/>
      <c r="OAX212" s="56"/>
      <c r="OAY212" s="56"/>
      <c r="OAZ212" s="56"/>
      <c r="OBA212" s="56"/>
      <c r="OBB212" s="56"/>
      <c r="OBC212" s="56"/>
      <c r="OBD212" s="56"/>
      <c r="OBE212" s="56"/>
      <c r="OBF212" s="56"/>
      <c r="OBG212" s="56"/>
      <c r="OBH212" s="56"/>
      <c r="OBI212" s="56"/>
      <c r="OBJ212" s="56"/>
      <c r="OBK212" s="56"/>
      <c r="OBL212" s="56"/>
      <c r="OBM212" s="56"/>
      <c r="OBN212" s="56"/>
      <c r="OBO212" s="56"/>
      <c r="OBP212" s="56"/>
      <c r="OBQ212" s="56"/>
      <c r="OBR212" s="56"/>
      <c r="OBS212" s="56"/>
      <c r="OBT212" s="56"/>
      <c r="OBU212" s="56"/>
      <c r="OBV212" s="56"/>
      <c r="OBW212" s="56"/>
      <c r="OBX212" s="56"/>
      <c r="OBY212" s="56"/>
      <c r="OBZ212" s="56"/>
      <c r="OCA212" s="56"/>
      <c r="OCB212" s="56"/>
      <c r="OCC212" s="56"/>
      <c r="OCD212" s="56"/>
      <c r="OCE212" s="56"/>
      <c r="OCF212" s="56"/>
      <c r="OCG212" s="56"/>
      <c r="OCH212" s="56"/>
      <c r="OCI212" s="56"/>
      <c r="OCJ212" s="56"/>
      <c r="OCK212" s="56"/>
      <c r="OCL212" s="56"/>
      <c r="OCM212" s="56"/>
      <c r="OCN212" s="56"/>
      <c r="OCO212" s="56"/>
      <c r="OCP212" s="56"/>
      <c r="OCQ212" s="56"/>
      <c r="OCR212" s="56"/>
      <c r="OCS212" s="56"/>
      <c r="OCT212" s="56"/>
      <c r="OCU212" s="56"/>
      <c r="OCV212" s="56"/>
      <c r="OCW212" s="56"/>
      <c r="OCX212" s="56"/>
      <c r="OCY212" s="56"/>
      <c r="OCZ212" s="56"/>
      <c r="ODA212" s="56"/>
      <c r="ODB212" s="56"/>
      <c r="ODC212" s="56"/>
      <c r="ODD212" s="56"/>
      <c r="ODE212" s="56"/>
      <c r="ODF212" s="56"/>
      <c r="ODG212" s="56"/>
      <c r="ODH212" s="56"/>
      <c r="ODI212" s="56"/>
      <c r="ODJ212" s="56"/>
      <c r="ODK212" s="56"/>
      <c r="ODL212" s="56"/>
      <c r="ODM212" s="56"/>
      <c r="ODN212" s="56"/>
      <c r="ODO212" s="56"/>
      <c r="ODP212" s="56"/>
      <c r="ODQ212" s="56"/>
      <c r="ODR212" s="56"/>
      <c r="ODS212" s="56"/>
      <c r="ODT212" s="56"/>
      <c r="ODU212" s="56"/>
      <c r="ODV212" s="56"/>
      <c r="ODW212" s="56"/>
      <c r="ODX212" s="56"/>
      <c r="ODY212" s="56"/>
      <c r="ODZ212" s="56"/>
      <c r="OEA212" s="56"/>
      <c r="OEB212" s="56"/>
      <c r="OEC212" s="56"/>
      <c r="OED212" s="56"/>
      <c r="OEE212" s="56"/>
      <c r="OEF212" s="56"/>
      <c r="OEG212" s="56"/>
      <c r="OEH212" s="56"/>
      <c r="OEI212" s="56"/>
      <c r="OEJ212" s="56"/>
      <c r="OEK212" s="56"/>
      <c r="OEL212" s="56"/>
      <c r="OEM212" s="56"/>
      <c r="OEN212" s="56"/>
      <c r="OEO212" s="56"/>
      <c r="OEP212" s="56"/>
      <c r="OEQ212" s="56"/>
      <c r="OER212" s="56"/>
      <c r="OES212" s="56"/>
      <c r="OET212" s="56"/>
      <c r="OEU212" s="56"/>
      <c r="OEV212" s="56"/>
      <c r="OEW212" s="56"/>
      <c r="OEX212" s="56"/>
      <c r="OEY212" s="56"/>
      <c r="OEZ212" s="56"/>
      <c r="OFA212" s="56"/>
      <c r="OFB212" s="56"/>
      <c r="OFC212" s="56"/>
      <c r="OFD212" s="56"/>
      <c r="OFE212" s="56"/>
      <c r="OFF212" s="56"/>
      <c r="OFG212" s="56"/>
      <c r="OFH212" s="56"/>
      <c r="OFI212" s="56"/>
      <c r="OFJ212" s="56"/>
      <c r="OFK212" s="56"/>
      <c r="OFL212" s="56"/>
      <c r="OFM212" s="56"/>
      <c r="OFN212" s="56"/>
      <c r="OFO212" s="56"/>
      <c r="OFP212" s="56"/>
      <c r="OFQ212" s="56"/>
      <c r="OFR212" s="56"/>
      <c r="OFS212" s="56"/>
      <c r="OFT212" s="56"/>
      <c r="OFU212" s="56"/>
      <c r="OFV212" s="56"/>
      <c r="OFW212" s="56"/>
      <c r="OFX212" s="56"/>
      <c r="OFY212" s="56"/>
      <c r="OFZ212" s="56"/>
      <c r="OGA212" s="56"/>
      <c r="OGB212" s="56"/>
      <c r="OGC212" s="56"/>
      <c r="OGD212" s="56"/>
      <c r="OGE212" s="56"/>
      <c r="OGF212" s="56"/>
      <c r="OGG212" s="56"/>
      <c r="OGH212" s="56"/>
      <c r="OGI212" s="56"/>
      <c r="OGJ212" s="56"/>
      <c r="OGK212" s="56"/>
      <c r="OGL212" s="56"/>
      <c r="OGM212" s="56"/>
      <c r="OGN212" s="56"/>
      <c r="OGO212" s="56"/>
      <c r="OGP212" s="56"/>
      <c r="OGQ212" s="56"/>
      <c r="OGR212" s="56"/>
      <c r="OGS212" s="56"/>
      <c r="OGT212" s="56"/>
      <c r="OGU212" s="56"/>
      <c r="OGV212" s="56"/>
      <c r="OGW212" s="56"/>
      <c r="OGX212" s="56"/>
      <c r="OGY212" s="56"/>
      <c r="OGZ212" s="56"/>
      <c r="OHA212" s="56"/>
      <c r="OHB212" s="56"/>
      <c r="OHC212" s="56"/>
      <c r="OHD212" s="56"/>
      <c r="OHE212" s="56"/>
      <c r="OHF212" s="56"/>
      <c r="OHG212" s="56"/>
      <c r="OHH212" s="56"/>
      <c r="OHI212" s="56"/>
      <c r="OHJ212" s="56"/>
      <c r="OHK212" s="56"/>
      <c r="OHL212" s="56"/>
      <c r="OHM212" s="56"/>
      <c r="OHN212" s="56"/>
      <c r="OHO212" s="56"/>
      <c r="OHP212" s="56"/>
      <c r="OHQ212" s="56"/>
      <c r="OHR212" s="56"/>
      <c r="OHS212" s="56"/>
      <c r="OHT212" s="56"/>
      <c r="OHU212" s="56"/>
      <c r="OHV212" s="56"/>
      <c r="OHW212" s="56"/>
      <c r="OHX212" s="56"/>
      <c r="OHY212" s="56"/>
      <c r="OHZ212" s="56"/>
      <c r="OIA212" s="56"/>
      <c r="OIB212" s="56"/>
      <c r="OIC212" s="56"/>
      <c r="OID212" s="56"/>
      <c r="OIE212" s="56"/>
      <c r="OIF212" s="56"/>
      <c r="OIG212" s="56"/>
      <c r="OIH212" s="56"/>
      <c r="OII212" s="56"/>
      <c r="OIJ212" s="56"/>
      <c r="OIK212" s="56"/>
      <c r="OIL212" s="56"/>
      <c r="OIM212" s="56"/>
      <c r="OIN212" s="56"/>
      <c r="OIO212" s="56"/>
      <c r="OIP212" s="56"/>
      <c r="OIQ212" s="56"/>
      <c r="OIR212" s="56"/>
      <c r="OIS212" s="56"/>
      <c r="OIT212" s="56"/>
      <c r="OIU212" s="56"/>
      <c r="OIV212" s="56"/>
      <c r="OIW212" s="56"/>
      <c r="OIX212" s="56"/>
      <c r="OIY212" s="56"/>
      <c r="OIZ212" s="56"/>
      <c r="OJA212" s="56"/>
      <c r="OJB212" s="56"/>
      <c r="OJC212" s="56"/>
      <c r="OJD212" s="56"/>
      <c r="OJE212" s="56"/>
      <c r="OJF212" s="56"/>
      <c r="OJG212" s="56"/>
      <c r="OJH212" s="56"/>
      <c r="OJI212" s="56"/>
      <c r="OJJ212" s="56"/>
      <c r="OJK212" s="56"/>
      <c r="OJL212" s="56"/>
      <c r="OJM212" s="56"/>
      <c r="OJN212" s="56"/>
      <c r="OJO212" s="56"/>
      <c r="OJP212" s="56"/>
      <c r="OJQ212" s="56"/>
      <c r="OJR212" s="56"/>
      <c r="OJS212" s="56"/>
      <c r="OJT212" s="56"/>
      <c r="OJU212" s="56"/>
      <c r="OJV212" s="56"/>
      <c r="OJW212" s="56"/>
      <c r="OJX212" s="56"/>
      <c r="OJY212" s="56"/>
      <c r="OJZ212" s="56"/>
      <c r="OKA212" s="56"/>
      <c r="OKB212" s="56"/>
      <c r="OKC212" s="56"/>
      <c r="OKD212" s="56"/>
      <c r="OKE212" s="56"/>
      <c r="OKF212" s="56"/>
      <c r="OKG212" s="56"/>
      <c r="OKH212" s="56"/>
      <c r="OKI212" s="56"/>
      <c r="OKJ212" s="56"/>
      <c r="OKK212" s="56"/>
      <c r="OKL212" s="56"/>
      <c r="OKM212" s="56"/>
      <c r="OKN212" s="56"/>
      <c r="OKO212" s="56"/>
      <c r="OKP212" s="56"/>
      <c r="OKQ212" s="56"/>
      <c r="OKR212" s="56"/>
      <c r="OKS212" s="56"/>
      <c r="OKT212" s="56"/>
      <c r="OKU212" s="56"/>
      <c r="OKV212" s="56"/>
      <c r="OKW212" s="56"/>
      <c r="OKX212" s="56"/>
      <c r="OKY212" s="56"/>
      <c r="OKZ212" s="56"/>
      <c r="OLA212" s="56"/>
      <c r="OLB212" s="56"/>
      <c r="OLC212" s="56"/>
      <c r="OLD212" s="56"/>
      <c r="OLE212" s="56"/>
      <c r="OLF212" s="56"/>
      <c r="OLG212" s="56"/>
      <c r="OLH212" s="56"/>
      <c r="OLI212" s="56"/>
      <c r="OLJ212" s="56"/>
      <c r="OLK212" s="56"/>
      <c r="OLL212" s="56"/>
      <c r="OLM212" s="56"/>
      <c r="OLN212" s="56"/>
      <c r="OLO212" s="56"/>
      <c r="OLP212" s="56"/>
      <c r="OLQ212" s="56"/>
      <c r="OLR212" s="56"/>
      <c r="OLS212" s="56"/>
      <c r="OLT212" s="56"/>
      <c r="OLU212" s="56"/>
      <c r="OLV212" s="56"/>
      <c r="OLW212" s="56"/>
      <c r="OLX212" s="56"/>
      <c r="OLY212" s="56"/>
      <c r="OLZ212" s="56"/>
      <c r="OMA212" s="56"/>
      <c r="OMB212" s="56"/>
      <c r="OMC212" s="56"/>
      <c r="OMD212" s="56"/>
      <c r="OME212" s="56"/>
      <c r="OMF212" s="56"/>
      <c r="OMG212" s="56"/>
      <c r="OMH212" s="56"/>
      <c r="OMI212" s="56"/>
      <c r="OMJ212" s="56"/>
      <c r="OMK212" s="56"/>
      <c r="OML212" s="56"/>
      <c r="OMM212" s="56"/>
      <c r="OMN212" s="56"/>
      <c r="OMO212" s="56"/>
      <c r="OMP212" s="56"/>
      <c r="OMQ212" s="56"/>
      <c r="OMR212" s="56"/>
      <c r="OMS212" s="56"/>
      <c r="OMT212" s="56"/>
      <c r="OMU212" s="56"/>
      <c r="OMV212" s="56"/>
      <c r="OMW212" s="56"/>
      <c r="OMX212" s="56"/>
      <c r="OMY212" s="56"/>
      <c r="OMZ212" s="56"/>
      <c r="ONA212" s="56"/>
      <c r="ONB212" s="56"/>
      <c r="ONC212" s="56"/>
      <c r="OND212" s="56"/>
      <c r="ONE212" s="56"/>
      <c r="ONF212" s="56"/>
      <c r="ONG212" s="56"/>
      <c r="ONH212" s="56"/>
      <c r="ONI212" s="56"/>
      <c r="ONJ212" s="56"/>
      <c r="ONK212" s="56"/>
      <c r="ONL212" s="56"/>
      <c r="ONM212" s="56"/>
      <c r="ONN212" s="56"/>
      <c r="ONO212" s="56"/>
      <c r="ONP212" s="56"/>
      <c r="ONQ212" s="56"/>
      <c r="ONR212" s="56"/>
      <c r="ONS212" s="56"/>
      <c r="ONT212" s="56"/>
      <c r="ONU212" s="56"/>
      <c r="ONV212" s="56"/>
      <c r="ONW212" s="56"/>
      <c r="ONX212" s="56"/>
      <c r="ONY212" s="56"/>
      <c r="ONZ212" s="56"/>
      <c r="OOA212" s="56"/>
      <c r="OOB212" s="56"/>
      <c r="OOC212" s="56"/>
      <c r="OOD212" s="56"/>
      <c r="OOE212" s="56"/>
      <c r="OOF212" s="56"/>
      <c r="OOG212" s="56"/>
      <c r="OOH212" s="56"/>
      <c r="OOI212" s="56"/>
      <c r="OOJ212" s="56"/>
      <c r="OOK212" s="56"/>
      <c r="OOL212" s="56"/>
      <c r="OOM212" s="56"/>
      <c r="OON212" s="56"/>
      <c r="OOO212" s="56"/>
      <c r="OOP212" s="56"/>
      <c r="OOQ212" s="56"/>
      <c r="OOR212" s="56"/>
      <c r="OOS212" s="56"/>
      <c r="OOT212" s="56"/>
      <c r="OOU212" s="56"/>
      <c r="OOV212" s="56"/>
      <c r="OOW212" s="56"/>
      <c r="OOX212" s="56"/>
      <c r="OOY212" s="56"/>
      <c r="OOZ212" s="56"/>
      <c r="OPA212" s="56"/>
      <c r="OPB212" s="56"/>
      <c r="OPC212" s="56"/>
      <c r="OPD212" s="56"/>
      <c r="OPE212" s="56"/>
      <c r="OPF212" s="56"/>
      <c r="OPG212" s="56"/>
      <c r="OPH212" s="56"/>
      <c r="OPI212" s="56"/>
      <c r="OPJ212" s="56"/>
      <c r="OPK212" s="56"/>
      <c r="OPL212" s="56"/>
      <c r="OPM212" s="56"/>
      <c r="OPN212" s="56"/>
      <c r="OPO212" s="56"/>
      <c r="OPP212" s="56"/>
      <c r="OPQ212" s="56"/>
      <c r="OPR212" s="56"/>
      <c r="OPS212" s="56"/>
      <c r="OPT212" s="56"/>
      <c r="OPU212" s="56"/>
      <c r="OPV212" s="56"/>
      <c r="OPW212" s="56"/>
      <c r="OPX212" s="56"/>
      <c r="OPY212" s="56"/>
      <c r="OPZ212" s="56"/>
      <c r="OQA212" s="56"/>
      <c r="OQB212" s="56"/>
      <c r="OQC212" s="56"/>
      <c r="OQD212" s="56"/>
      <c r="OQE212" s="56"/>
      <c r="OQF212" s="56"/>
      <c r="OQG212" s="56"/>
      <c r="OQH212" s="56"/>
      <c r="OQI212" s="56"/>
      <c r="OQJ212" s="56"/>
      <c r="OQK212" s="56"/>
      <c r="OQL212" s="56"/>
      <c r="OQM212" s="56"/>
      <c r="OQN212" s="56"/>
      <c r="OQO212" s="56"/>
      <c r="OQP212" s="56"/>
      <c r="OQQ212" s="56"/>
      <c r="OQR212" s="56"/>
      <c r="OQS212" s="56"/>
      <c r="OQT212" s="56"/>
      <c r="OQU212" s="56"/>
      <c r="OQV212" s="56"/>
      <c r="OQW212" s="56"/>
      <c r="OQX212" s="56"/>
      <c r="OQY212" s="56"/>
      <c r="OQZ212" s="56"/>
      <c r="ORA212" s="56"/>
      <c r="ORB212" s="56"/>
      <c r="ORC212" s="56"/>
      <c r="ORD212" s="56"/>
      <c r="ORE212" s="56"/>
      <c r="ORF212" s="56"/>
      <c r="ORG212" s="56"/>
      <c r="ORH212" s="56"/>
      <c r="ORI212" s="56"/>
      <c r="ORJ212" s="56"/>
      <c r="ORK212" s="56"/>
      <c r="ORL212" s="56"/>
      <c r="ORM212" s="56"/>
      <c r="ORN212" s="56"/>
      <c r="ORO212" s="56"/>
      <c r="ORP212" s="56"/>
      <c r="ORQ212" s="56"/>
      <c r="ORR212" s="56"/>
      <c r="ORS212" s="56"/>
      <c r="ORT212" s="56"/>
      <c r="ORU212" s="56"/>
      <c r="ORV212" s="56"/>
      <c r="ORW212" s="56"/>
      <c r="ORX212" s="56"/>
      <c r="ORY212" s="56"/>
      <c r="ORZ212" s="56"/>
      <c r="OSA212" s="56"/>
      <c r="OSB212" s="56"/>
      <c r="OSC212" s="56"/>
      <c r="OSD212" s="56"/>
      <c r="OSE212" s="56"/>
      <c r="OSF212" s="56"/>
      <c r="OSG212" s="56"/>
      <c r="OSH212" s="56"/>
      <c r="OSI212" s="56"/>
      <c r="OSJ212" s="56"/>
      <c r="OSK212" s="56"/>
      <c r="OSL212" s="56"/>
      <c r="OSM212" s="56"/>
      <c r="OSN212" s="56"/>
      <c r="OSO212" s="56"/>
      <c r="OSP212" s="56"/>
      <c r="OSQ212" s="56"/>
      <c r="OSR212" s="56"/>
      <c r="OSS212" s="56"/>
      <c r="OST212" s="56"/>
      <c r="OSU212" s="56"/>
      <c r="OSV212" s="56"/>
      <c r="OSW212" s="56"/>
      <c r="OSX212" s="56"/>
      <c r="OSY212" s="56"/>
      <c r="OSZ212" s="56"/>
      <c r="OTA212" s="56"/>
      <c r="OTB212" s="56"/>
      <c r="OTC212" s="56"/>
      <c r="OTD212" s="56"/>
      <c r="OTE212" s="56"/>
      <c r="OTF212" s="56"/>
      <c r="OTG212" s="56"/>
      <c r="OTH212" s="56"/>
      <c r="OTI212" s="56"/>
      <c r="OTJ212" s="56"/>
      <c r="OTK212" s="56"/>
      <c r="OTL212" s="56"/>
      <c r="OTM212" s="56"/>
      <c r="OTN212" s="56"/>
      <c r="OTO212" s="56"/>
      <c r="OTP212" s="56"/>
      <c r="OTQ212" s="56"/>
      <c r="OTR212" s="56"/>
      <c r="OTS212" s="56"/>
      <c r="OTT212" s="56"/>
      <c r="OTU212" s="56"/>
      <c r="OTV212" s="56"/>
      <c r="OTW212" s="56"/>
      <c r="OTX212" s="56"/>
      <c r="OTY212" s="56"/>
      <c r="OTZ212" s="56"/>
      <c r="OUA212" s="56"/>
      <c r="OUB212" s="56"/>
      <c r="OUC212" s="56"/>
      <c r="OUD212" s="56"/>
      <c r="OUE212" s="56"/>
      <c r="OUF212" s="56"/>
      <c r="OUG212" s="56"/>
      <c r="OUH212" s="56"/>
      <c r="OUI212" s="56"/>
      <c r="OUJ212" s="56"/>
      <c r="OUK212" s="56"/>
      <c r="OUL212" s="56"/>
      <c r="OUM212" s="56"/>
      <c r="OUN212" s="56"/>
      <c r="OUO212" s="56"/>
      <c r="OUP212" s="56"/>
      <c r="OUQ212" s="56"/>
      <c r="OUR212" s="56"/>
      <c r="OUS212" s="56"/>
      <c r="OUT212" s="56"/>
      <c r="OUU212" s="56"/>
      <c r="OUV212" s="56"/>
      <c r="OUW212" s="56"/>
      <c r="OUX212" s="56"/>
      <c r="OUY212" s="56"/>
      <c r="OUZ212" s="56"/>
      <c r="OVA212" s="56"/>
      <c r="OVB212" s="56"/>
      <c r="OVC212" s="56"/>
      <c r="OVD212" s="56"/>
      <c r="OVE212" s="56"/>
      <c r="OVF212" s="56"/>
      <c r="OVG212" s="56"/>
      <c r="OVH212" s="56"/>
      <c r="OVI212" s="56"/>
      <c r="OVJ212" s="56"/>
      <c r="OVK212" s="56"/>
      <c r="OVL212" s="56"/>
      <c r="OVM212" s="56"/>
      <c r="OVN212" s="56"/>
      <c r="OVO212" s="56"/>
      <c r="OVP212" s="56"/>
      <c r="OVQ212" s="56"/>
      <c r="OVR212" s="56"/>
      <c r="OVS212" s="56"/>
      <c r="OVT212" s="56"/>
      <c r="OVU212" s="56"/>
      <c r="OVV212" s="56"/>
      <c r="OVW212" s="56"/>
      <c r="OVX212" s="56"/>
      <c r="OVY212" s="56"/>
      <c r="OVZ212" s="56"/>
      <c r="OWA212" s="56"/>
      <c r="OWB212" s="56"/>
      <c r="OWC212" s="56"/>
      <c r="OWD212" s="56"/>
      <c r="OWE212" s="56"/>
      <c r="OWF212" s="56"/>
      <c r="OWG212" s="56"/>
      <c r="OWH212" s="56"/>
      <c r="OWI212" s="56"/>
      <c r="OWJ212" s="56"/>
      <c r="OWK212" s="56"/>
      <c r="OWL212" s="56"/>
      <c r="OWM212" s="56"/>
      <c r="OWN212" s="56"/>
      <c r="OWO212" s="56"/>
      <c r="OWP212" s="56"/>
      <c r="OWQ212" s="56"/>
      <c r="OWR212" s="56"/>
      <c r="OWS212" s="56"/>
      <c r="OWT212" s="56"/>
      <c r="OWU212" s="56"/>
      <c r="OWV212" s="56"/>
      <c r="OWW212" s="56"/>
      <c r="OWX212" s="56"/>
      <c r="OWY212" s="56"/>
      <c r="OWZ212" s="56"/>
      <c r="OXA212" s="56"/>
      <c r="OXB212" s="56"/>
      <c r="OXC212" s="56"/>
      <c r="OXD212" s="56"/>
      <c r="OXE212" s="56"/>
      <c r="OXF212" s="56"/>
      <c r="OXG212" s="56"/>
      <c r="OXH212" s="56"/>
      <c r="OXI212" s="56"/>
      <c r="OXJ212" s="56"/>
      <c r="OXK212" s="56"/>
      <c r="OXL212" s="56"/>
      <c r="OXM212" s="56"/>
      <c r="OXN212" s="56"/>
      <c r="OXO212" s="56"/>
      <c r="OXP212" s="56"/>
      <c r="OXQ212" s="56"/>
      <c r="OXR212" s="56"/>
      <c r="OXS212" s="56"/>
      <c r="OXT212" s="56"/>
      <c r="OXU212" s="56"/>
      <c r="OXV212" s="56"/>
      <c r="OXW212" s="56"/>
      <c r="OXX212" s="56"/>
      <c r="OXY212" s="56"/>
      <c r="OXZ212" s="56"/>
      <c r="OYA212" s="56"/>
      <c r="OYB212" s="56"/>
      <c r="OYC212" s="56"/>
      <c r="OYD212" s="56"/>
      <c r="OYE212" s="56"/>
      <c r="OYF212" s="56"/>
      <c r="OYG212" s="56"/>
      <c r="OYH212" s="56"/>
      <c r="OYI212" s="56"/>
      <c r="OYJ212" s="56"/>
      <c r="OYK212" s="56"/>
      <c r="OYL212" s="56"/>
      <c r="OYM212" s="56"/>
      <c r="OYN212" s="56"/>
      <c r="OYO212" s="56"/>
      <c r="OYP212" s="56"/>
      <c r="OYQ212" s="56"/>
      <c r="OYR212" s="56"/>
      <c r="OYS212" s="56"/>
      <c r="OYT212" s="56"/>
      <c r="OYU212" s="56"/>
      <c r="OYV212" s="56"/>
      <c r="OYW212" s="56"/>
      <c r="OYX212" s="56"/>
      <c r="OYY212" s="56"/>
      <c r="OYZ212" s="56"/>
      <c r="OZA212" s="56"/>
      <c r="OZB212" s="56"/>
      <c r="OZC212" s="56"/>
      <c r="OZD212" s="56"/>
      <c r="OZE212" s="56"/>
      <c r="OZF212" s="56"/>
      <c r="OZG212" s="56"/>
      <c r="OZH212" s="56"/>
      <c r="OZI212" s="56"/>
      <c r="OZJ212" s="56"/>
      <c r="OZK212" s="56"/>
      <c r="OZL212" s="56"/>
      <c r="OZM212" s="56"/>
      <c r="OZN212" s="56"/>
      <c r="OZO212" s="56"/>
      <c r="OZP212" s="56"/>
      <c r="OZQ212" s="56"/>
      <c r="OZR212" s="56"/>
      <c r="OZS212" s="56"/>
      <c r="OZT212" s="56"/>
      <c r="OZU212" s="56"/>
      <c r="OZV212" s="56"/>
      <c r="OZW212" s="56"/>
      <c r="OZX212" s="56"/>
      <c r="OZY212" s="56"/>
      <c r="OZZ212" s="56"/>
      <c r="PAA212" s="56"/>
      <c r="PAB212" s="56"/>
      <c r="PAC212" s="56"/>
      <c r="PAD212" s="56"/>
      <c r="PAE212" s="56"/>
      <c r="PAF212" s="56"/>
      <c r="PAG212" s="56"/>
      <c r="PAH212" s="56"/>
      <c r="PAI212" s="56"/>
      <c r="PAJ212" s="56"/>
      <c r="PAK212" s="56"/>
      <c r="PAL212" s="56"/>
      <c r="PAM212" s="56"/>
      <c r="PAN212" s="56"/>
      <c r="PAO212" s="56"/>
      <c r="PAP212" s="56"/>
      <c r="PAQ212" s="56"/>
      <c r="PAR212" s="56"/>
      <c r="PAS212" s="56"/>
      <c r="PAT212" s="56"/>
      <c r="PAU212" s="56"/>
      <c r="PAV212" s="56"/>
      <c r="PAW212" s="56"/>
      <c r="PAX212" s="56"/>
      <c r="PAY212" s="56"/>
      <c r="PAZ212" s="56"/>
      <c r="PBA212" s="56"/>
      <c r="PBB212" s="56"/>
      <c r="PBC212" s="56"/>
      <c r="PBD212" s="56"/>
      <c r="PBE212" s="56"/>
      <c r="PBF212" s="56"/>
      <c r="PBG212" s="56"/>
      <c r="PBH212" s="56"/>
      <c r="PBI212" s="56"/>
      <c r="PBJ212" s="56"/>
      <c r="PBK212" s="56"/>
      <c r="PBL212" s="56"/>
      <c r="PBM212" s="56"/>
      <c r="PBN212" s="56"/>
      <c r="PBO212" s="56"/>
      <c r="PBP212" s="56"/>
      <c r="PBQ212" s="56"/>
      <c r="PBR212" s="56"/>
      <c r="PBS212" s="56"/>
      <c r="PBT212" s="56"/>
      <c r="PBU212" s="56"/>
      <c r="PBV212" s="56"/>
      <c r="PBW212" s="56"/>
      <c r="PBX212" s="56"/>
      <c r="PBY212" s="56"/>
      <c r="PBZ212" s="56"/>
      <c r="PCA212" s="56"/>
      <c r="PCB212" s="56"/>
      <c r="PCC212" s="56"/>
      <c r="PCD212" s="56"/>
      <c r="PCE212" s="56"/>
      <c r="PCF212" s="56"/>
      <c r="PCG212" s="56"/>
      <c r="PCH212" s="56"/>
      <c r="PCI212" s="56"/>
      <c r="PCJ212" s="56"/>
      <c r="PCK212" s="56"/>
      <c r="PCL212" s="56"/>
      <c r="PCM212" s="56"/>
      <c r="PCN212" s="56"/>
      <c r="PCO212" s="56"/>
      <c r="PCP212" s="56"/>
      <c r="PCQ212" s="56"/>
      <c r="PCR212" s="56"/>
      <c r="PCS212" s="56"/>
      <c r="PCT212" s="56"/>
      <c r="PCU212" s="56"/>
      <c r="PCV212" s="56"/>
      <c r="PCW212" s="56"/>
      <c r="PCX212" s="56"/>
      <c r="PCY212" s="56"/>
      <c r="PCZ212" s="56"/>
      <c r="PDA212" s="56"/>
      <c r="PDB212" s="56"/>
      <c r="PDC212" s="56"/>
      <c r="PDD212" s="56"/>
      <c r="PDE212" s="56"/>
      <c r="PDF212" s="56"/>
      <c r="PDG212" s="56"/>
      <c r="PDH212" s="56"/>
      <c r="PDI212" s="56"/>
      <c r="PDJ212" s="56"/>
      <c r="PDK212" s="56"/>
      <c r="PDL212" s="56"/>
      <c r="PDM212" s="56"/>
      <c r="PDN212" s="56"/>
      <c r="PDO212" s="56"/>
      <c r="PDP212" s="56"/>
      <c r="PDQ212" s="56"/>
      <c r="PDR212" s="56"/>
      <c r="PDS212" s="56"/>
      <c r="PDT212" s="56"/>
      <c r="PDU212" s="56"/>
      <c r="PDV212" s="56"/>
      <c r="PDW212" s="56"/>
      <c r="PDX212" s="56"/>
      <c r="PDY212" s="56"/>
      <c r="PDZ212" s="56"/>
      <c r="PEA212" s="56"/>
      <c r="PEB212" s="56"/>
      <c r="PEC212" s="56"/>
      <c r="PED212" s="56"/>
      <c r="PEE212" s="56"/>
      <c r="PEF212" s="56"/>
      <c r="PEG212" s="56"/>
      <c r="PEH212" s="56"/>
      <c r="PEI212" s="56"/>
      <c r="PEJ212" s="56"/>
      <c r="PEK212" s="56"/>
      <c r="PEL212" s="56"/>
      <c r="PEM212" s="56"/>
      <c r="PEN212" s="56"/>
      <c r="PEO212" s="56"/>
      <c r="PEP212" s="56"/>
      <c r="PEQ212" s="56"/>
      <c r="PER212" s="56"/>
      <c r="PES212" s="56"/>
      <c r="PET212" s="56"/>
      <c r="PEU212" s="56"/>
      <c r="PEV212" s="56"/>
      <c r="PEW212" s="56"/>
      <c r="PEX212" s="56"/>
      <c r="PEY212" s="56"/>
      <c r="PEZ212" s="56"/>
      <c r="PFA212" s="56"/>
      <c r="PFB212" s="56"/>
      <c r="PFC212" s="56"/>
      <c r="PFD212" s="56"/>
      <c r="PFE212" s="56"/>
      <c r="PFF212" s="56"/>
      <c r="PFG212" s="56"/>
      <c r="PFH212" s="56"/>
      <c r="PFI212" s="56"/>
      <c r="PFJ212" s="56"/>
      <c r="PFK212" s="56"/>
      <c r="PFL212" s="56"/>
      <c r="PFM212" s="56"/>
      <c r="PFN212" s="56"/>
      <c r="PFO212" s="56"/>
      <c r="PFP212" s="56"/>
      <c r="PFQ212" s="56"/>
      <c r="PFR212" s="56"/>
      <c r="PFS212" s="56"/>
      <c r="PFT212" s="56"/>
      <c r="PFU212" s="56"/>
      <c r="PFV212" s="56"/>
      <c r="PFW212" s="56"/>
      <c r="PFX212" s="56"/>
      <c r="PFY212" s="56"/>
      <c r="PFZ212" s="56"/>
      <c r="PGA212" s="56"/>
      <c r="PGB212" s="56"/>
      <c r="PGC212" s="56"/>
      <c r="PGD212" s="56"/>
      <c r="PGE212" s="56"/>
      <c r="PGF212" s="56"/>
      <c r="PGG212" s="56"/>
      <c r="PGH212" s="56"/>
      <c r="PGI212" s="56"/>
      <c r="PGJ212" s="56"/>
      <c r="PGK212" s="56"/>
      <c r="PGL212" s="56"/>
      <c r="PGM212" s="56"/>
      <c r="PGN212" s="56"/>
      <c r="PGO212" s="56"/>
      <c r="PGP212" s="56"/>
      <c r="PGQ212" s="56"/>
      <c r="PGR212" s="56"/>
      <c r="PGS212" s="56"/>
      <c r="PGT212" s="56"/>
      <c r="PGU212" s="56"/>
      <c r="PGV212" s="56"/>
      <c r="PGW212" s="56"/>
      <c r="PGX212" s="56"/>
      <c r="PGY212" s="56"/>
      <c r="PGZ212" s="56"/>
      <c r="PHA212" s="56"/>
      <c r="PHB212" s="56"/>
      <c r="PHC212" s="56"/>
      <c r="PHD212" s="56"/>
      <c r="PHE212" s="56"/>
      <c r="PHF212" s="56"/>
      <c r="PHG212" s="56"/>
      <c r="PHH212" s="56"/>
      <c r="PHI212" s="56"/>
      <c r="PHJ212" s="56"/>
      <c r="PHK212" s="56"/>
      <c r="PHL212" s="56"/>
      <c r="PHM212" s="56"/>
      <c r="PHN212" s="56"/>
      <c r="PHO212" s="56"/>
      <c r="PHP212" s="56"/>
      <c r="PHQ212" s="56"/>
      <c r="PHR212" s="56"/>
      <c r="PHS212" s="56"/>
      <c r="PHT212" s="56"/>
      <c r="PHU212" s="56"/>
      <c r="PHV212" s="56"/>
      <c r="PHW212" s="56"/>
      <c r="PHX212" s="56"/>
      <c r="PHY212" s="56"/>
      <c r="PHZ212" s="56"/>
      <c r="PIA212" s="56"/>
      <c r="PIB212" s="56"/>
      <c r="PIC212" s="56"/>
      <c r="PID212" s="56"/>
      <c r="PIE212" s="56"/>
      <c r="PIF212" s="56"/>
      <c r="PIG212" s="56"/>
      <c r="PIH212" s="56"/>
      <c r="PII212" s="56"/>
      <c r="PIJ212" s="56"/>
      <c r="PIK212" s="56"/>
      <c r="PIL212" s="56"/>
      <c r="PIM212" s="56"/>
      <c r="PIN212" s="56"/>
      <c r="PIO212" s="56"/>
      <c r="PIP212" s="56"/>
      <c r="PIQ212" s="56"/>
      <c r="PIR212" s="56"/>
      <c r="PIS212" s="56"/>
      <c r="PIT212" s="56"/>
      <c r="PIU212" s="56"/>
      <c r="PIV212" s="56"/>
      <c r="PIW212" s="56"/>
      <c r="PIX212" s="56"/>
      <c r="PIY212" s="56"/>
      <c r="PIZ212" s="56"/>
      <c r="PJA212" s="56"/>
      <c r="PJB212" s="56"/>
      <c r="PJC212" s="56"/>
      <c r="PJD212" s="56"/>
      <c r="PJE212" s="56"/>
      <c r="PJF212" s="56"/>
      <c r="PJG212" s="56"/>
      <c r="PJH212" s="56"/>
      <c r="PJI212" s="56"/>
      <c r="PJJ212" s="56"/>
      <c r="PJK212" s="56"/>
      <c r="PJL212" s="56"/>
      <c r="PJM212" s="56"/>
      <c r="PJN212" s="56"/>
      <c r="PJO212" s="56"/>
      <c r="PJP212" s="56"/>
      <c r="PJQ212" s="56"/>
      <c r="PJR212" s="56"/>
      <c r="PJS212" s="56"/>
      <c r="PJT212" s="56"/>
      <c r="PJU212" s="56"/>
      <c r="PJV212" s="56"/>
      <c r="PJW212" s="56"/>
      <c r="PJX212" s="56"/>
      <c r="PJY212" s="56"/>
      <c r="PJZ212" s="56"/>
      <c r="PKA212" s="56"/>
      <c r="PKB212" s="56"/>
      <c r="PKC212" s="56"/>
      <c r="PKD212" s="56"/>
      <c r="PKE212" s="56"/>
      <c r="PKF212" s="56"/>
      <c r="PKG212" s="56"/>
      <c r="PKH212" s="56"/>
      <c r="PKI212" s="56"/>
      <c r="PKJ212" s="56"/>
      <c r="PKK212" s="56"/>
      <c r="PKL212" s="56"/>
      <c r="PKM212" s="56"/>
      <c r="PKN212" s="56"/>
      <c r="PKO212" s="56"/>
      <c r="PKP212" s="56"/>
      <c r="PKQ212" s="56"/>
      <c r="PKR212" s="56"/>
      <c r="PKS212" s="56"/>
      <c r="PKT212" s="56"/>
      <c r="PKU212" s="56"/>
      <c r="PKV212" s="56"/>
      <c r="PKW212" s="56"/>
      <c r="PKX212" s="56"/>
      <c r="PKY212" s="56"/>
      <c r="PKZ212" s="56"/>
      <c r="PLA212" s="56"/>
      <c r="PLB212" s="56"/>
      <c r="PLC212" s="56"/>
      <c r="PLD212" s="56"/>
      <c r="PLE212" s="56"/>
      <c r="PLF212" s="56"/>
      <c r="PLG212" s="56"/>
      <c r="PLH212" s="56"/>
      <c r="PLI212" s="56"/>
      <c r="PLJ212" s="56"/>
      <c r="PLK212" s="56"/>
      <c r="PLL212" s="56"/>
      <c r="PLM212" s="56"/>
      <c r="PLN212" s="56"/>
      <c r="PLO212" s="56"/>
      <c r="PLP212" s="56"/>
      <c r="PLQ212" s="56"/>
      <c r="PLR212" s="56"/>
      <c r="PLS212" s="56"/>
      <c r="PLT212" s="56"/>
      <c r="PLU212" s="56"/>
      <c r="PLV212" s="56"/>
      <c r="PLW212" s="56"/>
      <c r="PLX212" s="56"/>
      <c r="PLY212" s="56"/>
      <c r="PLZ212" s="56"/>
      <c r="PMA212" s="56"/>
      <c r="PMB212" s="56"/>
      <c r="PMC212" s="56"/>
      <c r="PMD212" s="56"/>
      <c r="PME212" s="56"/>
      <c r="PMF212" s="56"/>
      <c r="PMG212" s="56"/>
      <c r="PMH212" s="56"/>
      <c r="PMI212" s="56"/>
      <c r="PMJ212" s="56"/>
      <c r="PMK212" s="56"/>
      <c r="PML212" s="56"/>
      <c r="PMM212" s="56"/>
      <c r="PMN212" s="56"/>
      <c r="PMO212" s="56"/>
      <c r="PMP212" s="56"/>
      <c r="PMQ212" s="56"/>
      <c r="PMR212" s="56"/>
      <c r="PMS212" s="56"/>
      <c r="PMT212" s="56"/>
      <c r="PMU212" s="56"/>
      <c r="PMV212" s="56"/>
      <c r="PMW212" s="56"/>
      <c r="PMX212" s="56"/>
      <c r="PMY212" s="56"/>
      <c r="PMZ212" s="56"/>
      <c r="PNA212" s="56"/>
      <c r="PNB212" s="56"/>
      <c r="PNC212" s="56"/>
      <c r="PND212" s="56"/>
      <c r="PNE212" s="56"/>
      <c r="PNF212" s="56"/>
      <c r="PNG212" s="56"/>
      <c r="PNH212" s="56"/>
      <c r="PNI212" s="56"/>
      <c r="PNJ212" s="56"/>
      <c r="PNK212" s="56"/>
      <c r="PNL212" s="56"/>
      <c r="PNM212" s="56"/>
      <c r="PNN212" s="56"/>
      <c r="PNO212" s="56"/>
      <c r="PNP212" s="56"/>
      <c r="PNQ212" s="56"/>
      <c r="PNR212" s="56"/>
      <c r="PNS212" s="56"/>
      <c r="PNT212" s="56"/>
      <c r="PNU212" s="56"/>
      <c r="PNV212" s="56"/>
      <c r="PNW212" s="56"/>
      <c r="PNX212" s="56"/>
      <c r="PNY212" s="56"/>
      <c r="PNZ212" s="56"/>
      <c r="POA212" s="56"/>
      <c r="POB212" s="56"/>
      <c r="POC212" s="56"/>
      <c r="POD212" s="56"/>
      <c r="POE212" s="56"/>
      <c r="POF212" s="56"/>
      <c r="POG212" s="56"/>
      <c r="POH212" s="56"/>
      <c r="POI212" s="56"/>
      <c r="POJ212" s="56"/>
      <c r="POK212" s="56"/>
      <c r="POL212" s="56"/>
      <c r="POM212" s="56"/>
      <c r="PON212" s="56"/>
      <c r="POO212" s="56"/>
      <c r="POP212" s="56"/>
      <c r="POQ212" s="56"/>
      <c r="POR212" s="56"/>
      <c r="POS212" s="56"/>
      <c r="POT212" s="56"/>
      <c r="POU212" s="56"/>
      <c r="POV212" s="56"/>
      <c r="POW212" s="56"/>
      <c r="POX212" s="56"/>
      <c r="POY212" s="56"/>
      <c r="POZ212" s="56"/>
      <c r="PPA212" s="56"/>
      <c r="PPB212" s="56"/>
      <c r="PPC212" s="56"/>
      <c r="PPD212" s="56"/>
      <c r="PPE212" s="56"/>
      <c r="PPF212" s="56"/>
      <c r="PPG212" s="56"/>
      <c r="PPH212" s="56"/>
      <c r="PPI212" s="56"/>
      <c r="PPJ212" s="56"/>
      <c r="PPK212" s="56"/>
      <c r="PPL212" s="56"/>
      <c r="PPM212" s="56"/>
      <c r="PPN212" s="56"/>
      <c r="PPO212" s="56"/>
      <c r="PPP212" s="56"/>
      <c r="PPQ212" s="56"/>
      <c r="PPR212" s="56"/>
      <c r="PPS212" s="56"/>
      <c r="PPT212" s="56"/>
      <c r="PPU212" s="56"/>
      <c r="PPV212" s="56"/>
      <c r="PPW212" s="56"/>
      <c r="PPX212" s="56"/>
      <c r="PPY212" s="56"/>
      <c r="PPZ212" s="56"/>
      <c r="PQA212" s="56"/>
      <c r="PQB212" s="56"/>
      <c r="PQC212" s="56"/>
      <c r="PQD212" s="56"/>
      <c r="PQE212" s="56"/>
      <c r="PQF212" s="56"/>
      <c r="PQG212" s="56"/>
      <c r="PQH212" s="56"/>
      <c r="PQI212" s="56"/>
      <c r="PQJ212" s="56"/>
      <c r="PQK212" s="56"/>
      <c r="PQL212" s="56"/>
      <c r="PQM212" s="56"/>
      <c r="PQN212" s="56"/>
      <c r="PQO212" s="56"/>
      <c r="PQP212" s="56"/>
      <c r="PQQ212" s="56"/>
      <c r="PQR212" s="56"/>
      <c r="PQS212" s="56"/>
      <c r="PQT212" s="56"/>
      <c r="PQU212" s="56"/>
      <c r="PQV212" s="56"/>
      <c r="PQW212" s="56"/>
      <c r="PQX212" s="56"/>
      <c r="PQY212" s="56"/>
      <c r="PQZ212" s="56"/>
      <c r="PRA212" s="56"/>
      <c r="PRB212" s="56"/>
      <c r="PRC212" s="56"/>
      <c r="PRD212" s="56"/>
      <c r="PRE212" s="56"/>
      <c r="PRF212" s="56"/>
      <c r="PRG212" s="56"/>
      <c r="PRH212" s="56"/>
      <c r="PRI212" s="56"/>
      <c r="PRJ212" s="56"/>
      <c r="PRK212" s="56"/>
      <c r="PRL212" s="56"/>
      <c r="PRM212" s="56"/>
      <c r="PRN212" s="56"/>
      <c r="PRO212" s="56"/>
      <c r="PRP212" s="56"/>
      <c r="PRQ212" s="56"/>
      <c r="PRR212" s="56"/>
      <c r="PRS212" s="56"/>
      <c r="PRT212" s="56"/>
      <c r="PRU212" s="56"/>
      <c r="PRV212" s="56"/>
      <c r="PRW212" s="56"/>
      <c r="PRX212" s="56"/>
      <c r="PRY212" s="56"/>
      <c r="PRZ212" s="56"/>
      <c r="PSA212" s="56"/>
      <c r="PSB212" s="56"/>
      <c r="PSC212" s="56"/>
      <c r="PSD212" s="56"/>
      <c r="PSE212" s="56"/>
      <c r="PSF212" s="56"/>
      <c r="PSG212" s="56"/>
      <c r="PSH212" s="56"/>
      <c r="PSI212" s="56"/>
      <c r="PSJ212" s="56"/>
      <c r="PSK212" s="56"/>
      <c r="PSL212" s="56"/>
      <c r="PSM212" s="56"/>
      <c r="PSN212" s="56"/>
      <c r="PSO212" s="56"/>
      <c r="PSP212" s="56"/>
      <c r="PSQ212" s="56"/>
      <c r="PSR212" s="56"/>
      <c r="PSS212" s="56"/>
      <c r="PST212" s="56"/>
      <c r="PSU212" s="56"/>
      <c r="PSV212" s="56"/>
      <c r="PSW212" s="56"/>
      <c r="PSX212" s="56"/>
      <c r="PSY212" s="56"/>
      <c r="PSZ212" s="56"/>
      <c r="PTA212" s="56"/>
      <c r="PTB212" s="56"/>
      <c r="PTC212" s="56"/>
      <c r="PTD212" s="56"/>
      <c r="PTE212" s="56"/>
      <c r="PTF212" s="56"/>
      <c r="PTG212" s="56"/>
      <c r="PTH212" s="56"/>
      <c r="PTI212" s="56"/>
      <c r="PTJ212" s="56"/>
      <c r="PTK212" s="56"/>
      <c r="PTL212" s="56"/>
      <c r="PTM212" s="56"/>
      <c r="PTN212" s="56"/>
      <c r="PTO212" s="56"/>
      <c r="PTP212" s="56"/>
      <c r="PTQ212" s="56"/>
      <c r="PTR212" s="56"/>
      <c r="PTS212" s="56"/>
      <c r="PTT212" s="56"/>
      <c r="PTU212" s="56"/>
      <c r="PTV212" s="56"/>
      <c r="PTW212" s="56"/>
      <c r="PTX212" s="56"/>
      <c r="PTY212" s="56"/>
      <c r="PTZ212" s="56"/>
      <c r="PUA212" s="56"/>
      <c r="PUB212" s="56"/>
      <c r="PUC212" s="56"/>
      <c r="PUD212" s="56"/>
      <c r="PUE212" s="56"/>
      <c r="PUF212" s="56"/>
      <c r="PUG212" s="56"/>
      <c r="PUH212" s="56"/>
      <c r="PUI212" s="56"/>
      <c r="PUJ212" s="56"/>
      <c r="PUK212" s="56"/>
      <c r="PUL212" s="56"/>
      <c r="PUM212" s="56"/>
      <c r="PUN212" s="56"/>
      <c r="PUO212" s="56"/>
      <c r="PUP212" s="56"/>
      <c r="PUQ212" s="56"/>
      <c r="PUR212" s="56"/>
      <c r="PUS212" s="56"/>
      <c r="PUT212" s="56"/>
      <c r="PUU212" s="56"/>
      <c r="PUV212" s="56"/>
      <c r="PUW212" s="56"/>
      <c r="PUX212" s="56"/>
      <c r="PUY212" s="56"/>
      <c r="PUZ212" s="56"/>
      <c r="PVA212" s="56"/>
      <c r="PVB212" s="56"/>
      <c r="PVC212" s="56"/>
      <c r="PVD212" s="56"/>
      <c r="PVE212" s="56"/>
      <c r="PVF212" s="56"/>
      <c r="PVG212" s="56"/>
      <c r="PVH212" s="56"/>
      <c r="PVI212" s="56"/>
      <c r="PVJ212" s="56"/>
      <c r="PVK212" s="56"/>
      <c r="PVL212" s="56"/>
      <c r="PVM212" s="56"/>
      <c r="PVN212" s="56"/>
      <c r="PVO212" s="56"/>
      <c r="PVP212" s="56"/>
      <c r="PVQ212" s="56"/>
      <c r="PVR212" s="56"/>
      <c r="PVS212" s="56"/>
      <c r="PVT212" s="56"/>
      <c r="PVU212" s="56"/>
      <c r="PVV212" s="56"/>
      <c r="PVW212" s="56"/>
      <c r="PVX212" s="56"/>
      <c r="PVY212" s="56"/>
      <c r="PVZ212" s="56"/>
      <c r="PWA212" s="56"/>
      <c r="PWB212" s="56"/>
      <c r="PWC212" s="56"/>
      <c r="PWD212" s="56"/>
      <c r="PWE212" s="56"/>
      <c r="PWF212" s="56"/>
      <c r="PWG212" s="56"/>
      <c r="PWH212" s="56"/>
      <c r="PWI212" s="56"/>
      <c r="PWJ212" s="56"/>
      <c r="PWK212" s="56"/>
      <c r="PWL212" s="56"/>
      <c r="PWM212" s="56"/>
      <c r="PWN212" s="56"/>
      <c r="PWO212" s="56"/>
      <c r="PWP212" s="56"/>
      <c r="PWQ212" s="56"/>
      <c r="PWR212" s="56"/>
      <c r="PWS212" s="56"/>
      <c r="PWT212" s="56"/>
      <c r="PWU212" s="56"/>
      <c r="PWV212" s="56"/>
      <c r="PWW212" s="56"/>
      <c r="PWX212" s="56"/>
      <c r="PWY212" s="56"/>
      <c r="PWZ212" s="56"/>
      <c r="PXA212" s="56"/>
      <c r="PXB212" s="56"/>
      <c r="PXC212" s="56"/>
      <c r="PXD212" s="56"/>
      <c r="PXE212" s="56"/>
      <c r="PXF212" s="56"/>
      <c r="PXG212" s="56"/>
      <c r="PXH212" s="56"/>
      <c r="PXI212" s="56"/>
      <c r="PXJ212" s="56"/>
      <c r="PXK212" s="56"/>
      <c r="PXL212" s="56"/>
      <c r="PXM212" s="56"/>
      <c r="PXN212" s="56"/>
      <c r="PXO212" s="56"/>
      <c r="PXP212" s="56"/>
      <c r="PXQ212" s="56"/>
      <c r="PXR212" s="56"/>
      <c r="PXS212" s="56"/>
      <c r="PXT212" s="56"/>
      <c r="PXU212" s="56"/>
      <c r="PXV212" s="56"/>
      <c r="PXW212" s="56"/>
      <c r="PXX212" s="56"/>
      <c r="PXY212" s="56"/>
      <c r="PXZ212" s="56"/>
      <c r="PYA212" s="56"/>
      <c r="PYB212" s="56"/>
      <c r="PYC212" s="56"/>
      <c r="PYD212" s="56"/>
      <c r="PYE212" s="56"/>
      <c r="PYF212" s="56"/>
      <c r="PYG212" s="56"/>
      <c r="PYH212" s="56"/>
      <c r="PYI212" s="56"/>
      <c r="PYJ212" s="56"/>
      <c r="PYK212" s="56"/>
      <c r="PYL212" s="56"/>
      <c r="PYM212" s="56"/>
      <c r="PYN212" s="56"/>
      <c r="PYO212" s="56"/>
      <c r="PYP212" s="56"/>
      <c r="PYQ212" s="56"/>
      <c r="PYR212" s="56"/>
      <c r="PYS212" s="56"/>
      <c r="PYT212" s="56"/>
      <c r="PYU212" s="56"/>
      <c r="PYV212" s="56"/>
      <c r="PYW212" s="56"/>
      <c r="PYX212" s="56"/>
      <c r="PYY212" s="56"/>
      <c r="PYZ212" s="56"/>
      <c r="PZA212" s="56"/>
      <c r="PZB212" s="56"/>
      <c r="PZC212" s="56"/>
      <c r="PZD212" s="56"/>
      <c r="PZE212" s="56"/>
      <c r="PZF212" s="56"/>
      <c r="PZG212" s="56"/>
      <c r="PZH212" s="56"/>
      <c r="PZI212" s="56"/>
      <c r="PZJ212" s="56"/>
      <c r="PZK212" s="56"/>
      <c r="PZL212" s="56"/>
      <c r="PZM212" s="56"/>
      <c r="PZN212" s="56"/>
      <c r="PZO212" s="56"/>
      <c r="PZP212" s="56"/>
      <c r="PZQ212" s="56"/>
      <c r="PZR212" s="56"/>
      <c r="PZS212" s="56"/>
      <c r="PZT212" s="56"/>
      <c r="PZU212" s="56"/>
      <c r="PZV212" s="56"/>
      <c r="PZW212" s="56"/>
      <c r="PZX212" s="56"/>
      <c r="PZY212" s="56"/>
      <c r="PZZ212" s="56"/>
      <c r="QAA212" s="56"/>
      <c r="QAB212" s="56"/>
      <c r="QAC212" s="56"/>
      <c r="QAD212" s="56"/>
      <c r="QAE212" s="56"/>
      <c r="QAF212" s="56"/>
      <c r="QAG212" s="56"/>
      <c r="QAH212" s="56"/>
      <c r="QAI212" s="56"/>
      <c r="QAJ212" s="56"/>
      <c r="QAK212" s="56"/>
      <c r="QAL212" s="56"/>
      <c r="QAM212" s="56"/>
      <c r="QAN212" s="56"/>
      <c r="QAO212" s="56"/>
      <c r="QAP212" s="56"/>
      <c r="QAQ212" s="56"/>
      <c r="QAR212" s="56"/>
      <c r="QAS212" s="56"/>
      <c r="QAT212" s="56"/>
      <c r="QAU212" s="56"/>
      <c r="QAV212" s="56"/>
      <c r="QAW212" s="56"/>
      <c r="QAX212" s="56"/>
      <c r="QAY212" s="56"/>
      <c r="QAZ212" s="56"/>
      <c r="QBA212" s="56"/>
      <c r="QBB212" s="56"/>
      <c r="QBC212" s="56"/>
      <c r="QBD212" s="56"/>
      <c r="QBE212" s="56"/>
      <c r="QBF212" s="56"/>
      <c r="QBG212" s="56"/>
      <c r="QBH212" s="56"/>
      <c r="QBI212" s="56"/>
      <c r="QBJ212" s="56"/>
      <c r="QBK212" s="56"/>
      <c r="QBL212" s="56"/>
      <c r="QBM212" s="56"/>
      <c r="QBN212" s="56"/>
      <c r="QBO212" s="56"/>
      <c r="QBP212" s="56"/>
      <c r="QBQ212" s="56"/>
      <c r="QBR212" s="56"/>
      <c r="QBS212" s="56"/>
      <c r="QBT212" s="56"/>
      <c r="QBU212" s="56"/>
      <c r="QBV212" s="56"/>
      <c r="QBW212" s="56"/>
      <c r="QBX212" s="56"/>
      <c r="QBY212" s="56"/>
      <c r="QBZ212" s="56"/>
      <c r="QCA212" s="56"/>
      <c r="QCB212" s="56"/>
      <c r="QCC212" s="56"/>
      <c r="QCD212" s="56"/>
      <c r="QCE212" s="56"/>
      <c r="QCF212" s="56"/>
      <c r="QCG212" s="56"/>
      <c r="QCH212" s="56"/>
      <c r="QCI212" s="56"/>
      <c r="QCJ212" s="56"/>
      <c r="QCK212" s="56"/>
      <c r="QCL212" s="56"/>
      <c r="QCM212" s="56"/>
      <c r="QCN212" s="56"/>
      <c r="QCO212" s="56"/>
      <c r="QCP212" s="56"/>
      <c r="QCQ212" s="56"/>
      <c r="QCR212" s="56"/>
      <c r="QCS212" s="56"/>
      <c r="QCT212" s="56"/>
      <c r="QCU212" s="56"/>
      <c r="QCV212" s="56"/>
      <c r="QCW212" s="56"/>
      <c r="QCX212" s="56"/>
      <c r="QCY212" s="56"/>
      <c r="QCZ212" s="56"/>
      <c r="QDA212" s="56"/>
      <c r="QDB212" s="56"/>
      <c r="QDC212" s="56"/>
      <c r="QDD212" s="56"/>
      <c r="QDE212" s="56"/>
      <c r="QDF212" s="56"/>
      <c r="QDG212" s="56"/>
      <c r="QDH212" s="56"/>
      <c r="QDI212" s="56"/>
      <c r="QDJ212" s="56"/>
      <c r="QDK212" s="56"/>
      <c r="QDL212" s="56"/>
      <c r="QDM212" s="56"/>
      <c r="QDN212" s="56"/>
      <c r="QDO212" s="56"/>
      <c r="QDP212" s="56"/>
      <c r="QDQ212" s="56"/>
      <c r="QDR212" s="56"/>
      <c r="QDS212" s="56"/>
      <c r="QDT212" s="56"/>
      <c r="QDU212" s="56"/>
      <c r="QDV212" s="56"/>
      <c r="QDW212" s="56"/>
      <c r="QDX212" s="56"/>
      <c r="QDY212" s="56"/>
      <c r="QDZ212" s="56"/>
      <c r="QEA212" s="56"/>
      <c r="QEB212" s="56"/>
      <c r="QEC212" s="56"/>
      <c r="QED212" s="56"/>
      <c r="QEE212" s="56"/>
      <c r="QEF212" s="56"/>
      <c r="QEG212" s="56"/>
      <c r="QEH212" s="56"/>
      <c r="QEI212" s="56"/>
      <c r="QEJ212" s="56"/>
      <c r="QEK212" s="56"/>
      <c r="QEL212" s="56"/>
      <c r="QEM212" s="56"/>
      <c r="QEN212" s="56"/>
      <c r="QEO212" s="56"/>
      <c r="QEP212" s="56"/>
      <c r="QEQ212" s="56"/>
      <c r="QER212" s="56"/>
      <c r="QES212" s="56"/>
      <c r="QET212" s="56"/>
      <c r="QEU212" s="56"/>
      <c r="QEV212" s="56"/>
      <c r="QEW212" s="56"/>
      <c r="QEX212" s="56"/>
      <c r="QEY212" s="56"/>
      <c r="QEZ212" s="56"/>
      <c r="QFA212" s="56"/>
      <c r="QFB212" s="56"/>
      <c r="QFC212" s="56"/>
      <c r="QFD212" s="56"/>
      <c r="QFE212" s="56"/>
      <c r="QFF212" s="56"/>
      <c r="QFG212" s="56"/>
      <c r="QFH212" s="56"/>
      <c r="QFI212" s="56"/>
      <c r="QFJ212" s="56"/>
      <c r="QFK212" s="56"/>
      <c r="QFL212" s="56"/>
      <c r="QFM212" s="56"/>
      <c r="QFN212" s="56"/>
      <c r="QFO212" s="56"/>
      <c r="QFP212" s="56"/>
      <c r="QFQ212" s="56"/>
      <c r="QFR212" s="56"/>
      <c r="QFS212" s="56"/>
      <c r="QFT212" s="56"/>
      <c r="QFU212" s="56"/>
      <c r="QFV212" s="56"/>
      <c r="QFW212" s="56"/>
      <c r="QFX212" s="56"/>
      <c r="QFY212" s="56"/>
      <c r="QFZ212" s="56"/>
      <c r="QGA212" s="56"/>
      <c r="QGB212" s="56"/>
      <c r="QGC212" s="56"/>
      <c r="QGD212" s="56"/>
      <c r="QGE212" s="56"/>
      <c r="QGF212" s="56"/>
      <c r="QGG212" s="56"/>
      <c r="QGH212" s="56"/>
      <c r="QGI212" s="56"/>
      <c r="QGJ212" s="56"/>
      <c r="QGK212" s="56"/>
      <c r="QGL212" s="56"/>
      <c r="QGM212" s="56"/>
      <c r="QGN212" s="56"/>
      <c r="QGO212" s="56"/>
      <c r="QGP212" s="56"/>
      <c r="QGQ212" s="56"/>
      <c r="QGR212" s="56"/>
      <c r="QGS212" s="56"/>
      <c r="QGT212" s="56"/>
      <c r="QGU212" s="56"/>
      <c r="QGV212" s="56"/>
      <c r="QGW212" s="56"/>
      <c r="QGX212" s="56"/>
      <c r="QGY212" s="56"/>
      <c r="QGZ212" s="56"/>
      <c r="QHA212" s="56"/>
      <c r="QHB212" s="56"/>
      <c r="QHC212" s="56"/>
      <c r="QHD212" s="56"/>
      <c r="QHE212" s="56"/>
      <c r="QHF212" s="56"/>
      <c r="QHG212" s="56"/>
      <c r="QHH212" s="56"/>
      <c r="QHI212" s="56"/>
      <c r="QHJ212" s="56"/>
      <c r="QHK212" s="56"/>
      <c r="QHL212" s="56"/>
      <c r="QHM212" s="56"/>
      <c r="QHN212" s="56"/>
      <c r="QHO212" s="56"/>
      <c r="QHP212" s="56"/>
      <c r="QHQ212" s="56"/>
      <c r="QHR212" s="56"/>
      <c r="QHS212" s="56"/>
      <c r="QHT212" s="56"/>
      <c r="QHU212" s="56"/>
      <c r="QHV212" s="56"/>
      <c r="QHW212" s="56"/>
      <c r="QHX212" s="56"/>
      <c r="QHY212" s="56"/>
      <c r="QHZ212" s="56"/>
      <c r="QIA212" s="56"/>
      <c r="QIB212" s="56"/>
      <c r="QIC212" s="56"/>
      <c r="QID212" s="56"/>
      <c r="QIE212" s="56"/>
      <c r="QIF212" s="56"/>
      <c r="QIG212" s="56"/>
      <c r="QIH212" s="56"/>
      <c r="QII212" s="56"/>
      <c r="QIJ212" s="56"/>
      <c r="QIK212" s="56"/>
      <c r="QIL212" s="56"/>
      <c r="QIM212" s="56"/>
      <c r="QIN212" s="56"/>
      <c r="QIO212" s="56"/>
      <c r="QIP212" s="56"/>
      <c r="QIQ212" s="56"/>
      <c r="QIR212" s="56"/>
      <c r="QIS212" s="56"/>
      <c r="QIT212" s="56"/>
      <c r="QIU212" s="56"/>
      <c r="QIV212" s="56"/>
      <c r="QIW212" s="56"/>
      <c r="QIX212" s="56"/>
      <c r="QIY212" s="56"/>
      <c r="QIZ212" s="56"/>
      <c r="QJA212" s="56"/>
      <c r="QJB212" s="56"/>
      <c r="QJC212" s="56"/>
      <c r="QJD212" s="56"/>
      <c r="QJE212" s="56"/>
      <c r="QJF212" s="56"/>
      <c r="QJG212" s="56"/>
      <c r="QJH212" s="56"/>
      <c r="QJI212" s="56"/>
      <c r="QJJ212" s="56"/>
      <c r="QJK212" s="56"/>
      <c r="QJL212" s="56"/>
      <c r="QJM212" s="56"/>
      <c r="QJN212" s="56"/>
      <c r="QJO212" s="56"/>
      <c r="QJP212" s="56"/>
      <c r="QJQ212" s="56"/>
      <c r="QJR212" s="56"/>
      <c r="QJS212" s="56"/>
      <c r="QJT212" s="56"/>
      <c r="QJU212" s="56"/>
      <c r="QJV212" s="56"/>
      <c r="QJW212" s="56"/>
      <c r="QJX212" s="56"/>
      <c r="QJY212" s="56"/>
      <c r="QJZ212" s="56"/>
      <c r="QKA212" s="56"/>
      <c r="QKB212" s="56"/>
      <c r="QKC212" s="56"/>
      <c r="QKD212" s="56"/>
      <c r="QKE212" s="56"/>
      <c r="QKF212" s="56"/>
      <c r="QKG212" s="56"/>
      <c r="QKH212" s="56"/>
      <c r="QKI212" s="56"/>
      <c r="QKJ212" s="56"/>
      <c r="QKK212" s="56"/>
      <c r="QKL212" s="56"/>
      <c r="QKM212" s="56"/>
      <c r="QKN212" s="56"/>
      <c r="QKO212" s="56"/>
      <c r="QKP212" s="56"/>
      <c r="QKQ212" s="56"/>
      <c r="QKR212" s="56"/>
      <c r="QKS212" s="56"/>
      <c r="QKT212" s="56"/>
      <c r="QKU212" s="56"/>
      <c r="QKV212" s="56"/>
      <c r="QKW212" s="56"/>
      <c r="QKX212" s="56"/>
      <c r="QKY212" s="56"/>
      <c r="QKZ212" s="56"/>
      <c r="QLA212" s="56"/>
      <c r="QLB212" s="56"/>
      <c r="QLC212" s="56"/>
      <c r="QLD212" s="56"/>
      <c r="QLE212" s="56"/>
      <c r="QLF212" s="56"/>
      <c r="QLG212" s="56"/>
      <c r="QLH212" s="56"/>
      <c r="QLI212" s="56"/>
      <c r="QLJ212" s="56"/>
      <c r="QLK212" s="56"/>
      <c r="QLL212" s="56"/>
      <c r="QLM212" s="56"/>
      <c r="QLN212" s="56"/>
      <c r="QLO212" s="56"/>
      <c r="QLP212" s="56"/>
      <c r="QLQ212" s="56"/>
      <c r="QLR212" s="56"/>
      <c r="QLS212" s="56"/>
      <c r="QLT212" s="56"/>
      <c r="QLU212" s="56"/>
      <c r="QLV212" s="56"/>
      <c r="QLW212" s="56"/>
      <c r="QLX212" s="56"/>
      <c r="QLY212" s="56"/>
      <c r="QLZ212" s="56"/>
      <c r="QMA212" s="56"/>
      <c r="QMB212" s="56"/>
      <c r="QMC212" s="56"/>
      <c r="QMD212" s="56"/>
      <c r="QME212" s="56"/>
      <c r="QMF212" s="56"/>
      <c r="QMG212" s="56"/>
      <c r="QMH212" s="56"/>
      <c r="QMI212" s="56"/>
      <c r="QMJ212" s="56"/>
      <c r="QMK212" s="56"/>
      <c r="QML212" s="56"/>
      <c r="QMM212" s="56"/>
      <c r="QMN212" s="56"/>
      <c r="QMO212" s="56"/>
      <c r="QMP212" s="56"/>
      <c r="QMQ212" s="56"/>
      <c r="QMR212" s="56"/>
      <c r="QMS212" s="56"/>
      <c r="QMT212" s="56"/>
      <c r="QMU212" s="56"/>
      <c r="QMV212" s="56"/>
      <c r="QMW212" s="56"/>
      <c r="QMX212" s="56"/>
      <c r="QMY212" s="56"/>
      <c r="QMZ212" s="56"/>
      <c r="QNA212" s="56"/>
      <c r="QNB212" s="56"/>
      <c r="QNC212" s="56"/>
      <c r="QND212" s="56"/>
      <c r="QNE212" s="56"/>
      <c r="QNF212" s="56"/>
      <c r="QNG212" s="56"/>
      <c r="QNH212" s="56"/>
      <c r="QNI212" s="56"/>
      <c r="QNJ212" s="56"/>
      <c r="QNK212" s="56"/>
      <c r="QNL212" s="56"/>
      <c r="QNM212" s="56"/>
      <c r="QNN212" s="56"/>
      <c r="QNO212" s="56"/>
      <c r="QNP212" s="56"/>
      <c r="QNQ212" s="56"/>
      <c r="QNR212" s="56"/>
      <c r="QNS212" s="56"/>
      <c r="QNT212" s="56"/>
      <c r="QNU212" s="56"/>
      <c r="QNV212" s="56"/>
      <c r="QNW212" s="56"/>
      <c r="QNX212" s="56"/>
      <c r="QNY212" s="56"/>
      <c r="QNZ212" s="56"/>
      <c r="QOA212" s="56"/>
      <c r="QOB212" s="56"/>
      <c r="QOC212" s="56"/>
      <c r="QOD212" s="56"/>
      <c r="QOE212" s="56"/>
      <c r="QOF212" s="56"/>
      <c r="QOG212" s="56"/>
      <c r="QOH212" s="56"/>
      <c r="QOI212" s="56"/>
      <c r="QOJ212" s="56"/>
      <c r="QOK212" s="56"/>
      <c r="QOL212" s="56"/>
      <c r="QOM212" s="56"/>
      <c r="QON212" s="56"/>
      <c r="QOO212" s="56"/>
      <c r="QOP212" s="56"/>
      <c r="QOQ212" s="56"/>
      <c r="QOR212" s="56"/>
      <c r="QOS212" s="56"/>
      <c r="QOT212" s="56"/>
      <c r="QOU212" s="56"/>
      <c r="QOV212" s="56"/>
      <c r="QOW212" s="56"/>
      <c r="QOX212" s="56"/>
      <c r="QOY212" s="56"/>
      <c r="QOZ212" s="56"/>
      <c r="QPA212" s="56"/>
      <c r="QPB212" s="56"/>
      <c r="QPC212" s="56"/>
      <c r="QPD212" s="56"/>
      <c r="QPE212" s="56"/>
      <c r="QPF212" s="56"/>
      <c r="QPG212" s="56"/>
      <c r="QPH212" s="56"/>
      <c r="QPI212" s="56"/>
      <c r="QPJ212" s="56"/>
      <c r="QPK212" s="56"/>
      <c r="QPL212" s="56"/>
      <c r="QPM212" s="56"/>
      <c r="QPN212" s="56"/>
      <c r="QPO212" s="56"/>
      <c r="QPP212" s="56"/>
      <c r="QPQ212" s="56"/>
      <c r="QPR212" s="56"/>
      <c r="QPS212" s="56"/>
      <c r="QPT212" s="56"/>
      <c r="QPU212" s="56"/>
      <c r="QPV212" s="56"/>
      <c r="QPW212" s="56"/>
      <c r="QPX212" s="56"/>
      <c r="QPY212" s="56"/>
      <c r="QPZ212" s="56"/>
      <c r="QQA212" s="56"/>
      <c r="QQB212" s="56"/>
      <c r="QQC212" s="56"/>
      <c r="QQD212" s="56"/>
      <c r="QQE212" s="56"/>
      <c r="QQF212" s="56"/>
      <c r="QQG212" s="56"/>
      <c r="QQH212" s="56"/>
      <c r="QQI212" s="56"/>
      <c r="QQJ212" s="56"/>
      <c r="QQK212" s="56"/>
      <c r="QQL212" s="56"/>
      <c r="QQM212" s="56"/>
      <c r="QQN212" s="56"/>
      <c r="QQO212" s="56"/>
      <c r="QQP212" s="56"/>
      <c r="QQQ212" s="56"/>
      <c r="QQR212" s="56"/>
      <c r="QQS212" s="56"/>
      <c r="QQT212" s="56"/>
      <c r="QQU212" s="56"/>
      <c r="QQV212" s="56"/>
      <c r="QQW212" s="56"/>
      <c r="QQX212" s="56"/>
      <c r="QQY212" s="56"/>
      <c r="QQZ212" s="56"/>
      <c r="QRA212" s="56"/>
      <c r="QRB212" s="56"/>
      <c r="QRC212" s="56"/>
      <c r="QRD212" s="56"/>
      <c r="QRE212" s="56"/>
      <c r="QRF212" s="56"/>
      <c r="QRG212" s="56"/>
      <c r="QRH212" s="56"/>
      <c r="QRI212" s="56"/>
      <c r="QRJ212" s="56"/>
      <c r="QRK212" s="56"/>
      <c r="QRL212" s="56"/>
      <c r="QRM212" s="56"/>
      <c r="QRN212" s="56"/>
      <c r="QRO212" s="56"/>
      <c r="QRP212" s="56"/>
      <c r="QRQ212" s="56"/>
      <c r="QRR212" s="56"/>
      <c r="QRS212" s="56"/>
      <c r="QRT212" s="56"/>
      <c r="QRU212" s="56"/>
      <c r="QRV212" s="56"/>
      <c r="QRW212" s="56"/>
      <c r="QRX212" s="56"/>
      <c r="QRY212" s="56"/>
      <c r="QRZ212" s="56"/>
      <c r="QSA212" s="56"/>
      <c r="QSB212" s="56"/>
      <c r="QSC212" s="56"/>
      <c r="QSD212" s="56"/>
      <c r="QSE212" s="56"/>
      <c r="QSF212" s="56"/>
      <c r="QSG212" s="56"/>
      <c r="QSH212" s="56"/>
      <c r="QSI212" s="56"/>
      <c r="QSJ212" s="56"/>
      <c r="QSK212" s="56"/>
      <c r="QSL212" s="56"/>
      <c r="QSM212" s="56"/>
      <c r="QSN212" s="56"/>
      <c r="QSO212" s="56"/>
      <c r="QSP212" s="56"/>
      <c r="QSQ212" s="56"/>
      <c r="QSR212" s="56"/>
      <c r="QSS212" s="56"/>
      <c r="QST212" s="56"/>
      <c r="QSU212" s="56"/>
      <c r="QSV212" s="56"/>
      <c r="QSW212" s="56"/>
      <c r="QSX212" s="56"/>
      <c r="QSY212" s="56"/>
      <c r="QSZ212" s="56"/>
      <c r="QTA212" s="56"/>
      <c r="QTB212" s="56"/>
      <c r="QTC212" s="56"/>
      <c r="QTD212" s="56"/>
      <c r="QTE212" s="56"/>
      <c r="QTF212" s="56"/>
      <c r="QTG212" s="56"/>
      <c r="QTH212" s="56"/>
      <c r="QTI212" s="56"/>
      <c r="QTJ212" s="56"/>
      <c r="QTK212" s="56"/>
      <c r="QTL212" s="56"/>
      <c r="QTM212" s="56"/>
      <c r="QTN212" s="56"/>
      <c r="QTO212" s="56"/>
      <c r="QTP212" s="56"/>
      <c r="QTQ212" s="56"/>
      <c r="QTR212" s="56"/>
      <c r="QTS212" s="56"/>
      <c r="QTT212" s="56"/>
      <c r="QTU212" s="56"/>
      <c r="QTV212" s="56"/>
      <c r="QTW212" s="56"/>
      <c r="QTX212" s="56"/>
      <c r="QTY212" s="56"/>
      <c r="QTZ212" s="56"/>
      <c r="QUA212" s="56"/>
      <c r="QUB212" s="56"/>
      <c r="QUC212" s="56"/>
      <c r="QUD212" s="56"/>
      <c r="QUE212" s="56"/>
      <c r="QUF212" s="56"/>
      <c r="QUG212" s="56"/>
      <c r="QUH212" s="56"/>
      <c r="QUI212" s="56"/>
      <c r="QUJ212" s="56"/>
      <c r="QUK212" s="56"/>
      <c r="QUL212" s="56"/>
      <c r="QUM212" s="56"/>
      <c r="QUN212" s="56"/>
      <c r="QUO212" s="56"/>
      <c r="QUP212" s="56"/>
      <c r="QUQ212" s="56"/>
      <c r="QUR212" s="56"/>
      <c r="QUS212" s="56"/>
      <c r="QUT212" s="56"/>
      <c r="QUU212" s="56"/>
      <c r="QUV212" s="56"/>
      <c r="QUW212" s="56"/>
      <c r="QUX212" s="56"/>
      <c r="QUY212" s="56"/>
      <c r="QUZ212" s="56"/>
      <c r="QVA212" s="56"/>
      <c r="QVB212" s="56"/>
      <c r="QVC212" s="56"/>
      <c r="QVD212" s="56"/>
      <c r="QVE212" s="56"/>
      <c r="QVF212" s="56"/>
      <c r="QVG212" s="56"/>
      <c r="QVH212" s="56"/>
      <c r="QVI212" s="56"/>
      <c r="QVJ212" s="56"/>
      <c r="QVK212" s="56"/>
      <c r="QVL212" s="56"/>
      <c r="QVM212" s="56"/>
      <c r="QVN212" s="56"/>
      <c r="QVO212" s="56"/>
      <c r="QVP212" s="56"/>
      <c r="QVQ212" s="56"/>
      <c r="QVR212" s="56"/>
      <c r="QVS212" s="56"/>
      <c r="QVT212" s="56"/>
      <c r="QVU212" s="56"/>
      <c r="QVV212" s="56"/>
      <c r="QVW212" s="56"/>
      <c r="QVX212" s="56"/>
      <c r="QVY212" s="56"/>
      <c r="QVZ212" s="56"/>
      <c r="QWA212" s="56"/>
      <c r="QWB212" s="56"/>
      <c r="QWC212" s="56"/>
      <c r="QWD212" s="56"/>
      <c r="QWE212" s="56"/>
      <c r="QWF212" s="56"/>
      <c r="QWG212" s="56"/>
      <c r="QWH212" s="56"/>
      <c r="QWI212" s="56"/>
      <c r="QWJ212" s="56"/>
      <c r="QWK212" s="56"/>
      <c r="QWL212" s="56"/>
      <c r="QWM212" s="56"/>
      <c r="QWN212" s="56"/>
      <c r="QWO212" s="56"/>
      <c r="QWP212" s="56"/>
      <c r="QWQ212" s="56"/>
      <c r="QWR212" s="56"/>
      <c r="QWS212" s="56"/>
      <c r="QWT212" s="56"/>
      <c r="QWU212" s="56"/>
      <c r="QWV212" s="56"/>
      <c r="QWW212" s="56"/>
      <c r="QWX212" s="56"/>
      <c r="QWY212" s="56"/>
      <c r="QWZ212" s="56"/>
      <c r="QXA212" s="56"/>
      <c r="QXB212" s="56"/>
      <c r="QXC212" s="56"/>
      <c r="QXD212" s="56"/>
      <c r="QXE212" s="56"/>
      <c r="QXF212" s="56"/>
      <c r="QXG212" s="56"/>
      <c r="QXH212" s="56"/>
      <c r="QXI212" s="56"/>
      <c r="QXJ212" s="56"/>
      <c r="QXK212" s="56"/>
      <c r="QXL212" s="56"/>
      <c r="QXM212" s="56"/>
      <c r="QXN212" s="56"/>
      <c r="QXO212" s="56"/>
      <c r="QXP212" s="56"/>
      <c r="QXQ212" s="56"/>
      <c r="QXR212" s="56"/>
      <c r="QXS212" s="56"/>
      <c r="QXT212" s="56"/>
      <c r="QXU212" s="56"/>
      <c r="QXV212" s="56"/>
      <c r="QXW212" s="56"/>
      <c r="QXX212" s="56"/>
      <c r="QXY212" s="56"/>
      <c r="QXZ212" s="56"/>
      <c r="QYA212" s="56"/>
      <c r="QYB212" s="56"/>
      <c r="QYC212" s="56"/>
      <c r="QYD212" s="56"/>
      <c r="QYE212" s="56"/>
      <c r="QYF212" s="56"/>
      <c r="QYG212" s="56"/>
      <c r="QYH212" s="56"/>
      <c r="QYI212" s="56"/>
      <c r="QYJ212" s="56"/>
      <c r="QYK212" s="56"/>
      <c r="QYL212" s="56"/>
      <c r="QYM212" s="56"/>
      <c r="QYN212" s="56"/>
      <c r="QYO212" s="56"/>
      <c r="QYP212" s="56"/>
      <c r="QYQ212" s="56"/>
      <c r="QYR212" s="56"/>
      <c r="QYS212" s="56"/>
      <c r="QYT212" s="56"/>
      <c r="QYU212" s="56"/>
      <c r="QYV212" s="56"/>
      <c r="QYW212" s="56"/>
      <c r="QYX212" s="56"/>
      <c r="QYY212" s="56"/>
      <c r="QYZ212" s="56"/>
      <c r="QZA212" s="56"/>
      <c r="QZB212" s="56"/>
      <c r="QZC212" s="56"/>
      <c r="QZD212" s="56"/>
      <c r="QZE212" s="56"/>
      <c r="QZF212" s="56"/>
      <c r="QZG212" s="56"/>
      <c r="QZH212" s="56"/>
      <c r="QZI212" s="56"/>
      <c r="QZJ212" s="56"/>
      <c r="QZK212" s="56"/>
      <c r="QZL212" s="56"/>
      <c r="QZM212" s="56"/>
      <c r="QZN212" s="56"/>
      <c r="QZO212" s="56"/>
      <c r="QZP212" s="56"/>
      <c r="QZQ212" s="56"/>
      <c r="QZR212" s="56"/>
      <c r="QZS212" s="56"/>
      <c r="QZT212" s="56"/>
      <c r="QZU212" s="56"/>
      <c r="QZV212" s="56"/>
      <c r="QZW212" s="56"/>
      <c r="QZX212" s="56"/>
      <c r="QZY212" s="56"/>
      <c r="QZZ212" s="56"/>
      <c r="RAA212" s="56"/>
      <c r="RAB212" s="56"/>
      <c r="RAC212" s="56"/>
      <c r="RAD212" s="56"/>
      <c r="RAE212" s="56"/>
      <c r="RAF212" s="56"/>
      <c r="RAG212" s="56"/>
      <c r="RAH212" s="56"/>
      <c r="RAI212" s="56"/>
      <c r="RAJ212" s="56"/>
      <c r="RAK212" s="56"/>
      <c r="RAL212" s="56"/>
      <c r="RAM212" s="56"/>
      <c r="RAN212" s="56"/>
      <c r="RAO212" s="56"/>
      <c r="RAP212" s="56"/>
      <c r="RAQ212" s="56"/>
      <c r="RAR212" s="56"/>
      <c r="RAS212" s="56"/>
      <c r="RAT212" s="56"/>
      <c r="RAU212" s="56"/>
      <c r="RAV212" s="56"/>
      <c r="RAW212" s="56"/>
      <c r="RAX212" s="56"/>
      <c r="RAY212" s="56"/>
      <c r="RAZ212" s="56"/>
      <c r="RBA212" s="56"/>
      <c r="RBB212" s="56"/>
      <c r="RBC212" s="56"/>
      <c r="RBD212" s="56"/>
      <c r="RBE212" s="56"/>
      <c r="RBF212" s="56"/>
      <c r="RBG212" s="56"/>
      <c r="RBH212" s="56"/>
      <c r="RBI212" s="56"/>
      <c r="RBJ212" s="56"/>
      <c r="RBK212" s="56"/>
      <c r="RBL212" s="56"/>
      <c r="RBM212" s="56"/>
      <c r="RBN212" s="56"/>
      <c r="RBO212" s="56"/>
      <c r="RBP212" s="56"/>
      <c r="RBQ212" s="56"/>
      <c r="RBR212" s="56"/>
      <c r="RBS212" s="56"/>
      <c r="RBT212" s="56"/>
      <c r="RBU212" s="56"/>
      <c r="RBV212" s="56"/>
      <c r="RBW212" s="56"/>
      <c r="RBX212" s="56"/>
      <c r="RBY212" s="56"/>
      <c r="RBZ212" s="56"/>
      <c r="RCA212" s="56"/>
      <c r="RCB212" s="56"/>
      <c r="RCC212" s="56"/>
      <c r="RCD212" s="56"/>
      <c r="RCE212" s="56"/>
      <c r="RCF212" s="56"/>
      <c r="RCG212" s="56"/>
      <c r="RCH212" s="56"/>
      <c r="RCI212" s="56"/>
      <c r="RCJ212" s="56"/>
      <c r="RCK212" s="56"/>
      <c r="RCL212" s="56"/>
      <c r="RCM212" s="56"/>
      <c r="RCN212" s="56"/>
      <c r="RCO212" s="56"/>
      <c r="RCP212" s="56"/>
      <c r="RCQ212" s="56"/>
      <c r="RCR212" s="56"/>
      <c r="RCS212" s="56"/>
      <c r="RCT212" s="56"/>
      <c r="RCU212" s="56"/>
      <c r="RCV212" s="56"/>
      <c r="RCW212" s="56"/>
      <c r="RCX212" s="56"/>
      <c r="RCY212" s="56"/>
      <c r="RCZ212" s="56"/>
      <c r="RDA212" s="56"/>
      <c r="RDB212" s="56"/>
      <c r="RDC212" s="56"/>
      <c r="RDD212" s="56"/>
      <c r="RDE212" s="56"/>
      <c r="RDF212" s="56"/>
      <c r="RDG212" s="56"/>
      <c r="RDH212" s="56"/>
      <c r="RDI212" s="56"/>
      <c r="RDJ212" s="56"/>
      <c r="RDK212" s="56"/>
      <c r="RDL212" s="56"/>
      <c r="RDM212" s="56"/>
      <c r="RDN212" s="56"/>
      <c r="RDO212" s="56"/>
      <c r="RDP212" s="56"/>
      <c r="RDQ212" s="56"/>
      <c r="RDR212" s="56"/>
      <c r="RDS212" s="56"/>
      <c r="RDT212" s="56"/>
      <c r="RDU212" s="56"/>
      <c r="RDV212" s="56"/>
      <c r="RDW212" s="56"/>
      <c r="RDX212" s="56"/>
      <c r="RDY212" s="56"/>
      <c r="RDZ212" s="56"/>
      <c r="REA212" s="56"/>
      <c r="REB212" s="56"/>
      <c r="REC212" s="56"/>
      <c r="RED212" s="56"/>
      <c r="REE212" s="56"/>
      <c r="REF212" s="56"/>
      <c r="REG212" s="56"/>
      <c r="REH212" s="56"/>
      <c r="REI212" s="56"/>
      <c r="REJ212" s="56"/>
      <c r="REK212" s="56"/>
      <c r="REL212" s="56"/>
      <c r="REM212" s="56"/>
      <c r="REN212" s="56"/>
      <c r="REO212" s="56"/>
      <c r="REP212" s="56"/>
      <c r="REQ212" s="56"/>
      <c r="RER212" s="56"/>
      <c r="RES212" s="56"/>
      <c r="RET212" s="56"/>
      <c r="REU212" s="56"/>
      <c r="REV212" s="56"/>
      <c r="REW212" s="56"/>
      <c r="REX212" s="56"/>
      <c r="REY212" s="56"/>
      <c r="REZ212" s="56"/>
      <c r="RFA212" s="56"/>
      <c r="RFB212" s="56"/>
      <c r="RFC212" s="56"/>
      <c r="RFD212" s="56"/>
      <c r="RFE212" s="56"/>
      <c r="RFF212" s="56"/>
      <c r="RFG212" s="56"/>
      <c r="RFH212" s="56"/>
      <c r="RFI212" s="56"/>
      <c r="RFJ212" s="56"/>
      <c r="RFK212" s="56"/>
      <c r="RFL212" s="56"/>
      <c r="RFM212" s="56"/>
      <c r="RFN212" s="56"/>
      <c r="RFO212" s="56"/>
      <c r="RFP212" s="56"/>
      <c r="RFQ212" s="56"/>
      <c r="RFR212" s="56"/>
      <c r="RFS212" s="56"/>
      <c r="RFT212" s="56"/>
      <c r="RFU212" s="56"/>
      <c r="RFV212" s="56"/>
      <c r="RFW212" s="56"/>
      <c r="RFX212" s="56"/>
      <c r="RFY212" s="56"/>
      <c r="RFZ212" s="56"/>
      <c r="RGA212" s="56"/>
      <c r="RGB212" s="56"/>
      <c r="RGC212" s="56"/>
      <c r="RGD212" s="56"/>
      <c r="RGE212" s="56"/>
      <c r="RGF212" s="56"/>
      <c r="RGG212" s="56"/>
      <c r="RGH212" s="56"/>
      <c r="RGI212" s="56"/>
      <c r="RGJ212" s="56"/>
      <c r="RGK212" s="56"/>
      <c r="RGL212" s="56"/>
      <c r="RGM212" s="56"/>
      <c r="RGN212" s="56"/>
      <c r="RGO212" s="56"/>
      <c r="RGP212" s="56"/>
      <c r="RGQ212" s="56"/>
      <c r="RGR212" s="56"/>
      <c r="RGS212" s="56"/>
      <c r="RGT212" s="56"/>
      <c r="RGU212" s="56"/>
      <c r="RGV212" s="56"/>
      <c r="RGW212" s="56"/>
      <c r="RGX212" s="56"/>
      <c r="RGY212" s="56"/>
      <c r="RGZ212" s="56"/>
      <c r="RHA212" s="56"/>
      <c r="RHB212" s="56"/>
      <c r="RHC212" s="56"/>
      <c r="RHD212" s="56"/>
      <c r="RHE212" s="56"/>
      <c r="RHF212" s="56"/>
      <c r="RHG212" s="56"/>
      <c r="RHH212" s="56"/>
      <c r="RHI212" s="56"/>
      <c r="RHJ212" s="56"/>
      <c r="RHK212" s="56"/>
      <c r="RHL212" s="56"/>
      <c r="RHM212" s="56"/>
      <c r="RHN212" s="56"/>
      <c r="RHO212" s="56"/>
      <c r="RHP212" s="56"/>
      <c r="RHQ212" s="56"/>
      <c r="RHR212" s="56"/>
      <c r="RHS212" s="56"/>
      <c r="RHT212" s="56"/>
      <c r="RHU212" s="56"/>
      <c r="RHV212" s="56"/>
      <c r="RHW212" s="56"/>
      <c r="RHX212" s="56"/>
      <c r="RHY212" s="56"/>
      <c r="RHZ212" s="56"/>
      <c r="RIA212" s="56"/>
      <c r="RIB212" s="56"/>
      <c r="RIC212" s="56"/>
      <c r="RID212" s="56"/>
      <c r="RIE212" s="56"/>
      <c r="RIF212" s="56"/>
      <c r="RIG212" s="56"/>
      <c r="RIH212" s="56"/>
      <c r="RII212" s="56"/>
      <c r="RIJ212" s="56"/>
      <c r="RIK212" s="56"/>
      <c r="RIL212" s="56"/>
      <c r="RIM212" s="56"/>
      <c r="RIN212" s="56"/>
      <c r="RIO212" s="56"/>
      <c r="RIP212" s="56"/>
      <c r="RIQ212" s="56"/>
      <c r="RIR212" s="56"/>
      <c r="RIS212" s="56"/>
      <c r="RIT212" s="56"/>
      <c r="RIU212" s="56"/>
      <c r="RIV212" s="56"/>
      <c r="RIW212" s="56"/>
      <c r="RIX212" s="56"/>
      <c r="RIY212" s="56"/>
      <c r="RIZ212" s="56"/>
      <c r="RJA212" s="56"/>
      <c r="RJB212" s="56"/>
      <c r="RJC212" s="56"/>
      <c r="RJD212" s="56"/>
      <c r="RJE212" s="56"/>
      <c r="RJF212" s="56"/>
      <c r="RJG212" s="56"/>
      <c r="RJH212" s="56"/>
      <c r="RJI212" s="56"/>
      <c r="RJJ212" s="56"/>
      <c r="RJK212" s="56"/>
      <c r="RJL212" s="56"/>
      <c r="RJM212" s="56"/>
      <c r="RJN212" s="56"/>
      <c r="RJO212" s="56"/>
      <c r="RJP212" s="56"/>
      <c r="RJQ212" s="56"/>
      <c r="RJR212" s="56"/>
      <c r="RJS212" s="56"/>
      <c r="RJT212" s="56"/>
      <c r="RJU212" s="56"/>
      <c r="RJV212" s="56"/>
      <c r="RJW212" s="56"/>
      <c r="RJX212" s="56"/>
      <c r="RJY212" s="56"/>
      <c r="RJZ212" s="56"/>
      <c r="RKA212" s="56"/>
      <c r="RKB212" s="56"/>
      <c r="RKC212" s="56"/>
      <c r="RKD212" s="56"/>
      <c r="RKE212" s="56"/>
      <c r="RKF212" s="56"/>
      <c r="RKG212" s="56"/>
      <c r="RKH212" s="56"/>
      <c r="RKI212" s="56"/>
      <c r="RKJ212" s="56"/>
      <c r="RKK212" s="56"/>
      <c r="RKL212" s="56"/>
      <c r="RKM212" s="56"/>
      <c r="RKN212" s="56"/>
      <c r="RKO212" s="56"/>
      <c r="RKP212" s="56"/>
      <c r="RKQ212" s="56"/>
      <c r="RKR212" s="56"/>
      <c r="RKS212" s="56"/>
      <c r="RKT212" s="56"/>
      <c r="RKU212" s="56"/>
      <c r="RKV212" s="56"/>
      <c r="RKW212" s="56"/>
      <c r="RKX212" s="56"/>
      <c r="RKY212" s="56"/>
      <c r="RKZ212" s="56"/>
      <c r="RLA212" s="56"/>
      <c r="RLB212" s="56"/>
      <c r="RLC212" s="56"/>
      <c r="RLD212" s="56"/>
      <c r="RLE212" s="56"/>
      <c r="RLF212" s="56"/>
      <c r="RLG212" s="56"/>
      <c r="RLH212" s="56"/>
      <c r="RLI212" s="56"/>
      <c r="RLJ212" s="56"/>
      <c r="RLK212" s="56"/>
      <c r="RLL212" s="56"/>
      <c r="RLM212" s="56"/>
      <c r="RLN212" s="56"/>
      <c r="RLO212" s="56"/>
      <c r="RLP212" s="56"/>
      <c r="RLQ212" s="56"/>
      <c r="RLR212" s="56"/>
      <c r="RLS212" s="56"/>
      <c r="RLT212" s="56"/>
      <c r="RLU212" s="56"/>
      <c r="RLV212" s="56"/>
      <c r="RLW212" s="56"/>
      <c r="RLX212" s="56"/>
      <c r="RLY212" s="56"/>
      <c r="RLZ212" s="56"/>
      <c r="RMA212" s="56"/>
      <c r="RMB212" s="56"/>
      <c r="RMC212" s="56"/>
      <c r="RMD212" s="56"/>
      <c r="RME212" s="56"/>
      <c r="RMF212" s="56"/>
      <c r="RMG212" s="56"/>
      <c r="RMH212" s="56"/>
      <c r="RMI212" s="56"/>
      <c r="RMJ212" s="56"/>
      <c r="RMK212" s="56"/>
      <c r="RML212" s="56"/>
      <c r="RMM212" s="56"/>
      <c r="RMN212" s="56"/>
      <c r="RMO212" s="56"/>
      <c r="RMP212" s="56"/>
      <c r="RMQ212" s="56"/>
      <c r="RMR212" s="56"/>
      <c r="RMS212" s="56"/>
      <c r="RMT212" s="56"/>
      <c r="RMU212" s="56"/>
      <c r="RMV212" s="56"/>
      <c r="RMW212" s="56"/>
      <c r="RMX212" s="56"/>
      <c r="RMY212" s="56"/>
      <c r="RMZ212" s="56"/>
      <c r="RNA212" s="56"/>
      <c r="RNB212" s="56"/>
      <c r="RNC212" s="56"/>
      <c r="RND212" s="56"/>
      <c r="RNE212" s="56"/>
      <c r="RNF212" s="56"/>
      <c r="RNG212" s="56"/>
      <c r="RNH212" s="56"/>
      <c r="RNI212" s="56"/>
      <c r="RNJ212" s="56"/>
      <c r="RNK212" s="56"/>
      <c r="RNL212" s="56"/>
      <c r="RNM212" s="56"/>
      <c r="RNN212" s="56"/>
      <c r="RNO212" s="56"/>
      <c r="RNP212" s="56"/>
      <c r="RNQ212" s="56"/>
      <c r="RNR212" s="56"/>
      <c r="RNS212" s="56"/>
      <c r="RNT212" s="56"/>
      <c r="RNU212" s="56"/>
      <c r="RNV212" s="56"/>
      <c r="RNW212" s="56"/>
      <c r="RNX212" s="56"/>
      <c r="RNY212" s="56"/>
      <c r="RNZ212" s="56"/>
      <c r="ROA212" s="56"/>
      <c r="ROB212" s="56"/>
      <c r="ROC212" s="56"/>
      <c r="ROD212" s="56"/>
      <c r="ROE212" s="56"/>
      <c r="ROF212" s="56"/>
      <c r="ROG212" s="56"/>
      <c r="ROH212" s="56"/>
      <c r="ROI212" s="56"/>
      <c r="ROJ212" s="56"/>
      <c r="ROK212" s="56"/>
      <c r="ROL212" s="56"/>
      <c r="ROM212" s="56"/>
      <c r="RON212" s="56"/>
      <c r="ROO212" s="56"/>
      <c r="ROP212" s="56"/>
      <c r="ROQ212" s="56"/>
      <c r="ROR212" s="56"/>
      <c r="ROS212" s="56"/>
      <c r="ROT212" s="56"/>
      <c r="ROU212" s="56"/>
      <c r="ROV212" s="56"/>
      <c r="ROW212" s="56"/>
      <c r="ROX212" s="56"/>
      <c r="ROY212" s="56"/>
      <c r="ROZ212" s="56"/>
      <c r="RPA212" s="56"/>
      <c r="RPB212" s="56"/>
      <c r="RPC212" s="56"/>
      <c r="RPD212" s="56"/>
      <c r="RPE212" s="56"/>
      <c r="RPF212" s="56"/>
      <c r="RPG212" s="56"/>
      <c r="RPH212" s="56"/>
      <c r="RPI212" s="56"/>
      <c r="RPJ212" s="56"/>
      <c r="RPK212" s="56"/>
      <c r="RPL212" s="56"/>
      <c r="RPM212" s="56"/>
      <c r="RPN212" s="56"/>
      <c r="RPO212" s="56"/>
      <c r="RPP212" s="56"/>
      <c r="RPQ212" s="56"/>
      <c r="RPR212" s="56"/>
      <c r="RPS212" s="56"/>
      <c r="RPT212" s="56"/>
      <c r="RPU212" s="56"/>
      <c r="RPV212" s="56"/>
      <c r="RPW212" s="56"/>
      <c r="RPX212" s="56"/>
      <c r="RPY212" s="56"/>
      <c r="RPZ212" s="56"/>
      <c r="RQA212" s="56"/>
      <c r="RQB212" s="56"/>
      <c r="RQC212" s="56"/>
      <c r="RQD212" s="56"/>
      <c r="RQE212" s="56"/>
      <c r="RQF212" s="56"/>
      <c r="RQG212" s="56"/>
      <c r="RQH212" s="56"/>
      <c r="RQI212" s="56"/>
      <c r="RQJ212" s="56"/>
      <c r="RQK212" s="56"/>
      <c r="RQL212" s="56"/>
      <c r="RQM212" s="56"/>
      <c r="RQN212" s="56"/>
      <c r="RQO212" s="56"/>
      <c r="RQP212" s="56"/>
      <c r="RQQ212" s="56"/>
      <c r="RQR212" s="56"/>
      <c r="RQS212" s="56"/>
      <c r="RQT212" s="56"/>
      <c r="RQU212" s="56"/>
      <c r="RQV212" s="56"/>
      <c r="RQW212" s="56"/>
      <c r="RQX212" s="56"/>
      <c r="RQY212" s="56"/>
      <c r="RQZ212" s="56"/>
      <c r="RRA212" s="56"/>
      <c r="RRB212" s="56"/>
      <c r="RRC212" s="56"/>
      <c r="RRD212" s="56"/>
      <c r="RRE212" s="56"/>
      <c r="RRF212" s="56"/>
      <c r="RRG212" s="56"/>
      <c r="RRH212" s="56"/>
      <c r="RRI212" s="56"/>
      <c r="RRJ212" s="56"/>
      <c r="RRK212" s="56"/>
      <c r="RRL212" s="56"/>
      <c r="RRM212" s="56"/>
      <c r="RRN212" s="56"/>
      <c r="RRO212" s="56"/>
      <c r="RRP212" s="56"/>
      <c r="RRQ212" s="56"/>
      <c r="RRR212" s="56"/>
      <c r="RRS212" s="56"/>
      <c r="RRT212" s="56"/>
      <c r="RRU212" s="56"/>
      <c r="RRV212" s="56"/>
      <c r="RRW212" s="56"/>
      <c r="RRX212" s="56"/>
      <c r="RRY212" s="56"/>
      <c r="RRZ212" s="56"/>
      <c r="RSA212" s="56"/>
      <c r="RSB212" s="56"/>
      <c r="RSC212" s="56"/>
      <c r="RSD212" s="56"/>
      <c r="RSE212" s="56"/>
      <c r="RSF212" s="56"/>
      <c r="RSG212" s="56"/>
      <c r="RSH212" s="56"/>
      <c r="RSI212" s="56"/>
      <c r="RSJ212" s="56"/>
      <c r="RSK212" s="56"/>
      <c r="RSL212" s="56"/>
      <c r="RSM212" s="56"/>
      <c r="RSN212" s="56"/>
      <c r="RSO212" s="56"/>
      <c r="RSP212" s="56"/>
      <c r="RSQ212" s="56"/>
      <c r="RSR212" s="56"/>
      <c r="RSS212" s="56"/>
      <c r="RST212" s="56"/>
      <c r="RSU212" s="56"/>
      <c r="RSV212" s="56"/>
      <c r="RSW212" s="56"/>
      <c r="RSX212" s="56"/>
      <c r="RSY212" s="56"/>
      <c r="RSZ212" s="56"/>
      <c r="RTA212" s="56"/>
      <c r="RTB212" s="56"/>
      <c r="RTC212" s="56"/>
      <c r="RTD212" s="56"/>
      <c r="RTE212" s="56"/>
      <c r="RTF212" s="56"/>
      <c r="RTG212" s="56"/>
      <c r="RTH212" s="56"/>
      <c r="RTI212" s="56"/>
      <c r="RTJ212" s="56"/>
      <c r="RTK212" s="56"/>
      <c r="RTL212" s="56"/>
      <c r="RTM212" s="56"/>
      <c r="RTN212" s="56"/>
      <c r="RTO212" s="56"/>
      <c r="RTP212" s="56"/>
      <c r="RTQ212" s="56"/>
      <c r="RTR212" s="56"/>
      <c r="RTS212" s="56"/>
      <c r="RTT212" s="56"/>
      <c r="RTU212" s="56"/>
      <c r="RTV212" s="56"/>
      <c r="RTW212" s="56"/>
      <c r="RTX212" s="56"/>
      <c r="RTY212" s="56"/>
      <c r="RTZ212" s="56"/>
      <c r="RUA212" s="56"/>
      <c r="RUB212" s="56"/>
      <c r="RUC212" s="56"/>
      <c r="RUD212" s="56"/>
      <c r="RUE212" s="56"/>
      <c r="RUF212" s="56"/>
      <c r="RUG212" s="56"/>
      <c r="RUH212" s="56"/>
      <c r="RUI212" s="56"/>
      <c r="RUJ212" s="56"/>
      <c r="RUK212" s="56"/>
      <c r="RUL212" s="56"/>
      <c r="RUM212" s="56"/>
      <c r="RUN212" s="56"/>
      <c r="RUO212" s="56"/>
      <c r="RUP212" s="56"/>
      <c r="RUQ212" s="56"/>
      <c r="RUR212" s="56"/>
      <c r="RUS212" s="56"/>
      <c r="RUT212" s="56"/>
      <c r="RUU212" s="56"/>
      <c r="RUV212" s="56"/>
      <c r="RUW212" s="56"/>
      <c r="RUX212" s="56"/>
      <c r="RUY212" s="56"/>
      <c r="RUZ212" s="56"/>
      <c r="RVA212" s="56"/>
      <c r="RVB212" s="56"/>
      <c r="RVC212" s="56"/>
      <c r="RVD212" s="56"/>
      <c r="RVE212" s="56"/>
      <c r="RVF212" s="56"/>
      <c r="RVG212" s="56"/>
      <c r="RVH212" s="56"/>
      <c r="RVI212" s="56"/>
      <c r="RVJ212" s="56"/>
      <c r="RVK212" s="56"/>
      <c r="RVL212" s="56"/>
      <c r="RVM212" s="56"/>
      <c r="RVN212" s="56"/>
      <c r="RVO212" s="56"/>
      <c r="RVP212" s="56"/>
      <c r="RVQ212" s="56"/>
      <c r="RVR212" s="56"/>
      <c r="RVS212" s="56"/>
      <c r="RVT212" s="56"/>
      <c r="RVU212" s="56"/>
      <c r="RVV212" s="56"/>
      <c r="RVW212" s="56"/>
      <c r="RVX212" s="56"/>
      <c r="RVY212" s="56"/>
      <c r="RVZ212" s="56"/>
      <c r="RWA212" s="56"/>
      <c r="RWB212" s="56"/>
      <c r="RWC212" s="56"/>
      <c r="RWD212" s="56"/>
      <c r="RWE212" s="56"/>
      <c r="RWF212" s="56"/>
      <c r="RWG212" s="56"/>
      <c r="RWH212" s="56"/>
      <c r="RWI212" s="56"/>
      <c r="RWJ212" s="56"/>
      <c r="RWK212" s="56"/>
      <c r="RWL212" s="56"/>
      <c r="RWM212" s="56"/>
      <c r="RWN212" s="56"/>
      <c r="RWO212" s="56"/>
      <c r="RWP212" s="56"/>
      <c r="RWQ212" s="56"/>
      <c r="RWR212" s="56"/>
      <c r="RWS212" s="56"/>
      <c r="RWT212" s="56"/>
      <c r="RWU212" s="56"/>
      <c r="RWV212" s="56"/>
      <c r="RWW212" s="56"/>
      <c r="RWX212" s="56"/>
      <c r="RWY212" s="56"/>
      <c r="RWZ212" s="56"/>
      <c r="RXA212" s="56"/>
      <c r="RXB212" s="56"/>
      <c r="RXC212" s="56"/>
      <c r="RXD212" s="56"/>
      <c r="RXE212" s="56"/>
      <c r="RXF212" s="56"/>
      <c r="RXG212" s="56"/>
      <c r="RXH212" s="56"/>
      <c r="RXI212" s="56"/>
      <c r="RXJ212" s="56"/>
      <c r="RXK212" s="56"/>
      <c r="RXL212" s="56"/>
      <c r="RXM212" s="56"/>
      <c r="RXN212" s="56"/>
      <c r="RXO212" s="56"/>
      <c r="RXP212" s="56"/>
      <c r="RXQ212" s="56"/>
      <c r="RXR212" s="56"/>
      <c r="RXS212" s="56"/>
      <c r="RXT212" s="56"/>
      <c r="RXU212" s="56"/>
      <c r="RXV212" s="56"/>
      <c r="RXW212" s="56"/>
      <c r="RXX212" s="56"/>
      <c r="RXY212" s="56"/>
      <c r="RXZ212" s="56"/>
      <c r="RYA212" s="56"/>
      <c r="RYB212" s="56"/>
      <c r="RYC212" s="56"/>
      <c r="RYD212" s="56"/>
      <c r="RYE212" s="56"/>
      <c r="RYF212" s="56"/>
      <c r="RYG212" s="56"/>
      <c r="RYH212" s="56"/>
      <c r="RYI212" s="56"/>
      <c r="RYJ212" s="56"/>
      <c r="RYK212" s="56"/>
      <c r="RYL212" s="56"/>
      <c r="RYM212" s="56"/>
      <c r="RYN212" s="56"/>
      <c r="RYO212" s="56"/>
      <c r="RYP212" s="56"/>
      <c r="RYQ212" s="56"/>
      <c r="RYR212" s="56"/>
      <c r="RYS212" s="56"/>
      <c r="RYT212" s="56"/>
      <c r="RYU212" s="56"/>
      <c r="RYV212" s="56"/>
      <c r="RYW212" s="56"/>
      <c r="RYX212" s="56"/>
      <c r="RYY212" s="56"/>
      <c r="RYZ212" s="56"/>
      <c r="RZA212" s="56"/>
      <c r="RZB212" s="56"/>
      <c r="RZC212" s="56"/>
      <c r="RZD212" s="56"/>
      <c r="RZE212" s="56"/>
      <c r="RZF212" s="56"/>
      <c r="RZG212" s="56"/>
      <c r="RZH212" s="56"/>
      <c r="RZI212" s="56"/>
      <c r="RZJ212" s="56"/>
      <c r="RZK212" s="56"/>
      <c r="RZL212" s="56"/>
      <c r="RZM212" s="56"/>
      <c r="RZN212" s="56"/>
      <c r="RZO212" s="56"/>
      <c r="RZP212" s="56"/>
      <c r="RZQ212" s="56"/>
      <c r="RZR212" s="56"/>
      <c r="RZS212" s="56"/>
      <c r="RZT212" s="56"/>
      <c r="RZU212" s="56"/>
      <c r="RZV212" s="56"/>
      <c r="RZW212" s="56"/>
      <c r="RZX212" s="56"/>
      <c r="RZY212" s="56"/>
      <c r="RZZ212" s="56"/>
      <c r="SAA212" s="56"/>
      <c r="SAB212" s="56"/>
      <c r="SAC212" s="56"/>
      <c r="SAD212" s="56"/>
      <c r="SAE212" s="56"/>
      <c r="SAF212" s="56"/>
      <c r="SAG212" s="56"/>
      <c r="SAH212" s="56"/>
      <c r="SAI212" s="56"/>
      <c r="SAJ212" s="56"/>
      <c r="SAK212" s="56"/>
      <c r="SAL212" s="56"/>
      <c r="SAM212" s="56"/>
      <c r="SAN212" s="56"/>
      <c r="SAO212" s="56"/>
      <c r="SAP212" s="56"/>
      <c r="SAQ212" s="56"/>
      <c r="SAR212" s="56"/>
      <c r="SAS212" s="56"/>
      <c r="SAT212" s="56"/>
      <c r="SAU212" s="56"/>
      <c r="SAV212" s="56"/>
      <c r="SAW212" s="56"/>
      <c r="SAX212" s="56"/>
      <c r="SAY212" s="56"/>
      <c r="SAZ212" s="56"/>
      <c r="SBA212" s="56"/>
      <c r="SBB212" s="56"/>
      <c r="SBC212" s="56"/>
      <c r="SBD212" s="56"/>
      <c r="SBE212" s="56"/>
      <c r="SBF212" s="56"/>
      <c r="SBG212" s="56"/>
      <c r="SBH212" s="56"/>
      <c r="SBI212" s="56"/>
      <c r="SBJ212" s="56"/>
      <c r="SBK212" s="56"/>
      <c r="SBL212" s="56"/>
      <c r="SBM212" s="56"/>
      <c r="SBN212" s="56"/>
      <c r="SBO212" s="56"/>
      <c r="SBP212" s="56"/>
      <c r="SBQ212" s="56"/>
      <c r="SBR212" s="56"/>
      <c r="SBS212" s="56"/>
      <c r="SBT212" s="56"/>
      <c r="SBU212" s="56"/>
      <c r="SBV212" s="56"/>
      <c r="SBW212" s="56"/>
      <c r="SBX212" s="56"/>
      <c r="SBY212" s="56"/>
      <c r="SBZ212" s="56"/>
      <c r="SCA212" s="56"/>
      <c r="SCB212" s="56"/>
      <c r="SCC212" s="56"/>
      <c r="SCD212" s="56"/>
      <c r="SCE212" s="56"/>
      <c r="SCF212" s="56"/>
      <c r="SCG212" s="56"/>
      <c r="SCH212" s="56"/>
      <c r="SCI212" s="56"/>
      <c r="SCJ212" s="56"/>
      <c r="SCK212" s="56"/>
      <c r="SCL212" s="56"/>
      <c r="SCM212" s="56"/>
      <c r="SCN212" s="56"/>
      <c r="SCO212" s="56"/>
      <c r="SCP212" s="56"/>
      <c r="SCQ212" s="56"/>
      <c r="SCR212" s="56"/>
      <c r="SCS212" s="56"/>
      <c r="SCT212" s="56"/>
      <c r="SCU212" s="56"/>
      <c r="SCV212" s="56"/>
      <c r="SCW212" s="56"/>
      <c r="SCX212" s="56"/>
      <c r="SCY212" s="56"/>
      <c r="SCZ212" s="56"/>
      <c r="SDA212" s="56"/>
      <c r="SDB212" s="56"/>
      <c r="SDC212" s="56"/>
      <c r="SDD212" s="56"/>
      <c r="SDE212" s="56"/>
      <c r="SDF212" s="56"/>
      <c r="SDG212" s="56"/>
      <c r="SDH212" s="56"/>
      <c r="SDI212" s="56"/>
      <c r="SDJ212" s="56"/>
      <c r="SDK212" s="56"/>
      <c r="SDL212" s="56"/>
      <c r="SDM212" s="56"/>
      <c r="SDN212" s="56"/>
      <c r="SDO212" s="56"/>
      <c r="SDP212" s="56"/>
      <c r="SDQ212" s="56"/>
      <c r="SDR212" s="56"/>
      <c r="SDS212" s="56"/>
      <c r="SDT212" s="56"/>
      <c r="SDU212" s="56"/>
      <c r="SDV212" s="56"/>
      <c r="SDW212" s="56"/>
      <c r="SDX212" s="56"/>
      <c r="SDY212" s="56"/>
      <c r="SDZ212" s="56"/>
      <c r="SEA212" s="56"/>
      <c r="SEB212" s="56"/>
      <c r="SEC212" s="56"/>
      <c r="SED212" s="56"/>
      <c r="SEE212" s="56"/>
      <c r="SEF212" s="56"/>
      <c r="SEG212" s="56"/>
      <c r="SEH212" s="56"/>
      <c r="SEI212" s="56"/>
      <c r="SEJ212" s="56"/>
      <c r="SEK212" s="56"/>
      <c r="SEL212" s="56"/>
      <c r="SEM212" s="56"/>
      <c r="SEN212" s="56"/>
      <c r="SEO212" s="56"/>
      <c r="SEP212" s="56"/>
      <c r="SEQ212" s="56"/>
      <c r="SER212" s="56"/>
      <c r="SES212" s="56"/>
      <c r="SET212" s="56"/>
      <c r="SEU212" s="56"/>
      <c r="SEV212" s="56"/>
      <c r="SEW212" s="56"/>
      <c r="SEX212" s="56"/>
      <c r="SEY212" s="56"/>
      <c r="SEZ212" s="56"/>
      <c r="SFA212" s="56"/>
      <c r="SFB212" s="56"/>
      <c r="SFC212" s="56"/>
      <c r="SFD212" s="56"/>
      <c r="SFE212" s="56"/>
      <c r="SFF212" s="56"/>
      <c r="SFG212" s="56"/>
      <c r="SFH212" s="56"/>
      <c r="SFI212" s="56"/>
      <c r="SFJ212" s="56"/>
      <c r="SFK212" s="56"/>
      <c r="SFL212" s="56"/>
      <c r="SFM212" s="56"/>
      <c r="SFN212" s="56"/>
      <c r="SFO212" s="56"/>
      <c r="SFP212" s="56"/>
      <c r="SFQ212" s="56"/>
      <c r="SFR212" s="56"/>
      <c r="SFS212" s="56"/>
      <c r="SFT212" s="56"/>
      <c r="SFU212" s="56"/>
      <c r="SFV212" s="56"/>
      <c r="SFW212" s="56"/>
      <c r="SFX212" s="56"/>
      <c r="SFY212" s="56"/>
      <c r="SFZ212" s="56"/>
      <c r="SGA212" s="56"/>
      <c r="SGB212" s="56"/>
      <c r="SGC212" s="56"/>
      <c r="SGD212" s="56"/>
      <c r="SGE212" s="56"/>
      <c r="SGF212" s="56"/>
      <c r="SGG212" s="56"/>
      <c r="SGH212" s="56"/>
      <c r="SGI212" s="56"/>
      <c r="SGJ212" s="56"/>
      <c r="SGK212" s="56"/>
      <c r="SGL212" s="56"/>
      <c r="SGM212" s="56"/>
      <c r="SGN212" s="56"/>
      <c r="SGO212" s="56"/>
      <c r="SGP212" s="56"/>
      <c r="SGQ212" s="56"/>
      <c r="SGR212" s="56"/>
      <c r="SGS212" s="56"/>
      <c r="SGT212" s="56"/>
      <c r="SGU212" s="56"/>
      <c r="SGV212" s="56"/>
      <c r="SGW212" s="56"/>
      <c r="SGX212" s="56"/>
      <c r="SGY212" s="56"/>
      <c r="SGZ212" s="56"/>
      <c r="SHA212" s="56"/>
      <c r="SHB212" s="56"/>
      <c r="SHC212" s="56"/>
      <c r="SHD212" s="56"/>
      <c r="SHE212" s="56"/>
      <c r="SHF212" s="56"/>
      <c r="SHG212" s="56"/>
      <c r="SHH212" s="56"/>
      <c r="SHI212" s="56"/>
      <c r="SHJ212" s="56"/>
      <c r="SHK212" s="56"/>
      <c r="SHL212" s="56"/>
      <c r="SHM212" s="56"/>
      <c r="SHN212" s="56"/>
      <c r="SHO212" s="56"/>
      <c r="SHP212" s="56"/>
      <c r="SHQ212" s="56"/>
      <c r="SHR212" s="56"/>
      <c r="SHS212" s="56"/>
      <c r="SHT212" s="56"/>
      <c r="SHU212" s="56"/>
      <c r="SHV212" s="56"/>
      <c r="SHW212" s="56"/>
      <c r="SHX212" s="56"/>
      <c r="SHY212" s="56"/>
      <c r="SHZ212" s="56"/>
      <c r="SIA212" s="56"/>
      <c r="SIB212" s="56"/>
      <c r="SIC212" s="56"/>
      <c r="SID212" s="56"/>
      <c r="SIE212" s="56"/>
      <c r="SIF212" s="56"/>
      <c r="SIG212" s="56"/>
      <c r="SIH212" s="56"/>
      <c r="SII212" s="56"/>
      <c r="SIJ212" s="56"/>
      <c r="SIK212" s="56"/>
      <c r="SIL212" s="56"/>
      <c r="SIM212" s="56"/>
      <c r="SIN212" s="56"/>
      <c r="SIO212" s="56"/>
      <c r="SIP212" s="56"/>
      <c r="SIQ212" s="56"/>
      <c r="SIR212" s="56"/>
      <c r="SIS212" s="56"/>
      <c r="SIT212" s="56"/>
      <c r="SIU212" s="56"/>
      <c r="SIV212" s="56"/>
      <c r="SIW212" s="56"/>
      <c r="SIX212" s="56"/>
      <c r="SIY212" s="56"/>
      <c r="SIZ212" s="56"/>
      <c r="SJA212" s="56"/>
      <c r="SJB212" s="56"/>
      <c r="SJC212" s="56"/>
      <c r="SJD212" s="56"/>
      <c r="SJE212" s="56"/>
      <c r="SJF212" s="56"/>
      <c r="SJG212" s="56"/>
      <c r="SJH212" s="56"/>
      <c r="SJI212" s="56"/>
      <c r="SJJ212" s="56"/>
      <c r="SJK212" s="56"/>
      <c r="SJL212" s="56"/>
      <c r="SJM212" s="56"/>
      <c r="SJN212" s="56"/>
      <c r="SJO212" s="56"/>
      <c r="SJP212" s="56"/>
      <c r="SJQ212" s="56"/>
      <c r="SJR212" s="56"/>
      <c r="SJS212" s="56"/>
      <c r="SJT212" s="56"/>
      <c r="SJU212" s="56"/>
      <c r="SJV212" s="56"/>
      <c r="SJW212" s="56"/>
      <c r="SJX212" s="56"/>
      <c r="SJY212" s="56"/>
      <c r="SJZ212" s="56"/>
      <c r="SKA212" s="56"/>
      <c r="SKB212" s="56"/>
      <c r="SKC212" s="56"/>
      <c r="SKD212" s="56"/>
      <c r="SKE212" s="56"/>
      <c r="SKF212" s="56"/>
      <c r="SKG212" s="56"/>
      <c r="SKH212" s="56"/>
      <c r="SKI212" s="56"/>
      <c r="SKJ212" s="56"/>
      <c r="SKK212" s="56"/>
      <c r="SKL212" s="56"/>
      <c r="SKM212" s="56"/>
      <c r="SKN212" s="56"/>
      <c r="SKO212" s="56"/>
      <c r="SKP212" s="56"/>
      <c r="SKQ212" s="56"/>
      <c r="SKR212" s="56"/>
      <c r="SKS212" s="56"/>
      <c r="SKT212" s="56"/>
      <c r="SKU212" s="56"/>
      <c r="SKV212" s="56"/>
      <c r="SKW212" s="56"/>
      <c r="SKX212" s="56"/>
      <c r="SKY212" s="56"/>
      <c r="SKZ212" s="56"/>
      <c r="SLA212" s="56"/>
      <c r="SLB212" s="56"/>
      <c r="SLC212" s="56"/>
      <c r="SLD212" s="56"/>
      <c r="SLE212" s="56"/>
      <c r="SLF212" s="56"/>
      <c r="SLG212" s="56"/>
      <c r="SLH212" s="56"/>
      <c r="SLI212" s="56"/>
      <c r="SLJ212" s="56"/>
      <c r="SLK212" s="56"/>
      <c r="SLL212" s="56"/>
      <c r="SLM212" s="56"/>
      <c r="SLN212" s="56"/>
      <c r="SLO212" s="56"/>
      <c r="SLP212" s="56"/>
      <c r="SLQ212" s="56"/>
      <c r="SLR212" s="56"/>
      <c r="SLS212" s="56"/>
      <c r="SLT212" s="56"/>
      <c r="SLU212" s="56"/>
      <c r="SLV212" s="56"/>
      <c r="SLW212" s="56"/>
      <c r="SLX212" s="56"/>
      <c r="SLY212" s="56"/>
      <c r="SLZ212" s="56"/>
      <c r="SMA212" s="56"/>
      <c r="SMB212" s="56"/>
      <c r="SMC212" s="56"/>
      <c r="SMD212" s="56"/>
      <c r="SME212" s="56"/>
      <c r="SMF212" s="56"/>
      <c r="SMG212" s="56"/>
      <c r="SMH212" s="56"/>
      <c r="SMI212" s="56"/>
      <c r="SMJ212" s="56"/>
      <c r="SMK212" s="56"/>
      <c r="SML212" s="56"/>
      <c r="SMM212" s="56"/>
      <c r="SMN212" s="56"/>
      <c r="SMO212" s="56"/>
      <c r="SMP212" s="56"/>
      <c r="SMQ212" s="56"/>
      <c r="SMR212" s="56"/>
      <c r="SMS212" s="56"/>
      <c r="SMT212" s="56"/>
      <c r="SMU212" s="56"/>
      <c r="SMV212" s="56"/>
      <c r="SMW212" s="56"/>
      <c r="SMX212" s="56"/>
      <c r="SMY212" s="56"/>
      <c r="SMZ212" s="56"/>
      <c r="SNA212" s="56"/>
      <c r="SNB212" s="56"/>
      <c r="SNC212" s="56"/>
      <c r="SND212" s="56"/>
      <c r="SNE212" s="56"/>
      <c r="SNF212" s="56"/>
      <c r="SNG212" s="56"/>
      <c r="SNH212" s="56"/>
      <c r="SNI212" s="56"/>
      <c r="SNJ212" s="56"/>
      <c r="SNK212" s="56"/>
      <c r="SNL212" s="56"/>
      <c r="SNM212" s="56"/>
      <c r="SNN212" s="56"/>
      <c r="SNO212" s="56"/>
      <c r="SNP212" s="56"/>
      <c r="SNQ212" s="56"/>
      <c r="SNR212" s="56"/>
      <c r="SNS212" s="56"/>
      <c r="SNT212" s="56"/>
      <c r="SNU212" s="56"/>
      <c r="SNV212" s="56"/>
      <c r="SNW212" s="56"/>
      <c r="SNX212" s="56"/>
      <c r="SNY212" s="56"/>
      <c r="SNZ212" s="56"/>
      <c r="SOA212" s="56"/>
      <c r="SOB212" s="56"/>
      <c r="SOC212" s="56"/>
      <c r="SOD212" s="56"/>
      <c r="SOE212" s="56"/>
      <c r="SOF212" s="56"/>
      <c r="SOG212" s="56"/>
      <c r="SOH212" s="56"/>
      <c r="SOI212" s="56"/>
      <c r="SOJ212" s="56"/>
      <c r="SOK212" s="56"/>
      <c r="SOL212" s="56"/>
      <c r="SOM212" s="56"/>
      <c r="SON212" s="56"/>
      <c r="SOO212" s="56"/>
      <c r="SOP212" s="56"/>
      <c r="SOQ212" s="56"/>
      <c r="SOR212" s="56"/>
      <c r="SOS212" s="56"/>
      <c r="SOT212" s="56"/>
      <c r="SOU212" s="56"/>
      <c r="SOV212" s="56"/>
      <c r="SOW212" s="56"/>
      <c r="SOX212" s="56"/>
      <c r="SOY212" s="56"/>
      <c r="SOZ212" s="56"/>
      <c r="SPA212" s="56"/>
      <c r="SPB212" s="56"/>
      <c r="SPC212" s="56"/>
      <c r="SPD212" s="56"/>
      <c r="SPE212" s="56"/>
      <c r="SPF212" s="56"/>
      <c r="SPG212" s="56"/>
      <c r="SPH212" s="56"/>
      <c r="SPI212" s="56"/>
      <c r="SPJ212" s="56"/>
      <c r="SPK212" s="56"/>
      <c r="SPL212" s="56"/>
      <c r="SPM212" s="56"/>
      <c r="SPN212" s="56"/>
      <c r="SPO212" s="56"/>
      <c r="SPP212" s="56"/>
      <c r="SPQ212" s="56"/>
      <c r="SPR212" s="56"/>
      <c r="SPS212" s="56"/>
      <c r="SPT212" s="56"/>
      <c r="SPU212" s="56"/>
      <c r="SPV212" s="56"/>
      <c r="SPW212" s="56"/>
      <c r="SPX212" s="56"/>
      <c r="SPY212" s="56"/>
      <c r="SPZ212" s="56"/>
      <c r="SQA212" s="56"/>
      <c r="SQB212" s="56"/>
      <c r="SQC212" s="56"/>
      <c r="SQD212" s="56"/>
      <c r="SQE212" s="56"/>
      <c r="SQF212" s="56"/>
      <c r="SQG212" s="56"/>
      <c r="SQH212" s="56"/>
      <c r="SQI212" s="56"/>
      <c r="SQJ212" s="56"/>
      <c r="SQK212" s="56"/>
      <c r="SQL212" s="56"/>
      <c r="SQM212" s="56"/>
      <c r="SQN212" s="56"/>
      <c r="SQO212" s="56"/>
      <c r="SQP212" s="56"/>
      <c r="SQQ212" s="56"/>
      <c r="SQR212" s="56"/>
      <c r="SQS212" s="56"/>
      <c r="SQT212" s="56"/>
      <c r="SQU212" s="56"/>
      <c r="SQV212" s="56"/>
      <c r="SQW212" s="56"/>
      <c r="SQX212" s="56"/>
      <c r="SQY212" s="56"/>
      <c r="SQZ212" s="56"/>
      <c r="SRA212" s="56"/>
      <c r="SRB212" s="56"/>
      <c r="SRC212" s="56"/>
      <c r="SRD212" s="56"/>
      <c r="SRE212" s="56"/>
      <c r="SRF212" s="56"/>
      <c r="SRG212" s="56"/>
      <c r="SRH212" s="56"/>
      <c r="SRI212" s="56"/>
      <c r="SRJ212" s="56"/>
      <c r="SRK212" s="56"/>
      <c r="SRL212" s="56"/>
      <c r="SRM212" s="56"/>
      <c r="SRN212" s="56"/>
      <c r="SRO212" s="56"/>
      <c r="SRP212" s="56"/>
      <c r="SRQ212" s="56"/>
      <c r="SRR212" s="56"/>
      <c r="SRS212" s="56"/>
      <c r="SRT212" s="56"/>
      <c r="SRU212" s="56"/>
      <c r="SRV212" s="56"/>
      <c r="SRW212" s="56"/>
      <c r="SRX212" s="56"/>
      <c r="SRY212" s="56"/>
      <c r="SRZ212" s="56"/>
      <c r="SSA212" s="56"/>
      <c r="SSB212" s="56"/>
      <c r="SSC212" s="56"/>
      <c r="SSD212" s="56"/>
      <c r="SSE212" s="56"/>
      <c r="SSF212" s="56"/>
      <c r="SSG212" s="56"/>
      <c r="SSH212" s="56"/>
      <c r="SSI212" s="56"/>
      <c r="SSJ212" s="56"/>
      <c r="SSK212" s="56"/>
      <c r="SSL212" s="56"/>
      <c r="SSM212" s="56"/>
      <c r="SSN212" s="56"/>
      <c r="SSO212" s="56"/>
      <c r="SSP212" s="56"/>
      <c r="SSQ212" s="56"/>
      <c r="SSR212" s="56"/>
      <c r="SSS212" s="56"/>
      <c r="SST212" s="56"/>
      <c r="SSU212" s="56"/>
      <c r="SSV212" s="56"/>
      <c r="SSW212" s="56"/>
      <c r="SSX212" s="56"/>
      <c r="SSY212" s="56"/>
      <c r="SSZ212" s="56"/>
      <c r="STA212" s="56"/>
      <c r="STB212" s="56"/>
      <c r="STC212" s="56"/>
      <c r="STD212" s="56"/>
      <c r="STE212" s="56"/>
      <c r="STF212" s="56"/>
      <c r="STG212" s="56"/>
      <c r="STH212" s="56"/>
      <c r="STI212" s="56"/>
      <c r="STJ212" s="56"/>
      <c r="STK212" s="56"/>
      <c r="STL212" s="56"/>
      <c r="STM212" s="56"/>
      <c r="STN212" s="56"/>
      <c r="STO212" s="56"/>
      <c r="STP212" s="56"/>
      <c r="STQ212" s="56"/>
      <c r="STR212" s="56"/>
      <c r="STS212" s="56"/>
      <c r="STT212" s="56"/>
      <c r="STU212" s="56"/>
      <c r="STV212" s="56"/>
      <c r="STW212" s="56"/>
      <c r="STX212" s="56"/>
      <c r="STY212" s="56"/>
      <c r="STZ212" s="56"/>
      <c r="SUA212" s="56"/>
      <c r="SUB212" s="56"/>
      <c r="SUC212" s="56"/>
      <c r="SUD212" s="56"/>
      <c r="SUE212" s="56"/>
      <c r="SUF212" s="56"/>
      <c r="SUG212" s="56"/>
      <c r="SUH212" s="56"/>
      <c r="SUI212" s="56"/>
      <c r="SUJ212" s="56"/>
      <c r="SUK212" s="56"/>
      <c r="SUL212" s="56"/>
      <c r="SUM212" s="56"/>
      <c r="SUN212" s="56"/>
      <c r="SUO212" s="56"/>
      <c r="SUP212" s="56"/>
      <c r="SUQ212" s="56"/>
      <c r="SUR212" s="56"/>
      <c r="SUS212" s="56"/>
      <c r="SUT212" s="56"/>
      <c r="SUU212" s="56"/>
      <c r="SUV212" s="56"/>
      <c r="SUW212" s="56"/>
      <c r="SUX212" s="56"/>
      <c r="SUY212" s="56"/>
      <c r="SUZ212" s="56"/>
      <c r="SVA212" s="56"/>
      <c r="SVB212" s="56"/>
      <c r="SVC212" s="56"/>
      <c r="SVD212" s="56"/>
      <c r="SVE212" s="56"/>
      <c r="SVF212" s="56"/>
      <c r="SVG212" s="56"/>
      <c r="SVH212" s="56"/>
      <c r="SVI212" s="56"/>
      <c r="SVJ212" s="56"/>
      <c r="SVK212" s="56"/>
      <c r="SVL212" s="56"/>
      <c r="SVM212" s="56"/>
      <c r="SVN212" s="56"/>
      <c r="SVO212" s="56"/>
      <c r="SVP212" s="56"/>
      <c r="SVQ212" s="56"/>
      <c r="SVR212" s="56"/>
      <c r="SVS212" s="56"/>
      <c r="SVT212" s="56"/>
      <c r="SVU212" s="56"/>
      <c r="SVV212" s="56"/>
      <c r="SVW212" s="56"/>
      <c r="SVX212" s="56"/>
      <c r="SVY212" s="56"/>
      <c r="SVZ212" s="56"/>
      <c r="SWA212" s="56"/>
      <c r="SWB212" s="56"/>
      <c r="SWC212" s="56"/>
      <c r="SWD212" s="56"/>
      <c r="SWE212" s="56"/>
      <c r="SWF212" s="56"/>
      <c r="SWG212" s="56"/>
      <c r="SWH212" s="56"/>
      <c r="SWI212" s="56"/>
      <c r="SWJ212" s="56"/>
      <c r="SWK212" s="56"/>
      <c r="SWL212" s="56"/>
      <c r="SWM212" s="56"/>
      <c r="SWN212" s="56"/>
      <c r="SWO212" s="56"/>
      <c r="SWP212" s="56"/>
      <c r="SWQ212" s="56"/>
      <c r="SWR212" s="56"/>
      <c r="SWS212" s="56"/>
      <c r="SWT212" s="56"/>
      <c r="SWU212" s="56"/>
      <c r="SWV212" s="56"/>
      <c r="SWW212" s="56"/>
      <c r="SWX212" s="56"/>
      <c r="SWY212" s="56"/>
      <c r="SWZ212" s="56"/>
      <c r="SXA212" s="56"/>
      <c r="SXB212" s="56"/>
      <c r="SXC212" s="56"/>
      <c r="SXD212" s="56"/>
      <c r="SXE212" s="56"/>
      <c r="SXF212" s="56"/>
      <c r="SXG212" s="56"/>
      <c r="SXH212" s="56"/>
      <c r="SXI212" s="56"/>
      <c r="SXJ212" s="56"/>
      <c r="SXK212" s="56"/>
      <c r="SXL212" s="56"/>
      <c r="SXM212" s="56"/>
      <c r="SXN212" s="56"/>
      <c r="SXO212" s="56"/>
      <c r="SXP212" s="56"/>
      <c r="SXQ212" s="56"/>
      <c r="SXR212" s="56"/>
      <c r="SXS212" s="56"/>
      <c r="SXT212" s="56"/>
      <c r="SXU212" s="56"/>
      <c r="SXV212" s="56"/>
      <c r="SXW212" s="56"/>
      <c r="SXX212" s="56"/>
      <c r="SXY212" s="56"/>
      <c r="SXZ212" s="56"/>
      <c r="SYA212" s="56"/>
      <c r="SYB212" s="56"/>
      <c r="SYC212" s="56"/>
      <c r="SYD212" s="56"/>
      <c r="SYE212" s="56"/>
      <c r="SYF212" s="56"/>
      <c r="SYG212" s="56"/>
      <c r="SYH212" s="56"/>
      <c r="SYI212" s="56"/>
      <c r="SYJ212" s="56"/>
      <c r="SYK212" s="56"/>
      <c r="SYL212" s="56"/>
      <c r="SYM212" s="56"/>
      <c r="SYN212" s="56"/>
      <c r="SYO212" s="56"/>
      <c r="SYP212" s="56"/>
      <c r="SYQ212" s="56"/>
      <c r="SYR212" s="56"/>
      <c r="SYS212" s="56"/>
      <c r="SYT212" s="56"/>
      <c r="SYU212" s="56"/>
      <c r="SYV212" s="56"/>
      <c r="SYW212" s="56"/>
      <c r="SYX212" s="56"/>
      <c r="SYY212" s="56"/>
      <c r="SYZ212" s="56"/>
      <c r="SZA212" s="56"/>
      <c r="SZB212" s="56"/>
      <c r="SZC212" s="56"/>
      <c r="SZD212" s="56"/>
      <c r="SZE212" s="56"/>
      <c r="SZF212" s="56"/>
      <c r="SZG212" s="56"/>
      <c r="SZH212" s="56"/>
      <c r="SZI212" s="56"/>
      <c r="SZJ212" s="56"/>
      <c r="SZK212" s="56"/>
      <c r="SZL212" s="56"/>
      <c r="SZM212" s="56"/>
      <c r="SZN212" s="56"/>
      <c r="SZO212" s="56"/>
      <c r="SZP212" s="56"/>
      <c r="SZQ212" s="56"/>
      <c r="SZR212" s="56"/>
      <c r="SZS212" s="56"/>
      <c r="SZT212" s="56"/>
      <c r="SZU212" s="56"/>
      <c r="SZV212" s="56"/>
      <c r="SZW212" s="56"/>
      <c r="SZX212" s="56"/>
      <c r="SZY212" s="56"/>
      <c r="SZZ212" s="56"/>
      <c r="TAA212" s="56"/>
      <c r="TAB212" s="56"/>
      <c r="TAC212" s="56"/>
      <c r="TAD212" s="56"/>
      <c r="TAE212" s="56"/>
      <c r="TAF212" s="56"/>
      <c r="TAG212" s="56"/>
      <c r="TAH212" s="56"/>
      <c r="TAI212" s="56"/>
      <c r="TAJ212" s="56"/>
      <c r="TAK212" s="56"/>
      <c r="TAL212" s="56"/>
      <c r="TAM212" s="56"/>
      <c r="TAN212" s="56"/>
      <c r="TAO212" s="56"/>
      <c r="TAP212" s="56"/>
      <c r="TAQ212" s="56"/>
      <c r="TAR212" s="56"/>
      <c r="TAS212" s="56"/>
      <c r="TAT212" s="56"/>
      <c r="TAU212" s="56"/>
      <c r="TAV212" s="56"/>
      <c r="TAW212" s="56"/>
      <c r="TAX212" s="56"/>
      <c r="TAY212" s="56"/>
      <c r="TAZ212" s="56"/>
      <c r="TBA212" s="56"/>
      <c r="TBB212" s="56"/>
      <c r="TBC212" s="56"/>
      <c r="TBD212" s="56"/>
      <c r="TBE212" s="56"/>
      <c r="TBF212" s="56"/>
      <c r="TBG212" s="56"/>
      <c r="TBH212" s="56"/>
      <c r="TBI212" s="56"/>
      <c r="TBJ212" s="56"/>
      <c r="TBK212" s="56"/>
      <c r="TBL212" s="56"/>
      <c r="TBM212" s="56"/>
      <c r="TBN212" s="56"/>
      <c r="TBO212" s="56"/>
      <c r="TBP212" s="56"/>
      <c r="TBQ212" s="56"/>
      <c r="TBR212" s="56"/>
      <c r="TBS212" s="56"/>
      <c r="TBT212" s="56"/>
      <c r="TBU212" s="56"/>
      <c r="TBV212" s="56"/>
      <c r="TBW212" s="56"/>
      <c r="TBX212" s="56"/>
      <c r="TBY212" s="56"/>
      <c r="TBZ212" s="56"/>
      <c r="TCA212" s="56"/>
      <c r="TCB212" s="56"/>
      <c r="TCC212" s="56"/>
      <c r="TCD212" s="56"/>
      <c r="TCE212" s="56"/>
      <c r="TCF212" s="56"/>
      <c r="TCG212" s="56"/>
      <c r="TCH212" s="56"/>
      <c r="TCI212" s="56"/>
      <c r="TCJ212" s="56"/>
      <c r="TCK212" s="56"/>
      <c r="TCL212" s="56"/>
      <c r="TCM212" s="56"/>
      <c r="TCN212" s="56"/>
      <c r="TCO212" s="56"/>
      <c r="TCP212" s="56"/>
      <c r="TCQ212" s="56"/>
      <c r="TCR212" s="56"/>
      <c r="TCS212" s="56"/>
      <c r="TCT212" s="56"/>
      <c r="TCU212" s="56"/>
      <c r="TCV212" s="56"/>
      <c r="TCW212" s="56"/>
      <c r="TCX212" s="56"/>
      <c r="TCY212" s="56"/>
      <c r="TCZ212" s="56"/>
      <c r="TDA212" s="56"/>
      <c r="TDB212" s="56"/>
      <c r="TDC212" s="56"/>
      <c r="TDD212" s="56"/>
      <c r="TDE212" s="56"/>
      <c r="TDF212" s="56"/>
      <c r="TDG212" s="56"/>
      <c r="TDH212" s="56"/>
      <c r="TDI212" s="56"/>
      <c r="TDJ212" s="56"/>
      <c r="TDK212" s="56"/>
      <c r="TDL212" s="56"/>
      <c r="TDM212" s="56"/>
      <c r="TDN212" s="56"/>
      <c r="TDO212" s="56"/>
      <c r="TDP212" s="56"/>
      <c r="TDQ212" s="56"/>
      <c r="TDR212" s="56"/>
      <c r="TDS212" s="56"/>
      <c r="TDT212" s="56"/>
      <c r="TDU212" s="56"/>
      <c r="TDV212" s="56"/>
      <c r="TDW212" s="56"/>
      <c r="TDX212" s="56"/>
      <c r="TDY212" s="56"/>
      <c r="TDZ212" s="56"/>
      <c r="TEA212" s="56"/>
      <c r="TEB212" s="56"/>
      <c r="TEC212" s="56"/>
      <c r="TED212" s="56"/>
      <c r="TEE212" s="56"/>
      <c r="TEF212" s="56"/>
      <c r="TEG212" s="56"/>
      <c r="TEH212" s="56"/>
      <c r="TEI212" s="56"/>
      <c r="TEJ212" s="56"/>
      <c r="TEK212" s="56"/>
      <c r="TEL212" s="56"/>
      <c r="TEM212" s="56"/>
      <c r="TEN212" s="56"/>
      <c r="TEO212" s="56"/>
      <c r="TEP212" s="56"/>
      <c r="TEQ212" s="56"/>
      <c r="TER212" s="56"/>
      <c r="TES212" s="56"/>
      <c r="TET212" s="56"/>
      <c r="TEU212" s="56"/>
      <c r="TEV212" s="56"/>
      <c r="TEW212" s="56"/>
      <c r="TEX212" s="56"/>
      <c r="TEY212" s="56"/>
      <c r="TEZ212" s="56"/>
      <c r="TFA212" s="56"/>
      <c r="TFB212" s="56"/>
      <c r="TFC212" s="56"/>
      <c r="TFD212" s="56"/>
      <c r="TFE212" s="56"/>
      <c r="TFF212" s="56"/>
      <c r="TFG212" s="56"/>
      <c r="TFH212" s="56"/>
      <c r="TFI212" s="56"/>
      <c r="TFJ212" s="56"/>
      <c r="TFK212" s="56"/>
      <c r="TFL212" s="56"/>
      <c r="TFM212" s="56"/>
      <c r="TFN212" s="56"/>
      <c r="TFO212" s="56"/>
      <c r="TFP212" s="56"/>
      <c r="TFQ212" s="56"/>
      <c r="TFR212" s="56"/>
      <c r="TFS212" s="56"/>
      <c r="TFT212" s="56"/>
      <c r="TFU212" s="56"/>
      <c r="TFV212" s="56"/>
      <c r="TFW212" s="56"/>
      <c r="TFX212" s="56"/>
      <c r="TFY212" s="56"/>
      <c r="TFZ212" s="56"/>
      <c r="TGA212" s="56"/>
      <c r="TGB212" s="56"/>
      <c r="TGC212" s="56"/>
      <c r="TGD212" s="56"/>
      <c r="TGE212" s="56"/>
      <c r="TGF212" s="56"/>
      <c r="TGG212" s="56"/>
      <c r="TGH212" s="56"/>
      <c r="TGI212" s="56"/>
      <c r="TGJ212" s="56"/>
      <c r="TGK212" s="56"/>
      <c r="TGL212" s="56"/>
      <c r="TGM212" s="56"/>
      <c r="TGN212" s="56"/>
      <c r="TGO212" s="56"/>
      <c r="TGP212" s="56"/>
      <c r="TGQ212" s="56"/>
      <c r="TGR212" s="56"/>
      <c r="TGS212" s="56"/>
      <c r="TGT212" s="56"/>
      <c r="TGU212" s="56"/>
      <c r="TGV212" s="56"/>
      <c r="TGW212" s="56"/>
      <c r="TGX212" s="56"/>
      <c r="TGY212" s="56"/>
      <c r="TGZ212" s="56"/>
      <c r="THA212" s="56"/>
      <c r="THB212" s="56"/>
      <c r="THC212" s="56"/>
      <c r="THD212" s="56"/>
      <c r="THE212" s="56"/>
      <c r="THF212" s="56"/>
      <c r="THG212" s="56"/>
      <c r="THH212" s="56"/>
      <c r="THI212" s="56"/>
      <c r="THJ212" s="56"/>
      <c r="THK212" s="56"/>
      <c r="THL212" s="56"/>
      <c r="THM212" s="56"/>
      <c r="THN212" s="56"/>
      <c r="THO212" s="56"/>
      <c r="THP212" s="56"/>
      <c r="THQ212" s="56"/>
      <c r="THR212" s="56"/>
      <c r="THS212" s="56"/>
      <c r="THT212" s="56"/>
      <c r="THU212" s="56"/>
      <c r="THV212" s="56"/>
      <c r="THW212" s="56"/>
      <c r="THX212" s="56"/>
      <c r="THY212" s="56"/>
      <c r="THZ212" s="56"/>
      <c r="TIA212" s="56"/>
      <c r="TIB212" s="56"/>
      <c r="TIC212" s="56"/>
      <c r="TID212" s="56"/>
      <c r="TIE212" s="56"/>
      <c r="TIF212" s="56"/>
      <c r="TIG212" s="56"/>
      <c r="TIH212" s="56"/>
      <c r="TII212" s="56"/>
      <c r="TIJ212" s="56"/>
      <c r="TIK212" s="56"/>
      <c r="TIL212" s="56"/>
      <c r="TIM212" s="56"/>
      <c r="TIN212" s="56"/>
      <c r="TIO212" s="56"/>
      <c r="TIP212" s="56"/>
      <c r="TIQ212" s="56"/>
      <c r="TIR212" s="56"/>
      <c r="TIS212" s="56"/>
      <c r="TIT212" s="56"/>
      <c r="TIU212" s="56"/>
      <c r="TIV212" s="56"/>
      <c r="TIW212" s="56"/>
      <c r="TIX212" s="56"/>
      <c r="TIY212" s="56"/>
      <c r="TIZ212" s="56"/>
      <c r="TJA212" s="56"/>
      <c r="TJB212" s="56"/>
      <c r="TJC212" s="56"/>
      <c r="TJD212" s="56"/>
      <c r="TJE212" s="56"/>
      <c r="TJF212" s="56"/>
      <c r="TJG212" s="56"/>
      <c r="TJH212" s="56"/>
      <c r="TJI212" s="56"/>
      <c r="TJJ212" s="56"/>
      <c r="TJK212" s="56"/>
      <c r="TJL212" s="56"/>
      <c r="TJM212" s="56"/>
      <c r="TJN212" s="56"/>
      <c r="TJO212" s="56"/>
      <c r="TJP212" s="56"/>
      <c r="TJQ212" s="56"/>
      <c r="TJR212" s="56"/>
      <c r="TJS212" s="56"/>
      <c r="TJT212" s="56"/>
      <c r="TJU212" s="56"/>
      <c r="TJV212" s="56"/>
      <c r="TJW212" s="56"/>
      <c r="TJX212" s="56"/>
      <c r="TJY212" s="56"/>
      <c r="TJZ212" s="56"/>
      <c r="TKA212" s="56"/>
      <c r="TKB212" s="56"/>
      <c r="TKC212" s="56"/>
      <c r="TKD212" s="56"/>
      <c r="TKE212" s="56"/>
      <c r="TKF212" s="56"/>
      <c r="TKG212" s="56"/>
      <c r="TKH212" s="56"/>
      <c r="TKI212" s="56"/>
      <c r="TKJ212" s="56"/>
      <c r="TKK212" s="56"/>
      <c r="TKL212" s="56"/>
      <c r="TKM212" s="56"/>
      <c r="TKN212" s="56"/>
      <c r="TKO212" s="56"/>
      <c r="TKP212" s="56"/>
      <c r="TKQ212" s="56"/>
      <c r="TKR212" s="56"/>
      <c r="TKS212" s="56"/>
      <c r="TKT212" s="56"/>
      <c r="TKU212" s="56"/>
      <c r="TKV212" s="56"/>
      <c r="TKW212" s="56"/>
      <c r="TKX212" s="56"/>
      <c r="TKY212" s="56"/>
      <c r="TKZ212" s="56"/>
      <c r="TLA212" s="56"/>
      <c r="TLB212" s="56"/>
      <c r="TLC212" s="56"/>
      <c r="TLD212" s="56"/>
      <c r="TLE212" s="56"/>
      <c r="TLF212" s="56"/>
      <c r="TLG212" s="56"/>
      <c r="TLH212" s="56"/>
      <c r="TLI212" s="56"/>
      <c r="TLJ212" s="56"/>
      <c r="TLK212" s="56"/>
      <c r="TLL212" s="56"/>
      <c r="TLM212" s="56"/>
      <c r="TLN212" s="56"/>
      <c r="TLO212" s="56"/>
      <c r="TLP212" s="56"/>
      <c r="TLQ212" s="56"/>
      <c r="TLR212" s="56"/>
      <c r="TLS212" s="56"/>
      <c r="TLT212" s="56"/>
      <c r="TLU212" s="56"/>
      <c r="TLV212" s="56"/>
      <c r="TLW212" s="56"/>
      <c r="TLX212" s="56"/>
      <c r="TLY212" s="56"/>
      <c r="TLZ212" s="56"/>
      <c r="TMA212" s="56"/>
      <c r="TMB212" s="56"/>
      <c r="TMC212" s="56"/>
      <c r="TMD212" s="56"/>
      <c r="TME212" s="56"/>
      <c r="TMF212" s="56"/>
      <c r="TMG212" s="56"/>
      <c r="TMH212" s="56"/>
      <c r="TMI212" s="56"/>
      <c r="TMJ212" s="56"/>
      <c r="TMK212" s="56"/>
      <c r="TML212" s="56"/>
      <c r="TMM212" s="56"/>
      <c r="TMN212" s="56"/>
      <c r="TMO212" s="56"/>
      <c r="TMP212" s="56"/>
      <c r="TMQ212" s="56"/>
      <c r="TMR212" s="56"/>
      <c r="TMS212" s="56"/>
      <c r="TMT212" s="56"/>
      <c r="TMU212" s="56"/>
      <c r="TMV212" s="56"/>
      <c r="TMW212" s="56"/>
      <c r="TMX212" s="56"/>
      <c r="TMY212" s="56"/>
      <c r="TMZ212" s="56"/>
      <c r="TNA212" s="56"/>
      <c r="TNB212" s="56"/>
      <c r="TNC212" s="56"/>
      <c r="TND212" s="56"/>
      <c r="TNE212" s="56"/>
      <c r="TNF212" s="56"/>
      <c r="TNG212" s="56"/>
      <c r="TNH212" s="56"/>
      <c r="TNI212" s="56"/>
      <c r="TNJ212" s="56"/>
      <c r="TNK212" s="56"/>
      <c r="TNL212" s="56"/>
      <c r="TNM212" s="56"/>
      <c r="TNN212" s="56"/>
      <c r="TNO212" s="56"/>
      <c r="TNP212" s="56"/>
      <c r="TNQ212" s="56"/>
      <c r="TNR212" s="56"/>
      <c r="TNS212" s="56"/>
      <c r="TNT212" s="56"/>
      <c r="TNU212" s="56"/>
      <c r="TNV212" s="56"/>
      <c r="TNW212" s="56"/>
      <c r="TNX212" s="56"/>
      <c r="TNY212" s="56"/>
      <c r="TNZ212" s="56"/>
      <c r="TOA212" s="56"/>
      <c r="TOB212" s="56"/>
      <c r="TOC212" s="56"/>
      <c r="TOD212" s="56"/>
      <c r="TOE212" s="56"/>
      <c r="TOF212" s="56"/>
      <c r="TOG212" s="56"/>
      <c r="TOH212" s="56"/>
      <c r="TOI212" s="56"/>
      <c r="TOJ212" s="56"/>
      <c r="TOK212" s="56"/>
      <c r="TOL212" s="56"/>
      <c r="TOM212" s="56"/>
      <c r="TON212" s="56"/>
      <c r="TOO212" s="56"/>
      <c r="TOP212" s="56"/>
      <c r="TOQ212" s="56"/>
      <c r="TOR212" s="56"/>
      <c r="TOS212" s="56"/>
      <c r="TOT212" s="56"/>
      <c r="TOU212" s="56"/>
      <c r="TOV212" s="56"/>
      <c r="TOW212" s="56"/>
      <c r="TOX212" s="56"/>
      <c r="TOY212" s="56"/>
      <c r="TOZ212" s="56"/>
      <c r="TPA212" s="56"/>
      <c r="TPB212" s="56"/>
      <c r="TPC212" s="56"/>
      <c r="TPD212" s="56"/>
      <c r="TPE212" s="56"/>
      <c r="TPF212" s="56"/>
      <c r="TPG212" s="56"/>
      <c r="TPH212" s="56"/>
      <c r="TPI212" s="56"/>
      <c r="TPJ212" s="56"/>
      <c r="TPK212" s="56"/>
      <c r="TPL212" s="56"/>
      <c r="TPM212" s="56"/>
      <c r="TPN212" s="56"/>
      <c r="TPO212" s="56"/>
      <c r="TPP212" s="56"/>
      <c r="TPQ212" s="56"/>
      <c r="TPR212" s="56"/>
      <c r="TPS212" s="56"/>
      <c r="TPT212" s="56"/>
      <c r="TPU212" s="56"/>
      <c r="TPV212" s="56"/>
      <c r="TPW212" s="56"/>
      <c r="TPX212" s="56"/>
      <c r="TPY212" s="56"/>
      <c r="TPZ212" s="56"/>
      <c r="TQA212" s="56"/>
      <c r="TQB212" s="56"/>
      <c r="TQC212" s="56"/>
      <c r="TQD212" s="56"/>
      <c r="TQE212" s="56"/>
      <c r="TQF212" s="56"/>
      <c r="TQG212" s="56"/>
      <c r="TQH212" s="56"/>
      <c r="TQI212" s="56"/>
      <c r="TQJ212" s="56"/>
      <c r="TQK212" s="56"/>
      <c r="TQL212" s="56"/>
      <c r="TQM212" s="56"/>
      <c r="TQN212" s="56"/>
      <c r="TQO212" s="56"/>
      <c r="TQP212" s="56"/>
      <c r="TQQ212" s="56"/>
      <c r="TQR212" s="56"/>
      <c r="TQS212" s="56"/>
      <c r="TQT212" s="56"/>
      <c r="TQU212" s="56"/>
      <c r="TQV212" s="56"/>
      <c r="TQW212" s="56"/>
      <c r="TQX212" s="56"/>
      <c r="TQY212" s="56"/>
      <c r="TQZ212" s="56"/>
      <c r="TRA212" s="56"/>
      <c r="TRB212" s="56"/>
      <c r="TRC212" s="56"/>
      <c r="TRD212" s="56"/>
      <c r="TRE212" s="56"/>
      <c r="TRF212" s="56"/>
      <c r="TRG212" s="56"/>
      <c r="TRH212" s="56"/>
      <c r="TRI212" s="56"/>
      <c r="TRJ212" s="56"/>
      <c r="TRK212" s="56"/>
      <c r="TRL212" s="56"/>
      <c r="TRM212" s="56"/>
      <c r="TRN212" s="56"/>
      <c r="TRO212" s="56"/>
      <c r="TRP212" s="56"/>
      <c r="TRQ212" s="56"/>
      <c r="TRR212" s="56"/>
      <c r="TRS212" s="56"/>
      <c r="TRT212" s="56"/>
      <c r="TRU212" s="56"/>
      <c r="TRV212" s="56"/>
      <c r="TRW212" s="56"/>
      <c r="TRX212" s="56"/>
      <c r="TRY212" s="56"/>
      <c r="TRZ212" s="56"/>
      <c r="TSA212" s="56"/>
      <c r="TSB212" s="56"/>
      <c r="TSC212" s="56"/>
      <c r="TSD212" s="56"/>
      <c r="TSE212" s="56"/>
      <c r="TSF212" s="56"/>
      <c r="TSG212" s="56"/>
      <c r="TSH212" s="56"/>
      <c r="TSI212" s="56"/>
      <c r="TSJ212" s="56"/>
      <c r="TSK212" s="56"/>
      <c r="TSL212" s="56"/>
      <c r="TSM212" s="56"/>
      <c r="TSN212" s="56"/>
      <c r="TSO212" s="56"/>
      <c r="TSP212" s="56"/>
      <c r="TSQ212" s="56"/>
      <c r="TSR212" s="56"/>
      <c r="TSS212" s="56"/>
      <c r="TST212" s="56"/>
      <c r="TSU212" s="56"/>
      <c r="TSV212" s="56"/>
      <c r="TSW212" s="56"/>
      <c r="TSX212" s="56"/>
      <c r="TSY212" s="56"/>
      <c r="TSZ212" s="56"/>
      <c r="TTA212" s="56"/>
      <c r="TTB212" s="56"/>
      <c r="TTC212" s="56"/>
      <c r="TTD212" s="56"/>
      <c r="TTE212" s="56"/>
      <c r="TTF212" s="56"/>
      <c r="TTG212" s="56"/>
      <c r="TTH212" s="56"/>
      <c r="TTI212" s="56"/>
      <c r="TTJ212" s="56"/>
      <c r="TTK212" s="56"/>
      <c r="TTL212" s="56"/>
      <c r="TTM212" s="56"/>
      <c r="TTN212" s="56"/>
      <c r="TTO212" s="56"/>
      <c r="TTP212" s="56"/>
      <c r="TTQ212" s="56"/>
      <c r="TTR212" s="56"/>
      <c r="TTS212" s="56"/>
      <c r="TTT212" s="56"/>
      <c r="TTU212" s="56"/>
      <c r="TTV212" s="56"/>
      <c r="TTW212" s="56"/>
      <c r="TTX212" s="56"/>
      <c r="TTY212" s="56"/>
      <c r="TTZ212" s="56"/>
      <c r="TUA212" s="56"/>
      <c r="TUB212" s="56"/>
      <c r="TUC212" s="56"/>
      <c r="TUD212" s="56"/>
      <c r="TUE212" s="56"/>
      <c r="TUF212" s="56"/>
      <c r="TUG212" s="56"/>
      <c r="TUH212" s="56"/>
      <c r="TUI212" s="56"/>
      <c r="TUJ212" s="56"/>
      <c r="TUK212" s="56"/>
      <c r="TUL212" s="56"/>
      <c r="TUM212" s="56"/>
      <c r="TUN212" s="56"/>
      <c r="TUO212" s="56"/>
      <c r="TUP212" s="56"/>
      <c r="TUQ212" s="56"/>
      <c r="TUR212" s="56"/>
      <c r="TUS212" s="56"/>
      <c r="TUT212" s="56"/>
      <c r="TUU212" s="56"/>
      <c r="TUV212" s="56"/>
      <c r="TUW212" s="56"/>
      <c r="TUX212" s="56"/>
      <c r="TUY212" s="56"/>
      <c r="TUZ212" s="56"/>
      <c r="TVA212" s="56"/>
      <c r="TVB212" s="56"/>
      <c r="TVC212" s="56"/>
      <c r="TVD212" s="56"/>
      <c r="TVE212" s="56"/>
      <c r="TVF212" s="56"/>
      <c r="TVG212" s="56"/>
      <c r="TVH212" s="56"/>
      <c r="TVI212" s="56"/>
      <c r="TVJ212" s="56"/>
      <c r="TVK212" s="56"/>
      <c r="TVL212" s="56"/>
      <c r="TVM212" s="56"/>
      <c r="TVN212" s="56"/>
      <c r="TVO212" s="56"/>
      <c r="TVP212" s="56"/>
      <c r="TVQ212" s="56"/>
      <c r="TVR212" s="56"/>
      <c r="TVS212" s="56"/>
      <c r="TVT212" s="56"/>
      <c r="TVU212" s="56"/>
      <c r="TVV212" s="56"/>
      <c r="TVW212" s="56"/>
      <c r="TVX212" s="56"/>
      <c r="TVY212" s="56"/>
      <c r="TVZ212" s="56"/>
      <c r="TWA212" s="56"/>
      <c r="TWB212" s="56"/>
      <c r="TWC212" s="56"/>
      <c r="TWD212" s="56"/>
      <c r="TWE212" s="56"/>
      <c r="TWF212" s="56"/>
      <c r="TWG212" s="56"/>
      <c r="TWH212" s="56"/>
      <c r="TWI212" s="56"/>
      <c r="TWJ212" s="56"/>
      <c r="TWK212" s="56"/>
      <c r="TWL212" s="56"/>
      <c r="TWM212" s="56"/>
      <c r="TWN212" s="56"/>
      <c r="TWO212" s="56"/>
      <c r="TWP212" s="56"/>
      <c r="TWQ212" s="56"/>
      <c r="TWR212" s="56"/>
      <c r="TWS212" s="56"/>
      <c r="TWT212" s="56"/>
      <c r="TWU212" s="56"/>
      <c r="TWV212" s="56"/>
      <c r="TWW212" s="56"/>
      <c r="TWX212" s="56"/>
      <c r="TWY212" s="56"/>
      <c r="TWZ212" s="56"/>
      <c r="TXA212" s="56"/>
      <c r="TXB212" s="56"/>
      <c r="TXC212" s="56"/>
      <c r="TXD212" s="56"/>
      <c r="TXE212" s="56"/>
      <c r="TXF212" s="56"/>
      <c r="TXG212" s="56"/>
      <c r="TXH212" s="56"/>
      <c r="TXI212" s="56"/>
      <c r="TXJ212" s="56"/>
      <c r="TXK212" s="56"/>
      <c r="TXL212" s="56"/>
      <c r="TXM212" s="56"/>
      <c r="TXN212" s="56"/>
      <c r="TXO212" s="56"/>
      <c r="TXP212" s="56"/>
      <c r="TXQ212" s="56"/>
      <c r="TXR212" s="56"/>
      <c r="TXS212" s="56"/>
      <c r="TXT212" s="56"/>
      <c r="TXU212" s="56"/>
      <c r="TXV212" s="56"/>
      <c r="TXW212" s="56"/>
      <c r="TXX212" s="56"/>
      <c r="TXY212" s="56"/>
      <c r="TXZ212" s="56"/>
      <c r="TYA212" s="56"/>
      <c r="TYB212" s="56"/>
      <c r="TYC212" s="56"/>
      <c r="TYD212" s="56"/>
      <c r="TYE212" s="56"/>
      <c r="TYF212" s="56"/>
      <c r="TYG212" s="56"/>
      <c r="TYH212" s="56"/>
      <c r="TYI212" s="56"/>
      <c r="TYJ212" s="56"/>
      <c r="TYK212" s="56"/>
      <c r="TYL212" s="56"/>
      <c r="TYM212" s="56"/>
      <c r="TYN212" s="56"/>
      <c r="TYO212" s="56"/>
      <c r="TYP212" s="56"/>
      <c r="TYQ212" s="56"/>
      <c r="TYR212" s="56"/>
      <c r="TYS212" s="56"/>
      <c r="TYT212" s="56"/>
      <c r="TYU212" s="56"/>
      <c r="TYV212" s="56"/>
      <c r="TYW212" s="56"/>
      <c r="TYX212" s="56"/>
      <c r="TYY212" s="56"/>
      <c r="TYZ212" s="56"/>
      <c r="TZA212" s="56"/>
      <c r="TZB212" s="56"/>
      <c r="TZC212" s="56"/>
      <c r="TZD212" s="56"/>
      <c r="TZE212" s="56"/>
      <c r="TZF212" s="56"/>
      <c r="TZG212" s="56"/>
      <c r="TZH212" s="56"/>
      <c r="TZI212" s="56"/>
      <c r="TZJ212" s="56"/>
      <c r="TZK212" s="56"/>
      <c r="TZL212" s="56"/>
      <c r="TZM212" s="56"/>
      <c r="TZN212" s="56"/>
      <c r="TZO212" s="56"/>
      <c r="TZP212" s="56"/>
      <c r="TZQ212" s="56"/>
      <c r="TZR212" s="56"/>
      <c r="TZS212" s="56"/>
      <c r="TZT212" s="56"/>
      <c r="TZU212" s="56"/>
      <c r="TZV212" s="56"/>
      <c r="TZW212" s="56"/>
      <c r="TZX212" s="56"/>
      <c r="TZY212" s="56"/>
      <c r="TZZ212" s="56"/>
      <c r="UAA212" s="56"/>
      <c r="UAB212" s="56"/>
      <c r="UAC212" s="56"/>
      <c r="UAD212" s="56"/>
      <c r="UAE212" s="56"/>
      <c r="UAF212" s="56"/>
      <c r="UAG212" s="56"/>
      <c r="UAH212" s="56"/>
      <c r="UAI212" s="56"/>
      <c r="UAJ212" s="56"/>
      <c r="UAK212" s="56"/>
      <c r="UAL212" s="56"/>
      <c r="UAM212" s="56"/>
      <c r="UAN212" s="56"/>
      <c r="UAO212" s="56"/>
      <c r="UAP212" s="56"/>
      <c r="UAQ212" s="56"/>
      <c r="UAR212" s="56"/>
      <c r="UAS212" s="56"/>
      <c r="UAT212" s="56"/>
      <c r="UAU212" s="56"/>
      <c r="UAV212" s="56"/>
      <c r="UAW212" s="56"/>
      <c r="UAX212" s="56"/>
      <c r="UAY212" s="56"/>
      <c r="UAZ212" s="56"/>
      <c r="UBA212" s="56"/>
      <c r="UBB212" s="56"/>
      <c r="UBC212" s="56"/>
      <c r="UBD212" s="56"/>
      <c r="UBE212" s="56"/>
      <c r="UBF212" s="56"/>
      <c r="UBG212" s="56"/>
      <c r="UBH212" s="56"/>
      <c r="UBI212" s="56"/>
      <c r="UBJ212" s="56"/>
      <c r="UBK212" s="56"/>
      <c r="UBL212" s="56"/>
      <c r="UBM212" s="56"/>
      <c r="UBN212" s="56"/>
      <c r="UBO212" s="56"/>
      <c r="UBP212" s="56"/>
      <c r="UBQ212" s="56"/>
      <c r="UBR212" s="56"/>
      <c r="UBS212" s="56"/>
      <c r="UBT212" s="56"/>
      <c r="UBU212" s="56"/>
      <c r="UBV212" s="56"/>
      <c r="UBW212" s="56"/>
      <c r="UBX212" s="56"/>
      <c r="UBY212" s="56"/>
      <c r="UBZ212" s="56"/>
      <c r="UCA212" s="56"/>
      <c r="UCB212" s="56"/>
      <c r="UCC212" s="56"/>
      <c r="UCD212" s="56"/>
      <c r="UCE212" s="56"/>
      <c r="UCF212" s="56"/>
      <c r="UCG212" s="56"/>
      <c r="UCH212" s="56"/>
      <c r="UCI212" s="56"/>
      <c r="UCJ212" s="56"/>
      <c r="UCK212" s="56"/>
      <c r="UCL212" s="56"/>
      <c r="UCM212" s="56"/>
      <c r="UCN212" s="56"/>
      <c r="UCO212" s="56"/>
      <c r="UCP212" s="56"/>
      <c r="UCQ212" s="56"/>
      <c r="UCR212" s="56"/>
      <c r="UCS212" s="56"/>
      <c r="UCT212" s="56"/>
      <c r="UCU212" s="56"/>
      <c r="UCV212" s="56"/>
      <c r="UCW212" s="56"/>
      <c r="UCX212" s="56"/>
      <c r="UCY212" s="56"/>
      <c r="UCZ212" s="56"/>
      <c r="UDA212" s="56"/>
      <c r="UDB212" s="56"/>
      <c r="UDC212" s="56"/>
      <c r="UDD212" s="56"/>
      <c r="UDE212" s="56"/>
      <c r="UDF212" s="56"/>
      <c r="UDG212" s="56"/>
      <c r="UDH212" s="56"/>
      <c r="UDI212" s="56"/>
      <c r="UDJ212" s="56"/>
      <c r="UDK212" s="56"/>
      <c r="UDL212" s="56"/>
      <c r="UDM212" s="56"/>
      <c r="UDN212" s="56"/>
      <c r="UDO212" s="56"/>
      <c r="UDP212" s="56"/>
      <c r="UDQ212" s="56"/>
      <c r="UDR212" s="56"/>
      <c r="UDS212" s="56"/>
      <c r="UDT212" s="56"/>
      <c r="UDU212" s="56"/>
      <c r="UDV212" s="56"/>
      <c r="UDW212" s="56"/>
      <c r="UDX212" s="56"/>
      <c r="UDY212" s="56"/>
      <c r="UDZ212" s="56"/>
      <c r="UEA212" s="56"/>
      <c r="UEB212" s="56"/>
      <c r="UEC212" s="56"/>
      <c r="UED212" s="56"/>
      <c r="UEE212" s="56"/>
      <c r="UEF212" s="56"/>
      <c r="UEG212" s="56"/>
      <c r="UEH212" s="56"/>
      <c r="UEI212" s="56"/>
      <c r="UEJ212" s="56"/>
      <c r="UEK212" s="56"/>
      <c r="UEL212" s="56"/>
      <c r="UEM212" s="56"/>
      <c r="UEN212" s="56"/>
      <c r="UEO212" s="56"/>
      <c r="UEP212" s="56"/>
      <c r="UEQ212" s="56"/>
      <c r="UER212" s="56"/>
      <c r="UES212" s="56"/>
      <c r="UET212" s="56"/>
      <c r="UEU212" s="56"/>
      <c r="UEV212" s="56"/>
      <c r="UEW212" s="56"/>
      <c r="UEX212" s="56"/>
      <c r="UEY212" s="56"/>
      <c r="UEZ212" s="56"/>
      <c r="UFA212" s="56"/>
      <c r="UFB212" s="56"/>
      <c r="UFC212" s="56"/>
      <c r="UFD212" s="56"/>
      <c r="UFE212" s="56"/>
      <c r="UFF212" s="56"/>
      <c r="UFG212" s="56"/>
      <c r="UFH212" s="56"/>
      <c r="UFI212" s="56"/>
      <c r="UFJ212" s="56"/>
      <c r="UFK212" s="56"/>
      <c r="UFL212" s="56"/>
      <c r="UFM212" s="56"/>
      <c r="UFN212" s="56"/>
      <c r="UFO212" s="56"/>
      <c r="UFP212" s="56"/>
      <c r="UFQ212" s="56"/>
      <c r="UFR212" s="56"/>
      <c r="UFS212" s="56"/>
      <c r="UFT212" s="56"/>
      <c r="UFU212" s="56"/>
      <c r="UFV212" s="56"/>
      <c r="UFW212" s="56"/>
      <c r="UFX212" s="56"/>
      <c r="UFY212" s="56"/>
      <c r="UFZ212" s="56"/>
      <c r="UGA212" s="56"/>
      <c r="UGB212" s="56"/>
      <c r="UGC212" s="56"/>
      <c r="UGD212" s="56"/>
      <c r="UGE212" s="56"/>
      <c r="UGF212" s="56"/>
      <c r="UGG212" s="56"/>
      <c r="UGH212" s="56"/>
      <c r="UGI212" s="56"/>
      <c r="UGJ212" s="56"/>
      <c r="UGK212" s="56"/>
      <c r="UGL212" s="56"/>
      <c r="UGM212" s="56"/>
      <c r="UGN212" s="56"/>
      <c r="UGO212" s="56"/>
      <c r="UGP212" s="56"/>
      <c r="UGQ212" s="56"/>
      <c r="UGR212" s="56"/>
      <c r="UGS212" s="56"/>
      <c r="UGT212" s="56"/>
      <c r="UGU212" s="56"/>
      <c r="UGV212" s="56"/>
      <c r="UGW212" s="56"/>
      <c r="UGX212" s="56"/>
      <c r="UGY212" s="56"/>
      <c r="UGZ212" s="56"/>
      <c r="UHA212" s="56"/>
      <c r="UHB212" s="56"/>
      <c r="UHC212" s="56"/>
      <c r="UHD212" s="56"/>
      <c r="UHE212" s="56"/>
      <c r="UHF212" s="56"/>
      <c r="UHG212" s="56"/>
      <c r="UHH212" s="56"/>
      <c r="UHI212" s="56"/>
      <c r="UHJ212" s="56"/>
      <c r="UHK212" s="56"/>
      <c r="UHL212" s="56"/>
      <c r="UHM212" s="56"/>
      <c r="UHN212" s="56"/>
      <c r="UHO212" s="56"/>
      <c r="UHP212" s="56"/>
      <c r="UHQ212" s="56"/>
      <c r="UHR212" s="56"/>
      <c r="UHS212" s="56"/>
      <c r="UHT212" s="56"/>
      <c r="UHU212" s="56"/>
      <c r="UHV212" s="56"/>
      <c r="UHW212" s="56"/>
      <c r="UHX212" s="56"/>
      <c r="UHY212" s="56"/>
      <c r="UHZ212" s="56"/>
      <c r="UIA212" s="56"/>
      <c r="UIB212" s="56"/>
      <c r="UIC212" s="56"/>
      <c r="UID212" s="56"/>
      <c r="UIE212" s="56"/>
      <c r="UIF212" s="56"/>
      <c r="UIG212" s="56"/>
      <c r="UIH212" s="56"/>
      <c r="UII212" s="56"/>
      <c r="UIJ212" s="56"/>
      <c r="UIK212" s="56"/>
      <c r="UIL212" s="56"/>
      <c r="UIM212" s="56"/>
      <c r="UIN212" s="56"/>
      <c r="UIO212" s="56"/>
      <c r="UIP212" s="56"/>
      <c r="UIQ212" s="56"/>
      <c r="UIR212" s="56"/>
      <c r="UIS212" s="56"/>
      <c r="UIT212" s="56"/>
      <c r="UIU212" s="56"/>
      <c r="UIV212" s="56"/>
      <c r="UIW212" s="56"/>
      <c r="UIX212" s="56"/>
      <c r="UIY212" s="56"/>
      <c r="UIZ212" s="56"/>
      <c r="UJA212" s="56"/>
      <c r="UJB212" s="56"/>
      <c r="UJC212" s="56"/>
      <c r="UJD212" s="56"/>
      <c r="UJE212" s="56"/>
      <c r="UJF212" s="56"/>
      <c r="UJG212" s="56"/>
      <c r="UJH212" s="56"/>
      <c r="UJI212" s="56"/>
      <c r="UJJ212" s="56"/>
      <c r="UJK212" s="56"/>
      <c r="UJL212" s="56"/>
      <c r="UJM212" s="56"/>
      <c r="UJN212" s="56"/>
      <c r="UJO212" s="56"/>
      <c r="UJP212" s="56"/>
      <c r="UJQ212" s="56"/>
      <c r="UJR212" s="56"/>
      <c r="UJS212" s="56"/>
      <c r="UJT212" s="56"/>
      <c r="UJU212" s="56"/>
      <c r="UJV212" s="56"/>
      <c r="UJW212" s="56"/>
      <c r="UJX212" s="56"/>
      <c r="UJY212" s="56"/>
      <c r="UJZ212" s="56"/>
      <c r="UKA212" s="56"/>
      <c r="UKB212" s="56"/>
      <c r="UKC212" s="56"/>
      <c r="UKD212" s="56"/>
      <c r="UKE212" s="56"/>
      <c r="UKF212" s="56"/>
      <c r="UKG212" s="56"/>
      <c r="UKH212" s="56"/>
      <c r="UKI212" s="56"/>
      <c r="UKJ212" s="56"/>
      <c r="UKK212" s="56"/>
      <c r="UKL212" s="56"/>
      <c r="UKM212" s="56"/>
      <c r="UKN212" s="56"/>
      <c r="UKO212" s="56"/>
      <c r="UKP212" s="56"/>
      <c r="UKQ212" s="56"/>
      <c r="UKR212" s="56"/>
      <c r="UKS212" s="56"/>
      <c r="UKT212" s="56"/>
      <c r="UKU212" s="56"/>
      <c r="UKV212" s="56"/>
      <c r="UKW212" s="56"/>
      <c r="UKX212" s="56"/>
      <c r="UKY212" s="56"/>
      <c r="UKZ212" s="56"/>
      <c r="ULA212" s="56"/>
      <c r="ULB212" s="56"/>
      <c r="ULC212" s="56"/>
      <c r="ULD212" s="56"/>
      <c r="ULE212" s="56"/>
      <c r="ULF212" s="56"/>
      <c r="ULG212" s="56"/>
      <c r="ULH212" s="56"/>
      <c r="ULI212" s="56"/>
      <c r="ULJ212" s="56"/>
      <c r="ULK212" s="56"/>
      <c r="ULL212" s="56"/>
      <c r="ULM212" s="56"/>
      <c r="ULN212" s="56"/>
      <c r="ULO212" s="56"/>
      <c r="ULP212" s="56"/>
      <c r="ULQ212" s="56"/>
      <c r="ULR212" s="56"/>
      <c r="ULS212" s="56"/>
      <c r="ULT212" s="56"/>
      <c r="ULU212" s="56"/>
      <c r="ULV212" s="56"/>
      <c r="ULW212" s="56"/>
      <c r="ULX212" s="56"/>
      <c r="ULY212" s="56"/>
      <c r="ULZ212" s="56"/>
      <c r="UMA212" s="56"/>
      <c r="UMB212" s="56"/>
      <c r="UMC212" s="56"/>
      <c r="UMD212" s="56"/>
      <c r="UME212" s="56"/>
      <c r="UMF212" s="56"/>
      <c r="UMG212" s="56"/>
      <c r="UMH212" s="56"/>
      <c r="UMI212" s="56"/>
      <c r="UMJ212" s="56"/>
      <c r="UMK212" s="56"/>
      <c r="UML212" s="56"/>
      <c r="UMM212" s="56"/>
      <c r="UMN212" s="56"/>
      <c r="UMO212" s="56"/>
      <c r="UMP212" s="56"/>
      <c r="UMQ212" s="56"/>
      <c r="UMR212" s="56"/>
      <c r="UMS212" s="56"/>
      <c r="UMT212" s="56"/>
      <c r="UMU212" s="56"/>
      <c r="UMV212" s="56"/>
      <c r="UMW212" s="56"/>
      <c r="UMX212" s="56"/>
      <c r="UMY212" s="56"/>
      <c r="UMZ212" s="56"/>
      <c r="UNA212" s="56"/>
      <c r="UNB212" s="56"/>
      <c r="UNC212" s="56"/>
      <c r="UND212" s="56"/>
      <c r="UNE212" s="56"/>
      <c r="UNF212" s="56"/>
      <c r="UNG212" s="56"/>
      <c r="UNH212" s="56"/>
      <c r="UNI212" s="56"/>
      <c r="UNJ212" s="56"/>
      <c r="UNK212" s="56"/>
      <c r="UNL212" s="56"/>
      <c r="UNM212" s="56"/>
      <c r="UNN212" s="56"/>
      <c r="UNO212" s="56"/>
      <c r="UNP212" s="56"/>
      <c r="UNQ212" s="56"/>
      <c r="UNR212" s="56"/>
      <c r="UNS212" s="56"/>
      <c r="UNT212" s="56"/>
      <c r="UNU212" s="56"/>
      <c r="UNV212" s="56"/>
      <c r="UNW212" s="56"/>
      <c r="UNX212" s="56"/>
      <c r="UNY212" s="56"/>
      <c r="UNZ212" s="56"/>
      <c r="UOA212" s="56"/>
      <c r="UOB212" s="56"/>
      <c r="UOC212" s="56"/>
      <c r="UOD212" s="56"/>
      <c r="UOE212" s="56"/>
      <c r="UOF212" s="56"/>
      <c r="UOG212" s="56"/>
      <c r="UOH212" s="56"/>
      <c r="UOI212" s="56"/>
      <c r="UOJ212" s="56"/>
      <c r="UOK212" s="56"/>
      <c r="UOL212" s="56"/>
      <c r="UOM212" s="56"/>
      <c r="UON212" s="56"/>
      <c r="UOO212" s="56"/>
      <c r="UOP212" s="56"/>
      <c r="UOQ212" s="56"/>
      <c r="UOR212" s="56"/>
      <c r="UOS212" s="56"/>
      <c r="UOT212" s="56"/>
      <c r="UOU212" s="56"/>
      <c r="UOV212" s="56"/>
      <c r="UOW212" s="56"/>
      <c r="UOX212" s="56"/>
      <c r="UOY212" s="56"/>
      <c r="UOZ212" s="56"/>
      <c r="UPA212" s="56"/>
      <c r="UPB212" s="56"/>
      <c r="UPC212" s="56"/>
      <c r="UPD212" s="56"/>
      <c r="UPE212" s="56"/>
      <c r="UPF212" s="56"/>
      <c r="UPG212" s="56"/>
      <c r="UPH212" s="56"/>
      <c r="UPI212" s="56"/>
      <c r="UPJ212" s="56"/>
      <c r="UPK212" s="56"/>
      <c r="UPL212" s="56"/>
      <c r="UPM212" s="56"/>
      <c r="UPN212" s="56"/>
      <c r="UPO212" s="56"/>
      <c r="UPP212" s="56"/>
      <c r="UPQ212" s="56"/>
      <c r="UPR212" s="56"/>
      <c r="UPS212" s="56"/>
      <c r="UPT212" s="56"/>
      <c r="UPU212" s="56"/>
      <c r="UPV212" s="56"/>
      <c r="UPW212" s="56"/>
      <c r="UPX212" s="56"/>
      <c r="UPY212" s="56"/>
      <c r="UPZ212" s="56"/>
      <c r="UQA212" s="56"/>
      <c r="UQB212" s="56"/>
      <c r="UQC212" s="56"/>
      <c r="UQD212" s="56"/>
      <c r="UQE212" s="56"/>
      <c r="UQF212" s="56"/>
      <c r="UQG212" s="56"/>
      <c r="UQH212" s="56"/>
      <c r="UQI212" s="56"/>
      <c r="UQJ212" s="56"/>
      <c r="UQK212" s="56"/>
      <c r="UQL212" s="56"/>
      <c r="UQM212" s="56"/>
      <c r="UQN212" s="56"/>
      <c r="UQO212" s="56"/>
      <c r="UQP212" s="56"/>
      <c r="UQQ212" s="56"/>
      <c r="UQR212" s="56"/>
      <c r="UQS212" s="56"/>
      <c r="UQT212" s="56"/>
      <c r="UQU212" s="56"/>
      <c r="UQV212" s="56"/>
      <c r="UQW212" s="56"/>
      <c r="UQX212" s="56"/>
      <c r="UQY212" s="56"/>
      <c r="UQZ212" s="56"/>
      <c r="URA212" s="56"/>
      <c r="URB212" s="56"/>
      <c r="URC212" s="56"/>
      <c r="URD212" s="56"/>
      <c r="URE212" s="56"/>
      <c r="URF212" s="56"/>
      <c r="URG212" s="56"/>
      <c r="URH212" s="56"/>
      <c r="URI212" s="56"/>
      <c r="URJ212" s="56"/>
      <c r="URK212" s="56"/>
      <c r="URL212" s="56"/>
      <c r="URM212" s="56"/>
      <c r="URN212" s="56"/>
      <c r="URO212" s="56"/>
      <c r="URP212" s="56"/>
      <c r="URQ212" s="56"/>
      <c r="URR212" s="56"/>
      <c r="URS212" s="56"/>
      <c r="URT212" s="56"/>
      <c r="URU212" s="56"/>
      <c r="URV212" s="56"/>
      <c r="URW212" s="56"/>
      <c r="URX212" s="56"/>
      <c r="URY212" s="56"/>
      <c r="URZ212" s="56"/>
      <c r="USA212" s="56"/>
      <c r="USB212" s="56"/>
      <c r="USC212" s="56"/>
      <c r="USD212" s="56"/>
      <c r="USE212" s="56"/>
      <c r="USF212" s="56"/>
      <c r="USG212" s="56"/>
      <c r="USH212" s="56"/>
      <c r="USI212" s="56"/>
      <c r="USJ212" s="56"/>
      <c r="USK212" s="56"/>
      <c r="USL212" s="56"/>
      <c r="USM212" s="56"/>
      <c r="USN212" s="56"/>
      <c r="USO212" s="56"/>
      <c r="USP212" s="56"/>
      <c r="USQ212" s="56"/>
      <c r="USR212" s="56"/>
      <c r="USS212" s="56"/>
      <c r="UST212" s="56"/>
      <c r="USU212" s="56"/>
      <c r="USV212" s="56"/>
      <c r="USW212" s="56"/>
      <c r="USX212" s="56"/>
      <c r="USY212" s="56"/>
      <c r="USZ212" s="56"/>
      <c r="UTA212" s="56"/>
      <c r="UTB212" s="56"/>
      <c r="UTC212" s="56"/>
      <c r="UTD212" s="56"/>
      <c r="UTE212" s="56"/>
      <c r="UTF212" s="56"/>
      <c r="UTG212" s="56"/>
      <c r="UTH212" s="56"/>
      <c r="UTI212" s="56"/>
      <c r="UTJ212" s="56"/>
      <c r="UTK212" s="56"/>
      <c r="UTL212" s="56"/>
      <c r="UTM212" s="56"/>
      <c r="UTN212" s="56"/>
      <c r="UTO212" s="56"/>
      <c r="UTP212" s="56"/>
      <c r="UTQ212" s="56"/>
      <c r="UTR212" s="56"/>
      <c r="UTS212" s="56"/>
      <c r="UTT212" s="56"/>
      <c r="UTU212" s="56"/>
      <c r="UTV212" s="56"/>
      <c r="UTW212" s="56"/>
      <c r="UTX212" s="56"/>
      <c r="UTY212" s="56"/>
      <c r="UTZ212" s="56"/>
      <c r="UUA212" s="56"/>
      <c r="UUB212" s="56"/>
      <c r="UUC212" s="56"/>
      <c r="UUD212" s="56"/>
      <c r="UUE212" s="56"/>
      <c r="UUF212" s="56"/>
      <c r="UUG212" s="56"/>
      <c r="UUH212" s="56"/>
      <c r="UUI212" s="56"/>
      <c r="UUJ212" s="56"/>
      <c r="UUK212" s="56"/>
      <c r="UUL212" s="56"/>
      <c r="UUM212" s="56"/>
      <c r="UUN212" s="56"/>
      <c r="UUO212" s="56"/>
      <c r="UUP212" s="56"/>
      <c r="UUQ212" s="56"/>
      <c r="UUR212" s="56"/>
      <c r="UUS212" s="56"/>
      <c r="UUT212" s="56"/>
      <c r="UUU212" s="56"/>
      <c r="UUV212" s="56"/>
      <c r="UUW212" s="56"/>
      <c r="UUX212" s="56"/>
      <c r="UUY212" s="56"/>
      <c r="UUZ212" s="56"/>
      <c r="UVA212" s="56"/>
      <c r="UVB212" s="56"/>
      <c r="UVC212" s="56"/>
      <c r="UVD212" s="56"/>
      <c r="UVE212" s="56"/>
      <c r="UVF212" s="56"/>
      <c r="UVG212" s="56"/>
      <c r="UVH212" s="56"/>
      <c r="UVI212" s="56"/>
      <c r="UVJ212" s="56"/>
      <c r="UVK212" s="56"/>
      <c r="UVL212" s="56"/>
      <c r="UVM212" s="56"/>
      <c r="UVN212" s="56"/>
      <c r="UVO212" s="56"/>
      <c r="UVP212" s="56"/>
      <c r="UVQ212" s="56"/>
      <c r="UVR212" s="56"/>
      <c r="UVS212" s="56"/>
      <c r="UVT212" s="56"/>
      <c r="UVU212" s="56"/>
      <c r="UVV212" s="56"/>
      <c r="UVW212" s="56"/>
      <c r="UVX212" s="56"/>
      <c r="UVY212" s="56"/>
      <c r="UVZ212" s="56"/>
      <c r="UWA212" s="56"/>
      <c r="UWB212" s="56"/>
      <c r="UWC212" s="56"/>
      <c r="UWD212" s="56"/>
      <c r="UWE212" s="56"/>
      <c r="UWF212" s="56"/>
      <c r="UWG212" s="56"/>
      <c r="UWH212" s="56"/>
      <c r="UWI212" s="56"/>
      <c r="UWJ212" s="56"/>
      <c r="UWK212" s="56"/>
      <c r="UWL212" s="56"/>
      <c r="UWM212" s="56"/>
      <c r="UWN212" s="56"/>
      <c r="UWO212" s="56"/>
      <c r="UWP212" s="56"/>
      <c r="UWQ212" s="56"/>
      <c r="UWR212" s="56"/>
      <c r="UWS212" s="56"/>
      <c r="UWT212" s="56"/>
      <c r="UWU212" s="56"/>
      <c r="UWV212" s="56"/>
      <c r="UWW212" s="56"/>
      <c r="UWX212" s="56"/>
      <c r="UWY212" s="56"/>
      <c r="UWZ212" s="56"/>
      <c r="UXA212" s="56"/>
      <c r="UXB212" s="56"/>
      <c r="UXC212" s="56"/>
      <c r="UXD212" s="56"/>
      <c r="UXE212" s="56"/>
      <c r="UXF212" s="56"/>
      <c r="UXG212" s="56"/>
      <c r="UXH212" s="56"/>
      <c r="UXI212" s="56"/>
      <c r="UXJ212" s="56"/>
      <c r="UXK212" s="56"/>
      <c r="UXL212" s="56"/>
      <c r="UXM212" s="56"/>
      <c r="UXN212" s="56"/>
      <c r="UXO212" s="56"/>
      <c r="UXP212" s="56"/>
      <c r="UXQ212" s="56"/>
      <c r="UXR212" s="56"/>
      <c r="UXS212" s="56"/>
      <c r="UXT212" s="56"/>
      <c r="UXU212" s="56"/>
      <c r="UXV212" s="56"/>
      <c r="UXW212" s="56"/>
      <c r="UXX212" s="56"/>
      <c r="UXY212" s="56"/>
      <c r="UXZ212" s="56"/>
      <c r="UYA212" s="56"/>
      <c r="UYB212" s="56"/>
      <c r="UYC212" s="56"/>
      <c r="UYD212" s="56"/>
      <c r="UYE212" s="56"/>
      <c r="UYF212" s="56"/>
      <c r="UYG212" s="56"/>
      <c r="UYH212" s="56"/>
      <c r="UYI212" s="56"/>
      <c r="UYJ212" s="56"/>
      <c r="UYK212" s="56"/>
      <c r="UYL212" s="56"/>
      <c r="UYM212" s="56"/>
      <c r="UYN212" s="56"/>
      <c r="UYO212" s="56"/>
      <c r="UYP212" s="56"/>
      <c r="UYQ212" s="56"/>
      <c r="UYR212" s="56"/>
      <c r="UYS212" s="56"/>
      <c r="UYT212" s="56"/>
      <c r="UYU212" s="56"/>
      <c r="UYV212" s="56"/>
      <c r="UYW212" s="56"/>
      <c r="UYX212" s="56"/>
      <c r="UYY212" s="56"/>
      <c r="UYZ212" s="56"/>
      <c r="UZA212" s="56"/>
      <c r="UZB212" s="56"/>
      <c r="UZC212" s="56"/>
      <c r="UZD212" s="56"/>
      <c r="UZE212" s="56"/>
      <c r="UZF212" s="56"/>
      <c r="UZG212" s="56"/>
      <c r="UZH212" s="56"/>
      <c r="UZI212" s="56"/>
      <c r="UZJ212" s="56"/>
      <c r="UZK212" s="56"/>
      <c r="UZL212" s="56"/>
      <c r="UZM212" s="56"/>
      <c r="UZN212" s="56"/>
      <c r="UZO212" s="56"/>
      <c r="UZP212" s="56"/>
      <c r="UZQ212" s="56"/>
      <c r="UZR212" s="56"/>
      <c r="UZS212" s="56"/>
      <c r="UZT212" s="56"/>
      <c r="UZU212" s="56"/>
      <c r="UZV212" s="56"/>
      <c r="UZW212" s="56"/>
      <c r="UZX212" s="56"/>
      <c r="UZY212" s="56"/>
      <c r="UZZ212" s="56"/>
      <c r="VAA212" s="56"/>
      <c r="VAB212" s="56"/>
      <c r="VAC212" s="56"/>
      <c r="VAD212" s="56"/>
      <c r="VAE212" s="56"/>
      <c r="VAF212" s="56"/>
      <c r="VAG212" s="56"/>
      <c r="VAH212" s="56"/>
      <c r="VAI212" s="56"/>
      <c r="VAJ212" s="56"/>
      <c r="VAK212" s="56"/>
      <c r="VAL212" s="56"/>
      <c r="VAM212" s="56"/>
      <c r="VAN212" s="56"/>
      <c r="VAO212" s="56"/>
      <c r="VAP212" s="56"/>
      <c r="VAQ212" s="56"/>
      <c r="VAR212" s="56"/>
      <c r="VAS212" s="56"/>
      <c r="VAT212" s="56"/>
      <c r="VAU212" s="56"/>
      <c r="VAV212" s="56"/>
      <c r="VAW212" s="56"/>
      <c r="VAX212" s="56"/>
      <c r="VAY212" s="56"/>
      <c r="VAZ212" s="56"/>
      <c r="VBA212" s="56"/>
      <c r="VBB212" s="56"/>
      <c r="VBC212" s="56"/>
      <c r="VBD212" s="56"/>
      <c r="VBE212" s="56"/>
      <c r="VBF212" s="56"/>
      <c r="VBG212" s="56"/>
      <c r="VBH212" s="56"/>
      <c r="VBI212" s="56"/>
      <c r="VBJ212" s="56"/>
      <c r="VBK212" s="56"/>
      <c r="VBL212" s="56"/>
      <c r="VBM212" s="56"/>
      <c r="VBN212" s="56"/>
      <c r="VBO212" s="56"/>
      <c r="VBP212" s="56"/>
      <c r="VBQ212" s="56"/>
      <c r="VBR212" s="56"/>
      <c r="VBS212" s="56"/>
      <c r="VBT212" s="56"/>
      <c r="VBU212" s="56"/>
      <c r="VBV212" s="56"/>
      <c r="VBW212" s="56"/>
      <c r="VBX212" s="56"/>
      <c r="VBY212" s="56"/>
      <c r="VBZ212" s="56"/>
      <c r="VCA212" s="56"/>
      <c r="VCB212" s="56"/>
      <c r="VCC212" s="56"/>
      <c r="VCD212" s="56"/>
      <c r="VCE212" s="56"/>
      <c r="VCF212" s="56"/>
      <c r="VCG212" s="56"/>
      <c r="VCH212" s="56"/>
      <c r="VCI212" s="56"/>
      <c r="VCJ212" s="56"/>
      <c r="VCK212" s="56"/>
      <c r="VCL212" s="56"/>
      <c r="VCM212" s="56"/>
      <c r="VCN212" s="56"/>
      <c r="VCO212" s="56"/>
      <c r="VCP212" s="56"/>
      <c r="VCQ212" s="56"/>
      <c r="VCR212" s="56"/>
      <c r="VCS212" s="56"/>
      <c r="VCT212" s="56"/>
      <c r="VCU212" s="56"/>
      <c r="VCV212" s="56"/>
      <c r="VCW212" s="56"/>
      <c r="VCX212" s="56"/>
      <c r="VCY212" s="56"/>
      <c r="VCZ212" s="56"/>
      <c r="VDA212" s="56"/>
      <c r="VDB212" s="56"/>
      <c r="VDC212" s="56"/>
      <c r="VDD212" s="56"/>
      <c r="VDE212" s="56"/>
      <c r="VDF212" s="56"/>
      <c r="VDG212" s="56"/>
      <c r="VDH212" s="56"/>
      <c r="VDI212" s="56"/>
      <c r="VDJ212" s="56"/>
      <c r="VDK212" s="56"/>
      <c r="VDL212" s="56"/>
      <c r="VDM212" s="56"/>
      <c r="VDN212" s="56"/>
      <c r="VDO212" s="56"/>
      <c r="VDP212" s="56"/>
      <c r="VDQ212" s="56"/>
      <c r="VDR212" s="56"/>
      <c r="VDS212" s="56"/>
      <c r="VDT212" s="56"/>
      <c r="VDU212" s="56"/>
      <c r="VDV212" s="56"/>
      <c r="VDW212" s="56"/>
      <c r="VDX212" s="56"/>
      <c r="VDY212" s="56"/>
      <c r="VDZ212" s="56"/>
      <c r="VEA212" s="56"/>
      <c r="VEB212" s="56"/>
      <c r="VEC212" s="56"/>
      <c r="VED212" s="56"/>
      <c r="VEE212" s="56"/>
      <c r="VEF212" s="56"/>
      <c r="VEG212" s="56"/>
      <c r="VEH212" s="56"/>
      <c r="VEI212" s="56"/>
      <c r="VEJ212" s="56"/>
      <c r="VEK212" s="56"/>
      <c r="VEL212" s="56"/>
      <c r="VEM212" s="56"/>
      <c r="VEN212" s="56"/>
      <c r="VEO212" s="56"/>
      <c r="VEP212" s="56"/>
      <c r="VEQ212" s="56"/>
      <c r="VER212" s="56"/>
      <c r="VES212" s="56"/>
      <c r="VET212" s="56"/>
      <c r="VEU212" s="56"/>
      <c r="VEV212" s="56"/>
      <c r="VEW212" s="56"/>
      <c r="VEX212" s="56"/>
      <c r="VEY212" s="56"/>
      <c r="VEZ212" s="56"/>
      <c r="VFA212" s="56"/>
      <c r="VFB212" s="56"/>
      <c r="VFC212" s="56"/>
      <c r="VFD212" s="56"/>
      <c r="VFE212" s="56"/>
      <c r="VFF212" s="56"/>
      <c r="VFG212" s="56"/>
      <c r="VFH212" s="56"/>
      <c r="VFI212" s="56"/>
      <c r="VFJ212" s="56"/>
      <c r="VFK212" s="56"/>
      <c r="VFL212" s="56"/>
      <c r="VFM212" s="56"/>
      <c r="VFN212" s="56"/>
      <c r="VFO212" s="56"/>
      <c r="VFP212" s="56"/>
      <c r="VFQ212" s="56"/>
      <c r="VFR212" s="56"/>
      <c r="VFS212" s="56"/>
      <c r="VFT212" s="56"/>
      <c r="VFU212" s="56"/>
      <c r="VFV212" s="56"/>
      <c r="VFW212" s="56"/>
      <c r="VFX212" s="56"/>
      <c r="VFY212" s="56"/>
      <c r="VFZ212" s="56"/>
      <c r="VGA212" s="56"/>
      <c r="VGB212" s="56"/>
      <c r="VGC212" s="56"/>
      <c r="VGD212" s="56"/>
      <c r="VGE212" s="56"/>
      <c r="VGF212" s="56"/>
      <c r="VGG212" s="56"/>
      <c r="VGH212" s="56"/>
      <c r="VGI212" s="56"/>
      <c r="VGJ212" s="56"/>
      <c r="VGK212" s="56"/>
      <c r="VGL212" s="56"/>
      <c r="VGM212" s="56"/>
      <c r="VGN212" s="56"/>
      <c r="VGO212" s="56"/>
      <c r="VGP212" s="56"/>
      <c r="VGQ212" s="56"/>
      <c r="VGR212" s="56"/>
      <c r="VGS212" s="56"/>
      <c r="VGT212" s="56"/>
      <c r="VGU212" s="56"/>
      <c r="VGV212" s="56"/>
      <c r="VGW212" s="56"/>
      <c r="VGX212" s="56"/>
      <c r="VGY212" s="56"/>
      <c r="VGZ212" s="56"/>
      <c r="VHA212" s="56"/>
      <c r="VHB212" s="56"/>
      <c r="VHC212" s="56"/>
      <c r="VHD212" s="56"/>
      <c r="VHE212" s="56"/>
      <c r="VHF212" s="56"/>
      <c r="VHG212" s="56"/>
      <c r="VHH212" s="56"/>
      <c r="VHI212" s="56"/>
      <c r="VHJ212" s="56"/>
      <c r="VHK212" s="56"/>
      <c r="VHL212" s="56"/>
      <c r="VHM212" s="56"/>
      <c r="VHN212" s="56"/>
      <c r="VHO212" s="56"/>
      <c r="VHP212" s="56"/>
      <c r="VHQ212" s="56"/>
      <c r="VHR212" s="56"/>
      <c r="VHS212" s="56"/>
      <c r="VHT212" s="56"/>
      <c r="VHU212" s="56"/>
      <c r="VHV212" s="56"/>
      <c r="VHW212" s="56"/>
      <c r="VHX212" s="56"/>
      <c r="VHY212" s="56"/>
      <c r="VHZ212" s="56"/>
      <c r="VIA212" s="56"/>
      <c r="VIB212" s="56"/>
      <c r="VIC212" s="56"/>
      <c r="VID212" s="56"/>
      <c r="VIE212" s="56"/>
      <c r="VIF212" s="56"/>
      <c r="VIG212" s="56"/>
      <c r="VIH212" s="56"/>
      <c r="VII212" s="56"/>
      <c r="VIJ212" s="56"/>
      <c r="VIK212" s="56"/>
      <c r="VIL212" s="56"/>
      <c r="VIM212" s="56"/>
      <c r="VIN212" s="56"/>
      <c r="VIO212" s="56"/>
      <c r="VIP212" s="56"/>
      <c r="VIQ212" s="56"/>
      <c r="VIR212" s="56"/>
      <c r="VIS212" s="56"/>
      <c r="VIT212" s="56"/>
      <c r="VIU212" s="56"/>
      <c r="VIV212" s="56"/>
      <c r="VIW212" s="56"/>
      <c r="VIX212" s="56"/>
      <c r="VIY212" s="56"/>
      <c r="VIZ212" s="56"/>
      <c r="VJA212" s="56"/>
      <c r="VJB212" s="56"/>
      <c r="VJC212" s="56"/>
      <c r="VJD212" s="56"/>
      <c r="VJE212" s="56"/>
      <c r="VJF212" s="56"/>
      <c r="VJG212" s="56"/>
      <c r="VJH212" s="56"/>
      <c r="VJI212" s="56"/>
      <c r="VJJ212" s="56"/>
      <c r="VJK212" s="56"/>
      <c r="VJL212" s="56"/>
      <c r="VJM212" s="56"/>
      <c r="VJN212" s="56"/>
      <c r="VJO212" s="56"/>
      <c r="VJP212" s="56"/>
      <c r="VJQ212" s="56"/>
      <c r="VJR212" s="56"/>
      <c r="VJS212" s="56"/>
      <c r="VJT212" s="56"/>
      <c r="VJU212" s="56"/>
      <c r="VJV212" s="56"/>
      <c r="VJW212" s="56"/>
      <c r="VJX212" s="56"/>
      <c r="VJY212" s="56"/>
      <c r="VJZ212" s="56"/>
      <c r="VKA212" s="56"/>
      <c r="VKB212" s="56"/>
      <c r="VKC212" s="56"/>
      <c r="VKD212" s="56"/>
      <c r="VKE212" s="56"/>
      <c r="VKF212" s="56"/>
      <c r="VKG212" s="56"/>
      <c r="VKH212" s="56"/>
      <c r="VKI212" s="56"/>
      <c r="VKJ212" s="56"/>
      <c r="VKK212" s="56"/>
      <c r="VKL212" s="56"/>
      <c r="VKM212" s="56"/>
      <c r="VKN212" s="56"/>
      <c r="VKO212" s="56"/>
      <c r="VKP212" s="56"/>
      <c r="VKQ212" s="56"/>
      <c r="VKR212" s="56"/>
      <c r="VKS212" s="56"/>
      <c r="VKT212" s="56"/>
      <c r="VKU212" s="56"/>
      <c r="VKV212" s="56"/>
      <c r="VKW212" s="56"/>
      <c r="VKX212" s="56"/>
      <c r="VKY212" s="56"/>
      <c r="VKZ212" s="56"/>
      <c r="VLA212" s="56"/>
      <c r="VLB212" s="56"/>
      <c r="VLC212" s="56"/>
      <c r="VLD212" s="56"/>
      <c r="VLE212" s="56"/>
      <c r="VLF212" s="56"/>
      <c r="VLG212" s="56"/>
      <c r="VLH212" s="56"/>
      <c r="VLI212" s="56"/>
      <c r="VLJ212" s="56"/>
      <c r="VLK212" s="56"/>
      <c r="VLL212" s="56"/>
      <c r="VLM212" s="56"/>
      <c r="VLN212" s="56"/>
      <c r="VLO212" s="56"/>
      <c r="VLP212" s="56"/>
      <c r="VLQ212" s="56"/>
      <c r="VLR212" s="56"/>
      <c r="VLS212" s="56"/>
      <c r="VLT212" s="56"/>
      <c r="VLU212" s="56"/>
      <c r="VLV212" s="56"/>
      <c r="VLW212" s="56"/>
      <c r="VLX212" s="56"/>
      <c r="VLY212" s="56"/>
      <c r="VLZ212" s="56"/>
      <c r="VMA212" s="56"/>
      <c r="VMB212" s="56"/>
      <c r="VMC212" s="56"/>
      <c r="VMD212" s="56"/>
      <c r="VME212" s="56"/>
      <c r="VMF212" s="56"/>
      <c r="VMG212" s="56"/>
      <c r="VMH212" s="56"/>
      <c r="VMI212" s="56"/>
      <c r="VMJ212" s="56"/>
      <c r="VMK212" s="56"/>
      <c r="VML212" s="56"/>
      <c r="VMM212" s="56"/>
      <c r="VMN212" s="56"/>
      <c r="VMO212" s="56"/>
      <c r="VMP212" s="56"/>
      <c r="VMQ212" s="56"/>
      <c r="VMR212" s="56"/>
      <c r="VMS212" s="56"/>
      <c r="VMT212" s="56"/>
      <c r="VMU212" s="56"/>
      <c r="VMV212" s="56"/>
      <c r="VMW212" s="56"/>
      <c r="VMX212" s="56"/>
      <c r="VMY212" s="56"/>
      <c r="VMZ212" s="56"/>
      <c r="VNA212" s="56"/>
      <c r="VNB212" s="56"/>
      <c r="VNC212" s="56"/>
      <c r="VND212" s="56"/>
      <c r="VNE212" s="56"/>
      <c r="VNF212" s="56"/>
      <c r="VNG212" s="56"/>
      <c r="VNH212" s="56"/>
      <c r="VNI212" s="56"/>
      <c r="VNJ212" s="56"/>
      <c r="VNK212" s="56"/>
      <c r="VNL212" s="56"/>
      <c r="VNM212" s="56"/>
      <c r="VNN212" s="56"/>
      <c r="VNO212" s="56"/>
      <c r="VNP212" s="56"/>
      <c r="VNQ212" s="56"/>
      <c r="VNR212" s="56"/>
      <c r="VNS212" s="56"/>
      <c r="VNT212" s="56"/>
      <c r="VNU212" s="56"/>
      <c r="VNV212" s="56"/>
      <c r="VNW212" s="56"/>
      <c r="VNX212" s="56"/>
      <c r="VNY212" s="56"/>
      <c r="VNZ212" s="56"/>
      <c r="VOA212" s="56"/>
      <c r="VOB212" s="56"/>
      <c r="VOC212" s="56"/>
      <c r="VOD212" s="56"/>
      <c r="VOE212" s="56"/>
      <c r="VOF212" s="56"/>
      <c r="VOG212" s="56"/>
      <c r="VOH212" s="56"/>
      <c r="VOI212" s="56"/>
      <c r="VOJ212" s="56"/>
      <c r="VOK212" s="56"/>
      <c r="VOL212" s="56"/>
      <c r="VOM212" s="56"/>
      <c r="VON212" s="56"/>
      <c r="VOO212" s="56"/>
      <c r="VOP212" s="56"/>
      <c r="VOQ212" s="56"/>
      <c r="VOR212" s="56"/>
      <c r="VOS212" s="56"/>
      <c r="VOT212" s="56"/>
      <c r="VOU212" s="56"/>
      <c r="VOV212" s="56"/>
      <c r="VOW212" s="56"/>
      <c r="VOX212" s="56"/>
      <c r="VOY212" s="56"/>
      <c r="VOZ212" s="56"/>
      <c r="VPA212" s="56"/>
      <c r="VPB212" s="56"/>
      <c r="VPC212" s="56"/>
      <c r="VPD212" s="56"/>
      <c r="VPE212" s="56"/>
      <c r="VPF212" s="56"/>
      <c r="VPG212" s="56"/>
      <c r="VPH212" s="56"/>
      <c r="VPI212" s="56"/>
      <c r="VPJ212" s="56"/>
      <c r="VPK212" s="56"/>
      <c r="VPL212" s="56"/>
      <c r="VPM212" s="56"/>
      <c r="VPN212" s="56"/>
      <c r="VPO212" s="56"/>
      <c r="VPP212" s="56"/>
      <c r="VPQ212" s="56"/>
      <c r="VPR212" s="56"/>
      <c r="VPS212" s="56"/>
      <c r="VPT212" s="56"/>
      <c r="VPU212" s="56"/>
      <c r="VPV212" s="56"/>
      <c r="VPW212" s="56"/>
      <c r="VPX212" s="56"/>
      <c r="VPY212" s="56"/>
      <c r="VPZ212" s="56"/>
      <c r="VQA212" s="56"/>
      <c r="VQB212" s="56"/>
      <c r="VQC212" s="56"/>
      <c r="VQD212" s="56"/>
      <c r="VQE212" s="56"/>
      <c r="VQF212" s="56"/>
      <c r="VQG212" s="56"/>
      <c r="VQH212" s="56"/>
      <c r="VQI212" s="56"/>
      <c r="VQJ212" s="56"/>
      <c r="VQK212" s="56"/>
      <c r="VQL212" s="56"/>
      <c r="VQM212" s="56"/>
      <c r="VQN212" s="56"/>
      <c r="VQO212" s="56"/>
      <c r="VQP212" s="56"/>
      <c r="VQQ212" s="56"/>
      <c r="VQR212" s="56"/>
      <c r="VQS212" s="56"/>
      <c r="VQT212" s="56"/>
      <c r="VQU212" s="56"/>
      <c r="VQV212" s="56"/>
      <c r="VQW212" s="56"/>
      <c r="VQX212" s="56"/>
      <c r="VQY212" s="56"/>
      <c r="VQZ212" s="56"/>
      <c r="VRA212" s="56"/>
      <c r="VRB212" s="56"/>
      <c r="VRC212" s="56"/>
      <c r="VRD212" s="56"/>
      <c r="VRE212" s="56"/>
      <c r="VRF212" s="56"/>
      <c r="VRG212" s="56"/>
      <c r="VRH212" s="56"/>
      <c r="VRI212" s="56"/>
      <c r="VRJ212" s="56"/>
      <c r="VRK212" s="56"/>
      <c r="VRL212" s="56"/>
      <c r="VRM212" s="56"/>
      <c r="VRN212" s="56"/>
      <c r="VRO212" s="56"/>
      <c r="VRP212" s="56"/>
      <c r="VRQ212" s="56"/>
      <c r="VRR212" s="56"/>
      <c r="VRS212" s="56"/>
      <c r="VRT212" s="56"/>
      <c r="VRU212" s="56"/>
      <c r="VRV212" s="56"/>
      <c r="VRW212" s="56"/>
      <c r="VRX212" s="56"/>
      <c r="VRY212" s="56"/>
      <c r="VRZ212" s="56"/>
      <c r="VSA212" s="56"/>
      <c r="VSB212" s="56"/>
      <c r="VSC212" s="56"/>
      <c r="VSD212" s="56"/>
      <c r="VSE212" s="56"/>
      <c r="VSF212" s="56"/>
      <c r="VSG212" s="56"/>
      <c r="VSH212" s="56"/>
      <c r="VSI212" s="56"/>
      <c r="VSJ212" s="56"/>
      <c r="VSK212" s="56"/>
      <c r="VSL212" s="56"/>
      <c r="VSM212" s="56"/>
      <c r="VSN212" s="56"/>
      <c r="VSO212" s="56"/>
      <c r="VSP212" s="56"/>
      <c r="VSQ212" s="56"/>
      <c r="VSR212" s="56"/>
      <c r="VSS212" s="56"/>
      <c r="VST212" s="56"/>
      <c r="VSU212" s="56"/>
      <c r="VSV212" s="56"/>
      <c r="VSW212" s="56"/>
      <c r="VSX212" s="56"/>
      <c r="VSY212" s="56"/>
      <c r="VSZ212" s="56"/>
      <c r="VTA212" s="56"/>
      <c r="VTB212" s="56"/>
      <c r="VTC212" s="56"/>
      <c r="VTD212" s="56"/>
      <c r="VTE212" s="56"/>
      <c r="VTF212" s="56"/>
      <c r="VTG212" s="56"/>
      <c r="VTH212" s="56"/>
      <c r="VTI212" s="56"/>
      <c r="VTJ212" s="56"/>
      <c r="VTK212" s="56"/>
      <c r="VTL212" s="56"/>
      <c r="VTM212" s="56"/>
      <c r="VTN212" s="56"/>
      <c r="VTO212" s="56"/>
      <c r="VTP212" s="56"/>
      <c r="VTQ212" s="56"/>
      <c r="VTR212" s="56"/>
      <c r="VTS212" s="56"/>
      <c r="VTT212" s="56"/>
      <c r="VTU212" s="56"/>
      <c r="VTV212" s="56"/>
      <c r="VTW212" s="56"/>
      <c r="VTX212" s="56"/>
      <c r="VTY212" s="56"/>
      <c r="VTZ212" s="56"/>
      <c r="VUA212" s="56"/>
      <c r="VUB212" s="56"/>
      <c r="VUC212" s="56"/>
      <c r="VUD212" s="56"/>
      <c r="VUE212" s="56"/>
      <c r="VUF212" s="56"/>
      <c r="VUG212" s="56"/>
      <c r="VUH212" s="56"/>
      <c r="VUI212" s="56"/>
      <c r="VUJ212" s="56"/>
      <c r="VUK212" s="56"/>
      <c r="VUL212" s="56"/>
      <c r="VUM212" s="56"/>
      <c r="VUN212" s="56"/>
      <c r="VUO212" s="56"/>
      <c r="VUP212" s="56"/>
      <c r="VUQ212" s="56"/>
      <c r="VUR212" s="56"/>
      <c r="VUS212" s="56"/>
      <c r="VUT212" s="56"/>
      <c r="VUU212" s="56"/>
      <c r="VUV212" s="56"/>
      <c r="VUW212" s="56"/>
      <c r="VUX212" s="56"/>
      <c r="VUY212" s="56"/>
      <c r="VUZ212" s="56"/>
      <c r="VVA212" s="56"/>
      <c r="VVB212" s="56"/>
      <c r="VVC212" s="56"/>
      <c r="VVD212" s="56"/>
      <c r="VVE212" s="56"/>
      <c r="VVF212" s="56"/>
      <c r="VVG212" s="56"/>
      <c r="VVH212" s="56"/>
      <c r="VVI212" s="56"/>
      <c r="VVJ212" s="56"/>
      <c r="VVK212" s="56"/>
      <c r="VVL212" s="56"/>
      <c r="VVM212" s="56"/>
      <c r="VVN212" s="56"/>
      <c r="VVO212" s="56"/>
      <c r="VVP212" s="56"/>
      <c r="VVQ212" s="56"/>
      <c r="VVR212" s="56"/>
      <c r="VVS212" s="56"/>
      <c r="VVT212" s="56"/>
      <c r="VVU212" s="56"/>
      <c r="VVV212" s="56"/>
      <c r="VVW212" s="56"/>
      <c r="VVX212" s="56"/>
      <c r="VVY212" s="56"/>
      <c r="VVZ212" s="56"/>
      <c r="VWA212" s="56"/>
      <c r="VWB212" s="56"/>
      <c r="VWC212" s="56"/>
      <c r="VWD212" s="56"/>
      <c r="VWE212" s="56"/>
      <c r="VWF212" s="56"/>
      <c r="VWG212" s="56"/>
      <c r="VWH212" s="56"/>
      <c r="VWI212" s="56"/>
      <c r="VWJ212" s="56"/>
      <c r="VWK212" s="56"/>
      <c r="VWL212" s="56"/>
      <c r="VWM212" s="56"/>
      <c r="VWN212" s="56"/>
      <c r="VWO212" s="56"/>
      <c r="VWP212" s="56"/>
      <c r="VWQ212" s="56"/>
      <c r="VWR212" s="56"/>
      <c r="VWS212" s="56"/>
      <c r="VWT212" s="56"/>
      <c r="VWU212" s="56"/>
      <c r="VWV212" s="56"/>
      <c r="VWW212" s="56"/>
      <c r="VWX212" s="56"/>
      <c r="VWY212" s="56"/>
      <c r="VWZ212" s="56"/>
      <c r="VXA212" s="56"/>
      <c r="VXB212" s="56"/>
      <c r="VXC212" s="56"/>
      <c r="VXD212" s="56"/>
      <c r="VXE212" s="56"/>
      <c r="VXF212" s="56"/>
      <c r="VXG212" s="56"/>
      <c r="VXH212" s="56"/>
      <c r="VXI212" s="56"/>
      <c r="VXJ212" s="56"/>
      <c r="VXK212" s="56"/>
      <c r="VXL212" s="56"/>
      <c r="VXM212" s="56"/>
      <c r="VXN212" s="56"/>
      <c r="VXO212" s="56"/>
      <c r="VXP212" s="56"/>
      <c r="VXQ212" s="56"/>
      <c r="VXR212" s="56"/>
      <c r="VXS212" s="56"/>
      <c r="VXT212" s="56"/>
      <c r="VXU212" s="56"/>
      <c r="VXV212" s="56"/>
      <c r="VXW212" s="56"/>
      <c r="VXX212" s="56"/>
      <c r="VXY212" s="56"/>
      <c r="VXZ212" s="56"/>
      <c r="VYA212" s="56"/>
      <c r="VYB212" s="56"/>
      <c r="VYC212" s="56"/>
      <c r="VYD212" s="56"/>
      <c r="VYE212" s="56"/>
      <c r="VYF212" s="56"/>
      <c r="VYG212" s="56"/>
      <c r="VYH212" s="56"/>
      <c r="VYI212" s="56"/>
      <c r="VYJ212" s="56"/>
      <c r="VYK212" s="56"/>
      <c r="VYL212" s="56"/>
      <c r="VYM212" s="56"/>
      <c r="VYN212" s="56"/>
      <c r="VYO212" s="56"/>
      <c r="VYP212" s="56"/>
      <c r="VYQ212" s="56"/>
      <c r="VYR212" s="56"/>
      <c r="VYS212" s="56"/>
      <c r="VYT212" s="56"/>
      <c r="VYU212" s="56"/>
      <c r="VYV212" s="56"/>
      <c r="VYW212" s="56"/>
      <c r="VYX212" s="56"/>
      <c r="VYY212" s="56"/>
      <c r="VYZ212" s="56"/>
      <c r="VZA212" s="56"/>
      <c r="VZB212" s="56"/>
      <c r="VZC212" s="56"/>
      <c r="VZD212" s="56"/>
      <c r="VZE212" s="56"/>
      <c r="VZF212" s="56"/>
      <c r="VZG212" s="56"/>
      <c r="VZH212" s="56"/>
      <c r="VZI212" s="56"/>
      <c r="VZJ212" s="56"/>
      <c r="VZK212" s="56"/>
      <c r="VZL212" s="56"/>
      <c r="VZM212" s="56"/>
      <c r="VZN212" s="56"/>
      <c r="VZO212" s="56"/>
      <c r="VZP212" s="56"/>
      <c r="VZQ212" s="56"/>
      <c r="VZR212" s="56"/>
      <c r="VZS212" s="56"/>
      <c r="VZT212" s="56"/>
      <c r="VZU212" s="56"/>
      <c r="VZV212" s="56"/>
      <c r="VZW212" s="56"/>
      <c r="VZX212" s="56"/>
      <c r="VZY212" s="56"/>
      <c r="VZZ212" s="56"/>
      <c r="WAA212" s="56"/>
      <c r="WAB212" s="56"/>
      <c r="WAC212" s="56"/>
      <c r="WAD212" s="56"/>
      <c r="WAE212" s="56"/>
      <c r="WAF212" s="56"/>
      <c r="WAG212" s="56"/>
      <c r="WAH212" s="56"/>
      <c r="WAI212" s="56"/>
      <c r="WAJ212" s="56"/>
      <c r="WAK212" s="56"/>
      <c r="WAL212" s="56"/>
      <c r="WAM212" s="56"/>
      <c r="WAN212" s="56"/>
      <c r="WAO212" s="56"/>
      <c r="WAP212" s="56"/>
      <c r="WAQ212" s="56"/>
      <c r="WAR212" s="56"/>
      <c r="WAS212" s="56"/>
      <c r="WAT212" s="56"/>
      <c r="WAU212" s="56"/>
      <c r="WAV212" s="56"/>
      <c r="WAW212" s="56"/>
      <c r="WAX212" s="56"/>
      <c r="WAY212" s="56"/>
      <c r="WAZ212" s="56"/>
      <c r="WBA212" s="56"/>
      <c r="WBB212" s="56"/>
      <c r="WBC212" s="56"/>
      <c r="WBD212" s="56"/>
      <c r="WBE212" s="56"/>
      <c r="WBF212" s="56"/>
      <c r="WBG212" s="56"/>
      <c r="WBH212" s="56"/>
      <c r="WBI212" s="56"/>
      <c r="WBJ212" s="56"/>
      <c r="WBK212" s="56"/>
      <c r="WBL212" s="56"/>
      <c r="WBM212" s="56"/>
      <c r="WBN212" s="56"/>
      <c r="WBO212" s="56"/>
      <c r="WBP212" s="56"/>
      <c r="WBQ212" s="56"/>
      <c r="WBR212" s="56"/>
      <c r="WBS212" s="56"/>
      <c r="WBT212" s="56"/>
      <c r="WBU212" s="56"/>
      <c r="WBV212" s="56"/>
      <c r="WBW212" s="56"/>
      <c r="WBX212" s="56"/>
      <c r="WBY212" s="56"/>
      <c r="WBZ212" s="56"/>
      <c r="WCA212" s="56"/>
      <c r="WCB212" s="56"/>
      <c r="WCC212" s="56"/>
      <c r="WCD212" s="56"/>
      <c r="WCE212" s="56"/>
      <c r="WCF212" s="56"/>
      <c r="WCG212" s="56"/>
      <c r="WCH212" s="56"/>
      <c r="WCI212" s="56"/>
      <c r="WCJ212" s="56"/>
      <c r="WCK212" s="56"/>
      <c r="WCL212" s="56"/>
      <c r="WCM212" s="56"/>
      <c r="WCN212" s="56"/>
      <c r="WCO212" s="56"/>
      <c r="WCP212" s="56"/>
      <c r="WCQ212" s="56"/>
      <c r="WCR212" s="56"/>
      <c r="WCS212" s="56"/>
      <c r="WCT212" s="56"/>
      <c r="WCU212" s="56"/>
      <c r="WCV212" s="56"/>
      <c r="WCW212" s="56"/>
      <c r="WCX212" s="56"/>
      <c r="WCY212" s="56"/>
      <c r="WCZ212" s="56"/>
      <c r="WDA212" s="56"/>
      <c r="WDB212" s="56"/>
      <c r="WDC212" s="56"/>
      <c r="WDD212" s="56"/>
      <c r="WDE212" s="56"/>
      <c r="WDF212" s="56"/>
      <c r="WDG212" s="56"/>
      <c r="WDH212" s="56"/>
      <c r="WDI212" s="56"/>
      <c r="WDJ212" s="56"/>
      <c r="WDK212" s="56"/>
      <c r="WDL212" s="56"/>
      <c r="WDM212" s="56"/>
      <c r="WDN212" s="56"/>
      <c r="WDO212" s="56"/>
      <c r="WDP212" s="56"/>
      <c r="WDQ212" s="56"/>
      <c r="WDR212" s="56"/>
      <c r="WDS212" s="56"/>
      <c r="WDT212" s="56"/>
      <c r="WDU212" s="56"/>
      <c r="WDV212" s="56"/>
      <c r="WDW212" s="56"/>
      <c r="WDX212" s="56"/>
      <c r="WDY212" s="56"/>
      <c r="WDZ212" s="56"/>
      <c r="WEA212" s="56"/>
      <c r="WEB212" s="56"/>
      <c r="WEC212" s="56"/>
      <c r="WED212" s="56"/>
      <c r="WEE212" s="56"/>
      <c r="WEF212" s="56"/>
      <c r="WEG212" s="56"/>
      <c r="WEH212" s="56"/>
      <c r="WEI212" s="56"/>
      <c r="WEJ212" s="56"/>
      <c r="WEK212" s="56"/>
      <c r="WEL212" s="56"/>
      <c r="WEM212" s="56"/>
      <c r="WEN212" s="56"/>
      <c r="WEO212" s="56"/>
      <c r="WEP212" s="56"/>
      <c r="WEQ212" s="56"/>
      <c r="WER212" s="56"/>
      <c r="WES212" s="56"/>
      <c r="WET212" s="56"/>
      <c r="WEU212" s="56"/>
      <c r="WEV212" s="56"/>
      <c r="WEW212" s="56"/>
      <c r="WEX212" s="56"/>
      <c r="WEY212" s="56"/>
      <c r="WEZ212" s="56"/>
      <c r="WFA212" s="56"/>
      <c r="WFB212" s="56"/>
      <c r="WFC212" s="56"/>
      <c r="WFD212" s="56"/>
      <c r="WFE212" s="56"/>
      <c r="WFF212" s="56"/>
      <c r="WFG212" s="56"/>
      <c r="WFH212" s="56"/>
      <c r="WFI212" s="56"/>
      <c r="WFJ212" s="56"/>
      <c r="WFK212" s="56"/>
      <c r="WFL212" s="56"/>
      <c r="WFM212" s="56"/>
      <c r="WFN212" s="56"/>
      <c r="WFO212" s="56"/>
      <c r="WFP212" s="56"/>
      <c r="WFQ212" s="56"/>
      <c r="WFR212" s="56"/>
      <c r="WFS212" s="56"/>
      <c r="WFT212" s="56"/>
      <c r="WFU212" s="56"/>
      <c r="WFV212" s="56"/>
      <c r="WFW212" s="56"/>
      <c r="WFX212" s="56"/>
      <c r="WFY212" s="56"/>
      <c r="WFZ212" s="56"/>
      <c r="WGA212" s="56"/>
      <c r="WGB212" s="56"/>
      <c r="WGC212" s="56"/>
      <c r="WGD212" s="56"/>
      <c r="WGE212" s="56"/>
      <c r="WGF212" s="56"/>
      <c r="WGG212" s="56"/>
      <c r="WGH212" s="56"/>
      <c r="WGI212" s="56"/>
      <c r="WGJ212" s="56"/>
      <c r="WGK212" s="56"/>
      <c r="WGL212" s="56"/>
      <c r="WGM212" s="56"/>
      <c r="WGN212" s="56"/>
      <c r="WGO212" s="56"/>
      <c r="WGP212" s="56"/>
      <c r="WGQ212" s="56"/>
      <c r="WGR212" s="56"/>
      <c r="WGS212" s="56"/>
      <c r="WGT212" s="56"/>
      <c r="WGU212" s="56"/>
      <c r="WGV212" s="56"/>
      <c r="WGW212" s="56"/>
      <c r="WGX212" s="56"/>
      <c r="WGY212" s="56"/>
      <c r="WGZ212" s="56"/>
      <c r="WHA212" s="56"/>
      <c r="WHB212" s="56"/>
      <c r="WHC212" s="56"/>
      <c r="WHD212" s="56"/>
      <c r="WHE212" s="56"/>
      <c r="WHF212" s="56"/>
      <c r="WHG212" s="56"/>
      <c r="WHH212" s="56"/>
      <c r="WHI212" s="56"/>
      <c r="WHJ212" s="56"/>
      <c r="WHK212" s="56"/>
      <c r="WHL212" s="56"/>
      <c r="WHM212" s="56"/>
      <c r="WHN212" s="56"/>
      <c r="WHO212" s="56"/>
      <c r="WHP212" s="56"/>
      <c r="WHQ212" s="56"/>
      <c r="WHR212" s="56"/>
      <c r="WHS212" s="56"/>
      <c r="WHT212" s="56"/>
      <c r="WHU212" s="56"/>
      <c r="WHV212" s="56"/>
      <c r="WHW212" s="56"/>
      <c r="WHX212" s="56"/>
      <c r="WHY212" s="56"/>
      <c r="WHZ212" s="56"/>
      <c r="WIA212" s="56"/>
      <c r="WIB212" s="56"/>
      <c r="WIC212" s="56"/>
      <c r="WID212" s="56"/>
      <c r="WIE212" s="56"/>
      <c r="WIF212" s="56"/>
      <c r="WIG212" s="56"/>
      <c r="WIH212" s="56"/>
      <c r="WII212" s="56"/>
      <c r="WIJ212" s="56"/>
      <c r="WIK212" s="56"/>
      <c r="WIL212" s="56"/>
      <c r="WIM212" s="56"/>
      <c r="WIN212" s="56"/>
      <c r="WIO212" s="56"/>
      <c r="WIP212" s="56"/>
      <c r="WIQ212" s="56"/>
      <c r="WIR212" s="56"/>
      <c r="WIS212" s="56"/>
      <c r="WIT212" s="56"/>
      <c r="WIU212" s="56"/>
      <c r="WIV212" s="56"/>
      <c r="WIW212" s="56"/>
      <c r="WIX212" s="56"/>
      <c r="WIY212" s="56"/>
      <c r="WIZ212" s="56"/>
      <c r="WJA212" s="56"/>
      <c r="WJB212" s="56"/>
      <c r="WJC212" s="56"/>
      <c r="WJD212" s="56"/>
      <c r="WJE212" s="56"/>
      <c r="WJF212" s="56"/>
      <c r="WJG212" s="56"/>
      <c r="WJH212" s="56"/>
      <c r="WJI212" s="56"/>
      <c r="WJJ212" s="56"/>
      <c r="WJK212" s="56"/>
      <c r="WJL212" s="56"/>
      <c r="WJM212" s="56"/>
      <c r="WJN212" s="56"/>
      <c r="WJO212" s="56"/>
      <c r="WJP212" s="56"/>
      <c r="WJQ212" s="56"/>
      <c r="WJR212" s="56"/>
      <c r="WJS212" s="56"/>
      <c r="WJT212" s="56"/>
      <c r="WJU212" s="56"/>
      <c r="WJV212" s="56"/>
      <c r="WJW212" s="56"/>
      <c r="WJX212" s="56"/>
      <c r="WJY212" s="56"/>
      <c r="WJZ212" s="56"/>
      <c r="WKA212" s="56"/>
      <c r="WKB212" s="56"/>
      <c r="WKC212" s="56"/>
      <c r="WKD212" s="56"/>
      <c r="WKE212" s="56"/>
      <c r="WKF212" s="56"/>
      <c r="WKG212" s="56"/>
      <c r="WKH212" s="56"/>
      <c r="WKI212" s="56"/>
      <c r="WKJ212" s="56"/>
      <c r="WKK212" s="56"/>
      <c r="WKL212" s="56"/>
      <c r="WKM212" s="56"/>
      <c r="WKN212" s="56"/>
      <c r="WKO212" s="56"/>
      <c r="WKP212" s="56"/>
      <c r="WKQ212" s="56"/>
      <c r="WKR212" s="56"/>
      <c r="WKS212" s="56"/>
      <c r="WKT212" s="56"/>
      <c r="WKU212" s="56"/>
      <c r="WKV212" s="56"/>
      <c r="WKW212" s="56"/>
      <c r="WKX212" s="56"/>
      <c r="WKY212" s="56"/>
      <c r="WKZ212" s="56"/>
      <c r="WLA212" s="56"/>
      <c r="WLB212" s="56"/>
      <c r="WLC212" s="56"/>
      <c r="WLD212" s="56"/>
      <c r="WLE212" s="56"/>
      <c r="WLF212" s="56"/>
      <c r="WLG212" s="56"/>
      <c r="WLH212" s="56"/>
      <c r="WLI212" s="56"/>
      <c r="WLJ212" s="56"/>
      <c r="WLK212" s="56"/>
      <c r="WLL212" s="56"/>
      <c r="WLM212" s="56"/>
      <c r="WLN212" s="56"/>
      <c r="WLO212" s="56"/>
      <c r="WLP212" s="56"/>
      <c r="WLQ212" s="56"/>
      <c r="WLR212" s="56"/>
      <c r="WLS212" s="56"/>
      <c r="WLT212" s="56"/>
      <c r="WLU212" s="56"/>
      <c r="WLV212" s="56"/>
      <c r="WLW212" s="56"/>
      <c r="WLX212" s="56"/>
      <c r="WLY212" s="56"/>
      <c r="WLZ212" s="56"/>
      <c r="WMA212" s="56"/>
      <c r="WMB212" s="56"/>
      <c r="WMC212" s="56"/>
      <c r="WMD212" s="56"/>
      <c r="WME212" s="56"/>
      <c r="WMF212" s="56"/>
      <c r="WMG212" s="56"/>
      <c r="WMH212" s="56"/>
      <c r="WMI212" s="56"/>
      <c r="WMJ212" s="56"/>
      <c r="WMK212" s="56"/>
      <c r="WML212" s="56"/>
      <c r="WMM212" s="56"/>
      <c r="WMN212" s="56"/>
      <c r="WMO212" s="56"/>
      <c r="WMP212" s="56"/>
      <c r="WMQ212" s="56"/>
      <c r="WMR212" s="56"/>
      <c r="WMS212" s="56"/>
      <c r="WMT212" s="56"/>
      <c r="WMU212" s="56"/>
      <c r="WMV212" s="56"/>
      <c r="WMW212" s="56"/>
      <c r="WMX212" s="56"/>
      <c r="WMY212" s="56"/>
      <c r="WMZ212" s="56"/>
      <c r="WNA212" s="56"/>
      <c r="WNB212" s="56"/>
      <c r="WNC212" s="56"/>
      <c r="WND212" s="56"/>
      <c r="WNE212" s="56"/>
      <c r="WNF212" s="56"/>
      <c r="WNG212" s="56"/>
      <c r="WNH212" s="56"/>
      <c r="WNI212" s="56"/>
      <c r="WNJ212" s="56"/>
      <c r="WNK212" s="56"/>
      <c r="WNL212" s="56"/>
      <c r="WNM212" s="56"/>
      <c r="WNN212" s="56"/>
      <c r="WNO212" s="56"/>
      <c r="WNP212" s="56"/>
      <c r="WNQ212" s="56"/>
      <c r="WNR212" s="56"/>
      <c r="WNS212" s="56"/>
      <c r="WNT212" s="56"/>
      <c r="WNU212" s="56"/>
      <c r="WNV212" s="56"/>
      <c r="WNW212" s="56"/>
      <c r="WNX212" s="56"/>
      <c r="WNY212" s="56"/>
      <c r="WNZ212" s="56"/>
      <c r="WOA212" s="56"/>
      <c r="WOB212" s="56"/>
      <c r="WOC212" s="56"/>
      <c r="WOD212" s="56"/>
      <c r="WOE212" s="56"/>
      <c r="WOF212" s="56"/>
      <c r="WOG212" s="56"/>
      <c r="WOH212" s="56"/>
      <c r="WOI212" s="56"/>
      <c r="WOJ212" s="56"/>
      <c r="WOK212" s="56"/>
      <c r="WOL212" s="56"/>
      <c r="WOM212" s="56"/>
      <c r="WON212" s="56"/>
      <c r="WOO212" s="56"/>
      <c r="WOP212" s="56"/>
      <c r="WOQ212" s="56"/>
      <c r="WOR212" s="56"/>
      <c r="WOS212" s="56"/>
      <c r="WOT212" s="56"/>
      <c r="WOU212" s="56"/>
      <c r="WOV212" s="56"/>
      <c r="WOW212" s="56"/>
      <c r="WOX212" s="56"/>
      <c r="WOY212" s="56"/>
      <c r="WOZ212" s="56"/>
      <c r="WPA212" s="56"/>
      <c r="WPB212" s="56"/>
      <c r="WPC212" s="56"/>
      <c r="WPD212" s="56"/>
      <c r="WPE212" s="56"/>
      <c r="WPF212" s="56"/>
      <c r="WPG212" s="56"/>
      <c r="WPH212" s="56"/>
      <c r="WPI212" s="56"/>
      <c r="WPJ212" s="56"/>
      <c r="WPK212" s="56"/>
      <c r="WPL212" s="56"/>
      <c r="WPM212" s="56"/>
      <c r="WPN212" s="56"/>
      <c r="WPO212" s="56"/>
      <c r="WPP212" s="56"/>
      <c r="WPQ212" s="56"/>
      <c r="WPR212" s="56"/>
      <c r="WPS212" s="56"/>
      <c r="WPT212" s="56"/>
      <c r="WPU212" s="56"/>
      <c r="WPV212" s="56"/>
      <c r="WPW212" s="56"/>
      <c r="WPX212" s="56"/>
      <c r="WPY212" s="56"/>
      <c r="WPZ212" s="56"/>
      <c r="WQA212" s="56"/>
      <c r="WQB212" s="56"/>
      <c r="WQC212" s="56"/>
      <c r="WQD212" s="56"/>
      <c r="WQE212" s="56"/>
      <c r="WQF212" s="56"/>
      <c r="WQG212" s="56"/>
      <c r="WQH212" s="56"/>
      <c r="WQI212" s="56"/>
      <c r="WQJ212" s="56"/>
      <c r="WQK212" s="56"/>
      <c r="WQL212" s="56"/>
      <c r="WQM212" s="56"/>
      <c r="WQN212" s="56"/>
      <c r="WQO212" s="56"/>
      <c r="WQP212" s="56"/>
      <c r="WQQ212" s="56"/>
      <c r="WQR212" s="56"/>
      <c r="WQS212" s="56"/>
      <c r="WQT212" s="56"/>
      <c r="WQU212" s="56"/>
      <c r="WQV212" s="56"/>
      <c r="WQW212" s="56"/>
      <c r="WQX212" s="56"/>
      <c r="WQY212" s="56"/>
      <c r="WQZ212" s="56"/>
      <c r="WRA212" s="56"/>
      <c r="WRB212" s="56"/>
      <c r="WRC212" s="56"/>
      <c r="WRD212" s="56"/>
      <c r="WRE212" s="56"/>
      <c r="WRF212" s="56"/>
      <c r="WRG212" s="56"/>
      <c r="WRH212" s="56"/>
      <c r="WRI212" s="56"/>
      <c r="WRJ212" s="56"/>
      <c r="WRK212" s="56"/>
      <c r="WRL212" s="56"/>
      <c r="WRM212" s="56"/>
      <c r="WRN212" s="56"/>
      <c r="WRO212" s="56"/>
      <c r="WRP212" s="56"/>
      <c r="WRQ212" s="56"/>
      <c r="WRR212" s="56"/>
      <c r="WRS212" s="56"/>
      <c r="WRT212" s="56"/>
      <c r="WRU212" s="56"/>
      <c r="WRV212" s="56"/>
      <c r="WRW212" s="56"/>
      <c r="WRX212" s="56"/>
      <c r="WRY212" s="56"/>
      <c r="WRZ212" s="56"/>
      <c r="WSA212" s="56"/>
      <c r="WSB212" s="56"/>
      <c r="WSC212" s="56"/>
      <c r="WSD212" s="56"/>
      <c r="WSE212" s="56"/>
      <c r="WSF212" s="56"/>
      <c r="WSG212" s="56"/>
      <c r="WSH212" s="56"/>
      <c r="WSI212" s="56"/>
      <c r="WSJ212" s="56"/>
      <c r="WSK212" s="56"/>
      <c r="WSL212" s="56"/>
      <c r="WSM212" s="56"/>
      <c r="WSN212" s="56"/>
      <c r="WSO212" s="56"/>
      <c r="WSP212" s="56"/>
      <c r="WSQ212" s="56"/>
      <c r="WSR212" s="56"/>
      <c r="WSS212" s="56"/>
      <c r="WST212" s="56"/>
      <c r="WSU212" s="56"/>
      <c r="WSV212" s="56"/>
      <c r="WSW212" s="56"/>
      <c r="WSX212" s="56"/>
      <c r="WSY212" s="56"/>
      <c r="WSZ212" s="56"/>
      <c r="WTA212" s="56"/>
      <c r="WTB212" s="56"/>
      <c r="WTC212" s="56"/>
      <c r="WTD212" s="56"/>
      <c r="WTE212" s="56"/>
      <c r="WTF212" s="56"/>
      <c r="WTG212" s="56"/>
      <c r="WTH212" s="56"/>
      <c r="WTI212" s="56"/>
      <c r="WTJ212" s="56"/>
      <c r="WTK212" s="56"/>
      <c r="WTL212" s="56"/>
      <c r="WTM212" s="56"/>
      <c r="WTN212" s="56"/>
      <c r="WTO212" s="56"/>
      <c r="WTP212" s="56"/>
      <c r="WTQ212" s="56"/>
      <c r="WTR212" s="56"/>
      <c r="WTS212" s="56"/>
      <c r="WTT212" s="56"/>
      <c r="WTU212" s="56"/>
      <c r="WTV212" s="56"/>
      <c r="WTW212" s="56"/>
      <c r="WTX212" s="56"/>
      <c r="WTY212" s="56"/>
      <c r="WTZ212" s="56"/>
      <c r="WUA212" s="56"/>
      <c r="WUB212" s="56"/>
      <c r="WUC212" s="56"/>
      <c r="WUD212" s="56"/>
      <c r="WUE212" s="56"/>
      <c r="WUF212" s="56"/>
      <c r="WUG212" s="56"/>
      <c r="WUH212" s="56"/>
      <c r="WUI212" s="56"/>
      <c r="WUJ212" s="56"/>
      <c r="WUK212" s="56"/>
      <c r="WUL212" s="56"/>
      <c r="WUM212" s="56"/>
      <c r="WUN212" s="56"/>
      <c r="WUO212" s="56"/>
      <c r="WUP212" s="56"/>
      <c r="WUQ212" s="56"/>
      <c r="WUR212" s="56"/>
      <c r="WUS212" s="56"/>
      <c r="WUT212" s="56"/>
      <c r="WUU212" s="56"/>
      <c r="WUV212" s="56"/>
      <c r="WUW212" s="56"/>
      <c r="WUX212" s="56"/>
      <c r="WUY212" s="56"/>
      <c r="WUZ212" s="56"/>
      <c r="WVA212" s="56"/>
      <c r="WVB212" s="56"/>
      <c r="WVC212" s="56"/>
      <c r="WVD212" s="56"/>
      <c r="WVE212" s="56"/>
      <c r="WVF212" s="56"/>
      <c r="WVG212" s="56"/>
      <c r="WVH212" s="56"/>
      <c r="WVI212" s="56"/>
      <c r="WVJ212" s="56"/>
      <c r="WVK212" s="56"/>
      <c r="WVL212" s="56"/>
      <c r="WVM212" s="56"/>
      <c r="WVN212" s="56"/>
      <c r="WVO212" s="56"/>
      <c r="WVP212" s="56"/>
      <c r="WVQ212" s="56"/>
      <c r="WVR212" s="56"/>
      <c r="WVS212" s="56"/>
      <c r="WVT212" s="56"/>
      <c r="WVU212" s="56"/>
      <c r="WVV212" s="56"/>
      <c r="WVW212" s="56"/>
      <c r="WVX212" s="56"/>
      <c r="WVY212" s="56"/>
      <c r="WVZ212" s="56"/>
      <c r="WWA212" s="56"/>
      <c r="WWB212" s="56"/>
      <c r="WWC212" s="56"/>
      <c r="WWD212" s="56"/>
      <c r="WWE212" s="56"/>
      <c r="WWF212" s="56"/>
      <c r="WWG212" s="56"/>
      <c r="WWH212" s="56"/>
      <c r="WWI212" s="56"/>
      <c r="WWJ212" s="56"/>
      <c r="WWK212" s="56"/>
      <c r="WWL212" s="56"/>
      <c r="WWM212" s="56"/>
      <c r="WWN212" s="56"/>
      <c r="WWO212" s="56"/>
      <c r="WWP212" s="56"/>
      <c r="WWQ212" s="56"/>
      <c r="WWR212" s="56"/>
      <c r="WWS212" s="56"/>
      <c r="WWT212" s="56"/>
      <c r="WWU212" s="56"/>
      <c r="WWV212" s="56"/>
      <c r="WWW212" s="56"/>
      <c r="WWX212" s="56"/>
      <c r="WWY212" s="56"/>
      <c r="WWZ212" s="56"/>
      <c r="WXA212" s="56"/>
      <c r="WXB212" s="56"/>
      <c r="WXC212" s="56"/>
      <c r="WXD212" s="56"/>
      <c r="WXE212" s="56"/>
      <c r="WXF212" s="56"/>
      <c r="WXG212" s="56"/>
      <c r="WXH212" s="56"/>
      <c r="WXI212" s="56"/>
      <c r="WXJ212" s="56"/>
      <c r="WXK212" s="56"/>
      <c r="WXL212" s="56"/>
      <c r="WXM212" s="56"/>
      <c r="WXN212" s="56"/>
      <c r="WXO212" s="56"/>
      <c r="WXP212" s="56"/>
      <c r="WXQ212" s="56"/>
      <c r="WXR212" s="56"/>
      <c r="WXS212" s="56"/>
      <c r="WXT212" s="56"/>
      <c r="WXU212" s="56"/>
      <c r="WXV212" s="56"/>
      <c r="WXW212" s="56"/>
      <c r="WXX212" s="56"/>
      <c r="WXY212" s="56"/>
      <c r="WXZ212" s="56"/>
      <c r="WYA212" s="56"/>
      <c r="WYB212" s="56"/>
      <c r="WYC212" s="56"/>
      <c r="WYD212" s="56"/>
      <c r="WYE212" s="56"/>
      <c r="WYF212" s="56"/>
      <c r="WYG212" s="56"/>
      <c r="WYH212" s="56"/>
      <c r="WYI212" s="56"/>
      <c r="WYJ212" s="56"/>
      <c r="WYK212" s="56"/>
      <c r="WYL212" s="56"/>
      <c r="WYM212" s="56"/>
      <c r="WYN212" s="56"/>
      <c r="WYO212" s="56"/>
      <c r="WYP212" s="56"/>
      <c r="WYQ212" s="56"/>
      <c r="WYR212" s="56"/>
      <c r="WYS212" s="56"/>
      <c r="WYT212" s="56"/>
      <c r="WYU212" s="56"/>
      <c r="WYV212" s="56"/>
      <c r="WYW212" s="56"/>
      <c r="WYX212" s="56"/>
      <c r="WYY212" s="56"/>
      <c r="WYZ212" s="56"/>
      <c r="WZA212" s="56"/>
      <c r="WZB212" s="56"/>
      <c r="WZC212" s="56"/>
      <c r="WZD212" s="56"/>
      <c r="WZE212" s="56"/>
      <c r="WZF212" s="56"/>
      <c r="WZG212" s="56"/>
      <c r="WZH212" s="56"/>
      <c r="WZI212" s="56"/>
      <c r="WZJ212" s="56"/>
      <c r="WZK212" s="56"/>
      <c r="WZL212" s="56"/>
      <c r="WZM212" s="56"/>
      <c r="WZN212" s="56"/>
      <c r="WZO212" s="56"/>
      <c r="WZP212" s="56"/>
      <c r="WZQ212" s="56"/>
      <c r="WZR212" s="56"/>
      <c r="WZS212" s="56"/>
      <c r="WZT212" s="56"/>
      <c r="WZU212" s="56"/>
      <c r="WZV212" s="56"/>
      <c r="WZW212" s="56"/>
      <c r="WZX212" s="56"/>
      <c r="WZY212" s="56"/>
      <c r="WZZ212" s="56"/>
      <c r="XAA212" s="56"/>
      <c r="XAB212" s="56"/>
      <c r="XAC212" s="56"/>
      <c r="XAD212" s="56"/>
      <c r="XAE212" s="56"/>
      <c r="XAF212" s="56"/>
      <c r="XAG212" s="56"/>
      <c r="XAH212" s="56"/>
      <c r="XAI212" s="56"/>
      <c r="XAJ212" s="56"/>
      <c r="XAK212" s="56"/>
      <c r="XAL212" s="56"/>
      <c r="XAM212" s="56"/>
      <c r="XAN212" s="56"/>
      <c r="XAO212" s="56"/>
      <c r="XAP212" s="56"/>
      <c r="XAQ212" s="56"/>
      <c r="XAR212" s="56"/>
      <c r="XAS212" s="56"/>
      <c r="XAT212" s="56"/>
      <c r="XAU212" s="56"/>
      <c r="XAV212" s="56"/>
      <c r="XAW212" s="56"/>
      <c r="XAX212" s="56"/>
      <c r="XAY212" s="56"/>
      <c r="XAZ212" s="56"/>
      <c r="XBA212" s="56"/>
      <c r="XBB212" s="56"/>
      <c r="XBC212" s="56"/>
      <c r="XBD212" s="56"/>
      <c r="XBE212" s="56"/>
      <c r="XBF212" s="56"/>
      <c r="XBG212" s="56"/>
      <c r="XBH212" s="56"/>
      <c r="XBI212" s="56"/>
      <c r="XBJ212" s="56"/>
      <c r="XBK212" s="56"/>
      <c r="XBL212" s="56"/>
      <c r="XBM212" s="56"/>
      <c r="XBN212" s="56"/>
      <c r="XBO212" s="56"/>
      <c r="XBP212" s="56"/>
      <c r="XBQ212" s="56"/>
      <c r="XBR212" s="56"/>
      <c r="XBS212" s="56"/>
      <c r="XBT212" s="56"/>
      <c r="XBU212" s="56"/>
      <c r="XBV212" s="56"/>
      <c r="XBW212" s="56"/>
      <c r="XBX212" s="56"/>
      <c r="XBY212" s="56"/>
      <c r="XBZ212" s="56"/>
      <c r="XCA212" s="56"/>
      <c r="XCB212" s="56"/>
      <c r="XCC212" s="56"/>
      <c r="XCD212" s="56"/>
      <c r="XCE212" s="56"/>
      <c r="XCF212" s="56"/>
      <c r="XCG212" s="56"/>
      <c r="XCH212" s="56"/>
      <c r="XCI212" s="56"/>
      <c r="XCJ212" s="56"/>
      <c r="XCK212" s="56"/>
      <c r="XCL212" s="56"/>
      <c r="XCM212" s="56"/>
      <c r="XCN212" s="56"/>
      <c r="XCO212" s="56"/>
      <c r="XCP212" s="56"/>
      <c r="XCQ212" s="56"/>
      <c r="XCR212" s="56"/>
      <c r="XCS212" s="56"/>
      <c r="XCT212" s="56"/>
      <c r="XCU212" s="56"/>
      <c r="XCV212" s="56"/>
      <c r="XCW212" s="56"/>
      <c r="XCX212" s="56"/>
      <c r="XCY212" s="56"/>
    </row>
    <row r="213" spans="1:16327" s="57" customFormat="1" x14ac:dyDescent="0.2">
      <c r="A213" s="73">
        <v>20</v>
      </c>
      <c r="B213" s="12" t="s">
        <v>189</v>
      </c>
      <c r="C213" s="74"/>
      <c r="D213" s="77"/>
      <c r="E213" s="131"/>
      <c r="F213" s="118"/>
      <c r="G213" s="61"/>
      <c r="H213"/>
      <c r="I213"/>
      <c r="J213"/>
      <c r="K213"/>
      <c r="L213"/>
      <c r="M213"/>
      <c r="N213"/>
      <c r="O213"/>
      <c r="P213"/>
      <c r="Q213"/>
      <c r="R213"/>
      <c r="S213"/>
      <c r="T213"/>
      <c r="U213"/>
      <c r="V213"/>
      <c r="W213"/>
      <c r="X213"/>
      <c r="Y213"/>
      <c r="Z213"/>
      <c r="AA213"/>
      <c r="AB213"/>
      <c r="AC213"/>
      <c r="AD213"/>
      <c r="AE213"/>
    </row>
    <row r="214" spans="1:16327" s="57" customFormat="1" x14ac:dyDescent="0.2">
      <c r="A214" s="75" t="s">
        <v>507</v>
      </c>
      <c r="B214" s="11" t="s">
        <v>190</v>
      </c>
      <c r="C214" s="76"/>
      <c r="D214" s="77"/>
      <c r="E214" s="111"/>
      <c r="F214" s="118"/>
      <c r="G214" s="61"/>
      <c r="H214"/>
      <c r="I214"/>
      <c r="J214"/>
      <c r="K214"/>
      <c r="L214"/>
      <c r="M214"/>
      <c r="N214"/>
      <c r="O214"/>
      <c r="P214"/>
      <c r="Q214"/>
      <c r="R214"/>
      <c r="S214"/>
      <c r="T214"/>
      <c r="U214"/>
      <c r="V214"/>
      <c r="W214"/>
      <c r="X214"/>
      <c r="Y214"/>
      <c r="Z214"/>
      <c r="AA214"/>
      <c r="AB214"/>
      <c r="AC214"/>
      <c r="AD214"/>
      <c r="AE214"/>
    </row>
    <row r="215" spans="1:16327" s="57" customFormat="1" ht="40.5" x14ac:dyDescent="0.2">
      <c r="A215" s="114" t="s">
        <v>508</v>
      </c>
      <c r="B215" s="115" t="s">
        <v>312</v>
      </c>
      <c r="C215" s="116" t="s">
        <v>77</v>
      </c>
      <c r="D215" s="107">
        <v>20</v>
      </c>
      <c r="E215" s="117"/>
      <c r="F215" s="118"/>
      <c r="G215" s="61"/>
      <c r="H215"/>
      <c r="I215"/>
      <c r="J215"/>
      <c r="K215"/>
      <c r="L215"/>
      <c r="M215"/>
      <c r="N215"/>
      <c r="O215"/>
      <c r="P215"/>
      <c r="Q215"/>
      <c r="R215"/>
      <c r="S215"/>
      <c r="T215"/>
      <c r="U215"/>
      <c r="V215"/>
      <c r="W215"/>
      <c r="X215"/>
      <c r="Y215"/>
      <c r="Z215"/>
      <c r="AA215"/>
      <c r="AB215"/>
      <c r="AC215"/>
      <c r="AD215"/>
      <c r="AE215"/>
    </row>
    <row r="216" spans="1:16327" s="57" customFormat="1" ht="40.5" x14ac:dyDescent="0.2">
      <c r="A216" s="114" t="s">
        <v>509</v>
      </c>
      <c r="B216" s="115" t="s">
        <v>276</v>
      </c>
      <c r="C216" s="116" t="s">
        <v>77</v>
      </c>
      <c r="D216" s="107">
        <v>10</v>
      </c>
      <c r="E216" s="117"/>
      <c r="F216" s="118"/>
      <c r="G216" s="61"/>
      <c r="H216"/>
      <c r="I216"/>
      <c r="J216"/>
      <c r="K216"/>
      <c r="L216"/>
      <c r="M216"/>
      <c r="N216"/>
      <c r="O216"/>
      <c r="P216"/>
      <c r="Q216"/>
      <c r="R216"/>
      <c r="S216"/>
      <c r="T216"/>
      <c r="U216"/>
      <c r="V216"/>
      <c r="W216"/>
      <c r="X216"/>
      <c r="Y216"/>
      <c r="Z216"/>
      <c r="AA216"/>
      <c r="AB216"/>
      <c r="AC216"/>
      <c r="AD216"/>
      <c r="AE216"/>
    </row>
    <row r="217" spans="1:16327" s="57" customFormat="1" ht="40.5" x14ac:dyDescent="0.2">
      <c r="A217" s="114" t="s">
        <v>510</v>
      </c>
      <c r="B217" s="115" t="s">
        <v>277</v>
      </c>
      <c r="C217" s="116" t="s">
        <v>77</v>
      </c>
      <c r="D217" s="107">
        <v>40</v>
      </c>
      <c r="E217" s="117"/>
      <c r="F217" s="118"/>
      <c r="G217" s="61"/>
      <c r="H217"/>
      <c r="I217"/>
      <c r="J217"/>
      <c r="K217"/>
      <c r="L217"/>
      <c r="M217"/>
      <c r="N217"/>
      <c r="O217"/>
      <c r="P217"/>
      <c r="Q217"/>
      <c r="R217"/>
      <c r="S217"/>
      <c r="T217"/>
      <c r="U217"/>
      <c r="V217"/>
      <c r="W217"/>
      <c r="X217"/>
      <c r="Y217"/>
      <c r="Z217"/>
      <c r="AA217"/>
      <c r="AB217"/>
      <c r="AC217"/>
      <c r="AD217"/>
      <c r="AE217"/>
    </row>
    <row r="218" spans="1:16327" s="112" customFormat="1" x14ac:dyDescent="0.2">
      <c r="A218" s="75" t="s">
        <v>511</v>
      </c>
      <c r="B218" s="11" t="s">
        <v>191</v>
      </c>
      <c r="C218" s="76"/>
      <c r="D218" s="77"/>
      <c r="E218" s="111"/>
      <c r="F218" s="118"/>
      <c r="G218" s="113"/>
      <c r="H218"/>
      <c r="I218"/>
      <c r="J218"/>
      <c r="K218"/>
      <c r="L218"/>
      <c r="M218"/>
      <c r="N218"/>
      <c r="O218"/>
      <c r="P218"/>
      <c r="Q218"/>
      <c r="R218"/>
      <c r="S218"/>
      <c r="T218"/>
      <c r="U218"/>
      <c r="V218"/>
      <c r="W218"/>
      <c r="X218"/>
      <c r="Y218"/>
      <c r="Z218"/>
      <c r="AA218"/>
      <c r="AB218"/>
      <c r="AC218"/>
      <c r="AD218"/>
      <c r="AE218"/>
    </row>
    <row r="219" spans="1:16327" s="112" customFormat="1" ht="54" x14ac:dyDescent="0.2">
      <c r="A219" s="114" t="s">
        <v>512</v>
      </c>
      <c r="B219" s="115" t="s">
        <v>299</v>
      </c>
      <c r="C219" s="116" t="s">
        <v>77</v>
      </c>
      <c r="D219" s="107">
        <v>20</v>
      </c>
      <c r="E219" s="117"/>
      <c r="F219" s="118"/>
      <c r="G219" s="113"/>
      <c r="H219"/>
      <c r="I219"/>
      <c r="J219"/>
      <c r="K219"/>
      <c r="L219"/>
      <c r="M219"/>
      <c r="N219"/>
      <c r="O219"/>
      <c r="P219"/>
      <c r="Q219"/>
      <c r="R219"/>
      <c r="S219"/>
      <c r="T219"/>
      <c r="U219"/>
      <c r="V219"/>
      <c r="W219"/>
      <c r="X219"/>
      <c r="Y219"/>
      <c r="Z219"/>
      <c r="AA219"/>
      <c r="AB219"/>
      <c r="AC219"/>
      <c r="AD219"/>
      <c r="AE219"/>
    </row>
    <row r="220" spans="1:16327" s="112" customFormat="1" ht="54" x14ac:dyDescent="0.2">
      <c r="A220" s="114" t="s">
        <v>513</v>
      </c>
      <c r="B220" s="115" t="s">
        <v>300</v>
      </c>
      <c r="C220" s="116" t="s">
        <v>77</v>
      </c>
      <c r="D220" s="107">
        <v>10</v>
      </c>
      <c r="E220" s="117"/>
      <c r="F220" s="118"/>
      <c r="G220" s="113"/>
      <c r="H220"/>
      <c r="I220"/>
      <c r="J220"/>
      <c r="K220"/>
      <c r="L220"/>
      <c r="M220"/>
      <c r="N220"/>
      <c r="O220"/>
      <c r="P220"/>
      <c r="Q220"/>
      <c r="R220"/>
      <c r="S220"/>
      <c r="T220"/>
      <c r="U220"/>
      <c r="V220"/>
      <c r="W220"/>
      <c r="X220"/>
      <c r="Y220"/>
      <c r="Z220"/>
      <c r="AA220"/>
      <c r="AB220"/>
      <c r="AC220"/>
      <c r="AD220"/>
      <c r="AE220"/>
    </row>
    <row r="221" spans="1:16327" s="112" customFormat="1" x14ac:dyDescent="0.2">
      <c r="A221" s="75" t="s">
        <v>514</v>
      </c>
      <c r="B221" s="11" t="s">
        <v>313</v>
      </c>
      <c r="C221" s="76"/>
      <c r="D221" s="77"/>
      <c r="E221" s="111"/>
      <c r="F221" s="118"/>
      <c r="G221" s="113"/>
      <c r="H221"/>
      <c r="I221"/>
      <c r="J221"/>
      <c r="K221"/>
      <c r="L221"/>
      <c r="M221"/>
      <c r="N221"/>
      <c r="O221"/>
      <c r="P221"/>
      <c r="Q221"/>
      <c r="R221"/>
      <c r="S221"/>
      <c r="T221"/>
      <c r="U221"/>
      <c r="V221"/>
      <c r="W221"/>
      <c r="X221"/>
      <c r="Y221"/>
      <c r="Z221"/>
      <c r="AA221"/>
      <c r="AB221"/>
      <c r="AC221"/>
      <c r="AD221"/>
      <c r="AE221"/>
    </row>
    <row r="222" spans="1:16327" s="57" customFormat="1" ht="54.75" thickBot="1" x14ac:dyDescent="0.25">
      <c r="A222" s="114" t="s">
        <v>515</v>
      </c>
      <c r="B222" s="13" t="s">
        <v>267</v>
      </c>
      <c r="C222" s="84" t="s">
        <v>77</v>
      </c>
      <c r="D222" s="107">
        <v>1</v>
      </c>
      <c r="E222" s="117"/>
      <c r="F222" s="118"/>
      <c r="G222" s="61"/>
      <c r="H222"/>
      <c r="I222"/>
      <c r="J222"/>
      <c r="K222"/>
      <c r="L222"/>
      <c r="M222"/>
      <c r="N222"/>
      <c r="O222"/>
      <c r="P222"/>
      <c r="Q222"/>
      <c r="R222"/>
      <c r="S222"/>
      <c r="T222"/>
      <c r="U222"/>
      <c r="V222"/>
      <c r="W222"/>
      <c r="X222"/>
      <c r="Y222"/>
      <c r="Z222"/>
      <c r="AA222"/>
      <c r="AB222"/>
      <c r="AC222"/>
      <c r="AD222"/>
      <c r="AE222"/>
    </row>
    <row r="223" spans="1:16327" s="57" customFormat="1" ht="14.25" thickBot="1" x14ac:dyDescent="0.25">
      <c r="A223" s="68" t="s">
        <v>516</v>
      </c>
      <c r="B223" s="1" t="s">
        <v>301</v>
      </c>
      <c r="C223" s="69"/>
      <c r="D223" s="70" t="s">
        <v>228</v>
      </c>
      <c r="E223" s="71"/>
      <c r="F223" s="72"/>
      <c r="G223" s="61"/>
      <c r="H223"/>
      <c r="I223"/>
      <c r="J223"/>
      <c r="K223"/>
      <c r="L223"/>
      <c r="M223"/>
      <c r="N223"/>
      <c r="O223"/>
      <c r="P223"/>
      <c r="Q223"/>
      <c r="R223"/>
      <c r="S223"/>
      <c r="T223"/>
      <c r="U223"/>
      <c r="V223"/>
      <c r="W223"/>
      <c r="X223"/>
      <c r="Y223"/>
      <c r="Z223"/>
      <c r="AA223"/>
      <c r="AB223"/>
      <c r="AC223"/>
      <c r="AD223"/>
      <c r="AE223"/>
      <c r="AF223" s="56"/>
      <c r="AG223" s="56"/>
      <c r="AH223" s="56"/>
      <c r="AI223" s="56"/>
      <c r="AJ223" s="56"/>
      <c r="AK223" s="56"/>
      <c r="AL223" s="56"/>
      <c r="AM223" s="56"/>
      <c r="AN223" s="56"/>
      <c r="AO223" s="56"/>
      <c r="AP223" s="56"/>
      <c r="AQ223" s="56"/>
      <c r="AR223" s="56"/>
      <c r="AS223" s="56"/>
      <c r="AT223" s="56"/>
      <c r="AU223" s="56"/>
      <c r="AV223" s="56"/>
      <c r="AW223" s="56"/>
      <c r="AX223" s="56"/>
      <c r="AY223" s="56"/>
      <c r="AZ223" s="56"/>
      <c r="BA223" s="56"/>
      <c r="BB223" s="56"/>
      <c r="BC223" s="56"/>
      <c r="BD223" s="56"/>
      <c r="BE223" s="56"/>
      <c r="BF223" s="56"/>
      <c r="BG223" s="56"/>
      <c r="BH223" s="56"/>
      <c r="BI223" s="56"/>
      <c r="BJ223" s="56"/>
      <c r="BK223" s="56"/>
      <c r="BL223" s="56"/>
      <c r="BM223" s="56"/>
      <c r="BN223" s="56"/>
      <c r="BO223" s="56"/>
      <c r="BP223" s="56"/>
      <c r="BQ223" s="56"/>
      <c r="BR223" s="56"/>
      <c r="BS223" s="56"/>
      <c r="BT223" s="56"/>
      <c r="BU223" s="56"/>
      <c r="BV223" s="56"/>
      <c r="BW223" s="56"/>
      <c r="BX223" s="56"/>
      <c r="BY223" s="56"/>
      <c r="BZ223" s="56"/>
      <c r="CA223" s="56"/>
      <c r="CB223" s="56"/>
      <c r="CC223" s="56"/>
      <c r="CD223" s="56"/>
      <c r="CE223" s="56"/>
      <c r="CF223" s="56"/>
      <c r="CG223" s="56"/>
      <c r="CH223" s="56"/>
      <c r="CI223" s="56"/>
      <c r="CJ223" s="56"/>
      <c r="CK223" s="56"/>
      <c r="CL223" s="56"/>
      <c r="CM223" s="56"/>
      <c r="CN223" s="56"/>
      <c r="CO223" s="56"/>
      <c r="CP223" s="56"/>
      <c r="CQ223" s="56"/>
      <c r="CR223" s="56"/>
      <c r="CS223" s="56"/>
      <c r="CT223" s="56"/>
      <c r="CU223" s="56"/>
      <c r="CV223" s="56"/>
      <c r="CW223" s="56"/>
      <c r="CX223" s="56"/>
      <c r="CY223" s="56"/>
      <c r="CZ223" s="56"/>
      <c r="DA223" s="56"/>
      <c r="DB223" s="56"/>
      <c r="DC223" s="56"/>
      <c r="DD223" s="56"/>
      <c r="DE223" s="56"/>
      <c r="DF223" s="56"/>
      <c r="DG223" s="56"/>
      <c r="DH223" s="56"/>
      <c r="DI223" s="56"/>
      <c r="DJ223" s="56"/>
      <c r="DK223" s="56"/>
      <c r="DL223" s="56"/>
      <c r="DM223" s="56"/>
      <c r="DN223" s="56"/>
      <c r="DO223" s="56"/>
      <c r="DP223" s="56"/>
      <c r="DQ223" s="56"/>
      <c r="DR223" s="56"/>
      <c r="DS223" s="56"/>
      <c r="DT223" s="56"/>
      <c r="DU223" s="56"/>
      <c r="DV223" s="56"/>
      <c r="DW223" s="56"/>
      <c r="DX223" s="56"/>
      <c r="DY223" s="56"/>
      <c r="DZ223" s="56"/>
      <c r="EA223" s="56"/>
      <c r="EB223" s="56"/>
      <c r="EC223" s="56"/>
      <c r="ED223" s="56"/>
      <c r="EE223" s="56"/>
      <c r="EF223" s="56"/>
      <c r="EG223" s="56"/>
      <c r="EH223" s="56"/>
      <c r="EI223" s="56"/>
      <c r="EJ223" s="56"/>
      <c r="EK223" s="56"/>
      <c r="EL223" s="56"/>
      <c r="EM223" s="56"/>
      <c r="EN223" s="56"/>
      <c r="EO223" s="56"/>
      <c r="EP223" s="56"/>
      <c r="EQ223" s="56"/>
      <c r="ER223" s="56"/>
      <c r="ES223" s="56"/>
      <c r="ET223" s="56"/>
      <c r="EU223" s="56"/>
      <c r="EV223" s="56"/>
      <c r="EW223" s="56"/>
      <c r="EX223" s="56"/>
      <c r="EY223" s="56"/>
      <c r="EZ223" s="56"/>
      <c r="FA223" s="56"/>
      <c r="FB223" s="56"/>
      <c r="FC223" s="56"/>
      <c r="FD223" s="56"/>
      <c r="FE223" s="56"/>
      <c r="FF223" s="56"/>
      <c r="FG223" s="56"/>
      <c r="FH223" s="56"/>
      <c r="FI223" s="56"/>
      <c r="FJ223" s="56"/>
      <c r="FK223" s="56"/>
      <c r="FL223" s="56"/>
      <c r="FM223" s="56"/>
      <c r="FN223" s="56"/>
      <c r="FO223" s="56"/>
      <c r="FP223" s="56"/>
      <c r="FQ223" s="56"/>
      <c r="FR223" s="56"/>
      <c r="FS223" s="56"/>
      <c r="FT223" s="56"/>
      <c r="FU223" s="56"/>
      <c r="FV223" s="56"/>
      <c r="FW223" s="56"/>
      <c r="FX223" s="56"/>
      <c r="FY223" s="56"/>
      <c r="FZ223" s="56"/>
      <c r="GA223" s="56"/>
      <c r="GB223" s="56"/>
      <c r="GC223" s="56"/>
      <c r="GD223" s="56"/>
      <c r="GE223" s="56"/>
      <c r="GF223" s="56"/>
      <c r="GG223" s="56"/>
      <c r="GH223" s="56"/>
      <c r="GI223" s="56"/>
      <c r="GJ223" s="56"/>
      <c r="GK223" s="56"/>
      <c r="GL223" s="56"/>
      <c r="GM223" s="56"/>
      <c r="GN223" s="56"/>
      <c r="GO223" s="56"/>
      <c r="GP223" s="56"/>
      <c r="GQ223" s="56"/>
      <c r="GR223" s="56"/>
      <c r="GS223" s="56"/>
      <c r="GT223" s="56"/>
      <c r="GU223" s="56"/>
      <c r="GV223" s="56"/>
      <c r="GW223" s="56"/>
      <c r="GX223" s="56"/>
      <c r="GY223" s="56"/>
      <c r="GZ223" s="56"/>
      <c r="HA223" s="56"/>
      <c r="HB223" s="56"/>
      <c r="HC223" s="56"/>
      <c r="HD223" s="56"/>
      <c r="HE223" s="56"/>
      <c r="HF223" s="56"/>
      <c r="HG223" s="56"/>
      <c r="HH223" s="56"/>
      <c r="HI223" s="56"/>
      <c r="HJ223" s="56"/>
      <c r="HK223" s="56"/>
      <c r="HL223" s="56"/>
      <c r="HM223" s="56"/>
      <c r="HN223" s="56"/>
      <c r="HO223" s="56"/>
      <c r="HP223" s="56"/>
      <c r="HQ223" s="56"/>
      <c r="HR223" s="56"/>
      <c r="HS223" s="56"/>
      <c r="HT223" s="56"/>
      <c r="HU223" s="56"/>
      <c r="HV223" s="56"/>
      <c r="HW223" s="56"/>
      <c r="HX223" s="56"/>
      <c r="HY223" s="56"/>
      <c r="HZ223" s="56"/>
      <c r="IA223" s="56"/>
      <c r="IB223" s="56"/>
      <c r="IC223" s="56"/>
      <c r="ID223" s="56"/>
      <c r="IE223" s="56"/>
      <c r="IF223" s="56"/>
      <c r="IG223" s="56"/>
      <c r="IH223" s="56"/>
      <c r="II223" s="56"/>
      <c r="IJ223" s="56"/>
      <c r="IK223" s="56"/>
      <c r="IL223" s="56"/>
      <c r="IM223" s="56"/>
      <c r="IN223" s="56"/>
      <c r="IO223" s="56"/>
      <c r="IP223" s="56"/>
      <c r="IQ223" s="56"/>
      <c r="IR223" s="56"/>
      <c r="IS223" s="56"/>
      <c r="IT223" s="56"/>
      <c r="IU223" s="56"/>
      <c r="IV223" s="56"/>
      <c r="IW223" s="56"/>
      <c r="IX223" s="56"/>
      <c r="IY223" s="56"/>
      <c r="IZ223" s="56"/>
      <c r="JA223" s="56"/>
      <c r="JB223" s="56"/>
      <c r="JC223" s="56"/>
      <c r="JD223" s="56"/>
      <c r="JE223" s="56"/>
      <c r="JF223" s="56"/>
      <c r="JG223" s="56"/>
      <c r="JH223" s="56"/>
      <c r="JI223" s="56"/>
      <c r="JJ223" s="56"/>
      <c r="JK223" s="56"/>
      <c r="JL223" s="56"/>
      <c r="JM223" s="56"/>
      <c r="JN223" s="56"/>
      <c r="JO223" s="56"/>
      <c r="JP223" s="56"/>
      <c r="JQ223" s="56"/>
      <c r="JR223" s="56"/>
      <c r="JS223" s="56"/>
      <c r="JT223" s="56"/>
      <c r="JU223" s="56"/>
      <c r="JV223" s="56"/>
      <c r="JW223" s="56"/>
      <c r="JX223" s="56"/>
      <c r="JY223" s="56"/>
      <c r="JZ223" s="56"/>
      <c r="KA223" s="56"/>
      <c r="KB223" s="56"/>
      <c r="KC223" s="56"/>
      <c r="KD223" s="56"/>
      <c r="KE223" s="56"/>
      <c r="KF223" s="56"/>
      <c r="KG223" s="56"/>
      <c r="KH223" s="56"/>
      <c r="KI223" s="56"/>
      <c r="KJ223" s="56"/>
      <c r="KK223" s="56"/>
      <c r="KL223" s="56"/>
      <c r="KM223" s="56"/>
      <c r="KN223" s="56"/>
      <c r="KO223" s="56"/>
      <c r="KP223" s="56"/>
      <c r="KQ223" s="56"/>
      <c r="KR223" s="56"/>
      <c r="KS223" s="56"/>
      <c r="KT223" s="56"/>
      <c r="KU223" s="56"/>
      <c r="KV223" s="56"/>
      <c r="KW223" s="56"/>
      <c r="KX223" s="56"/>
      <c r="KY223" s="56"/>
      <c r="KZ223" s="56"/>
      <c r="LA223" s="56"/>
      <c r="LB223" s="56"/>
      <c r="LC223" s="56"/>
      <c r="LD223" s="56"/>
      <c r="LE223" s="56"/>
      <c r="LF223" s="56"/>
      <c r="LG223" s="56"/>
      <c r="LH223" s="56"/>
      <c r="LI223" s="56"/>
      <c r="LJ223" s="56"/>
      <c r="LK223" s="56"/>
      <c r="LL223" s="56"/>
      <c r="LM223" s="56"/>
      <c r="LN223" s="56"/>
      <c r="LO223" s="56"/>
      <c r="LP223" s="56"/>
      <c r="LQ223" s="56"/>
      <c r="LR223" s="56"/>
      <c r="LS223" s="56"/>
      <c r="LT223" s="56"/>
      <c r="LU223" s="56"/>
      <c r="LV223" s="56"/>
      <c r="LW223" s="56"/>
      <c r="LX223" s="56"/>
      <c r="LY223" s="56"/>
      <c r="LZ223" s="56"/>
      <c r="MA223" s="56"/>
      <c r="MB223" s="56"/>
      <c r="MC223" s="56"/>
      <c r="MD223" s="56"/>
      <c r="ME223" s="56"/>
      <c r="MF223" s="56"/>
      <c r="MG223" s="56"/>
      <c r="MH223" s="56"/>
      <c r="MI223" s="56"/>
      <c r="MJ223" s="56"/>
      <c r="MK223" s="56"/>
      <c r="ML223" s="56"/>
      <c r="MM223" s="56"/>
      <c r="MN223" s="56"/>
      <c r="MO223" s="56"/>
      <c r="MP223" s="56"/>
      <c r="MQ223" s="56"/>
      <c r="MR223" s="56"/>
      <c r="MS223" s="56"/>
      <c r="MT223" s="56"/>
      <c r="MU223" s="56"/>
      <c r="MV223" s="56"/>
      <c r="MW223" s="56"/>
      <c r="MX223" s="56"/>
      <c r="MY223" s="56"/>
      <c r="MZ223" s="56"/>
      <c r="NA223" s="56"/>
      <c r="NB223" s="56"/>
      <c r="NC223" s="56"/>
      <c r="ND223" s="56"/>
      <c r="NE223" s="56"/>
      <c r="NF223" s="56"/>
      <c r="NG223" s="56"/>
      <c r="NH223" s="56"/>
      <c r="NI223" s="56"/>
      <c r="NJ223" s="56"/>
      <c r="NK223" s="56"/>
      <c r="NL223" s="56"/>
      <c r="NM223" s="56"/>
      <c r="NN223" s="56"/>
      <c r="NO223" s="56"/>
      <c r="NP223" s="56"/>
      <c r="NQ223" s="56"/>
      <c r="NR223" s="56"/>
      <c r="NS223" s="56"/>
      <c r="NT223" s="56"/>
      <c r="NU223" s="56"/>
      <c r="NV223" s="56"/>
      <c r="NW223" s="56"/>
      <c r="NX223" s="56"/>
      <c r="NY223" s="56"/>
      <c r="NZ223" s="56"/>
      <c r="OA223" s="56"/>
      <c r="OB223" s="56"/>
      <c r="OC223" s="56"/>
      <c r="OD223" s="56"/>
      <c r="OE223" s="56"/>
      <c r="OF223" s="56"/>
      <c r="OG223" s="56"/>
      <c r="OH223" s="56"/>
      <c r="OI223" s="56"/>
      <c r="OJ223" s="56"/>
      <c r="OK223" s="56"/>
      <c r="OL223" s="56"/>
      <c r="OM223" s="56"/>
      <c r="ON223" s="56"/>
      <c r="OO223" s="56"/>
      <c r="OP223" s="56"/>
      <c r="OQ223" s="56"/>
      <c r="OR223" s="56"/>
      <c r="OS223" s="56"/>
      <c r="OT223" s="56"/>
      <c r="OU223" s="56"/>
      <c r="OV223" s="56"/>
      <c r="OW223" s="56"/>
      <c r="OX223" s="56"/>
      <c r="OY223" s="56"/>
      <c r="OZ223" s="56"/>
      <c r="PA223" s="56"/>
      <c r="PB223" s="56"/>
      <c r="PC223" s="56"/>
      <c r="PD223" s="56"/>
      <c r="PE223" s="56"/>
      <c r="PF223" s="56"/>
      <c r="PG223" s="56"/>
      <c r="PH223" s="56"/>
      <c r="PI223" s="56"/>
      <c r="PJ223" s="56"/>
      <c r="PK223" s="56"/>
      <c r="PL223" s="56"/>
      <c r="PM223" s="56"/>
      <c r="PN223" s="56"/>
      <c r="PO223" s="56"/>
      <c r="PP223" s="56"/>
      <c r="PQ223" s="56"/>
      <c r="PR223" s="56"/>
      <c r="PS223" s="56"/>
      <c r="PT223" s="56"/>
      <c r="PU223" s="56"/>
      <c r="PV223" s="56"/>
      <c r="PW223" s="56"/>
      <c r="PX223" s="56"/>
      <c r="PY223" s="56"/>
      <c r="PZ223" s="56"/>
      <c r="QA223" s="56"/>
      <c r="QB223" s="56"/>
      <c r="QC223" s="56"/>
      <c r="QD223" s="56"/>
      <c r="QE223" s="56"/>
      <c r="QF223" s="56"/>
      <c r="QG223" s="56"/>
      <c r="QH223" s="56"/>
      <c r="QI223" s="56"/>
      <c r="QJ223" s="56"/>
      <c r="QK223" s="56"/>
      <c r="QL223" s="56"/>
      <c r="QM223" s="56"/>
      <c r="QN223" s="56"/>
      <c r="QO223" s="56"/>
      <c r="QP223" s="56"/>
      <c r="QQ223" s="56"/>
      <c r="QR223" s="56"/>
      <c r="QS223" s="56"/>
      <c r="QT223" s="56"/>
      <c r="QU223" s="56"/>
      <c r="QV223" s="56"/>
      <c r="QW223" s="56"/>
      <c r="QX223" s="56"/>
      <c r="QY223" s="56"/>
      <c r="QZ223" s="56"/>
      <c r="RA223" s="56"/>
      <c r="RB223" s="56"/>
      <c r="RC223" s="56"/>
      <c r="RD223" s="56"/>
      <c r="RE223" s="56"/>
      <c r="RF223" s="56"/>
      <c r="RG223" s="56"/>
      <c r="RH223" s="56"/>
      <c r="RI223" s="56"/>
      <c r="RJ223" s="56"/>
      <c r="RK223" s="56"/>
      <c r="RL223" s="56"/>
      <c r="RM223" s="56"/>
      <c r="RN223" s="56"/>
      <c r="RO223" s="56"/>
      <c r="RP223" s="56"/>
      <c r="RQ223" s="56"/>
      <c r="RR223" s="56"/>
      <c r="RS223" s="56"/>
      <c r="RT223" s="56"/>
      <c r="RU223" s="56"/>
      <c r="RV223" s="56"/>
      <c r="RW223" s="56"/>
      <c r="RX223" s="56"/>
      <c r="RY223" s="56"/>
      <c r="RZ223" s="56"/>
      <c r="SA223" s="56"/>
      <c r="SB223" s="56"/>
      <c r="SC223" s="56"/>
      <c r="SD223" s="56"/>
      <c r="SE223" s="56"/>
      <c r="SF223" s="56"/>
      <c r="SG223" s="56"/>
      <c r="SH223" s="56"/>
      <c r="SI223" s="56"/>
      <c r="SJ223" s="56"/>
      <c r="SK223" s="56"/>
      <c r="SL223" s="56"/>
      <c r="SM223" s="56"/>
      <c r="SN223" s="56"/>
      <c r="SO223" s="56"/>
      <c r="SP223" s="56"/>
      <c r="SQ223" s="56"/>
      <c r="SR223" s="56"/>
      <c r="SS223" s="56"/>
      <c r="ST223" s="56"/>
      <c r="SU223" s="56"/>
      <c r="SV223" s="56"/>
      <c r="SW223" s="56"/>
      <c r="SX223" s="56"/>
      <c r="SY223" s="56"/>
      <c r="SZ223" s="56"/>
      <c r="TA223" s="56"/>
      <c r="TB223" s="56"/>
      <c r="TC223" s="56"/>
      <c r="TD223" s="56"/>
      <c r="TE223" s="56"/>
      <c r="TF223" s="56"/>
      <c r="TG223" s="56"/>
      <c r="TH223" s="56"/>
      <c r="TI223" s="56"/>
      <c r="TJ223" s="56"/>
      <c r="TK223" s="56"/>
      <c r="TL223" s="56"/>
      <c r="TM223" s="56"/>
      <c r="TN223" s="56"/>
      <c r="TO223" s="56"/>
      <c r="TP223" s="56"/>
      <c r="TQ223" s="56"/>
      <c r="TR223" s="56"/>
      <c r="TS223" s="56"/>
      <c r="TT223" s="56"/>
      <c r="TU223" s="56"/>
      <c r="TV223" s="56"/>
      <c r="TW223" s="56"/>
      <c r="TX223" s="56"/>
      <c r="TY223" s="56"/>
      <c r="TZ223" s="56"/>
      <c r="UA223" s="56"/>
      <c r="UB223" s="56"/>
      <c r="UC223" s="56"/>
      <c r="UD223" s="56"/>
      <c r="UE223" s="56"/>
      <c r="UF223" s="56"/>
      <c r="UG223" s="56"/>
      <c r="UH223" s="56"/>
      <c r="UI223" s="56"/>
      <c r="UJ223" s="56"/>
      <c r="UK223" s="56"/>
      <c r="UL223" s="56"/>
      <c r="UM223" s="56"/>
      <c r="UN223" s="56"/>
      <c r="UO223" s="56"/>
      <c r="UP223" s="56"/>
      <c r="UQ223" s="56"/>
      <c r="UR223" s="56"/>
      <c r="US223" s="56"/>
      <c r="UT223" s="56"/>
      <c r="UU223" s="56"/>
      <c r="UV223" s="56"/>
      <c r="UW223" s="56"/>
      <c r="UX223" s="56"/>
      <c r="UY223" s="56"/>
      <c r="UZ223" s="56"/>
      <c r="VA223" s="56"/>
      <c r="VB223" s="56"/>
      <c r="VC223" s="56"/>
      <c r="VD223" s="56"/>
      <c r="VE223" s="56"/>
      <c r="VF223" s="56"/>
      <c r="VG223" s="56"/>
      <c r="VH223" s="56"/>
      <c r="VI223" s="56"/>
      <c r="VJ223" s="56"/>
      <c r="VK223" s="56"/>
      <c r="VL223" s="56"/>
      <c r="VM223" s="56"/>
      <c r="VN223" s="56"/>
      <c r="VO223" s="56"/>
      <c r="VP223" s="56"/>
      <c r="VQ223" s="56"/>
      <c r="VR223" s="56"/>
      <c r="VS223" s="56"/>
      <c r="VT223" s="56"/>
      <c r="VU223" s="56"/>
      <c r="VV223" s="56"/>
      <c r="VW223" s="56"/>
      <c r="VX223" s="56"/>
      <c r="VY223" s="56"/>
      <c r="VZ223" s="56"/>
      <c r="WA223" s="56"/>
      <c r="WB223" s="56"/>
      <c r="WC223" s="56"/>
      <c r="WD223" s="56"/>
      <c r="WE223" s="56"/>
      <c r="WF223" s="56"/>
      <c r="WG223" s="56"/>
      <c r="WH223" s="56"/>
      <c r="WI223" s="56"/>
      <c r="WJ223" s="56"/>
      <c r="WK223" s="56"/>
      <c r="WL223" s="56"/>
      <c r="WM223" s="56"/>
      <c r="WN223" s="56"/>
      <c r="WO223" s="56"/>
      <c r="WP223" s="56"/>
      <c r="WQ223" s="56"/>
      <c r="WR223" s="56"/>
      <c r="WS223" s="56"/>
      <c r="WT223" s="56"/>
      <c r="WU223" s="56"/>
      <c r="WV223" s="56"/>
      <c r="WW223" s="56"/>
      <c r="WX223" s="56"/>
      <c r="WY223" s="56"/>
      <c r="WZ223" s="56"/>
      <c r="XA223" s="56"/>
      <c r="XB223" s="56"/>
      <c r="XC223" s="56"/>
      <c r="XD223" s="56"/>
      <c r="XE223" s="56"/>
      <c r="XF223" s="56"/>
      <c r="XG223" s="56"/>
      <c r="XH223" s="56"/>
      <c r="XI223" s="56"/>
      <c r="XJ223" s="56"/>
      <c r="XK223" s="56"/>
      <c r="XL223" s="56"/>
      <c r="XM223" s="56"/>
      <c r="XN223" s="56"/>
      <c r="XO223" s="56"/>
      <c r="XP223" s="56"/>
      <c r="XQ223" s="56"/>
      <c r="XR223" s="56"/>
      <c r="XS223" s="56"/>
      <c r="XT223" s="56"/>
      <c r="XU223" s="56"/>
      <c r="XV223" s="56"/>
      <c r="XW223" s="56"/>
      <c r="XX223" s="56"/>
      <c r="XY223" s="56"/>
      <c r="XZ223" s="56"/>
      <c r="YA223" s="56"/>
      <c r="YB223" s="56"/>
      <c r="YC223" s="56"/>
      <c r="YD223" s="56"/>
      <c r="YE223" s="56"/>
      <c r="YF223" s="56"/>
      <c r="YG223" s="56"/>
      <c r="YH223" s="56"/>
      <c r="YI223" s="56"/>
      <c r="YJ223" s="56"/>
      <c r="YK223" s="56"/>
      <c r="YL223" s="56"/>
      <c r="YM223" s="56"/>
      <c r="YN223" s="56"/>
      <c r="YO223" s="56"/>
      <c r="YP223" s="56"/>
      <c r="YQ223" s="56"/>
      <c r="YR223" s="56"/>
      <c r="YS223" s="56"/>
      <c r="YT223" s="56"/>
      <c r="YU223" s="56"/>
      <c r="YV223" s="56"/>
      <c r="YW223" s="56"/>
      <c r="YX223" s="56"/>
      <c r="YY223" s="56"/>
      <c r="YZ223" s="56"/>
      <c r="ZA223" s="56"/>
      <c r="ZB223" s="56"/>
      <c r="ZC223" s="56"/>
      <c r="ZD223" s="56"/>
      <c r="ZE223" s="56"/>
      <c r="ZF223" s="56"/>
      <c r="ZG223" s="56"/>
      <c r="ZH223" s="56"/>
      <c r="ZI223" s="56"/>
      <c r="ZJ223" s="56"/>
      <c r="ZK223" s="56"/>
      <c r="ZL223" s="56"/>
      <c r="ZM223" s="56"/>
      <c r="ZN223" s="56"/>
      <c r="ZO223" s="56"/>
      <c r="ZP223" s="56"/>
      <c r="ZQ223" s="56"/>
      <c r="ZR223" s="56"/>
      <c r="ZS223" s="56"/>
      <c r="ZT223" s="56"/>
      <c r="ZU223" s="56"/>
      <c r="ZV223" s="56"/>
      <c r="ZW223" s="56"/>
      <c r="ZX223" s="56"/>
      <c r="ZY223" s="56"/>
      <c r="ZZ223" s="56"/>
      <c r="AAA223" s="56"/>
      <c r="AAB223" s="56"/>
      <c r="AAC223" s="56"/>
      <c r="AAD223" s="56"/>
      <c r="AAE223" s="56"/>
      <c r="AAF223" s="56"/>
      <c r="AAG223" s="56"/>
      <c r="AAH223" s="56"/>
      <c r="AAI223" s="56"/>
      <c r="AAJ223" s="56"/>
      <c r="AAK223" s="56"/>
      <c r="AAL223" s="56"/>
      <c r="AAM223" s="56"/>
      <c r="AAN223" s="56"/>
      <c r="AAO223" s="56"/>
      <c r="AAP223" s="56"/>
      <c r="AAQ223" s="56"/>
      <c r="AAR223" s="56"/>
      <c r="AAS223" s="56"/>
      <c r="AAT223" s="56"/>
      <c r="AAU223" s="56"/>
      <c r="AAV223" s="56"/>
      <c r="AAW223" s="56"/>
      <c r="AAX223" s="56"/>
      <c r="AAY223" s="56"/>
      <c r="AAZ223" s="56"/>
      <c r="ABA223" s="56"/>
      <c r="ABB223" s="56"/>
      <c r="ABC223" s="56"/>
      <c r="ABD223" s="56"/>
      <c r="ABE223" s="56"/>
      <c r="ABF223" s="56"/>
      <c r="ABG223" s="56"/>
      <c r="ABH223" s="56"/>
      <c r="ABI223" s="56"/>
      <c r="ABJ223" s="56"/>
      <c r="ABK223" s="56"/>
      <c r="ABL223" s="56"/>
      <c r="ABM223" s="56"/>
      <c r="ABN223" s="56"/>
      <c r="ABO223" s="56"/>
      <c r="ABP223" s="56"/>
      <c r="ABQ223" s="56"/>
      <c r="ABR223" s="56"/>
      <c r="ABS223" s="56"/>
      <c r="ABT223" s="56"/>
      <c r="ABU223" s="56"/>
      <c r="ABV223" s="56"/>
      <c r="ABW223" s="56"/>
      <c r="ABX223" s="56"/>
      <c r="ABY223" s="56"/>
      <c r="ABZ223" s="56"/>
      <c r="ACA223" s="56"/>
      <c r="ACB223" s="56"/>
      <c r="ACC223" s="56"/>
      <c r="ACD223" s="56"/>
      <c r="ACE223" s="56"/>
      <c r="ACF223" s="56"/>
      <c r="ACG223" s="56"/>
      <c r="ACH223" s="56"/>
      <c r="ACI223" s="56"/>
      <c r="ACJ223" s="56"/>
      <c r="ACK223" s="56"/>
      <c r="ACL223" s="56"/>
      <c r="ACM223" s="56"/>
      <c r="ACN223" s="56"/>
      <c r="ACO223" s="56"/>
      <c r="ACP223" s="56"/>
      <c r="ACQ223" s="56"/>
      <c r="ACR223" s="56"/>
      <c r="ACS223" s="56"/>
      <c r="ACT223" s="56"/>
      <c r="ACU223" s="56"/>
      <c r="ACV223" s="56"/>
      <c r="ACW223" s="56"/>
      <c r="ACX223" s="56"/>
      <c r="ACY223" s="56"/>
      <c r="ACZ223" s="56"/>
      <c r="ADA223" s="56"/>
      <c r="ADB223" s="56"/>
      <c r="ADC223" s="56"/>
      <c r="ADD223" s="56"/>
      <c r="ADE223" s="56"/>
      <c r="ADF223" s="56"/>
      <c r="ADG223" s="56"/>
      <c r="ADH223" s="56"/>
      <c r="ADI223" s="56"/>
      <c r="ADJ223" s="56"/>
      <c r="ADK223" s="56"/>
      <c r="ADL223" s="56"/>
      <c r="ADM223" s="56"/>
      <c r="ADN223" s="56"/>
      <c r="ADO223" s="56"/>
      <c r="ADP223" s="56"/>
      <c r="ADQ223" s="56"/>
      <c r="ADR223" s="56"/>
      <c r="ADS223" s="56"/>
      <c r="ADT223" s="56"/>
      <c r="ADU223" s="56"/>
      <c r="ADV223" s="56"/>
      <c r="ADW223" s="56"/>
      <c r="ADX223" s="56"/>
      <c r="ADY223" s="56"/>
      <c r="ADZ223" s="56"/>
      <c r="AEA223" s="56"/>
      <c r="AEB223" s="56"/>
      <c r="AEC223" s="56"/>
      <c r="AED223" s="56"/>
      <c r="AEE223" s="56"/>
      <c r="AEF223" s="56"/>
      <c r="AEG223" s="56"/>
      <c r="AEH223" s="56"/>
      <c r="AEI223" s="56"/>
      <c r="AEJ223" s="56"/>
      <c r="AEK223" s="56"/>
      <c r="AEL223" s="56"/>
      <c r="AEM223" s="56"/>
      <c r="AEN223" s="56"/>
      <c r="AEO223" s="56"/>
      <c r="AEP223" s="56"/>
      <c r="AEQ223" s="56"/>
      <c r="AER223" s="56"/>
      <c r="AES223" s="56"/>
      <c r="AET223" s="56"/>
      <c r="AEU223" s="56"/>
      <c r="AEV223" s="56"/>
      <c r="AEW223" s="56"/>
      <c r="AEX223" s="56"/>
      <c r="AEY223" s="56"/>
      <c r="AEZ223" s="56"/>
      <c r="AFA223" s="56"/>
      <c r="AFB223" s="56"/>
      <c r="AFC223" s="56"/>
      <c r="AFD223" s="56"/>
      <c r="AFE223" s="56"/>
      <c r="AFF223" s="56"/>
      <c r="AFG223" s="56"/>
      <c r="AFH223" s="56"/>
      <c r="AFI223" s="56"/>
      <c r="AFJ223" s="56"/>
      <c r="AFK223" s="56"/>
      <c r="AFL223" s="56"/>
      <c r="AFM223" s="56"/>
      <c r="AFN223" s="56"/>
      <c r="AFO223" s="56"/>
      <c r="AFP223" s="56"/>
      <c r="AFQ223" s="56"/>
      <c r="AFR223" s="56"/>
      <c r="AFS223" s="56"/>
      <c r="AFT223" s="56"/>
      <c r="AFU223" s="56"/>
      <c r="AFV223" s="56"/>
      <c r="AFW223" s="56"/>
      <c r="AFX223" s="56"/>
      <c r="AFY223" s="56"/>
      <c r="AFZ223" s="56"/>
      <c r="AGA223" s="56"/>
      <c r="AGB223" s="56"/>
      <c r="AGC223" s="56"/>
      <c r="AGD223" s="56"/>
      <c r="AGE223" s="56"/>
      <c r="AGF223" s="56"/>
      <c r="AGG223" s="56"/>
      <c r="AGH223" s="56"/>
      <c r="AGI223" s="56"/>
      <c r="AGJ223" s="56"/>
      <c r="AGK223" s="56"/>
      <c r="AGL223" s="56"/>
      <c r="AGM223" s="56"/>
      <c r="AGN223" s="56"/>
      <c r="AGO223" s="56"/>
      <c r="AGP223" s="56"/>
      <c r="AGQ223" s="56"/>
      <c r="AGR223" s="56"/>
      <c r="AGS223" s="56"/>
      <c r="AGT223" s="56"/>
      <c r="AGU223" s="56"/>
      <c r="AGV223" s="56"/>
      <c r="AGW223" s="56"/>
      <c r="AGX223" s="56"/>
      <c r="AGY223" s="56"/>
      <c r="AGZ223" s="56"/>
      <c r="AHA223" s="56"/>
      <c r="AHB223" s="56"/>
      <c r="AHC223" s="56"/>
      <c r="AHD223" s="56"/>
      <c r="AHE223" s="56"/>
      <c r="AHF223" s="56"/>
      <c r="AHG223" s="56"/>
      <c r="AHH223" s="56"/>
      <c r="AHI223" s="56"/>
      <c r="AHJ223" s="56"/>
      <c r="AHK223" s="56"/>
      <c r="AHL223" s="56"/>
      <c r="AHM223" s="56"/>
      <c r="AHN223" s="56"/>
      <c r="AHO223" s="56"/>
      <c r="AHP223" s="56"/>
      <c r="AHQ223" s="56"/>
      <c r="AHR223" s="56"/>
      <c r="AHS223" s="56"/>
      <c r="AHT223" s="56"/>
      <c r="AHU223" s="56"/>
      <c r="AHV223" s="56"/>
      <c r="AHW223" s="56"/>
      <c r="AHX223" s="56"/>
      <c r="AHY223" s="56"/>
      <c r="AHZ223" s="56"/>
      <c r="AIA223" s="56"/>
      <c r="AIB223" s="56"/>
      <c r="AIC223" s="56"/>
      <c r="AID223" s="56"/>
      <c r="AIE223" s="56"/>
      <c r="AIF223" s="56"/>
      <c r="AIG223" s="56"/>
      <c r="AIH223" s="56"/>
      <c r="AII223" s="56"/>
      <c r="AIJ223" s="56"/>
      <c r="AIK223" s="56"/>
      <c r="AIL223" s="56"/>
      <c r="AIM223" s="56"/>
      <c r="AIN223" s="56"/>
      <c r="AIO223" s="56"/>
      <c r="AIP223" s="56"/>
      <c r="AIQ223" s="56"/>
      <c r="AIR223" s="56"/>
      <c r="AIS223" s="56"/>
      <c r="AIT223" s="56"/>
      <c r="AIU223" s="56"/>
      <c r="AIV223" s="56"/>
      <c r="AIW223" s="56"/>
      <c r="AIX223" s="56"/>
      <c r="AIY223" s="56"/>
      <c r="AIZ223" s="56"/>
      <c r="AJA223" s="56"/>
      <c r="AJB223" s="56"/>
      <c r="AJC223" s="56"/>
      <c r="AJD223" s="56"/>
      <c r="AJE223" s="56"/>
      <c r="AJF223" s="56"/>
      <c r="AJG223" s="56"/>
      <c r="AJH223" s="56"/>
      <c r="AJI223" s="56"/>
      <c r="AJJ223" s="56"/>
      <c r="AJK223" s="56"/>
      <c r="AJL223" s="56"/>
      <c r="AJM223" s="56"/>
      <c r="AJN223" s="56"/>
      <c r="AJO223" s="56"/>
      <c r="AJP223" s="56"/>
      <c r="AJQ223" s="56"/>
      <c r="AJR223" s="56"/>
      <c r="AJS223" s="56"/>
      <c r="AJT223" s="56"/>
      <c r="AJU223" s="56"/>
      <c r="AJV223" s="56"/>
      <c r="AJW223" s="56"/>
      <c r="AJX223" s="56"/>
      <c r="AJY223" s="56"/>
      <c r="AJZ223" s="56"/>
      <c r="AKA223" s="56"/>
      <c r="AKB223" s="56"/>
      <c r="AKC223" s="56"/>
      <c r="AKD223" s="56"/>
      <c r="AKE223" s="56"/>
      <c r="AKF223" s="56"/>
      <c r="AKG223" s="56"/>
      <c r="AKH223" s="56"/>
      <c r="AKI223" s="56"/>
      <c r="AKJ223" s="56"/>
      <c r="AKK223" s="56"/>
      <c r="AKL223" s="56"/>
      <c r="AKM223" s="56"/>
      <c r="AKN223" s="56"/>
      <c r="AKO223" s="56"/>
      <c r="AKP223" s="56"/>
      <c r="AKQ223" s="56"/>
      <c r="AKR223" s="56"/>
      <c r="AKS223" s="56"/>
      <c r="AKT223" s="56"/>
      <c r="AKU223" s="56"/>
      <c r="AKV223" s="56"/>
      <c r="AKW223" s="56"/>
      <c r="AKX223" s="56"/>
      <c r="AKY223" s="56"/>
      <c r="AKZ223" s="56"/>
      <c r="ALA223" s="56"/>
      <c r="ALB223" s="56"/>
      <c r="ALC223" s="56"/>
      <c r="ALD223" s="56"/>
      <c r="ALE223" s="56"/>
      <c r="ALF223" s="56"/>
      <c r="ALG223" s="56"/>
      <c r="ALH223" s="56"/>
      <c r="ALI223" s="56"/>
      <c r="ALJ223" s="56"/>
      <c r="ALK223" s="56"/>
      <c r="ALL223" s="56"/>
      <c r="ALM223" s="56"/>
      <c r="ALN223" s="56"/>
      <c r="ALO223" s="56"/>
      <c r="ALP223" s="56"/>
      <c r="ALQ223" s="56"/>
      <c r="ALR223" s="56"/>
      <c r="ALS223" s="56"/>
      <c r="ALT223" s="56"/>
      <c r="ALU223" s="56"/>
      <c r="ALV223" s="56"/>
      <c r="ALW223" s="56"/>
      <c r="ALX223" s="56"/>
      <c r="ALY223" s="56"/>
      <c r="ALZ223" s="56"/>
      <c r="AMA223" s="56"/>
      <c r="AMB223" s="56"/>
      <c r="AMC223" s="56"/>
      <c r="AMD223" s="56"/>
      <c r="AME223" s="56"/>
      <c r="AMF223" s="56"/>
      <c r="AMG223" s="56"/>
      <c r="AMH223" s="56"/>
      <c r="AMI223" s="56"/>
      <c r="AMJ223" s="56"/>
      <c r="AMK223" s="56"/>
      <c r="AML223" s="56"/>
      <c r="AMM223" s="56"/>
      <c r="AMN223" s="56"/>
      <c r="AMO223" s="56"/>
      <c r="AMP223" s="56"/>
      <c r="AMQ223" s="56"/>
      <c r="AMR223" s="56"/>
      <c r="AMS223" s="56"/>
      <c r="AMT223" s="56"/>
      <c r="AMU223" s="56"/>
      <c r="AMV223" s="56"/>
      <c r="AMW223" s="56"/>
      <c r="AMX223" s="56"/>
      <c r="AMY223" s="56"/>
      <c r="AMZ223" s="56"/>
      <c r="ANA223" s="56"/>
      <c r="ANB223" s="56"/>
      <c r="ANC223" s="56"/>
      <c r="AND223" s="56"/>
      <c r="ANE223" s="56"/>
      <c r="ANF223" s="56"/>
      <c r="ANG223" s="56"/>
      <c r="ANH223" s="56"/>
      <c r="ANI223" s="56"/>
      <c r="ANJ223" s="56"/>
      <c r="ANK223" s="56"/>
      <c r="ANL223" s="56"/>
      <c r="ANM223" s="56"/>
      <c r="ANN223" s="56"/>
      <c r="ANO223" s="56"/>
      <c r="ANP223" s="56"/>
      <c r="ANQ223" s="56"/>
      <c r="ANR223" s="56"/>
      <c r="ANS223" s="56"/>
      <c r="ANT223" s="56"/>
      <c r="ANU223" s="56"/>
      <c r="ANV223" s="56"/>
      <c r="ANW223" s="56"/>
      <c r="ANX223" s="56"/>
      <c r="ANY223" s="56"/>
      <c r="ANZ223" s="56"/>
      <c r="AOA223" s="56"/>
      <c r="AOB223" s="56"/>
      <c r="AOC223" s="56"/>
      <c r="AOD223" s="56"/>
      <c r="AOE223" s="56"/>
      <c r="AOF223" s="56"/>
      <c r="AOG223" s="56"/>
      <c r="AOH223" s="56"/>
      <c r="AOI223" s="56"/>
      <c r="AOJ223" s="56"/>
      <c r="AOK223" s="56"/>
      <c r="AOL223" s="56"/>
      <c r="AOM223" s="56"/>
      <c r="AON223" s="56"/>
      <c r="AOO223" s="56"/>
      <c r="AOP223" s="56"/>
      <c r="AOQ223" s="56"/>
      <c r="AOR223" s="56"/>
      <c r="AOS223" s="56"/>
      <c r="AOT223" s="56"/>
      <c r="AOU223" s="56"/>
      <c r="AOV223" s="56"/>
      <c r="AOW223" s="56"/>
      <c r="AOX223" s="56"/>
      <c r="AOY223" s="56"/>
      <c r="AOZ223" s="56"/>
      <c r="APA223" s="56"/>
      <c r="APB223" s="56"/>
      <c r="APC223" s="56"/>
      <c r="APD223" s="56"/>
      <c r="APE223" s="56"/>
      <c r="APF223" s="56"/>
      <c r="APG223" s="56"/>
      <c r="APH223" s="56"/>
      <c r="API223" s="56"/>
      <c r="APJ223" s="56"/>
      <c r="APK223" s="56"/>
      <c r="APL223" s="56"/>
      <c r="APM223" s="56"/>
      <c r="APN223" s="56"/>
      <c r="APO223" s="56"/>
      <c r="APP223" s="56"/>
      <c r="APQ223" s="56"/>
      <c r="APR223" s="56"/>
      <c r="APS223" s="56"/>
      <c r="APT223" s="56"/>
      <c r="APU223" s="56"/>
      <c r="APV223" s="56"/>
      <c r="APW223" s="56"/>
      <c r="APX223" s="56"/>
      <c r="APY223" s="56"/>
      <c r="APZ223" s="56"/>
      <c r="AQA223" s="56"/>
      <c r="AQB223" s="56"/>
      <c r="AQC223" s="56"/>
      <c r="AQD223" s="56"/>
      <c r="AQE223" s="56"/>
      <c r="AQF223" s="56"/>
      <c r="AQG223" s="56"/>
      <c r="AQH223" s="56"/>
      <c r="AQI223" s="56"/>
      <c r="AQJ223" s="56"/>
      <c r="AQK223" s="56"/>
      <c r="AQL223" s="56"/>
      <c r="AQM223" s="56"/>
      <c r="AQN223" s="56"/>
      <c r="AQO223" s="56"/>
      <c r="AQP223" s="56"/>
      <c r="AQQ223" s="56"/>
      <c r="AQR223" s="56"/>
      <c r="AQS223" s="56"/>
      <c r="AQT223" s="56"/>
      <c r="AQU223" s="56"/>
      <c r="AQV223" s="56"/>
      <c r="AQW223" s="56"/>
      <c r="AQX223" s="56"/>
      <c r="AQY223" s="56"/>
      <c r="AQZ223" s="56"/>
      <c r="ARA223" s="56"/>
      <c r="ARB223" s="56"/>
      <c r="ARC223" s="56"/>
      <c r="ARD223" s="56"/>
      <c r="ARE223" s="56"/>
      <c r="ARF223" s="56"/>
      <c r="ARG223" s="56"/>
      <c r="ARH223" s="56"/>
      <c r="ARI223" s="56"/>
      <c r="ARJ223" s="56"/>
      <c r="ARK223" s="56"/>
      <c r="ARL223" s="56"/>
      <c r="ARM223" s="56"/>
      <c r="ARN223" s="56"/>
      <c r="ARO223" s="56"/>
      <c r="ARP223" s="56"/>
      <c r="ARQ223" s="56"/>
      <c r="ARR223" s="56"/>
      <c r="ARS223" s="56"/>
      <c r="ART223" s="56"/>
      <c r="ARU223" s="56"/>
      <c r="ARV223" s="56"/>
      <c r="ARW223" s="56"/>
      <c r="ARX223" s="56"/>
      <c r="ARY223" s="56"/>
      <c r="ARZ223" s="56"/>
      <c r="ASA223" s="56"/>
      <c r="ASB223" s="56"/>
      <c r="ASC223" s="56"/>
      <c r="ASD223" s="56"/>
      <c r="ASE223" s="56"/>
      <c r="ASF223" s="56"/>
      <c r="ASG223" s="56"/>
      <c r="ASH223" s="56"/>
      <c r="ASI223" s="56"/>
      <c r="ASJ223" s="56"/>
      <c r="ASK223" s="56"/>
      <c r="ASL223" s="56"/>
      <c r="ASM223" s="56"/>
      <c r="ASN223" s="56"/>
      <c r="ASO223" s="56"/>
      <c r="ASP223" s="56"/>
      <c r="ASQ223" s="56"/>
      <c r="ASR223" s="56"/>
      <c r="ASS223" s="56"/>
      <c r="AST223" s="56"/>
      <c r="ASU223" s="56"/>
      <c r="ASV223" s="56"/>
      <c r="ASW223" s="56"/>
      <c r="ASX223" s="56"/>
      <c r="ASY223" s="56"/>
      <c r="ASZ223" s="56"/>
      <c r="ATA223" s="56"/>
      <c r="ATB223" s="56"/>
      <c r="ATC223" s="56"/>
      <c r="ATD223" s="56"/>
      <c r="ATE223" s="56"/>
      <c r="ATF223" s="56"/>
      <c r="ATG223" s="56"/>
      <c r="ATH223" s="56"/>
      <c r="ATI223" s="56"/>
      <c r="ATJ223" s="56"/>
      <c r="ATK223" s="56"/>
      <c r="ATL223" s="56"/>
      <c r="ATM223" s="56"/>
      <c r="ATN223" s="56"/>
      <c r="ATO223" s="56"/>
      <c r="ATP223" s="56"/>
      <c r="ATQ223" s="56"/>
      <c r="ATR223" s="56"/>
      <c r="ATS223" s="56"/>
      <c r="ATT223" s="56"/>
      <c r="ATU223" s="56"/>
      <c r="ATV223" s="56"/>
      <c r="ATW223" s="56"/>
      <c r="ATX223" s="56"/>
      <c r="ATY223" s="56"/>
      <c r="ATZ223" s="56"/>
      <c r="AUA223" s="56"/>
      <c r="AUB223" s="56"/>
      <c r="AUC223" s="56"/>
      <c r="AUD223" s="56"/>
      <c r="AUE223" s="56"/>
      <c r="AUF223" s="56"/>
      <c r="AUG223" s="56"/>
      <c r="AUH223" s="56"/>
      <c r="AUI223" s="56"/>
      <c r="AUJ223" s="56"/>
      <c r="AUK223" s="56"/>
      <c r="AUL223" s="56"/>
      <c r="AUM223" s="56"/>
      <c r="AUN223" s="56"/>
      <c r="AUO223" s="56"/>
      <c r="AUP223" s="56"/>
      <c r="AUQ223" s="56"/>
      <c r="AUR223" s="56"/>
      <c r="AUS223" s="56"/>
      <c r="AUT223" s="56"/>
      <c r="AUU223" s="56"/>
      <c r="AUV223" s="56"/>
      <c r="AUW223" s="56"/>
      <c r="AUX223" s="56"/>
      <c r="AUY223" s="56"/>
      <c r="AUZ223" s="56"/>
      <c r="AVA223" s="56"/>
      <c r="AVB223" s="56"/>
      <c r="AVC223" s="56"/>
      <c r="AVD223" s="56"/>
      <c r="AVE223" s="56"/>
      <c r="AVF223" s="56"/>
      <c r="AVG223" s="56"/>
      <c r="AVH223" s="56"/>
      <c r="AVI223" s="56"/>
      <c r="AVJ223" s="56"/>
      <c r="AVK223" s="56"/>
      <c r="AVL223" s="56"/>
      <c r="AVM223" s="56"/>
      <c r="AVN223" s="56"/>
      <c r="AVO223" s="56"/>
      <c r="AVP223" s="56"/>
      <c r="AVQ223" s="56"/>
      <c r="AVR223" s="56"/>
      <c r="AVS223" s="56"/>
      <c r="AVT223" s="56"/>
      <c r="AVU223" s="56"/>
      <c r="AVV223" s="56"/>
      <c r="AVW223" s="56"/>
      <c r="AVX223" s="56"/>
      <c r="AVY223" s="56"/>
      <c r="AVZ223" s="56"/>
      <c r="AWA223" s="56"/>
      <c r="AWB223" s="56"/>
      <c r="AWC223" s="56"/>
      <c r="AWD223" s="56"/>
      <c r="AWE223" s="56"/>
      <c r="AWF223" s="56"/>
      <c r="AWG223" s="56"/>
      <c r="AWH223" s="56"/>
      <c r="AWI223" s="56"/>
      <c r="AWJ223" s="56"/>
      <c r="AWK223" s="56"/>
      <c r="AWL223" s="56"/>
      <c r="AWM223" s="56"/>
      <c r="AWN223" s="56"/>
      <c r="AWO223" s="56"/>
      <c r="AWP223" s="56"/>
      <c r="AWQ223" s="56"/>
      <c r="AWR223" s="56"/>
      <c r="AWS223" s="56"/>
      <c r="AWT223" s="56"/>
      <c r="AWU223" s="56"/>
      <c r="AWV223" s="56"/>
      <c r="AWW223" s="56"/>
      <c r="AWX223" s="56"/>
      <c r="AWY223" s="56"/>
      <c r="AWZ223" s="56"/>
      <c r="AXA223" s="56"/>
      <c r="AXB223" s="56"/>
      <c r="AXC223" s="56"/>
      <c r="AXD223" s="56"/>
      <c r="AXE223" s="56"/>
      <c r="AXF223" s="56"/>
      <c r="AXG223" s="56"/>
      <c r="AXH223" s="56"/>
      <c r="AXI223" s="56"/>
      <c r="AXJ223" s="56"/>
      <c r="AXK223" s="56"/>
      <c r="AXL223" s="56"/>
      <c r="AXM223" s="56"/>
      <c r="AXN223" s="56"/>
      <c r="AXO223" s="56"/>
      <c r="AXP223" s="56"/>
      <c r="AXQ223" s="56"/>
      <c r="AXR223" s="56"/>
      <c r="AXS223" s="56"/>
      <c r="AXT223" s="56"/>
      <c r="AXU223" s="56"/>
      <c r="AXV223" s="56"/>
      <c r="AXW223" s="56"/>
      <c r="AXX223" s="56"/>
      <c r="AXY223" s="56"/>
      <c r="AXZ223" s="56"/>
      <c r="AYA223" s="56"/>
      <c r="AYB223" s="56"/>
      <c r="AYC223" s="56"/>
      <c r="AYD223" s="56"/>
      <c r="AYE223" s="56"/>
      <c r="AYF223" s="56"/>
      <c r="AYG223" s="56"/>
      <c r="AYH223" s="56"/>
      <c r="AYI223" s="56"/>
      <c r="AYJ223" s="56"/>
      <c r="AYK223" s="56"/>
      <c r="AYL223" s="56"/>
      <c r="AYM223" s="56"/>
      <c r="AYN223" s="56"/>
      <c r="AYO223" s="56"/>
      <c r="AYP223" s="56"/>
      <c r="AYQ223" s="56"/>
      <c r="AYR223" s="56"/>
      <c r="AYS223" s="56"/>
      <c r="AYT223" s="56"/>
      <c r="AYU223" s="56"/>
      <c r="AYV223" s="56"/>
      <c r="AYW223" s="56"/>
      <c r="AYX223" s="56"/>
      <c r="AYY223" s="56"/>
      <c r="AYZ223" s="56"/>
      <c r="AZA223" s="56"/>
      <c r="AZB223" s="56"/>
      <c r="AZC223" s="56"/>
      <c r="AZD223" s="56"/>
      <c r="AZE223" s="56"/>
      <c r="AZF223" s="56"/>
      <c r="AZG223" s="56"/>
      <c r="AZH223" s="56"/>
      <c r="AZI223" s="56"/>
      <c r="AZJ223" s="56"/>
      <c r="AZK223" s="56"/>
      <c r="AZL223" s="56"/>
      <c r="AZM223" s="56"/>
      <c r="AZN223" s="56"/>
      <c r="AZO223" s="56"/>
      <c r="AZP223" s="56"/>
      <c r="AZQ223" s="56"/>
      <c r="AZR223" s="56"/>
      <c r="AZS223" s="56"/>
      <c r="AZT223" s="56"/>
      <c r="AZU223" s="56"/>
      <c r="AZV223" s="56"/>
      <c r="AZW223" s="56"/>
      <c r="AZX223" s="56"/>
      <c r="AZY223" s="56"/>
      <c r="AZZ223" s="56"/>
      <c r="BAA223" s="56"/>
      <c r="BAB223" s="56"/>
      <c r="BAC223" s="56"/>
      <c r="BAD223" s="56"/>
      <c r="BAE223" s="56"/>
      <c r="BAF223" s="56"/>
      <c r="BAG223" s="56"/>
      <c r="BAH223" s="56"/>
      <c r="BAI223" s="56"/>
      <c r="BAJ223" s="56"/>
      <c r="BAK223" s="56"/>
      <c r="BAL223" s="56"/>
      <c r="BAM223" s="56"/>
      <c r="BAN223" s="56"/>
      <c r="BAO223" s="56"/>
      <c r="BAP223" s="56"/>
      <c r="BAQ223" s="56"/>
      <c r="BAR223" s="56"/>
      <c r="BAS223" s="56"/>
      <c r="BAT223" s="56"/>
      <c r="BAU223" s="56"/>
      <c r="BAV223" s="56"/>
      <c r="BAW223" s="56"/>
      <c r="BAX223" s="56"/>
      <c r="BAY223" s="56"/>
      <c r="BAZ223" s="56"/>
      <c r="BBA223" s="56"/>
      <c r="BBB223" s="56"/>
      <c r="BBC223" s="56"/>
      <c r="BBD223" s="56"/>
      <c r="BBE223" s="56"/>
      <c r="BBF223" s="56"/>
      <c r="BBG223" s="56"/>
      <c r="BBH223" s="56"/>
      <c r="BBI223" s="56"/>
      <c r="BBJ223" s="56"/>
      <c r="BBK223" s="56"/>
      <c r="BBL223" s="56"/>
      <c r="BBM223" s="56"/>
      <c r="BBN223" s="56"/>
      <c r="BBO223" s="56"/>
      <c r="BBP223" s="56"/>
      <c r="BBQ223" s="56"/>
      <c r="BBR223" s="56"/>
      <c r="BBS223" s="56"/>
      <c r="BBT223" s="56"/>
      <c r="BBU223" s="56"/>
      <c r="BBV223" s="56"/>
      <c r="BBW223" s="56"/>
      <c r="BBX223" s="56"/>
      <c r="BBY223" s="56"/>
      <c r="BBZ223" s="56"/>
      <c r="BCA223" s="56"/>
      <c r="BCB223" s="56"/>
      <c r="BCC223" s="56"/>
      <c r="BCD223" s="56"/>
      <c r="BCE223" s="56"/>
      <c r="BCF223" s="56"/>
      <c r="BCG223" s="56"/>
      <c r="BCH223" s="56"/>
      <c r="BCI223" s="56"/>
      <c r="BCJ223" s="56"/>
      <c r="BCK223" s="56"/>
      <c r="BCL223" s="56"/>
      <c r="BCM223" s="56"/>
      <c r="BCN223" s="56"/>
      <c r="BCO223" s="56"/>
      <c r="BCP223" s="56"/>
      <c r="BCQ223" s="56"/>
      <c r="BCR223" s="56"/>
      <c r="BCS223" s="56"/>
      <c r="BCT223" s="56"/>
      <c r="BCU223" s="56"/>
      <c r="BCV223" s="56"/>
      <c r="BCW223" s="56"/>
      <c r="BCX223" s="56"/>
      <c r="BCY223" s="56"/>
      <c r="BCZ223" s="56"/>
      <c r="BDA223" s="56"/>
      <c r="BDB223" s="56"/>
      <c r="BDC223" s="56"/>
      <c r="BDD223" s="56"/>
      <c r="BDE223" s="56"/>
      <c r="BDF223" s="56"/>
      <c r="BDG223" s="56"/>
      <c r="BDH223" s="56"/>
      <c r="BDI223" s="56"/>
      <c r="BDJ223" s="56"/>
      <c r="BDK223" s="56"/>
      <c r="BDL223" s="56"/>
      <c r="BDM223" s="56"/>
      <c r="BDN223" s="56"/>
      <c r="BDO223" s="56"/>
      <c r="BDP223" s="56"/>
      <c r="BDQ223" s="56"/>
      <c r="BDR223" s="56"/>
      <c r="BDS223" s="56"/>
      <c r="BDT223" s="56"/>
      <c r="BDU223" s="56"/>
      <c r="BDV223" s="56"/>
      <c r="BDW223" s="56"/>
      <c r="BDX223" s="56"/>
      <c r="BDY223" s="56"/>
      <c r="BDZ223" s="56"/>
      <c r="BEA223" s="56"/>
      <c r="BEB223" s="56"/>
      <c r="BEC223" s="56"/>
      <c r="BED223" s="56"/>
      <c r="BEE223" s="56"/>
      <c r="BEF223" s="56"/>
      <c r="BEG223" s="56"/>
      <c r="BEH223" s="56"/>
      <c r="BEI223" s="56"/>
      <c r="BEJ223" s="56"/>
      <c r="BEK223" s="56"/>
      <c r="BEL223" s="56"/>
      <c r="BEM223" s="56"/>
      <c r="BEN223" s="56"/>
      <c r="BEO223" s="56"/>
      <c r="BEP223" s="56"/>
      <c r="BEQ223" s="56"/>
      <c r="BER223" s="56"/>
      <c r="BES223" s="56"/>
      <c r="BET223" s="56"/>
      <c r="BEU223" s="56"/>
      <c r="BEV223" s="56"/>
      <c r="BEW223" s="56"/>
      <c r="BEX223" s="56"/>
      <c r="BEY223" s="56"/>
      <c r="BEZ223" s="56"/>
      <c r="BFA223" s="56"/>
      <c r="BFB223" s="56"/>
      <c r="BFC223" s="56"/>
      <c r="BFD223" s="56"/>
      <c r="BFE223" s="56"/>
      <c r="BFF223" s="56"/>
      <c r="BFG223" s="56"/>
      <c r="BFH223" s="56"/>
      <c r="BFI223" s="56"/>
      <c r="BFJ223" s="56"/>
      <c r="BFK223" s="56"/>
      <c r="BFL223" s="56"/>
      <c r="BFM223" s="56"/>
      <c r="BFN223" s="56"/>
      <c r="BFO223" s="56"/>
      <c r="BFP223" s="56"/>
      <c r="BFQ223" s="56"/>
      <c r="BFR223" s="56"/>
      <c r="BFS223" s="56"/>
      <c r="BFT223" s="56"/>
      <c r="BFU223" s="56"/>
      <c r="BFV223" s="56"/>
      <c r="BFW223" s="56"/>
      <c r="BFX223" s="56"/>
      <c r="BFY223" s="56"/>
      <c r="BFZ223" s="56"/>
      <c r="BGA223" s="56"/>
      <c r="BGB223" s="56"/>
      <c r="BGC223" s="56"/>
      <c r="BGD223" s="56"/>
      <c r="BGE223" s="56"/>
      <c r="BGF223" s="56"/>
      <c r="BGG223" s="56"/>
      <c r="BGH223" s="56"/>
      <c r="BGI223" s="56"/>
      <c r="BGJ223" s="56"/>
      <c r="BGK223" s="56"/>
      <c r="BGL223" s="56"/>
      <c r="BGM223" s="56"/>
      <c r="BGN223" s="56"/>
      <c r="BGO223" s="56"/>
      <c r="BGP223" s="56"/>
      <c r="BGQ223" s="56"/>
      <c r="BGR223" s="56"/>
      <c r="BGS223" s="56"/>
      <c r="BGT223" s="56"/>
      <c r="BGU223" s="56"/>
      <c r="BGV223" s="56"/>
      <c r="BGW223" s="56"/>
      <c r="BGX223" s="56"/>
      <c r="BGY223" s="56"/>
      <c r="BGZ223" s="56"/>
      <c r="BHA223" s="56"/>
      <c r="BHB223" s="56"/>
      <c r="BHC223" s="56"/>
      <c r="BHD223" s="56"/>
      <c r="BHE223" s="56"/>
      <c r="BHF223" s="56"/>
      <c r="BHG223" s="56"/>
      <c r="BHH223" s="56"/>
      <c r="BHI223" s="56"/>
      <c r="BHJ223" s="56"/>
      <c r="BHK223" s="56"/>
      <c r="BHL223" s="56"/>
      <c r="BHM223" s="56"/>
      <c r="BHN223" s="56"/>
      <c r="BHO223" s="56"/>
      <c r="BHP223" s="56"/>
      <c r="BHQ223" s="56"/>
      <c r="BHR223" s="56"/>
      <c r="BHS223" s="56"/>
      <c r="BHT223" s="56"/>
      <c r="BHU223" s="56"/>
      <c r="BHV223" s="56"/>
      <c r="BHW223" s="56"/>
      <c r="BHX223" s="56"/>
      <c r="BHY223" s="56"/>
      <c r="BHZ223" s="56"/>
      <c r="BIA223" s="56"/>
      <c r="BIB223" s="56"/>
      <c r="BIC223" s="56"/>
      <c r="BID223" s="56"/>
      <c r="BIE223" s="56"/>
      <c r="BIF223" s="56"/>
      <c r="BIG223" s="56"/>
      <c r="BIH223" s="56"/>
      <c r="BII223" s="56"/>
      <c r="BIJ223" s="56"/>
      <c r="BIK223" s="56"/>
      <c r="BIL223" s="56"/>
      <c r="BIM223" s="56"/>
      <c r="BIN223" s="56"/>
      <c r="BIO223" s="56"/>
      <c r="BIP223" s="56"/>
      <c r="BIQ223" s="56"/>
      <c r="BIR223" s="56"/>
      <c r="BIS223" s="56"/>
      <c r="BIT223" s="56"/>
      <c r="BIU223" s="56"/>
      <c r="BIV223" s="56"/>
      <c r="BIW223" s="56"/>
      <c r="BIX223" s="56"/>
      <c r="BIY223" s="56"/>
      <c r="BIZ223" s="56"/>
      <c r="BJA223" s="56"/>
      <c r="BJB223" s="56"/>
      <c r="BJC223" s="56"/>
      <c r="BJD223" s="56"/>
      <c r="BJE223" s="56"/>
      <c r="BJF223" s="56"/>
      <c r="BJG223" s="56"/>
      <c r="BJH223" s="56"/>
      <c r="BJI223" s="56"/>
      <c r="BJJ223" s="56"/>
      <c r="BJK223" s="56"/>
      <c r="BJL223" s="56"/>
      <c r="BJM223" s="56"/>
      <c r="BJN223" s="56"/>
      <c r="BJO223" s="56"/>
      <c r="BJP223" s="56"/>
      <c r="BJQ223" s="56"/>
      <c r="BJR223" s="56"/>
      <c r="BJS223" s="56"/>
      <c r="BJT223" s="56"/>
      <c r="BJU223" s="56"/>
      <c r="BJV223" s="56"/>
      <c r="BJW223" s="56"/>
      <c r="BJX223" s="56"/>
      <c r="BJY223" s="56"/>
      <c r="BJZ223" s="56"/>
      <c r="BKA223" s="56"/>
      <c r="BKB223" s="56"/>
      <c r="BKC223" s="56"/>
      <c r="BKD223" s="56"/>
      <c r="BKE223" s="56"/>
      <c r="BKF223" s="56"/>
      <c r="BKG223" s="56"/>
      <c r="BKH223" s="56"/>
      <c r="BKI223" s="56"/>
      <c r="BKJ223" s="56"/>
      <c r="BKK223" s="56"/>
      <c r="BKL223" s="56"/>
      <c r="BKM223" s="56"/>
      <c r="BKN223" s="56"/>
      <c r="BKO223" s="56"/>
      <c r="BKP223" s="56"/>
      <c r="BKQ223" s="56"/>
      <c r="BKR223" s="56"/>
      <c r="BKS223" s="56"/>
      <c r="BKT223" s="56"/>
      <c r="BKU223" s="56"/>
      <c r="BKV223" s="56"/>
      <c r="BKW223" s="56"/>
      <c r="BKX223" s="56"/>
      <c r="BKY223" s="56"/>
      <c r="BKZ223" s="56"/>
      <c r="BLA223" s="56"/>
      <c r="BLB223" s="56"/>
      <c r="BLC223" s="56"/>
      <c r="BLD223" s="56"/>
      <c r="BLE223" s="56"/>
      <c r="BLF223" s="56"/>
      <c r="BLG223" s="56"/>
      <c r="BLH223" s="56"/>
      <c r="BLI223" s="56"/>
      <c r="BLJ223" s="56"/>
      <c r="BLK223" s="56"/>
      <c r="BLL223" s="56"/>
      <c r="BLM223" s="56"/>
      <c r="BLN223" s="56"/>
      <c r="BLO223" s="56"/>
      <c r="BLP223" s="56"/>
      <c r="BLQ223" s="56"/>
      <c r="BLR223" s="56"/>
      <c r="BLS223" s="56"/>
      <c r="BLT223" s="56"/>
      <c r="BLU223" s="56"/>
      <c r="BLV223" s="56"/>
      <c r="BLW223" s="56"/>
      <c r="BLX223" s="56"/>
      <c r="BLY223" s="56"/>
      <c r="BLZ223" s="56"/>
      <c r="BMA223" s="56"/>
      <c r="BMB223" s="56"/>
      <c r="BMC223" s="56"/>
      <c r="BMD223" s="56"/>
      <c r="BME223" s="56"/>
      <c r="BMF223" s="56"/>
      <c r="BMG223" s="56"/>
      <c r="BMH223" s="56"/>
      <c r="BMI223" s="56"/>
      <c r="BMJ223" s="56"/>
      <c r="BMK223" s="56"/>
      <c r="BML223" s="56"/>
      <c r="BMM223" s="56"/>
      <c r="BMN223" s="56"/>
      <c r="BMO223" s="56"/>
      <c r="BMP223" s="56"/>
      <c r="BMQ223" s="56"/>
      <c r="BMR223" s="56"/>
      <c r="BMS223" s="56"/>
      <c r="BMT223" s="56"/>
      <c r="BMU223" s="56"/>
      <c r="BMV223" s="56"/>
      <c r="BMW223" s="56"/>
      <c r="BMX223" s="56"/>
      <c r="BMY223" s="56"/>
      <c r="BMZ223" s="56"/>
      <c r="BNA223" s="56"/>
      <c r="BNB223" s="56"/>
      <c r="BNC223" s="56"/>
      <c r="BND223" s="56"/>
      <c r="BNE223" s="56"/>
      <c r="BNF223" s="56"/>
      <c r="BNG223" s="56"/>
      <c r="BNH223" s="56"/>
      <c r="BNI223" s="56"/>
      <c r="BNJ223" s="56"/>
      <c r="BNK223" s="56"/>
      <c r="BNL223" s="56"/>
      <c r="BNM223" s="56"/>
      <c r="BNN223" s="56"/>
      <c r="BNO223" s="56"/>
      <c r="BNP223" s="56"/>
      <c r="BNQ223" s="56"/>
      <c r="BNR223" s="56"/>
      <c r="BNS223" s="56"/>
      <c r="BNT223" s="56"/>
      <c r="BNU223" s="56"/>
      <c r="BNV223" s="56"/>
      <c r="BNW223" s="56"/>
      <c r="BNX223" s="56"/>
      <c r="BNY223" s="56"/>
      <c r="BNZ223" s="56"/>
      <c r="BOA223" s="56"/>
      <c r="BOB223" s="56"/>
      <c r="BOC223" s="56"/>
      <c r="BOD223" s="56"/>
      <c r="BOE223" s="56"/>
      <c r="BOF223" s="56"/>
      <c r="BOG223" s="56"/>
      <c r="BOH223" s="56"/>
      <c r="BOI223" s="56"/>
      <c r="BOJ223" s="56"/>
      <c r="BOK223" s="56"/>
      <c r="BOL223" s="56"/>
      <c r="BOM223" s="56"/>
      <c r="BON223" s="56"/>
      <c r="BOO223" s="56"/>
      <c r="BOP223" s="56"/>
      <c r="BOQ223" s="56"/>
      <c r="BOR223" s="56"/>
      <c r="BOS223" s="56"/>
      <c r="BOT223" s="56"/>
      <c r="BOU223" s="56"/>
      <c r="BOV223" s="56"/>
      <c r="BOW223" s="56"/>
      <c r="BOX223" s="56"/>
      <c r="BOY223" s="56"/>
      <c r="BOZ223" s="56"/>
      <c r="BPA223" s="56"/>
      <c r="BPB223" s="56"/>
      <c r="BPC223" s="56"/>
      <c r="BPD223" s="56"/>
      <c r="BPE223" s="56"/>
      <c r="BPF223" s="56"/>
      <c r="BPG223" s="56"/>
      <c r="BPH223" s="56"/>
      <c r="BPI223" s="56"/>
      <c r="BPJ223" s="56"/>
      <c r="BPK223" s="56"/>
      <c r="BPL223" s="56"/>
      <c r="BPM223" s="56"/>
      <c r="BPN223" s="56"/>
      <c r="BPO223" s="56"/>
      <c r="BPP223" s="56"/>
      <c r="BPQ223" s="56"/>
      <c r="BPR223" s="56"/>
      <c r="BPS223" s="56"/>
      <c r="BPT223" s="56"/>
      <c r="BPU223" s="56"/>
      <c r="BPV223" s="56"/>
      <c r="BPW223" s="56"/>
      <c r="BPX223" s="56"/>
      <c r="BPY223" s="56"/>
      <c r="BPZ223" s="56"/>
      <c r="BQA223" s="56"/>
      <c r="BQB223" s="56"/>
      <c r="BQC223" s="56"/>
      <c r="BQD223" s="56"/>
      <c r="BQE223" s="56"/>
      <c r="BQF223" s="56"/>
      <c r="BQG223" s="56"/>
      <c r="BQH223" s="56"/>
      <c r="BQI223" s="56"/>
      <c r="BQJ223" s="56"/>
      <c r="BQK223" s="56"/>
      <c r="BQL223" s="56"/>
      <c r="BQM223" s="56"/>
      <c r="BQN223" s="56"/>
      <c r="BQO223" s="56"/>
      <c r="BQP223" s="56"/>
      <c r="BQQ223" s="56"/>
      <c r="BQR223" s="56"/>
      <c r="BQS223" s="56"/>
      <c r="BQT223" s="56"/>
      <c r="BQU223" s="56"/>
      <c r="BQV223" s="56"/>
      <c r="BQW223" s="56"/>
      <c r="BQX223" s="56"/>
      <c r="BQY223" s="56"/>
      <c r="BQZ223" s="56"/>
      <c r="BRA223" s="56"/>
      <c r="BRB223" s="56"/>
      <c r="BRC223" s="56"/>
      <c r="BRD223" s="56"/>
      <c r="BRE223" s="56"/>
      <c r="BRF223" s="56"/>
      <c r="BRG223" s="56"/>
      <c r="BRH223" s="56"/>
      <c r="BRI223" s="56"/>
      <c r="BRJ223" s="56"/>
      <c r="BRK223" s="56"/>
      <c r="BRL223" s="56"/>
      <c r="BRM223" s="56"/>
      <c r="BRN223" s="56"/>
      <c r="BRO223" s="56"/>
      <c r="BRP223" s="56"/>
      <c r="BRQ223" s="56"/>
      <c r="BRR223" s="56"/>
      <c r="BRS223" s="56"/>
      <c r="BRT223" s="56"/>
      <c r="BRU223" s="56"/>
      <c r="BRV223" s="56"/>
      <c r="BRW223" s="56"/>
      <c r="BRX223" s="56"/>
      <c r="BRY223" s="56"/>
      <c r="BRZ223" s="56"/>
      <c r="BSA223" s="56"/>
      <c r="BSB223" s="56"/>
      <c r="BSC223" s="56"/>
      <c r="BSD223" s="56"/>
      <c r="BSE223" s="56"/>
      <c r="BSF223" s="56"/>
      <c r="BSG223" s="56"/>
      <c r="BSH223" s="56"/>
      <c r="BSI223" s="56"/>
      <c r="BSJ223" s="56"/>
      <c r="BSK223" s="56"/>
      <c r="BSL223" s="56"/>
      <c r="BSM223" s="56"/>
      <c r="BSN223" s="56"/>
      <c r="BSO223" s="56"/>
      <c r="BSP223" s="56"/>
      <c r="BSQ223" s="56"/>
      <c r="BSR223" s="56"/>
      <c r="BSS223" s="56"/>
      <c r="BST223" s="56"/>
      <c r="BSU223" s="56"/>
      <c r="BSV223" s="56"/>
      <c r="BSW223" s="56"/>
      <c r="BSX223" s="56"/>
      <c r="BSY223" s="56"/>
      <c r="BSZ223" s="56"/>
      <c r="BTA223" s="56"/>
      <c r="BTB223" s="56"/>
      <c r="BTC223" s="56"/>
      <c r="BTD223" s="56"/>
      <c r="BTE223" s="56"/>
      <c r="BTF223" s="56"/>
      <c r="BTG223" s="56"/>
      <c r="BTH223" s="56"/>
      <c r="BTI223" s="56"/>
      <c r="BTJ223" s="56"/>
      <c r="BTK223" s="56"/>
      <c r="BTL223" s="56"/>
      <c r="BTM223" s="56"/>
      <c r="BTN223" s="56"/>
      <c r="BTO223" s="56"/>
      <c r="BTP223" s="56"/>
      <c r="BTQ223" s="56"/>
      <c r="BTR223" s="56"/>
      <c r="BTS223" s="56"/>
      <c r="BTT223" s="56"/>
      <c r="BTU223" s="56"/>
      <c r="BTV223" s="56"/>
      <c r="BTW223" s="56"/>
      <c r="BTX223" s="56"/>
      <c r="BTY223" s="56"/>
      <c r="BTZ223" s="56"/>
      <c r="BUA223" s="56"/>
      <c r="BUB223" s="56"/>
      <c r="BUC223" s="56"/>
      <c r="BUD223" s="56"/>
      <c r="BUE223" s="56"/>
      <c r="BUF223" s="56"/>
      <c r="BUG223" s="56"/>
      <c r="BUH223" s="56"/>
      <c r="BUI223" s="56"/>
      <c r="BUJ223" s="56"/>
      <c r="BUK223" s="56"/>
      <c r="BUL223" s="56"/>
      <c r="BUM223" s="56"/>
      <c r="BUN223" s="56"/>
      <c r="BUO223" s="56"/>
      <c r="BUP223" s="56"/>
      <c r="BUQ223" s="56"/>
      <c r="BUR223" s="56"/>
      <c r="BUS223" s="56"/>
      <c r="BUT223" s="56"/>
      <c r="BUU223" s="56"/>
      <c r="BUV223" s="56"/>
      <c r="BUW223" s="56"/>
      <c r="BUX223" s="56"/>
      <c r="BUY223" s="56"/>
      <c r="BUZ223" s="56"/>
      <c r="BVA223" s="56"/>
      <c r="BVB223" s="56"/>
      <c r="BVC223" s="56"/>
      <c r="BVD223" s="56"/>
      <c r="BVE223" s="56"/>
      <c r="BVF223" s="56"/>
      <c r="BVG223" s="56"/>
      <c r="BVH223" s="56"/>
      <c r="BVI223" s="56"/>
      <c r="BVJ223" s="56"/>
      <c r="BVK223" s="56"/>
      <c r="BVL223" s="56"/>
      <c r="BVM223" s="56"/>
      <c r="BVN223" s="56"/>
      <c r="BVO223" s="56"/>
      <c r="BVP223" s="56"/>
      <c r="BVQ223" s="56"/>
      <c r="BVR223" s="56"/>
      <c r="BVS223" s="56"/>
      <c r="BVT223" s="56"/>
      <c r="BVU223" s="56"/>
      <c r="BVV223" s="56"/>
      <c r="BVW223" s="56"/>
      <c r="BVX223" s="56"/>
      <c r="BVY223" s="56"/>
      <c r="BVZ223" s="56"/>
      <c r="BWA223" s="56"/>
      <c r="BWB223" s="56"/>
      <c r="BWC223" s="56"/>
      <c r="BWD223" s="56"/>
      <c r="BWE223" s="56"/>
      <c r="BWF223" s="56"/>
      <c r="BWG223" s="56"/>
      <c r="BWH223" s="56"/>
      <c r="BWI223" s="56"/>
      <c r="BWJ223" s="56"/>
      <c r="BWK223" s="56"/>
      <c r="BWL223" s="56"/>
      <c r="BWM223" s="56"/>
      <c r="BWN223" s="56"/>
      <c r="BWO223" s="56"/>
      <c r="BWP223" s="56"/>
      <c r="BWQ223" s="56"/>
      <c r="BWR223" s="56"/>
      <c r="BWS223" s="56"/>
      <c r="BWT223" s="56"/>
      <c r="BWU223" s="56"/>
      <c r="BWV223" s="56"/>
      <c r="BWW223" s="56"/>
      <c r="BWX223" s="56"/>
      <c r="BWY223" s="56"/>
      <c r="BWZ223" s="56"/>
      <c r="BXA223" s="56"/>
      <c r="BXB223" s="56"/>
      <c r="BXC223" s="56"/>
      <c r="BXD223" s="56"/>
      <c r="BXE223" s="56"/>
      <c r="BXF223" s="56"/>
      <c r="BXG223" s="56"/>
      <c r="BXH223" s="56"/>
      <c r="BXI223" s="56"/>
      <c r="BXJ223" s="56"/>
      <c r="BXK223" s="56"/>
      <c r="BXL223" s="56"/>
      <c r="BXM223" s="56"/>
      <c r="BXN223" s="56"/>
      <c r="BXO223" s="56"/>
      <c r="BXP223" s="56"/>
      <c r="BXQ223" s="56"/>
      <c r="BXR223" s="56"/>
      <c r="BXS223" s="56"/>
      <c r="BXT223" s="56"/>
      <c r="BXU223" s="56"/>
      <c r="BXV223" s="56"/>
      <c r="BXW223" s="56"/>
      <c r="BXX223" s="56"/>
      <c r="BXY223" s="56"/>
      <c r="BXZ223" s="56"/>
      <c r="BYA223" s="56"/>
      <c r="BYB223" s="56"/>
      <c r="BYC223" s="56"/>
      <c r="BYD223" s="56"/>
      <c r="BYE223" s="56"/>
      <c r="BYF223" s="56"/>
      <c r="BYG223" s="56"/>
      <c r="BYH223" s="56"/>
      <c r="BYI223" s="56"/>
      <c r="BYJ223" s="56"/>
      <c r="BYK223" s="56"/>
      <c r="BYL223" s="56"/>
      <c r="BYM223" s="56"/>
      <c r="BYN223" s="56"/>
      <c r="BYO223" s="56"/>
      <c r="BYP223" s="56"/>
      <c r="BYQ223" s="56"/>
      <c r="BYR223" s="56"/>
      <c r="BYS223" s="56"/>
      <c r="BYT223" s="56"/>
      <c r="BYU223" s="56"/>
      <c r="BYV223" s="56"/>
      <c r="BYW223" s="56"/>
      <c r="BYX223" s="56"/>
      <c r="BYY223" s="56"/>
      <c r="BYZ223" s="56"/>
      <c r="BZA223" s="56"/>
      <c r="BZB223" s="56"/>
      <c r="BZC223" s="56"/>
      <c r="BZD223" s="56"/>
      <c r="BZE223" s="56"/>
      <c r="BZF223" s="56"/>
      <c r="BZG223" s="56"/>
      <c r="BZH223" s="56"/>
      <c r="BZI223" s="56"/>
      <c r="BZJ223" s="56"/>
      <c r="BZK223" s="56"/>
      <c r="BZL223" s="56"/>
      <c r="BZM223" s="56"/>
      <c r="BZN223" s="56"/>
      <c r="BZO223" s="56"/>
      <c r="BZP223" s="56"/>
      <c r="BZQ223" s="56"/>
      <c r="BZR223" s="56"/>
      <c r="BZS223" s="56"/>
      <c r="BZT223" s="56"/>
      <c r="BZU223" s="56"/>
      <c r="BZV223" s="56"/>
      <c r="BZW223" s="56"/>
      <c r="BZX223" s="56"/>
      <c r="BZY223" s="56"/>
      <c r="BZZ223" s="56"/>
      <c r="CAA223" s="56"/>
      <c r="CAB223" s="56"/>
      <c r="CAC223" s="56"/>
      <c r="CAD223" s="56"/>
      <c r="CAE223" s="56"/>
      <c r="CAF223" s="56"/>
      <c r="CAG223" s="56"/>
      <c r="CAH223" s="56"/>
      <c r="CAI223" s="56"/>
      <c r="CAJ223" s="56"/>
      <c r="CAK223" s="56"/>
      <c r="CAL223" s="56"/>
      <c r="CAM223" s="56"/>
      <c r="CAN223" s="56"/>
      <c r="CAO223" s="56"/>
      <c r="CAP223" s="56"/>
      <c r="CAQ223" s="56"/>
      <c r="CAR223" s="56"/>
      <c r="CAS223" s="56"/>
      <c r="CAT223" s="56"/>
      <c r="CAU223" s="56"/>
      <c r="CAV223" s="56"/>
      <c r="CAW223" s="56"/>
      <c r="CAX223" s="56"/>
      <c r="CAY223" s="56"/>
      <c r="CAZ223" s="56"/>
      <c r="CBA223" s="56"/>
      <c r="CBB223" s="56"/>
      <c r="CBC223" s="56"/>
      <c r="CBD223" s="56"/>
      <c r="CBE223" s="56"/>
      <c r="CBF223" s="56"/>
      <c r="CBG223" s="56"/>
      <c r="CBH223" s="56"/>
      <c r="CBI223" s="56"/>
      <c r="CBJ223" s="56"/>
      <c r="CBK223" s="56"/>
      <c r="CBL223" s="56"/>
      <c r="CBM223" s="56"/>
      <c r="CBN223" s="56"/>
      <c r="CBO223" s="56"/>
      <c r="CBP223" s="56"/>
      <c r="CBQ223" s="56"/>
      <c r="CBR223" s="56"/>
      <c r="CBS223" s="56"/>
      <c r="CBT223" s="56"/>
      <c r="CBU223" s="56"/>
      <c r="CBV223" s="56"/>
      <c r="CBW223" s="56"/>
      <c r="CBX223" s="56"/>
      <c r="CBY223" s="56"/>
      <c r="CBZ223" s="56"/>
      <c r="CCA223" s="56"/>
      <c r="CCB223" s="56"/>
      <c r="CCC223" s="56"/>
      <c r="CCD223" s="56"/>
      <c r="CCE223" s="56"/>
      <c r="CCF223" s="56"/>
      <c r="CCG223" s="56"/>
      <c r="CCH223" s="56"/>
      <c r="CCI223" s="56"/>
      <c r="CCJ223" s="56"/>
      <c r="CCK223" s="56"/>
      <c r="CCL223" s="56"/>
      <c r="CCM223" s="56"/>
      <c r="CCN223" s="56"/>
      <c r="CCO223" s="56"/>
      <c r="CCP223" s="56"/>
      <c r="CCQ223" s="56"/>
      <c r="CCR223" s="56"/>
      <c r="CCS223" s="56"/>
      <c r="CCT223" s="56"/>
      <c r="CCU223" s="56"/>
      <c r="CCV223" s="56"/>
      <c r="CCW223" s="56"/>
      <c r="CCX223" s="56"/>
      <c r="CCY223" s="56"/>
      <c r="CCZ223" s="56"/>
      <c r="CDA223" s="56"/>
      <c r="CDB223" s="56"/>
      <c r="CDC223" s="56"/>
      <c r="CDD223" s="56"/>
      <c r="CDE223" s="56"/>
      <c r="CDF223" s="56"/>
      <c r="CDG223" s="56"/>
      <c r="CDH223" s="56"/>
      <c r="CDI223" s="56"/>
      <c r="CDJ223" s="56"/>
      <c r="CDK223" s="56"/>
      <c r="CDL223" s="56"/>
      <c r="CDM223" s="56"/>
      <c r="CDN223" s="56"/>
      <c r="CDO223" s="56"/>
      <c r="CDP223" s="56"/>
      <c r="CDQ223" s="56"/>
      <c r="CDR223" s="56"/>
      <c r="CDS223" s="56"/>
      <c r="CDT223" s="56"/>
      <c r="CDU223" s="56"/>
      <c r="CDV223" s="56"/>
      <c r="CDW223" s="56"/>
      <c r="CDX223" s="56"/>
      <c r="CDY223" s="56"/>
      <c r="CDZ223" s="56"/>
      <c r="CEA223" s="56"/>
      <c r="CEB223" s="56"/>
      <c r="CEC223" s="56"/>
      <c r="CED223" s="56"/>
      <c r="CEE223" s="56"/>
      <c r="CEF223" s="56"/>
      <c r="CEG223" s="56"/>
      <c r="CEH223" s="56"/>
      <c r="CEI223" s="56"/>
      <c r="CEJ223" s="56"/>
      <c r="CEK223" s="56"/>
      <c r="CEL223" s="56"/>
      <c r="CEM223" s="56"/>
      <c r="CEN223" s="56"/>
      <c r="CEO223" s="56"/>
      <c r="CEP223" s="56"/>
      <c r="CEQ223" s="56"/>
      <c r="CER223" s="56"/>
      <c r="CES223" s="56"/>
      <c r="CET223" s="56"/>
      <c r="CEU223" s="56"/>
      <c r="CEV223" s="56"/>
      <c r="CEW223" s="56"/>
      <c r="CEX223" s="56"/>
      <c r="CEY223" s="56"/>
      <c r="CEZ223" s="56"/>
      <c r="CFA223" s="56"/>
      <c r="CFB223" s="56"/>
      <c r="CFC223" s="56"/>
      <c r="CFD223" s="56"/>
      <c r="CFE223" s="56"/>
      <c r="CFF223" s="56"/>
      <c r="CFG223" s="56"/>
      <c r="CFH223" s="56"/>
      <c r="CFI223" s="56"/>
      <c r="CFJ223" s="56"/>
      <c r="CFK223" s="56"/>
      <c r="CFL223" s="56"/>
      <c r="CFM223" s="56"/>
      <c r="CFN223" s="56"/>
      <c r="CFO223" s="56"/>
      <c r="CFP223" s="56"/>
      <c r="CFQ223" s="56"/>
      <c r="CFR223" s="56"/>
      <c r="CFS223" s="56"/>
      <c r="CFT223" s="56"/>
      <c r="CFU223" s="56"/>
      <c r="CFV223" s="56"/>
      <c r="CFW223" s="56"/>
      <c r="CFX223" s="56"/>
      <c r="CFY223" s="56"/>
      <c r="CFZ223" s="56"/>
      <c r="CGA223" s="56"/>
      <c r="CGB223" s="56"/>
      <c r="CGC223" s="56"/>
      <c r="CGD223" s="56"/>
      <c r="CGE223" s="56"/>
      <c r="CGF223" s="56"/>
      <c r="CGG223" s="56"/>
      <c r="CGH223" s="56"/>
      <c r="CGI223" s="56"/>
      <c r="CGJ223" s="56"/>
      <c r="CGK223" s="56"/>
      <c r="CGL223" s="56"/>
      <c r="CGM223" s="56"/>
      <c r="CGN223" s="56"/>
      <c r="CGO223" s="56"/>
      <c r="CGP223" s="56"/>
      <c r="CGQ223" s="56"/>
      <c r="CGR223" s="56"/>
      <c r="CGS223" s="56"/>
      <c r="CGT223" s="56"/>
      <c r="CGU223" s="56"/>
      <c r="CGV223" s="56"/>
      <c r="CGW223" s="56"/>
      <c r="CGX223" s="56"/>
      <c r="CGY223" s="56"/>
      <c r="CGZ223" s="56"/>
      <c r="CHA223" s="56"/>
      <c r="CHB223" s="56"/>
      <c r="CHC223" s="56"/>
      <c r="CHD223" s="56"/>
      <c r="CHE223" s="56"/>
      <c r="CHF223" s="56"/>
      <c r="CHG223" s="56"/>
      <c r="CHH223" s="56"/>
      <c r="CHI223" s="56"/>
      <c r="CHJ223" s="56"/>
      <c r="CHK223" s="56"/>
      <c r="CHL223" s="56"/>
      <c r="CHM223" s="56"/>
      <c r="CHN223" s="56"/>
      <c r="CHO223" s="56"/>
      <c r="CHP223" s="56"/>
      <c r="CHQ223" s="56"/>
      <c r="CHR223" s="56"/>
      <c r="CHS223" s="56"/>
      <c r="CHT223" s="56"/>
      <c r="CHU223" s="56"/>
      <c r="CHV223" s="56"/>
      <c r="CHW223" s="56"/>
      <c r="CHX223" s="56"/>
      <c r="CHY223" s="56"/>
      <c r="CHZ223" s="56"/>
      <c r="CIA223" s="56"/>
      <c r="CIB223" s="56"/>
      <c r="CIC223" s="56"/>
      <c r="CID223" s="56"/>
      <c r="CIE223" s="56"/>
      <c r="CIF223" s="56"/>
      <c r="CIG223" s="56"/>
      <c r="CIH223" s="56"/>
      <c r="CII223" s="56"/>
      <c r="CIJ223" s="56"/>
      <c r="CIK223" s="56"/>
      <c r="CIL223" s="56"/>
      <c r="CIM223" s="56"/>
      <c r="CIN223" s="56"/>
      <c r="CIO223" s="56"/>
      <c r="CIP223" s="56"/>
      <c r="CIQ223" s="56"/>
      <c r="CIR223" s="56"/>
      <c r="CIS223" s="56"/>
      <c r="CIT223" s="56"/>
      <c r="CIU223" s="56"/>
      <c r="CIV223" s="56"/>
      <c r="CIW223" s="56"/>
      <c r="CIX223" s="56"/>
      <c r="CIY223" s="56"/>
      <c r="CIZ223" s="56"/>
      <c r="CJA223" s="56"/>
      <c r="CJB223" s="56"/>
      <c r="CJC223" s="56"/>
      <c r="CJD223" s="56"/>
      <c r="CJE223" s="56"/>
      <c r="CJF223" s="56"/>
      <c r="CJG223" s="56"/>
      <c r="CJH223" s="56"/>
      <c r="CJI223" s="56"/>
      <c r="CJJ223" s="56"/>
      <c r="CJK223" s="56"/>
      <c r="CJL223" s="56"/>
      <c r="CJM223" s="56"/>
      <c r="CJN223" s="56"/>
      <c r="CJO223" s="56"/>
      <c r="CJP223" s="56"/>
      <c r="CJQ223" s="56"/>
      <c r="CJR223" s="56"/>
      <c r="CJS223" s="56"/>
      <c r="CJT223" s="56"/>
      <c r="CJU223" s="56"/>
      <c r="CJV223" s="56"/>
      <c r="CJW223" s="56"/>
      <c r="CJX223" s="56"/>
      <c r="CJY223" s="56"/>
      <c r="CJZ223" s="56"/>
      <c r="CKA223" s="56"/>
      <c r="CKB223" s="56"/>
      <c r="CKC223" s="56"/>
      <c r="CKD223" s="56"/>
      <c r="CKE223" s="56"/>
      <c r="CKF223" s="56"/>
      <c r="CKG223" s="56"/>
      <c r="CKH223" s="56"/>
      <c r="CKI223" s="56"/>
      <c r="CKJ223" s="56"/>
      <c r="CKK223" s="56"/>
      <c r="CKL223" s="56"/>
      <c r="CKM223" s="56"/>
      <c r="CKN223" s="56"/>
      <c r="CKO223" s="56"/>
      <c r="CKP223" s="56"/>
      <c r="CKQ223" s="56"/>
      <c r="CKR223" s="56"/>
      <c r="CKS223" s="56"/>
      <c r="CKT223" s="56"/>
      <c r="CKU223" s="56"/>
      <c r="CKV223" s="56"/>
      <c r="CKW223" s="56"/>
      <c r="CKX223" s="56"/>
      <c r="CKY223" s="56"/>
      <c r="CKZ223" s="56"/>
      <c r="CLA223" s="56"/>
      <c r="CLB223" s="56"/>
      <c r="CLC223" s="56"/>
      <c r="CLD223" s="56"/>
      <c r="CLE223" s="56"/>
      <c r="CLF223" s="56"/>
      <c r="CLG223" s="56"/>
      <c r="CLH223" s="56"/>
      <c r="CLI223" s="56"/>
      <c r="CLJ223" s="56"/>
      <c r="CLK223" s="56"/>
      <c r="CLL223" s="56"/>
      <c r="CLM223" s="56"/>
      <c r="CLN223" s="56"/>
      <c r="CLO223" s="56"/>
      <c r="CLP223" s="56"/>
      <c r="CLQ223" s="56"/>
      <c r="CLR223" s="56"/>
      <c r="CLS223" s="56"/>
      <c r="CLT223" s="56"/>
      <c r="CLU223" s="56"/>
      <c r="CLV223" s="56"/>
      <c r="CLW223" s="56"/>
      <c r="CLX223" s="56"/>
      <c r="CLY223" s="56"/>
      <c r="CLZ223" s="56"/>
      <c r="CMA223" s="56"/>
      <c r="CMB223" s="56"/>
      <c r="CMC223" s="56"/>
      <c r="CMD223" s="56"/>
      <c r="CME223" s="56"/>
      <c r="CMF223" s="56"/>
      <c r="CMG223" s="56"/>
      <c r="CMH223" s="56"/>
      <c r="CMI223" s="56"/>
      <c r="CMJ223" s="56"/>
      <c r="CMK223" s="56"/>
      <c r="CML223" s="56"/>
      <c r="CMM223" s="56"/>
      <c r="CMN223" s="56"/>
      <c r="CMO223" s="56"/>
      <c r="CMP223" s="56"/>
      <c r="CMQ223" s="56"/>
      <c r="CMR223" s="56"/>
      <c r="CMS223" s="56"/>
      <c r="CMT223" s="56"/>
      <c r="CMU223" s="56"/>
      <c r="CMV223" s="56"/>
      <c r="CMW223" s="56"/>
      <c r="CMX223" s="56"/>
      <c r="CMY223" s="56"/>
      <c r="CMZ223" s="56"/>
      <c r="CNA223" s="56"/>
      <c r="CNB223" s="56"/>
      <c r="CNC223" s="56"/>
      <c r="CND223" s="56"/>
      <c r="CNE223" s="56"/>
      <c r="CNF223" s="56"/>
      <c r="CNG223" s="56"/>
      <c r="CNH223" s="56"/>
      <c r="CNI223" s="56"/>
      <c r="CNJ223" s="56"/>
      <c r="CNK223" s="56"/>
      <c r="CNL223" s="56"/>
      <c r="CNM223" s="56"/>
      <c r="CNN223" s="56"/>
      <c r="CNO223" s="56"/>
      <c r="CNP223" s="56"/>
      <c r="CNQ223" s="56"/>
      <c r="CNR223" s="56"/>
      <c r="CNS223" s="56"/>
      <c r="CNT223" s="56"/>
      <c r="CNU223" s="56"/>
      <c r="CNV223" s="56"/>
      <c r="CNW223" s="56"/>
      <c r="CNX223" s="56"/>
      <c r="CNY223" s="56"/>
      <c r="CNZ223" s="56"/>
      <c r="COA223" s="56"/>
      <c r="COB223" s="56"/>
      <c r="COC223" s="56"/>
      <c r="COD223" s="56"/>
      <c r="COE223" s="56"/>
      <c r="COF223" s="56"/>
      <c r="COG223" s="56"/>
      <c r="COH223" s="56"/>
      <c r="COI223" s="56"/>
      <c r="COJ223" s="56"/>
      <c r="COK223" s="56"/>
      <c r="COL223" s="56"/>
      <c r="COM223" s="56"/>
      <c r="CON223" s="56"/>
      <c r="COO223" s="56"/>
      <c r="COP223" s="56"/>
      <c r="COQ223" s="56"/>
      <c r="COR223" s="56"/>
      <c r="COS223" s="56"/>
      <c r="COT223" s="56"/>
      <c r="COU223" s="56"/>
      <c r="COV223" s="56"/>
      <c r="COW223" s="56"/>
      <c r="COX223" s="56"/>
      <c r="COY223" s="56"/>
      <c r="COZ223" s="56"/>
      <c r="CPA223" s="56"/>
      <c r="CPB223" s="56"/>
      <c r="CPC223" s="56"/>
      <c r="CPD223" s="56"/>
      <c r="CPE223" s="56"/>
      <c r="CPF223" s="56"/>
      <c r="CPG223" s="56"/>
      <c r="CPH223" s="56"/>
      <c r="CPI223" s="56"/>
      <c r="CPJ223" s="56"/>
      <c r="CPK223" s="56"/>
      <c r="CPL223" s="56"/>
      <c r="CPM223" s="56"/>
      <c r="CPN223" s="56"/>
      <c r="CPO223" s="56"/>
      <c r="CPP223" s="56"/>
      <c r="CPQ223" s="56"/>
      <c r="CPR223" s="56"/>
      <c r="CPS223" s="56"/>
      <c r="CPT223" s="56"/>
      <c r="CPU223" s="56"/>
      <c r="CPV223" s="56"/>
      <c r="CPW223" s="56"/>
      <c r="CPX223" s="56"/>
      <c r="CPY223" s="56"/>
      <c r="CPZ223" s="56"/>
      <c r="CQA223" s="56"/>
      <c r="CQB223" s="56"/>
      <c r="CQC223" s="56"/>
      <c r="CQD223" s="56"/>
      <c r="CQE223" s="56"/>
      <c r="CQF223" s="56"/>
      <c r="CQG223" s="56"/>
      <c r="CQH223" s="56"/>
      <c r="CQI223" s="56"/>
      <c r="CQJ223" s="56"/>
      <c r="CQK223" s="56"/>
      <c r="CQL223" s="56"/>
      <c r="CQM223" s="56"/>
      <c r="CQN223" s="56"/>
      <c r="CQO223" s="56"/>
      <c r="CQP223" s="56"/>
      <c r="CQQ223" s="56"/>
      <c r="CQR223" s="56"/>
      <c r="CQS223" s="56"/>
      <c r="CQT223" s="56"/>
      <c r="CQU223" s="56"/>
      <c r="CQV223" s="56"/>
      <c r="CQW223" s="56"/>
      <c r="CQX223" s="56"/>
      <c r="CQY223" s="56"/>
      <c r="CQZ223" s="56"/>
      <c r="CRA223" s="56"/>
      <c r="CRB223" s="56"/>
      <c r="CRC223" s="56"/>
      <c r="CRD223" s="56"/>
      <c r="CRE223" s="56"/>
      <c r="CRF223" s="56"/>
      <c r="CRG223" s="56"/>
      <c r="CRH223" s="56"/>
      <c r="CRI223" s="56"/>
      <c r="CRJ223" s="56"/>
      <c r="CRK223" s="56"/>
      <c r="CRL223" s="56"/>
      <c r="CRM223" s="56"/>
      <c r="CRN223" s="56"/>
      <c r="CRO223" s="56"/>
      <c r="CRP223" s="56"/>
      <c r="CRQ223" s="56"/>
      <c r="CRR223" s="56"/>
      <c r="CRS223" s="56"/>
      <c r="CRT223" s="56"/>
      <c r="CRU223" s="56"/>
      <c r="CRV223" s="56"/>
      <c r="CRW223" s="56"/>
      <c r="CRX223" s="56"/>
      <c r="CRY223" s="56"/>
      <c r="CRZ223" s="56"/>
      <c r="CSA223" s="56"/>
      <c r="CSB223" s="56"/>
      <c r="CSC223" s="56"/>
      <c r="CSD223" s="56"/>
      <c r="CSE223" s="56"/>
      <c r="CSF223" s="56"/>
      <c r="CSG223" s="56"/>
      <c r="CSH223" s="56"/>
      <c r="CSI223" s="56"/>
      <c r="CSJ223" s="56"/>
      <c r="CSK223" s="56"/>
      <c r="CSL223" s="56"/>
      <c r="CSM223" s="56"/>
      <c r="CSN223" s="56"/>
      <c r="CSO223" s="56"/>
      <c r="CSP223" s="56"/>
      <c r="CSQ223" s="56"/>
      <c r="CSR223" s="56"/>
      <c r="CSS223" s="56"/>
      <c r="CST223" s="56"/>
      <c r="CSU223" s="56"/>
      <c r="CSV223" s="56"/>
      <c r="CSW223" s="56"/>
      <c r="CSX223" s="56"/>
      <c r="CSY223" s="56"/>
      <c r="CSZ223" s="56"/>
      <c r="CTA223" s="56"/>
      <c r="CTB223" s="56"/>
      <c r="CTC223" s="56"/>
      <c r="CTD223" s="56"/>
      <c r="CTE223" s="56"/>
      <c r="CTF223" s="56"/>
      <c r="CTG223" s="56"/>
      <c r="CTH223" s="56"/>
      <c r="CTI223" s="56"/>
      <c r="CTJ223" s="56"/>
      <c r="CTK223" s="56"/>
      <c r="CTL223" s="56"/>
      <c r="CTM223" s="56"/>
      <c r="CTN223" s="56"/>
      <c r="CTO223" s="56"/>
      <c r="CTP223" s="56"/>
      <c r="CTQ223" s="56"/>
      <c r="CTR223" s="56"/>
      <c r="CTS223" s="56"/>
      <c r="CTT223" s="56"/>
      <c r="CTU223" s="56"/>
      <c r="CTV223" s="56"/>
      <c r="CTW223" s="56"/>
      <c r="CTX223" s="56"/>
      <c r="CTY223" s="56"/>
      <c r="CTZ223" s="56"/>
      <c r="CUA223" s="56"/>
      <c r="CUB223" s="56"/>
      <c r="CUC223" s="56"/>
      <c r="CUD223" s="56"/>
      <c r="CUE223" s="56"/>
      <c r="CUF223" s="56"/>
      <c r="CUG223" s="56"/>
      <c r="CUH223" s="56"/>
      <c r="CUI223" s="56"/>
      <c r="CUJ223" s="56"/>
      <c r="CUK223" s="56"/>
      <c r="CUL223" s="56"/>
      <c r="CUM223" s="56"/>
      <c r="CUN223" s="56"/>
      <c r="CUO223" s="56"/>
      <c r="CUP223" s="56"/>
      <c r="CUQ223" s="56"/>
      <c r="CUR223" s="56"/>
      <c r="CUS223" s="56"/>
      <c r="CUT223" s="56"/>
      <c r="CUU223" s="56"/>
      <c r="CUV223" s="56"/>
      <c r="CUW223" s="56"/>
      <c r="CUX223" s="56"/>
      <c r="CUY223" s="56"/>
      <c r="CUZ223" s="56"/>
      <c r="CVA223" s="56"/>
      <c r="CVB223" s="56"/>
      <c r="CVC223" s="56"/>
      <c r="CVD223" s="56"/>
      <c r="CVE223" s="56"/>
      <c r="CVF223" s="56"/>
      <c r="CVG223" s="56"/>
      <c r="CVH223" s="56"/>
      <c r="CVI223" s="56"/>
      <c r="CVJ223" s="56"/>
      <c r="CVK223" s="56"/>
      <c r="CVL223" s="56"/>
      <c r="CVM223" s="56"/>
      <c r="CVN223" s="56"/>
      <c r="CVO223" s="56"/>
      <c r="CVP223" s="56"/>
      <c r="CVQ223" s="56"/>
      <c r="CVR223" s="56"/>
      <c r="CVS223" s="56"/>
      <c r="CVT223" s="56"/>
      <c r="CVU223" s="56"/>
      <c r="CVV223" s="56"/>
      <c r="CVW223" s="56"/>
      <c r="CVX223" s="56"/>
      <c r="CVY223" s="56"/>
      <c r="CVZ223" s="56"/>
      <c r="CWA223" s="56"/>
      <c r="CWB223" s="56"/>
      <c r="CWC223" s="56"/>
      <c r="CWD223" s="56"/>
      <c r="CWE223" s="56"/>
      <c r="CWF223" s="56"/>
      <c r="CWG223" s="56"/>
      <c r="CWH223" s="56"/>
      <c r="CWI223" s="56"/>
      <c r="CWJ223" s="56"/>
      <c r="CWK223" s="56"/>
      <c r="CWL223" s="56"/>
      <c r="CWM223" s="56"/>
      <c r="CWN223" s="56"/>
      <c r="CWO223" s="56"/>
      <c r="CWP223" s="56"/>
      <c r="CWQ223" s="56"/>
      <c r="CWR223" s="56"/>
      <c r="CWS223" s="56"/>
      <c r="CWT223" s="56"/>
      <c r="CWU223" s="56"/>
      <c r="CWV223" s="56"/>
      <c r="CWW223" s="56"/>
      <c r="CWX223" s="56"/>
      <c r="CWY223" s="56"/>
      <c r="CWZ223" s="56"/>
      <c r="CXA223" s="56"/>
      <c r="CXB223" s="56"/>
      <c r="CXC223" s="56"/>
      <c r="CXD223" s="56"/>
      <c r="CXE223" s="56"/>
      <c r="CXF223" s="56"/>
      <c r="CXG223" s="56"/>
      <c r="CXH223" s="56"/>
      <c r="CXI223" s="56"/>
      <c r="CXJ223" s="56"/>
      <c r="CXK223" s="56"/>
      <c r="CXL223" s="56"/>
      <c r="CXM223" s="56"/>
      <c r="CXN223" s="56"/>
      <c r="CXO223" s="56"/>
      <c r="CXP223" s="56"/>
      <c r="CXQ223" s="56"/>
      <c r="CXR223" s="56"/>
      <c r="CXS223" s="56"/>
      <c r="CXT223" s="56"/>
      <c r="CXU223" s="56"/>
      <c r="CXV223" s="56"/>
      <c r="CXW223" s="56"/>
      <c r="CXX223" s="56"/>
      <c r="CXY223" s="56"/>
      <c r="CXZ223" s="56"/>
      <c r="CYA223" s="56"/>
      <c r="CYB223" s="56"/>
      <c r="CYC223" s="56"/>
      <c r="CYD223" s="56"/>
      <c r="CYE223" s="56"/>
      <c r="CYF223" s="56"/>
      <c r="CYG223" s="56"/>
      <c r="CYH223" s="56"/>
      <c r="CYI223" s="56"/>
      <c r="CYJ223" s="56"/>
      <c r="CYK223" s="56"/>
      <c r="CYL223" s="56"/>
      <c r="CYM223" s="56"/>
      <c r="CYN223" s="56"/>
      <c r="CYO223" s="56"/>
      <c r="CYP223" s="56"/>
      <c r="CYQ223" s="56"/>
      <c r="CYR223" s="56"/>
      <c r="CYS223" s="56"/>
      <c r="CYT223" s="56"/>
      <c r="CYU223" s="56"/>
      <c r="CYV223" s="56"/>
      <c r="CYW223" s="56"/>
      <c r="CYX223" s="56"/>
      <c r="CYY223" s="56"/>
      <c r="CYZ223" s="56"/>
      <c r="CZA223" s="56"/>
      <c r="CZB223" s="56"/>
      <c r="CZC223" s="56"/>
      <c r="CZD223" s="56"/>
      <c r="CZE223" s="56"/>
      <c r="CZF223" s="56"/>
      <c r="CZG223" s="56"/>
      <c r="CZH223" s="56"/>
      <c r="CZI223" s="56"/>
      <c r="CZJ223" s="56"/>
      <c r="CZK223" s="56"/>
      <c r="CZL223" s="56"/>
      <c r="CZM223" s="56"/>
      <c r="CZN223" s="56"/>
      <c r="CZO223" s="56"/>
      <c r="CZP223" s="56"/>
      <c r="CZQ223" s="56"/>
      <c r="CZR223" s="56"/>
      <c r="CZS223" s="56"/>
      <c r="CZT223" s="56"/>
      <c r="CZU223" s="56"/>
      <c r="CZV223" s="56"/>
      <c r="CZW223" s="56"/>
      <c r="CZX223" s="56"/>
      <c r="CZY223" s="56"/>
      <c r="CZZ223" s="56"/>
      <c r="DAA223" s="56"/>
      <c r="DAB223" s="56"/>
      <c r="DAC223" s="56"/>
      <c r="DAD223" s="56"/>
      <c r="DAE223" s="56"/>
      <c r="DAF223" s="56"/>
      <c r="DAG223" s="56"/>
      <c r="DAH223" s="56"/>
      <c r="DAI223" s="56"/>
      <c r="DAJ223" s="56"/>
      <c r="DAK223" s="56"/>
      <c r="DAL223" s="56"/>
      <c r="DAM223" s="56"/>
      <c r="DAN223" s="56"/>
      <c r="DAO223" s="56"/>
      <c r="DAP223" s="56"/>
      <c r="DAQ223" s="56"/>
      <c r="DAR223" s="56"/>
      <c r="DAS223" s="56"/>
      <c r="DAT223" s="56"/>
      <c r="DAU223" s="56"/>
      <c r="DAV223" s="56"/>
      <c r="DAW223" s="56"/>
      <c r="DAX223" s="56"/>
      <c r="DAY223" s="56"/>
      <c r="DAZ223" s="56"/>
      <c r="DBA223" s="56"/>
      <c r="DBB223" s="56"/>
      <c r="DBC223" s="56"/>
      <c r="DBD223" s="56"/>
      <c r="DBE223" s="56"/>
      <c r="DBF223" s="56"/>
      <c r="DBG223" s="56"/>
      <c r="DBH223" s="56"/>
      <c r="DBI223" s="56"/>
      <c r="DBJ223" s="56"/>
      <c r="DBK223" s="56"/>
      <c r="DBL223" s="56"/>
      <c r="DBM223" s="56"/>
      <c r="DBN223" s="56"/>
      <c r="DBO223" s="56"/>
      <c r="DBP223" s="56"/>
      <c r="DBQ223" s="56"/>
      <c r="DBR223" s="56"/>
      <c r="DBS223" s="56"/>
      <c r="DBT223" s="56"/>
      <c r="DBU223" s="56"/>
      <c r="DBV223" s="56"/>
      <c r="DBW223" s="56"/>
      <c r="DBX223" s="56"/>
      <c r="DBY223" s="56"/>
      <c r="DBZ223" s="56"/>
      <c r="DCA223" s="56"/>
      <c r="DCB223" s="56"/>
      <c r="DCC223" s="56"/>
      <c r="DCD223" s="56"/>
      <c r="DCE223" s="56"/>
      <c r="DCF223" s="56"/>
      <c r="DCG223" s="56"/>
      <c r="DCH223" s="56"/>
      <c r="DCI223" s="56"/>
      <c r="DCJ223" s="56"/>
      <c r="DCK223" s="56"/>
      <c r="DCL223" s="56"/>
      <c r="DCM223" s="56"/>
      <c r="DCN223" s="56"/>
      <c r="DCO223" s="56"/>
      <c r="DCP223" s="56"/>
      <c r="DCQ223" s="56"/>
      <c r="DCR223" s="56"/>
      <c r="DCS223" s="56"/>
      <c r="DCT223" s="56"/>
      <c r="DCU223" s="56"/>
      <c r="DCV223" s="56"/>
      <c r="DCW223" s="56"/>
      <c r="DCX223" s="56"/>
      <c r="DCY223" s="56"/>
      <c r="DCZ223" s="56"/>
      <c r="DDA223" s="56"/>
      <c r="DDB223" s="56"/>
      <c r="DDC223" s="56"/>
      <c r="DDD223" s="56"/>
      <c r="DDE223" s="56"/>
      <c r="DDF223" s="56"/>
      <c r="DDG223" s="56"/>
      <c r="DDH223" s="56"/>
      <c r="DDI223" s="56"/>
      <c r="DDJ223" s="56"/>
      <c r="DDK223" s="56"/>
      <c r="DDL223" s="56"/>
      <c r="DDM223" s="56"/>
      <c r="DDN223" s="56"/>
      <c r="DDO223" s="56"/>
      <c r="DDP223" s="56"/>
      <c r="DDQ223" s="56"/>
      <c r="DDR223" s="56"/>
      <c r="DDS223" s="56"/>
      <c r="DDT223" s="56"/>
      <c r="DDU223" s="56"/>
      <c r="DDV223" s="56"/>
      <c r="DDW223" s="56"/>
      <c r="DDX223" s="56"/>
      <c r="DDY223" s="56"/>
      <c r="DDZ223" s="56"/>
      <c r="DEA223" s="56"/>
      <c r="DEB223" s="56"/>
      <c r="DEC223" s="56"/>
      <c r="DED223" s="56"/>
      <c r="DEE223" s="56"/>
      <c r="DEF223" s="56"/>
      <c r="DEG223" s="56"/>
      <c r="DEH223" s="56"/>
      <c r="DEI223" s="56"/>
      <c r="DEJ223" s="56"/>
      <c r="DEK223" s="56"/>
      <c r="DEL223" s="56"/>
      <c r="DEM223" s="56"/>
      <c r="DEN223" s="56"/>
      <c r="DEO223" s="56"/>
      <c r="DEP223" s="56"/>
      <c r="DEQ223" s="56"/>
      <c r="DER223" s="56"/>
      <c r="DES223" s="56"/>
      <c r="DET223" s="56"/>
      <c r="DEU223" s="56"/>
      <c r="DEV223" s="56"/>
      <c r="DEW223" s="56"/>
      <c r="DEX223" s="56"/>
      <c r="DEY223" s="56"/>
      <c r="DEZ223" s="56"/>
      <c r="DFA223" s="56"/>
      <c r="DFB223" s="56"/>
      <c r="DFC223" s="56"/>
      <c r="DFD223" s="56"/>
      <c r="DFE223" s="56"/>
      <c r="DFF223" s="56"/>
      <c r="DFG223" s="56"/>
      <c r="DFH223" s="56"/>
      <c r="DFI223" s="56"/>
      <c r="DFJ223" s="56"/>
      <c r="DFK223" s="56"/>
      <c r="DFL223" s="56"/>
      <c r="DFM223" s="56"/>
      <c r="DFN223" s="56"/>
      <c r="DFO223" s="56"/>
      <c r="DFP223" s="56"/>
      <c r="DFQ223" s="56"/>
      <c r="DFR223" s="56"/>
      <c r="DFS223" s="56"/>
      <c r="DFT223" s="56"/>
      <c r="DFU223" s="56"/>
      <c r="DFV223" s="56"/>
      <c r="DFW223" s="56"/>
      <c r="DFX223" s="56"/>
      <c r="DFY223" s="56"/>
      <c r="DFZ223" s="56"/>
      <c r="DGA223" s="56"/>
      <c r="DGB223" s="56"/>
      <c r="DGC223" s="56"/>
      <c r="DGD223" s="56"/>
      <c r="DGE223" s="56"/>
      <c r="DGF223" s="56"/>
      <c r="DGG223" s="56"/>
      <c r="DGH223" s="56"/>
      <c r="DGI223" s="56"/>
      <c r="DGJ223" s="56"/>
      <c r="DGK223" s="56"/>
      <c r="DGL223" s="56"/>
      <c r="DGM223" s="56"/>
      <c r="DGN223" s="56"/>
      <c r="DGO223" s="56"/>
      <c r="DGP223" s="56"/>
      <c r="DGQ223" s="56"/>
      <c r="DGR223" s="56"/>
      <c r="DGS223" s="56"/>
      <c r="DGT223" s="56"/>
      <c r="DGU223" s="56"/>
      <c r="DGV223" s="56"/>
      <c r="DGW223" s="56"/>
      <c r="DGX223" s="56"/>
      <c r="DGY223" s="56"/>
      <c r="DGZ223" s="56"/>
      <c r="DHA223" s="56"/>
      <c r="DHB223" s="56"/>
      <c r="DHC223" s="56"/>
      <c r="DHD223" s="56"/>
      <c r="DHE223" s="56"/>
      <c r="DHF223" s="56"/>
      <c r="DHG223" s="56"/>
      <c r="DHH223" s="56"/>
      <c r="DHI223" s="56"/>
      <c r="DHJ223" s="56"/>
      <c r="DHK223" s="56"/>
      <c r="DHL223" s="56"/>
      <c r="DHM223" s="56"/>
      <c r="DHN223" s="56"/>
      <c r="DHO223" s="56"/>
      <c r="DHP223" s="56"/>
      <c r="DHQ223" s="56"/>
      <c r="DHR223" s="56"/>
      <c r="DHS223" s="56"/>
      <c r="DHT223" s="56"/>
      <c r="DHU223" s="56"/>
      <c r="DHV223" s="56"/>
      <c r="DHW223" s="56"/>
      <c r="DHX223" s="56"/>
      <c r="DHY223" s="56"/>
      <c r="DHZ223" s="56"/>
      <c r="DIA223" s="56"/>
      <c r="DIB223" s="56"/>
      <c r="DIC223" s="56"/>
      <c r="DID223" s="56"/>
      <c r="DIE223" s="56"/>
      <c r="DIF223" s="56"/>
      <c r="DIG223" s="56"/>
      <c r="DIH223" s="56"/>
      <c r="DII223" s="56"/>
      <c r="DIJ223" s="56"/>
      <c r="DIK223" s="56"/>
      <c r="DIL223" s="56"/>
      <c r="DIM223" s="56"/>
      <c r="DIN223" s="56"/>
      <c r="DIO223" s="56"/>
      <c r="DIP223" s="56"/>
      <c r="DIQ223" s="56"/>
      <c r="DIR223" s="56"/>
      <c r="DIS223" s="56"/>
      <c r="DIT223" s="56"/>
      <c r="DIU223" s="56"/>
      <c r="DIV223" s="56"/>
      <c r="DIW223" s="56"/>
      <c r="DIX223" s="56"/>
      <c r="DIY223" s="56"/>
      <c r="DIZ223" s="56"/>
      <c r="DJA223" s="56"/>
      <c r="DJB223" s="56"/>
      <c r="DJC223" s="56"/>
      <c r="DJD223" s="56"/>
      <c r="DJE223" s="56"/>
      <c r="DJF223" s="56"/>
      <c r="DJG223" s="56"/>
      <c r="DJH223" s="56"/>
      <c r="DJI223" s="56"/>
      <c r="DJJ223" s="56"/>
      <c r="DJK223" s="56"/>
      <c r="DJL223" s="56"/>
      <c r="DJM223" s="56"/>
      <c r="DJN223" s="56"/>
      <c r="DJO223" s="56"/>
      <c r="DJP223" s="56"/>
      <c r="DJQ223" s="56"/>
      <c r="DJR223" s="56"/>
      <c r="DJS223" s="56"/>
      <c r="DJT223" s="56"/>
      <c r="DJU223" s="56"/>
      <c r="DJV223" s="56"/>
      <c r="DJW223" s="56"/>
      <c r="DJX223" s="56"/>
      <c r="DJY223" s="56"/>
      <c r="DJZ223" s="56"/>
      <c r="DKA223" s="56"/>
      <c r="DKB223" s="56"/>
      <c r="DKC223" s="56"/>
      <c r="DKD223" s="56"/>
      <c r="DKE223" s="56"/>
      <c r="DKF223" s="56"/>
      <c r="DKG223" s="56"/>
      <c r="DKH223" s="56"/>
      <c r="DKI223" s="56"/>
      <c r="DKJ223" s="56"/>
      <c r="DKK223" s="56"/>
      <c r="DKL223" s="56"/>
      <c r="DKM223" s="56"/>
      <c r="DKN223" s="56"/>
      <c r="DKO223" s="56"/>
      <c r="DKP223" s="56"/>
      <c r="DKQ223" s="56"/>
      <c r="DKR223" s="56"/>
      <c r="DKS223" s="56"/>
      <c r="DKT223" s="56"/>
      <c r="DKU223" s="56"/>
      <c r="DKV223" s="56"/>
      <c r="DKW223" s="56"/>
      <c r="DKX223" s="56"/>
      <c r="DKY223" s="56"/>
      <c r="DKZ223" s="56"/>
      <c r="DLA223" s="56"/>
      <c r="DLB223" s="56"/>
      <c r="DLC223" s="56"/>
      <c r="DLD223" s="56"/>
      <c r="DLE223" s="56"/>
      <c r="DLF223" s="56"/>
      <c r="DLG223" s="56"/>
      <c r="DLH223" s="56"/>
      <c r="DLI223" s="56"/>
      <c r="DLJ223" s="56"/>
      <c r="DLK223" s="56"/>
      <c r="DLL223" s="56"/>
      <c r="DLM223" s="56"/>
      <c r="DLN223" s="56"/>
      <c r="DLO223" s="56"/>
      <c r="DLP223" s="56"/>
      <c r="DLQ223" s="56"/>
      <c r="DLR223" s="56"/>
      <c r="DLS223" s="56"/>
      <c r="DLT223" s="56"/>
      <c r="DLU223" s="56"/>
      <c r="DLV223" s="56"/>
      <c r="DLW223" s="56"/>
      <c r="DLX223" s="56"/>
      <c r="DLY223" s="56"/>
      <c r="DLZ223" s="56"/>
      <c r="DMA223" s="56"/>
      <c r="DMB223" s="56"/>
      <c r="DMC223" s="56"/>
      <c r="DMD223" s="56"/>
      <c r="DME223" s="56"/>
      <c r="DMF223" s="56"/>
      <c r="DMG223" s="56"/>
      <c r="DMH223" s="56"/>
      <c r="DMI223" s="56"/>
      <c r="DMJ223" s="56"/>
      <c r="DMK223" s="56"/>
      <c r="DML223" s="56"/>
      <c r="DMM223" s="56"/>
      <c r="DMN223" s="56"/>
      <c r="DMO223" s="56"/>
      <c r="DMP223" s="56"/>
      <c r="DMQ223" s="56"/>
      <c r="DMR223" s="56"/>
      <c r="DMS223" s="56"/>
      <c r="DMT223" s="56"/>
      <c r="DMU223" s="56"/>
      <c r="DMV223" s="56"/>
      <c r="DMW223" s="56"/>
      <c r="DMX223" s="56"/>
      <c r="DMY223" s="56"/>
      <c r="DMZ223" s="56"/>
      <c r="DNA223" s="56"/>
      <c r="DNB223" s="56"/>
      <c r="DNC223" s="56"/>
      <c r="DND223" s="56"/>
      <c r="DNE223" s="56"/>
      <c r="DNF223" s="56"/>
      <c r="DNG223" s="56"/>
      <c r="DNH223" s="56"/>
      <c r="DNI223" s="56"/>
      <c r="DNJ223" s="56"/>
      <c r="DNK223" s="56"/>
      <c r="DNL223" s="56"/>
      <c r="DNM223" s="56"/>
      <c r="DNN223" s="56"/>
      <c r="DNO223" s="56"/>
      <c r="DNP223" s="56"/>
      <c r="DNQ223" s="56"/>
      <c r="DNR223" s="56"/>
      <c r="DNS223" s="56"/>
      <c r="DNT223" s="56"/>
      <c r="DNU223" s="56"/>
      <c r="DNV223" s="56"/>
      <c r="DNW223" s="56"/>
      <c r="DNX223" s="56"/>
      <c r="DNY223" s="56"/>
      <c r="DNZ223" s="56"/>
      <c r="DOA223" s="56"/>
      <c r="DOB223" s="56"/>
      <c r="DOC223" s="56"/>
      <c r="DOD223" s="56"/>
      <c r="DOE223" s="56"/>
      <c r="DOF223" s="56"/>
      <c r="DOG223" s="56"/>
      <c r="DOH223" s="56"/>
      <c r="DOI223" s="56"/>
      <c r="DOJ223" s="56"/>
      <c r="DOK223" s="56"/>
      <c r="DOL223" s="56"/>
      <c r="DOM223" s="56"/>
      <c r="DON223" s="56"/>
      <c r="DOO223" s="56"/>
      <c r="DOP223" s="56"/>
      <c r="DOQ223" s="56"/>
      <c r="DOR223" s="56"/>
      <c r="DOS223" s="56"/>
      <c r="DOT223" s="56"/>
      <c r="DOU223" s="56"/>
      <c r="DOV223" s="56"/>
      <c r="DOW223" s="56"/>
      <c r="DOX223" s="56"/>
      <c r="DOY223" s="56"/>
      <c r="DOZ223" s="56"/>
      <c r="DPA223" s="56"/>
      <c r="DPB223" s="56"/>
      <c r="DPC223" s="56"/>
      <c r="DPD223" s="56"/>
      <c r="DPE223" s="56"/>
      <c r="DPF223" s="56"/>
      <c r="DPG223" s="56"/>
      <c r="DPH223" s="56"/>
      <c r="DPI223" s="56"/>
      <c r="DPJ223" s="56"/>
      <c r="DPK223" s="56"/>
      <c r="DPL223" s="56"/>
      <c r="DPM223" s="56"/>
      <c r="DPN223" s="56"/>
      <c r="DPO223" s="56"/>
      <c r="DPP223" s="56"/>
      <c r="DPQ223" s="56"/>
      <c r="DPR223" s="56"/>
      <c r="DPS223" s="56"/>
      <c r="DPT223" s="56"/>
      <c r="DPU223" s="56"/>
      <c r="DPV223" s="56"/>
      <c r="DPW223" s="56"/>
      <c r="DPX223" s="56"/>
      <c r="DPY223" s="56"/>
      <c r="DPZ223" s="56"/>
      <c r="DQA223" s="56"/>
      <c r="DQB223" s="56"/>
      <c r="DQC223" s="56"/>
      <c r="DQD223" s="56"/>
      <c r="DQE223" s="56"/>
      <c r="DQF223" s="56"/>
      <c r="DQG223" s="56"/>
      <c r="DQH223" s="56"/>
      <c r="DQI223" s="56"/>
      <c r="DQJ223" s="56"/>
      <c r="DQK223" s="56"/>
      <c r="DQL223" s="56"/>
      <c r="DQM223" s="56"/>
      <c r="DQN223" s="56"/>
      <c r="DQO223" s="56"/>
      <c r="DQP223" s="56"/>
      <c r="DQQ223" s="56"/>
      <c r="DQR223" s="56"/>
      <c r="DQS223" s="56"/>
      <c r="DQT223" s="56"/>
      <c r="DQU223" s="56"/>
      <c r="DQV223" s="56"/>
      <c r="DQW223" s="56"/>
      <c r="DQX223" s="56"/>
      <c r="DQY223" s="56"/>
      <c r="DQZ223" s="56"/>
      <c r="DRA223" s="56"/>
      <c r="DRB223" s="56"/>
      <c r="DRC223" s="56"/>
      <c r="DRD223" s="56"/>
      <c r="DRE223" s="56"/>
      <c r="DRF223" s="56"/>
      <c r="DRG223" s="56"/>
      <c r="DRH223" s="56"/>
      <c r="DRI223" s="56"/>
      <c r="DRJ223" s="56"/>
      <c r="DRK223" s="56"/>
      <c r="DRL223" s="56"/>
      <c r="DRM223" s="56"/>
      <c r="DRN223" s="56"/>
      <c r="DRO223" s="56"/>
      <c r="DRP223" s="56"/>
      <c r="DRQ223" s="56"/>
      <c r="DRR223" s="56"/>
      <c r="DRS223" s="56"/>
      <c r="DRT223" s="56"/>
      <c r="DRU223" s="56"/>
      <c r="DRV223" s="56"/>
      <c r="DRW223" s="56"/>
      <c r="DRX223" s="56"/>
      <c r="DRY223" s="56"/>
      <c r="DRZ223" s="56"/>
      <c r="DSA223" s="56"/>
      <c r="DSB223" s="56"/>
      <c r="DSC223" s="56"/>
      <c r="DSD223" s="56"/>
      <c r="DSE223" s="56"/>
      <c r="DSF223" s="56"/>
      <c r="DSG223" s="56"/>
      <c r="DSH223" s="56"/>
      <c r="DSI223" s="56"/>
      <c r="DSJ223" s="56"/>
      <c r="DSK223" s="56"/>
      <c r="DSL223" s="56"/>
      <c r="DSM223" s="56"/>
      <c r="DSN223" s="56"/>
      <c r="DSO223" s="56"/>
      <c r="DSP223" s="56"/>
      <c r="DSQ223" s="56"/>
      <c r="DSR223" s="56"/>
      <c r="DSS223" s="56"/>
      <c r="DST223" s="56"/>
      <c r="DSU223" s="56"/>
      <c r="DSV223" s="56"/>
      <c r="DSW223" s="56"/>
      <c r="DSX223" s="56"/>
      <c r="DSY223" s="56"/>
      <c r="DSZ223" s="56"/>
      <c r="DTA223" s="56"/>
      <c r="DTB223" s="56"/>
      <c r="DTC223" s="56"/>
      <c r="DTD223" s="56"/>
      <c r="DTE223" s="56"/>
      <c r="DTF223" s="56"/>
      <c r="DTG223" s="56"/>
      <c r="DTH223" s="56"/>
      <c r="DTI223" s="56"/>
      <c r="DTJ223" s="56"/>
      <c r="DTK223" s="56"/>
      <c r="DTL223" s="56"/>
      <c r="DTM223" s="56"/>
      <c r="DTN223" s="56"/>
      <c r="DTO223" s="56"/>
      <c r="DTP223" s="56"/>
      <c r="DTQ223" s="56"/>
      <c r="DTR223" s="56"/>
      <c r="DTS223" s="56"/>
      <c r="DTT223" s="56"/>
      <c r="DTU223" s="56"/>
      <c r="DTV223" s="56"/>
      <c r="DTW223" s="56"/>
      <c r="DTX223" s="56"/>
      <c r="DTY223" s="56"/>
      <c r="DTZ223" s="56"/>
      <c r="DUA223" s="56"/>
      <c r="DUB223" s="56"/>
      <c r="DUC223" s="56"/>
      <c r="DUD223" s="56"/>
      <c r="DUE223" s="56"/>
      <c r="DUF223" s="56"/>
      <c r="DUG223" s="56"/>
      <c r="DUH223" s="56"/>
      <c r="DUI223" s="56"/>
      <c r="DUJ223" s="56"/>
      <c r="DUK223" s="56"/>
      <c r="DUL223" s="56"/>
      <c r="DUM223" s="56"/>
      <c r="DUN223" s="56"/>
      <c r="DUO223" s="56"/>
      <c r="DUP223" s="56"/>
      <c r="DUQ223" s="56"/>
      <c r="DUR223" s="56"/>
      <c r="DUS223" s="56"/>
      <c r="DUT223" s="56"/>
      <c r="DUU223" s="56"/>
      <c r="DUV223" s="56"/>
      <c r="DUW223" s="56"/>
      <c r="DUX223" s="56"/>
      <c r="DUY223" s="56"/>
      <c r="DUZ223" s="56"/>
      <c r="DVA223" s="56"/>
      <c r="DVB223" s="56"/>
      <c r="DVC223" s="56"/>
      <c r="DVD223" s="56"/>
      <c r="DVE223" s="56"/>
      <c r="DVF223" s="56"/>
      <c r="DVG223" s="56"/>
      <c r="DVH223" s="56"/>
      <c r="DVI223" s="56"/>
      <c r="DVJ223" s="56"/>
      <c r="DVK223" s="56"/>
      <c r="DVL223" s="56"/>
      <c r="DVM223" s="56"/>
      <c r="DVN223" s="56"/>
      <c r="DVO223" s="56"/>
      <c r="DVP223" s="56"/>
      <c r="DVQ223" s="56"/>
      <c r="DVR223" s="56"/>
      <c r="DVS223" s="56"/>
      <c r="DVT223" s="56"/>
      <c r="DVU223" s="56"/>
      <c r="DVV223" s="56"/>
      <c r="DVW223" s="56"/>
      <c r="DVX223" s="56"/>
      <c r="DVY223" s="56"/>
      <c r="DVZ223" s="56"/>
      <c r="DWA223" s="56"/>
      <c r="DWB223" s="56"/>
      <c r="DWC223" s="56"/>
      <c r="DWD223" s="56"/>
      <c r="DWE223" s="56"/>
      <c r="DWF223" s="56"/>
      <c r="DWG223" s="56"/>
      <c r="DWH223" s="56"/>
      <c r="DWI223" s="56"/>
      <c r="DWJ223" s="56"/>
      <c r="DWK223" s="56"/>
      <c r="DWL223" s="56"/>
      <c r="DWM223" s="56"/>
      <c r="DWN223" s="56"/>
      <c r="DWO223" s="56"/>
      <c r="DWP223" s="56"/>
      <c r="DWQ223" s="56"/>
      <c r="DWR223" s="56"/>
      <c r="DWS223" s="56"/>
      <c r="DWT223" s="56"/>
      <c r="DWU223" s="56"/>
      <c r="DWV223" s="56"/>
      <c r="DWW223" s="56"/>
      <c r="DWX223" s="56"/>
      <c r="DWY223" s="56"/>
      <c r="DWZ223" s="56"/>
      <c r="DXA223" s="56"/>
      <c r="DXB223" s="56"/>
      <c r="DXC223" s="56"/>
      <c r="DXD223" s="56"/>
      <c r="DXE223" s="56"/>
      <c r="DXF223" s="56"/>
      <c r="DXG223" s="56"/>
      <c r="DXH223" s="56"/>
      <c r="DXI223" s="56"/>
      <c r="DXJ223" s="56"/>
      <c r="DXK223" s="56"/>
      <c r="DXL223" s="56"/>
      <c r="DXM223" s="56"/>
      <c r="DXN223" s="56"/>
      <c r="DXO223" s="56"/>
      <c r="DXP223" s="56"/>
      <c r="DXQ223" s="56"/>
      <c r="DXR223" s="56"/>
      <c r="DXS223" s="56"/>
      <c r="DXT223" s="56"/>
      <c r="DXU223" s="56"/>
      <c r="DXV223" s="56"/>
      <c r="DXW223" s="56"/>
      <c r="DXX223" s="56"/>
      <c r="DXY223" s="56"/>
      <c r="DXZ223" s="56"/>
      <c r="DYA223" s="56"/>
      <c r="DYB223" s="56"/>
      <c r="DYC223" s="56"/>
      <c r="DYD223" s="56"/>
      <c r="DYE223" s="56"/>
      <c r="DYF223" s="56"/>
      <c r="DYG223" s="56"/>
      <c r="DYH223" s="56"/>
      <c r="DYI223" s="56"/>
      <c r="DYJ223" s="56"/>
      <c r="DYK223" s="56"/>
      <c r="DYL223" s="56"/>
      <c r="DYM223" s="56"/>
      <c r="DYN223" s="56"/>
      <c r="DYO223" s="56"/>
      <c r="DYP223" s="56"/>
      <c r="DYQ223" s="56"/>
      <c r="DYR223" s="56"/>
      <c r="DYS223" s="56"/>
      <c r="DYT223" s="56"/>
      <c r="DYU223" s="56"/>
      <c r="DYV223" s="56"/>
      <c r="DYW223" s="56"/>
      <c r="DYX223" s="56"/>
      <c r="DYY223" s="56"/>
      <c r="DYZ223" s="56"/>
      <c r="DZA223" s="56"/>
      <c r="DZB223" s="56"/>
      <c r="DZC223" s="56"/>
      <c r="DZD223" s="56"/>
      <c r="DZE223" s="56"/>
      <c r="DZF223" s="56"/>
      <c r="DZG223" s="56"/>
      <c r="DZH223" s="56"/>
      <c r="DZI223" s="56"/>
      <c r="DZJ223" s="56"/>
      <c r="DZK223" s="56"/>
      <c r="DZL223" s="56"/>
      <c r="DZM223" s="56"/>
      <c r="DZN223" s="56"/>
      <c r="DZO223" s="56"/>
      <c r="DZP223" s="56"/>
      <c r="DZQ223" s="56"/>
      <c r="DZR223" s="56"/>
      <c r="DZS223" s="56"/>
      <c r="DZT223" s="56"/>
      <c r="DZU223" s="56"/>
      <c r="DZV223" s="56"/>
      <c r="DZW223" s="56"/>
      <c r="DZX223" s="56"/>
      <c r="DZY223" s="56"/>
      <c r="DZZ223" s="56"/>
      <c r="EAA223" s="56"/>
      <c r="EAB223" s="56"/>
      <c r="EAC223" s="56"/>
      <c r="EAD223" s="56"/>
      <c r="EAE223" s="56"/>
      <c r="EAF223" s="56"/>
      <c r="EAG223" s="56"/>
      <c r="EAH223" s="56"/>
      <c r="EAI223" s="56"/>
      <c r="EAJ223" s="56"/>
      <c r="EAK223" s="56"/>
      <c r="EAL223" s="56"/>
      <c r="EAM223" s="56"/>
      <c r="EAN223" s="56"/>
      <c r="EAO223" s="56"/>
      <c r="EAP223" s="56"/>
      <c r="EAQ223" s="56"/>
      <c r="EAR223" s="56"/>
      <c r="EAS223" s="56"/>
      <c r="EAT223" s="56"/>
      <c r="EAU223" s="56"/>
      <c r="EAV223" s="56"/>
      <c r="EAW223" s="56"/>
      <c r="EAX223" s="56"/>
      <c r="EAY223" s="56"/>
      <c r="EAZ223" s="56"/>
      <c r="EBA223" s="56"/>
      <c r="EBB223" s="56"/>
      <c r="EBC223" s="56"/>
      <c r="EBD223" s="56"/>
      <c r="EBE223" s="56"/>
      <c r="EBF223" s="56"/>
      <c r="EBG223" s="56"/>
      <c r="EBH223" s="56"/>
      <c r="EBI223" s="56"/>
      <c r="EBJ223" s="56"/>
      <c r="EBK223" s="56"/>
      <c r="EBL223" s="56"/>
      <c r="EBM223" s="56"/>
      <c r="EBN223" s="56"/>
      <c r="EBO223" s="56"/>
      <c r="EBP223" s="56"/>
      <c r="EBQ223" s="56"/>
      <c r="EBR223" s="56"/>
      <c r="EBS223" s="56"/>
      <c r="EBT223" s="56"/>
      <c r="EBU223" s="56"/>
      <c r="EBV223" s="56"/>
      <c r="EBW223" s="56"/>
      <c r="EBX223" s="56"/>
      <c r="EBY223" s="56"/>
      <c r="EBZ223" s="56"/>
      <c r="ECA223" s="56"/>
      <c r="ECB223" s="56"/>
      <c r="ECC223" s="56"/>
      <c r="ECD223" s="56"/>
      <c r="ECE223" s="56"/>
      <c r="ECF223" s="56"/>
      <c r="ECG223" s="56"/>
      <c r="ECH223" s="56"/>
      <c r="ECI223" s="56"/>
      <c r="ECJ223" s="56"/>
      <c r="ECK223" s="56"/>
      <c r="ECL223" s="56"/>
      <c r="ECM223" s="56"/>
      <c r="ECN223" s="56"/>
      <c r="ECO223" s="56"/>
      <c r="ECP223" s="56"/>
      <c r="ECQ223" s="56"/>
      <c r="ECR223" s="56"/>
      <c r="ECS223" s="56"/>
      <c r="ECT223" s="56"/>
      <c r="ECU223" s="56"/>
      <c r="ECV223" s="56"/>
      <c r="ECW223" s="56"/>
      <c r="ECX223" s="56"/>
      <c r="ECY223" s="56"/>
      <c r="ECZ223" s="56"/>
      <c r="EDA223" s="56"/>
      <c r="EDB223" s="56"/>
      <c r="EDC223" s="56"/>
      <c r="EDD223" s="56"/>
      <c r="EDE223" s="56"/>
      <c r="EDF223" s="56"/>
      <c r="EDG223" s="56"/>
      <c r="EDH223" s="56"/>
      <c r="EDI223" s="56"/>
      <c r="EDJ223" s="56"/>
      <c r="EDK223" s="56"/>
      <c r="EDL223" s="56"/>
      <c r="EDM223" s="56"/>
      <c r="EDN223" s="56"/>
      <c r="EDO223" s="56"/>
      <c r="EDP223" s="56"/>
      <c r="EDQ223" s="56"/>
      <c r="EDR223" s="56"/>
      <c r="EDS223" s="56"/>
      <c r="EDT223" s="56"/>
      <c r="EDU223" s="56"/>
      <c r="EDV223" s="56"/>
      <c r="EDW223" s="56"/>
      <c r="EDX223" s="56"/>
      <c r="EDY223" s="56"/>
      <c r="EDZ223" s="56"/>
      <c r="EEA223" s="56"/>
      <c r="EEB223" s="56"/>
      <c r="EEC223" s="56"/>
      <c r="EED223" s="56"/>
      <c r="EEE223" s="56"/>
      <c r="EEF223" s="56"/>
      <c r="EEG223" s="56"/>
      <c r="EEH223" s="56"/>
      <c r="EEI223" s="56"/>
      <c r="EEJ223" s="56"/>
      <c r="EEK223" s="56"/>
      <c r="EEL223" s="56"/>
      <c r="EEM223" s="56"/>
      <c r="EEN223" s="56"/>
      <c r="EEO223" s="56"/>
      <c r="EEP223" s="56"/>
      <c r="EEQ223" s="56"/>
      <c r="EER223" s="56"/>
      <c r="EES223" s="56"/>
      <c r="EET223" s="56"/>
      <c r="EEU223" s="56"/>
      <c r="EEV223" s="56"/>
      <c r="EEW223" s="56"/>
      <c r="EEX223" s="56"/>
      <c r="EEY223" s="56"/>
      <c r="EEZ223" s="56"/>
      <c r="EFA223" s="56"/>
      <c r="EFB223" s="56"/>
      <c r="EFC223" s="56"/>
      <c r="EFD223" s="56"/>
      <c r="EFE223" s="56"/>
      <c r="EFF223" s="56"/>
      <c r="EFG223" s="56"/>
      <c r="EFH223" s="56"/>
      <c r="EFI223" s="56"/>
      <c r="EFJ223" s="56"/>
      <c r="EFK223" s="56"/>
      <c r="EFL223" s="56"/>
      <c r="EFM223" s="56"/>
      <c r="EFN223" s="56"/>
      <c r="EFO223" s="56"/>
      <c r="EFP223" s="56"/>
      <c r="EFQ223" s="56"/>
      <c r="EFR223" s="56"/>
      <c r="EFS223" s="56"/>
      <c r="EFT223" s="56"/>
      <c r="EFU223" s="56"/>
      <c r="EFV223" s="56"/>
      <c r="EFW223" s="56"/>
      <c r="EFX223" s="56"/>
      <c r="EFY223" s="56"/>
      <c r="EFZ223" s="56"/>
      <c r="EGA223" s="56"/>
      <c r="EGB223" s="56"/>
      <c r="EGC223" s="56"/>
      <c r="EGD223" s="56"/>
      <c r="EGE223" s="56"/>
      <c r="EGF223" s="56"/>
      <c r="EGG223" s="56"/>
      <c r="EGH223" s="56"/>
      <c r="EGI223" s="56"/>
      <c r="EGJ223" s="56"/>
      <c r="EGK223" s="56"/>
      <c r="EGL223" s="56"/>
      <c r="EGM223" s="56"/>
      <c r="EGN223" s="56"/>
      <c r="EGO223" s="56"/>
      <c r="EGP223" s="56"/>
      <c r="EGQ223" s="56"/>
      <c r="EGR223" s="56"/>
      <c r="EGS223" s="56"/>
      <c r="EGT223" s="56"/>
      <c r="EGU223" s="56"/>
      <c r="EGV223" s="56"/>
      <c r="EGW223" s="56"/>
      <c r="EGX223" s="56"/>
      <c r="EGY223" s="56"/>
      <c r="EGZ223" s="56"/>
      <c r="EHA223" s="56"/>
      <c r="EHB223" s="56"/>
      <c r="EHC223" s="56"/>
      <c r="EHD223" s="56"/>
      <c r="EHE223" s="56"/>
      <c r="EHF223" s="56"/>
      <c r="EHG223" s="56"/>
      <c r="EHH223" s="56"/>
      <c r="EHI223" s="56"/>
      <c r="EHJ223" s="56"/>
      <c r="EHK223" s="56"/>
      <c r="EHL223" s="56"/>
      <c r="EHM223" s="56"/>
      <c r="EHN223" s="56"/>
      <c r="EHO223" s="56"/>
      <c r="EHP223" s="56"/>
      <c r="EHQ223" s="56"/>
      <c r="EHR223" s="56"/>
      <c r="EHS223" s="56"/>
      <c r="EHT223" s="56"/>
      <c r="EHU223" s="56"/>
      <c r="EHV223" s="56"/>
      <c r="EHW223" s="56"/>
      <c r="EHX223" s="56"/>
      <c r="EHY223" s="56"/>
      <c r="EHZ223" s="56"/>
      <c r="EIA223" s="56"/>
      <c r="EIB223" s="56"/>
      <c r="EIC223" s="56"/>
      <c r="EID223" s="56"/>
      <c r="EIE223" s="56"/>
      <c r="EIF223" s="56"/>
      <c r="EIG223" s="56"/>
      <c r="EIH223" s="56"/>
      <c r="EII223" s="56"/>
      <c r="EIJ223" s="56"/>
      <c r="EIK223" s="56"/>
      <c r="EIL223" s="56"/>
      <c r="EIM223" s="56"/>
      <c r="EIN223" s="56"/>
      <c r="EIO223" s="56"/>
      <c r="EIP223" s="56"/>
      <c r="EIQ223" s="56"/>
      <c r="EIR223" s="56"/>
      <c r="EIS223" s="56"/>
      <c r="EIT223" s="56"/>
      <c r="EIU223" s="56"/>
      <c r="EIV223" s="56"/>
      <c r="EIW223" s="56"/>
      <c r="EIX223" s="56"/>
      <c r="EIY223" s="56"/>
      <c r="EIZ223" s="56"/>
      <c r="EJA223" s="56"/>
      <c r="EJB223" s="56"/>
      <c r="EJC223" s="56"/>
      <c r="EJD223" s="56"/>
      <c r="EJE223" s="56"/>
      <c r="EJF223" s="56"/>
      <c r="EJG223" s="56"/>
      <c r="EJH223" s="56"/>
      <c r="EJI223" s="56"/>
      <c r="EJJ223" s="56"/>
      <c r="EJK223" s="56"/>
      <c r="EJL223" s="56"/>
      <c r="EJM223" s="56"/>
      <c r="EJN223" s="56"/>
      <c r="EJO223" s="56"/>
      <c r="EJP223" s="56"/>
      <c r="EJQ223" s="56"/>
      <c r="EJR223" s="56"/>
      <c r="EJS223" s="56"/>
      <c r="EJT223" s="56"/>
      <c r="EJU223" s="56"/>
      <c r="EJV223" s="56"/>
      <c r="EJW223" s="56"/>
      <c r="EJX223" s="56"/>
      <c r="EJY223" s="56"/>
      <c r="EJZ223" s="56"/>
      <c r="EKA223" s="56"/>
      <c r="EKB223" s="56"/>
      <c r="EKC223" s="56"/>
      <c r="EKD223" s="56"/>
      <c r="EKE223" s="56"/>
      <c r="EKF223" s="56"/>
      <c r="EKG223" s="56"/>
      <c r="EKH223" s="56"/>
      <c r="EKI223" s="56"/>
      <c r="EKJ223" s="56"/>
      <c r="EKK223" s="56"/>
      <c r="EKL223" s="56"/>
      <c r="EKM223" s="56"/>
      <c r="EKN223" s="56"/>
      <c r="EKO223" s="56"/>
      <c r="EKP223" s="56"/>
      <c r="EKQ223" s="56"/>
      <c r="EKR223" s="56"/>
      <c r="EKS223" s="56"/>
      <c r="EKT223" s="56"/>
      <c r="EKU223" s="56"/>
      <c r="EKV223" s="56"/>
      <c r="EKW223" s="56"/>
      <c r="EKX223" s="56"/>
      <c r="EKY223" s="56"/>
      <c r="EKZ223" s="56"/>
      <c r="ELA223" s="56"/>
      <c r="ELB223" s="56"/>
      <c r="ELC223" s="56"/>
      <c r="ELD223" s="56"/>
      <c r="ELE223" s="56"/>
      <c r="ELF223" s="56"/>
      <c r="ELG223" s="56"/>
      <c r="ELH223" s="56"/>
      <c r="ELI223" s="56"/>
      <c r="ELJ223" s="56"/>
      <c r="ELK223" s="56"/>
      <c r="ELL223" s="56"/>
      <c r="ELM223" s="56"/>
      <c r="ELN223" s="56"/>
      <c r="ELO223" s="56"/>
      <c r="ELP223" s="56"/>
      <c r="ELQ223" s="56"/>
      <c r="ELR223" s="56"/>
      <c r="ELS223" s="56"/>
      <c r="ELT223" s="56"/>
      <c r="ELU223" s="56"/>
      <c r="ELV223" s="56"/>
      <c r="ELW223" s="56"/>
      <c r="ELX223" s="56"/>
      <c r="ELY223" s="56"/>
      <c r="ELZ223" s="56"/>
      <c r="EMA223" s="56"/>
      <c r="EMB223" s="56"/>
      <c r="EMC223" s="56"/>
      <c r="EMD223" s="56"/>
      <c r="EME223" s="56"/>
      <c r="EMF223" s="56"/>
      <c r="EMG223" s="56"/>
      <c r="EMH223" s="56"/>
      <c r="EMI223" s="56"/>
      <c r="EMJ223" s="56"/>
      <c r="EMK223" s="56"/>
      <c r="EML223" s="56"/>
      <c r="EMM223" s="56"/>
      <c r="EMN223" s="56"/>
      <c r="EMO223" s="56"/>
      <c r="EMP223" s="56"/>
      <c r="EMQ223" s="56"/>
      <c r="EMR223" s="56"/>
      <c r="EMS223" s="56"/>
      <c r="EMT223" s="56"/>
      <c r="EMU223" s="56"/>
      <c r="EMV223" s="56"/>
      <c r="EMW223" s="56"/>
      <c r="EMX223" s="56"/>
      <c r="EMY223" s="56"/>
      <c r="EMZ223" s="56"/>
      <c r="ENA223" s="56"/>
      <c r="ENB223" s="56"/>
      <c r="ENC223" s="56"/>
      <c r="END223" s="56"/>
      <c r="ENE223" s="56"/>
      <c r="ENF223" s="56"/>
      <c r="ENG223" s="56"/>
      <c r="ENH223" s="56"/>
      <c r="ENI223" s="56"/>
      <c r="ENJ223" s="56"/>
      <c r="ENK223" s="56"/>
      <c r="ENL223" s="56"/>
      <c r="ENM223" s="56"/>
      <c r="ENN223" s="56"/>
      <c r="ENO223" s="56"/>
      <c r="ENP223" s="56"/>
      <c r="ENQ223" s="56"/>
      <c r="ENR223" s="56"/>
      <c r="ENS223" s="56"/>
      <c r="ENT223" s="56"/>
      <c r="ENU223" s="56"/>
      <c r="ENV223" s="56"/>
      <c r="ENW223" s="56"/>
      <c r="ENX223" s="56"/>
      <c r="ENY223" s="56"/>
      <c r="ENZ223" s="56"/>
      <c r="EOA223" s="56"/>
      <c r="EOB223" s="56"/>
      <c r="EOC223" s="56"/>
      <c r="EOD223" s="56"/>
      <c r="EOE223" s="56"/>
      <c r="EOF223" s="56"/>
      <c r="EOG223" s="56"/>
      <c r="EOH223" s="56"/>
      <c r="EOI223" s="56"/>
      <c r="EOJ223" s="56"/>
      <c r="EOK223" s="56"/>
      <c r="EOL223" s="56"/>
      <c r="EOM223" s="56"/>
      <c r="EON223" s="56"/>
      <c r="EOO223" s="56"/>
      <c r="EOP223" s="56"/>
      <c r="EOQ223" s="56"/>
      <c r="EOR223" s="56"/>
      <c r="EOS223" s="56"/>
      <c r="EOT223" s="56"/>
      <c r="EOU223" s="56"/>
      <c r="EOV223" s="56"/>
      <c r="EOW223" s="56"/>
      <c r="EOX223" s="56"/>
      <c r="EOY223" s="56"/>
      <c r="EOZ223" s="56"/>
      <c r="EPA223" s="56"/>
      <c r="EPB223" s="56"/>
      <c r="EPC223" s="56"/>
      <c r="EPD223" s="56"/>
      <c r="EPE223" s="56"/>
      <c r="EPF223" s="56"/>
      <c r="EPG223" s="56"/>
      <c r="EPH223" s="56"/>
      <c r="EPI223" s="56"/>
      <c r="EPJ223" s="56"/>
      <c r="EPK223" s="56"/>
      <c r="EPL223" s="56"/>
      <c r="EPM223" s="56"/>
      <c r="EPN223" s="56"/>
      <c r="EPO223" s="56"/>
      <c r="EPP223" s="56"/>
      <c r="EPQ223" s="56"/>
      <c r="EPR223" s="56"/>
      <c r="EPS223" s="56"/>
      <c r="EPT223" s="56"/>
      <c r="EPU223" s="56"/>
      <c r="EPV223" s="56"/>
      <c r="EPW223" s="56"/>
      <c r="EPX223" s="56"/>
      <c r="EPY223" s="56"/>
      <c r="EPZ223" s="56"/>
      <c r="EQA223" s="56"/>
      <c r="EQB223" s="56"/>
      <c r="EQC223" s="56"/>
      <c r="EQD223" s="56"/>
      <c r="EQE223" s="56"/>
      <c r="EQF223" s="56"/>
      <c r="EQG223" s="56"/>
      <c r="EQH223" s="56"/>
      <c r="EQI223" s="56"/>
      <c r="EQJ223" s="56"/>
      <c r="EQK223" s="56"/>
      <c r="EQL223" s="56"/>
      <c r="EQM223" s="56"/>
      <c r="EQN223" s="56"/>
      <c r="EQO223" s="56"/>
      <c r="EQP223" s="56"/>
      <c r="EQQ223" s="56"/>
      <c r="EQR223" s="56"/>
      <c r="EQS223" s="56"/>
      <c r="EQT223" s="56"/>
      <c r="EQU223" s="56"/>
      <c r="EQV223" s="56"/>
      <c r="EQW223" s="56"/>
      <c r="EQX223" s="56"/>
      <c r="EQY223" s="56"/>
      <c r="EQZ223" s="56"/>
      <c r="ERA223" s="56"/>
      <c r="ERB223" s="56"/>
      <c r="ERC223" s="56"/>
      <c r="ERD223" s="56"/>
      <c r="ERE223" s="56"/>
      <c r="ERF223" s="56"/>
      <c r="ERG223" s="56"/>
      <c r="ERH223" s="56"/>
      <c r="ERI223" s="56"/>
      <c r="ERJ223" s="56"/>
      <c r="ERK223" s="56"/>
      <c r="ERL223" s="56"/>
      <c r="ERM223" s="56"/>
      <c r="ERN223" s="56"/>
      <c r="ERO223" s="56"/>
      <c r="ERP223" s="56"/>
      <c r="ERQ223" s="56"/>
      <c r="ERR223" s="56"/>
      <c r="ERS223" s="56"/>
      <c r="ERT223" s="56"/>
      <c r="ERU223" s="56"/>
      <c r="ERV223" s="56"/>
      <c r="ERW223" s="56"/>
      <c r="ERX223" s="56"/>
      <c r="ERY223" s="56"/>
      <c r="ERZ223" s="56"/>
      <c r="ESA223" s="56"/>
      <c r="ESB223" s="56"/>
      <c r="ESC223" s="56"/>
      <c r="ESD223" s="56"/>
      <c r="ESE223" s="56"/>
      <c r="ESF223" s="56"/>
      <c r="ESG223" s="56"/>
      <c r="ESH223" s="56"/>
      <c r="ESI223" s="56"/>
      <c r="ESJ223" s="56"/>
      <c r="ESK223" s="56"/>
      <c r="ESL223" s="56"/>
      <c r="ESM223" s="56"/>
      <c r="ESN223" s="56"/>
      <c r="ESO223" s="56"/>
      <c r="ESP223" s="56"/>
      <c r="ESQ223" s="56"/>
      <c r="ESR223" s="56"/>
      <c r="ESS223" s="56"/>
      <c r="EST223" s="56"/>
      <c r="ESU223" s="56"/>
      <c r="ESV223" s="56"/>
      <c r="ESW223" s="56"/>
      <c r="ESX223" s="56"/>
      <c r="ESY223" s="56"/>
      <c r="ESZ223" s="56"/>
      <c r="ETA223" s="56"/>
      <c r="ETB223" s="56"/>
      <c r="ETC223" s="56"/>
      <c r="ETD223" s="56"/>
      <c r="ETE223" s="56"/>
      <c r="ETF223" s="56"/>
      <c r="ETG223" s="56"/>
      <c r="ETH223" s="56"/>
      <c r="ETI223" s="56"/>
      <c r="ETJ223" s="56"/>
      <c r="ETK223" s="56"/>
      <c r="ETL223" s="56"/>
      <c r="ETM223" s="56"/>
      <c r="ETN223" s="56"/>
      <c r="ETO223" s="56"/>
      <c r="ETP223" s="56"/>
      <c r="ETQ223" s="56"/>
      <c r="ETR223" s="56"/>
      <c r="ETS223" s="56"/>
      <c r="ETT223" s="56"/>
      <c r="ETU223" s="56"/>
      <c r="ETV223" s="56"/>
      <c r="ETW223" s="56"/>
      <c r="ETX223" s="56"/>
      <c r="ETY223" s="56"/>
      <c r="ETZ223" s="56"/>
      <c r="EUA223" s="56"/>
      <c r="EUB223" s="56"/>
      <c r="EUC223" s="56"/>
      <c r="EUD223" s="56"/>
      <c r="EUE223" s="56"/>
      <c r="EUF223" s="56"/>
      <c r="EUG223" s="56"/>
      <c r="EUH223" s="56"/>
      <c r="EUI223" s="56"/>
      <c r="EUJ223" s="56"/>
      <c r="EUK223" s="56"/>
      <c r="EUL223" s="56"/>
      <c r="EUM223" s="56"/>
      <c r="EUN223" s="56"/>
      <c r="EUO223" s="56"/>
      <c r="EUP223" s="56"/>
      <c r="EUQ223" s="56"/>
      <c r="EUR223" s="56"/>
      <c r="EUS223" s="56"/>
      <c r="EUT223" s="56"/>
      <c r="EUU223" s="56"/>
      <c r="EUV223" s="56"/>
      <c r="EUW223" s="56"/>
      <c r="EUX223" s="56"/>
      <c r="EUY223" s="56"/>
      <c r="EUZ223" s="56"/>
      <c r="EVA223" s="56"/>
      <c r="EVB223" s="56"/>
      <c r="EVC223" s="56"/>
      <c r="EVD223" s="56"/>
      <c r="EVE223" s="56"/>
      <c r="EVF223" s="56"/>
      <c r="EVG223" s="56"/>
      <c r="EVH223" s="56"/>
      <c r="EVI223" s="56"/>
      <c r="EVJ223" s="56"/>
      <c r="EVK223" s="56"/>
      <c r="EVL223" s="56"/>
      <c r="EVM223" s="56"/>
      <c r="EVN223" s="56"/>
      <c r="EVO223" s="56"/>
      <c r="EVP223" s="56"/>
      <c r="EVQ223" s="56"/>
      <c r="EVR223" s="56"/>
      <c r="EVS223" s="56"/>
      <c r="EVT223" s="56"/>
      <c r="EVU223" s="56"/>
      <c r="EVV223" s="56"/>
      <c r="EVW223" s="56"/>
      <c r="EVX223" s="56"/>
      <c r="EVY223" s="56"/>
      <c r="EVZ223" s="56"/>
      <c r="EWA223" s="56"/>
      <c r="EWB223" s="56"/>
      <c r="EWC223" s="56"/>
      <c r="EWD223" s="56"/>
      <c r="EWE223" s="56"/>
      <c r="EWF223" s="56"/>
      <c r="EWG223" s="56"/>
      <c r="EWH223" s="56"/>
      <c r="EWI223" s="56"/>
      <c r="EWJ223" s="56"/>
      <c r="EWK223" s="56"/>
      <c r="EWL223" s="56"/>
      <c r="EWM223" s="56"/>
      <c r="EWN223" s="56"/>
      <c r="EWO223" s="56"/>
      <c r="EWP223" s="56"/>
      <c r="EWQ223" s="56"/>
      <c r="EWR223" s="56"/>
      <c r="EWS223" s="56"/>
      <c r="EWT223" s="56"/>
      <c r="EWU223" s="56"/>
      <c r="EWV223" s="56"/>
      <c r="EWW223" s="56"/>
      <c r="EWX223" s="56"/>
      <c r="EWY223" s="56"/>
      <c r="EWZ223" s="56"/>
      <c r="EXA223" s="56"/>
      <c r="EXB223" s="56"/>
      <c r="EXC223" s="56"/>
      <c r="EXD223" s="56"/>
      <c r="EXE223" s="56"/>
      <c r="EXF223" s="56"/>
      <c r="EXG223" s="56"/>
      <c r="EXH223" s="56"/>
      <c r="EXI223" s="56"/>
      <c r="EXJ223" s="56"/>
      <c r="EXK223" s="56"/>
      <c r="EXL223" s="56"/>
      <c r="EXM223" s="56"/>
      <c r="EXN223" s="56"/>
      <c r="EXO223" s="56"/>
      <c r="EXP223" s="56"/>
      <c r="EXQ223" s="56"/>
      <c r="EXR223" s="56"/>
      <c r="EXS223" s="56"/>
      <c r="EXT223" s="56"/>
      <c r="EXU223" s="56"/>
      <c r="EXV223" s="56"/>
      <c r="EXW223" s="56"/>
      <c r="EXX223" s="56"/>
      <c r="EXY223" s="56"/>
      <c r="EXZ223" s="56"/>
      <c r="EYA223" s="56"/>
      <c r="EYB223" s="56"/>
      <c r="EYC223" s="56"/>
      <c r="EYD223" s="56"/>
      <c r="EYE223" s="56"/>
      <c r="EYF223" s="56"/>
      <c r="EYG223" s="56"/>
      <c r="EYH223" s="56"/>
      <c r="EYI223" s="56"/>
      <c r="EYJ223" s="56"/>
      <c r="EYK223" s="56"/>
      <c r="EYL223" s="56"/>
      <c r="EYM223" s="56"/>
      <c r="EYN223" s="56"/>
      <c r="EYO223" s="56"/>
      <c r="EYP223" s="56"/>
      <c r="EYQ223" s="56"/>
      <c r="EYR223" s="56"/>
      <c r="EYS223" s="56"/>
      <c r="EYT223" s="56"/>
      <c r="EYU223" s="56"/>
      <c r="EYV223" s="56"/>
      <c r="EYW223" s="56"/>
      <c r="EYX223" s="56"/>
      <c r="EYY223" s="56"/>
      <c r="EYZ223" s="56"/>
      <c r="EZA223" s="56"/>
      <c r="EZB223" s="56"/>
      <c r="EZC223" s="56"/>
      <c r="EZD223" s="56"/>
      <c r="EZE223" s="56"/>
      <c r="EZF223" s="56"/>
      <c r="EZG223" s="56"/>
      <c r="EZH223" s="56"/>
      <c r="EZI223" s="56"/>
      <c r="EZJ223" s="56"/>
      <c r="EZK223" s="56"/>
      <c r="EZL223" s="56"/>
      <c r="EZM223" s="56"/>
      <c r="EZN223" s="56"/>
      <c r="EZO223" s="56"/>
      <c r="EZP223" s="56"/>
      <c r="EZQ223" s="56"/>
      <c r="EZR223" s="56"/>
      <c r="EZS223" s="56"/>
      <c r="EZT223" s="56"/>
      <c r="EZU223" s="56"/>
      <c r="EZV223" s="56"/>
      <c r="EZW223" s="56"/>
      <c r="EZX223" s="56"/>
      <c r="EZY223" s="56"/>
      <c r="EZZ223" s="56"/>
      <c r="FAA223" s="56"/>
      <c r="FAB223" s="56"/>
      <c r="FAC223" s="56"/>
      <c r="FAD223" s="56"/>
      <c r="FAE223" s="56"/>
      <c r="FAF223" s="56"/>
      <c r="FAG223" s="56"/>
      <c r="FAH223" s="56"/>
      <c r="FAI223" s="56"/>
      <c r="FAJ223" s="56"/>
      <c r="FAK223" s="56"/>
      <c r="FAL223" s="56"/>
      <c r="FAM223" s="56"/>
      <c r="FAN223" s="56"/>
      <c r="FAO223" s="56"/>
      <c r="FAP223" s="56"/>
      <c r="FAQ223" s="56"/>
      <c r="FAR223" s="56"/>
      <c r="FAS223" s="56"/>
      <c r="FAT223" s="56"/>
      <c r="FAU223" s="56"/>
      <c r="FAV223" s="56"/>
      <c r="FAW223" s="56"/>
      <c r="FAX223" s="56"/>
      <c r="FAY223" s="56"/>
      <c r="FAZ223" s="56"/>
      <c r="FBA223" s="56"/>
      <c r="FBB223" s="56"/>
      <c r="FBC223" s="56"/>
      <c r="FBD223" s="56"/>
      <c r="FBE223" s="56"/>
      <c r="FBF223" s="56"/>
      <c r="FBG223" s="56"/>
      <c r="FBH223" s="56"/>
      <c r="FBI223" s="56"/>
      <c r="FBJ223" s="56"/>
      <c r="FBK223" s="56"/>
      <c r="FBL223" s="56"/>
      <c r="FBM223" s="56"/>
      <c r="FBN223" s="56"/>
      <c r="FBO223" s="56"/>
      <c r="FBP223" s="56"/>
      <c r="FBQ223" s="56"/>
      <c r="FBR223" s="56"/>
      <c r="FBS223" s="56"/>
      <c r="FBT223" s="56"/>
      <c r="FBU223" s="56"/>
      <c r="FBV223" s="56"/>
      <c r="FBW223" s="56"/>
      <c r="FBX223" s="56"/>
      <c r="FBY223" s="56"/>
      <c r="FBZ223" s="56"/>
      <c r="FCA223" s="56"/>
      <c r="FCB223" s="56"/>
      <c r="FCC223" s="56"/>
      <c r="FCD223" s="56"/>
      <c r="FCE223" s="56"/>
      <c r="FCF223" s="56"/>
      <c r="FCG223" s="56"/>
      <c r="FCH223" s="56"/>
      <c r="FCI223" s="56"/>
      <c r="FCJ223" s="56"/>
      <c r="FCK223" s="56"/>
      <c r="FCL223" s="56"/>
      <c r="FCM223" s="56"/>
      <c r="FCN223" s="56"/>
      <c r="FCO223" s="56"/>
      <c r="FCP223" s="56"/>
      <c r="FCQ223" s="56"/>
      <c r="FCR223" s="56"/>
      <c r="FCS223" s="56"/>
      <c r="FCT223" s="56"/>
      <c r="FCU223" s="56"/>
      <c r="FCV223" s="56"/>
      <c r="FCW223" s="56"/>
      <c r="FCX223" s="56"/>
      <c r="FCY223" s="56"/>
      <c r="FCZ223" s="56"/>
      <c r="FDA223" s="56"/>
      <c r="FDB223" s="56"/>
      <c r="FDC223" s="56"/>
      <c r="FDD223" s="56"/>
      <c r="FDE223" s="56"/>
      <c r="FDF223" s="56"/>
      <c r="FDG223" s="56"/>
      <c r="FDH223" s="56"/>
      <c r="FDI223" s="56"/>
      <c r="FDJ223" s="56"/>
      <c r="FDK223" s="56"/>
      <c r="FDL223" s="56"/>
      <c r="FDM223" s="56"/>
      <c r="FDN223" s="56"/>
      <c r="FDO223" s="56"/>
      <c r="FDP223" s="56"/>
      <c r="FDQ223" s="56"/>
      <c r="FDR223" s="56"/>
      <c r="FDS223" s="56"/>
      <c r="FDT223" s="56"/>
      <c r="FDU223" s="56"/>
      <c r="FDV223" s="56"/>
      <c r="FDW223" s="56"/>
      <c r="FDX223" s="56"/>
      <c r="FDY223" s="56"/>
      <c r="FDZ223" s="56"/>
      <c r="FEA223" s="56"/>
      <c r="FEB223" s="56"/>
      <c r="FEC223" s="56"/>
      <c r="FED223" s="56"/>
      <c r="FEE223" s="56"/>
      <c r="FEF223" s="56"/>
      <c r="FEG223" s="56"/>
      <c r="FEH223" s="56"/>
      <c r="FEI223" s="56"/>
      <c r="FEJ223" s="56"/>
      <c r="FEK223" s="56"/>
      <c r="FEL223" s="56"/>
      <c r="FEM223" s="56"/>
      <c r="FEN223" s="56"/>
      <c r="FEO223" s="56"/>
      <c r="FEP223" s="56"/>
      <c r="FEQ223" s="56"/>
      <c r="FER223" s="56"/>
      <c r="FES223" s="56"/>
      <c r="FET223" s="56"/>
      <c r="FEU223" s="56"/>
      <c r="FEV223" s="56"/>
      <c r="FEW223" s="56"/>
      <c r="FEX223" s="56"/>
      <c r="FEY223" s="56"/>
      <c r="FEZ223" s="56"/>
      <c r="FFA223" s="56"/>
      <c r="FFB223" s="56"/>
      <c r="FFC223" s="56"/>
      <c r="FFD223" s="56"/>
      <c r="FFE223" s="56"/>
      <c r="FFF223" s="56"/>
      <c r="FFG223" s="56"/>
      <c r="FFH223" s="56"/>
      <c r="FFI223" s="56"/>
      <c r="FFJ223" s="56"/>
      <c r="FFK223" s="56"/>
      <c r="FFL223" s="56"/>
      <c r="FFM223" s="56"/>
      <c r="FFN223" s="56"/>
      <c r="FFO223" s="56"/>
      <c r="FFP223" s="56"/>
      <c r="FFQ223" s="56"/>
      <c r="FFR223" s="56"/>
      <c r="FFS223" s="56"/>
      <c r="FFT223" s="56"/>
      <c r="FFU223" s="56"/>
      <c r="FFV223" s="56"/>
      <c r="FFW223" s="56"/>
      <c r="FFX223" s="56"/>
      <c r="FFY223" s="56"/>
      <c r="FFZ223" s="56"/>
      <c r="FGA223" s="56"/>
      <c r="FGB223" s="56"/>
      <c r="FGC223" s="56"/>
      <c r="FGD223" s="56"/>
      <c r="FGE223" s="56"/>
      <c r="FGF223" s="56"/>
      <c r="FGG223" s="56"/>
      <c r="FGH223" s="56"/>
      <c r="FGI223" s="56"/>
      <c r="FGJ223" s="56"/>
      <c r="FGK223" s="56"/>
      <c r="FGL223" s="56"/>
      <c r="FGM223" s="56"/>
      <c r="FGN223" s="56"/>
      <c r="FGO223" s="56"/>
      <c r="FGP223" s="56"/>
      <c r="FGQ223" s="56"/>
      <c r="FGR223" s="56"/>
      <c r="FGS223" s="56"/>
      <c r="FGT223" s="56"/>
      <c r="FGU223" s="56"/>
      <c r="FGV223" s="56"/>
      <c r="FGW223" s="56"/>
      <c r="FGX223" s="56"/>
      <c r="FGY223" s="56"/>
      <c r="FGZ223" s="56"/>
      <c r="FHA223" s="56"/>
      <c r="FHB223" s="56"/>
      <c r="FHC223" s="56"/>
      <c r="FHD223" s="56"/>
      <c r="FHE223" s="56"/>
      <c r="FHF223" s="56"/>
      <c r="FHG223" s="56"/>
      <c r="FHH223" s="56"/>
      <c r="FHI223" s="56"/>
      <c r="FHJ223" s="56"/>
      <c r="FHK223" s="56"/>
      <c r="FHL223" s="56"/>
      <c r="FHM223" s="56"/>
      <c r="FHN223" s="56"/>
      <c r="FHO223" s="56"/>
      <c r="FHP223" s="56"/>
      <c r="FHQ223" s="56"/>
      <c r="FHR223" s="56"/>
      <c r="FHS223" s="56"/>
      <c r="FHT223" s="56"/>
      <c r="FHU223" s="56"/>
      <c r="FHV223" s="56"/>
      <c r="FHW223" s="56"/>
      <c r="FHX223" s="56"/>
      <c r="FHY223" s="56"/>
      <c r="FHZ223" s="56"/>
      <c r="FIA223" s="56"/>
      <c r="FIB223" s="56"/>
      <c r="FIC223" s="56"/>
      <c r="FID223" s="56"/>
      <c r="FIE223" s="56"/>
      <c r="FIF223" s="56"/>
      <c r="FIG223" s="56"/>
      <c r="FIH223" s="56"/>
      <c r="FII223" s="56"/>
      <c r="FIJ223" s="56"/>
      <c r="FIK223" s="56"/>
      <c r="FIL223" s="56"/>
      <c r="FIM223" s="56"/>
      <c r="FIN223" s="56"/>
      <c r="FIO223" s="56"/>
      <c r="FIP223" s="56"/>
      <c r="FIQ223" s="56"/>
      <c r="FIR223" s="56"/>
      <c r="FIS223" s="56"/>
      <c r="FIT223" s="56"/>
      <c r="FIU223" s="56"/>
      <c r="FIV223" s="56"/>
      <c r="FIW223" s="56"/>
      <c r="FIX223" s="56"/>
      <c r="FIY223" s="56"/>
      <c r="FIZ223" s="56"/>
      <c r="FJA223" s="56"/>
      <c r="FJB223" s="56"/>
      <c r="FJC223" s="56"/>
      <c r="FJD223" s="56"/>
      <c r="FJE223" s="56"/>
      <c r="FJF223" s="56"/>
      <c r="FJG223" s="56"/>
      <c r="FJH223" s="56"/>
      <c r="FJI223" s="56"/>
      <c r="FJJ223" s="56"/>
      <c r="FJK223" s="56"/>
      <c r="FJL223" s="56"/>
      <c r="FJM223" s="56"/>
      <c r="FJN223" s="56"/>
      <c r="FJO223" s="56"/>
      <c r="FJP223" s="56"/>
      <c r="FJQ223" s="56"/>
      <c r="FJR223" s="56"/>
      <c r="FJS223" s="56"/>
      <c r="FJT223" s="56"/>
      <c r="FJU223" s="56"/>
      <c r="FJV223" s="56"/>
      <c r="FJW223" s="56"/>
      <c r="FJX223" s="56"/>
      <c r="FJY223" s="56"/>
      <c r="FJZ223" s="56"/>
      <c r="FKA223" s="56"/>
      <c r="FKB223" s="56"/>
      <c r="FKC223" s="56"/>
      <c r="FKD223" s="56"/>
      <c r="FKE223" s="56"/>
      <c r="FKF223" s="56"/>
      <c r="FKG223" s="56"/>
      <c r="FKH223" s="56"/>
      <c r="FKI223" s="56"/>
      <c r="FKJ223" s="56"/>
      <c r="FKK223" s="56"/>
      <c r="FKL223" s="56"/>
      <c r="FKM223" s="56"/>
      <c r="FKN223" s="56"/>
      <c r="FKO223" s="56"/>
      <c r="FKP223" s="56"/>
      <c r="FKQ223" s="56"/>
      <c r="FKR223" s="56"/>
      <c r="FKS223" s="56"/>
      <c r="FKT223" s="56"/>
      <c r="FKU223" s="56"/>
      <c r="FKV223" s="56"/>
      <c r="FKW223" s="56"/>
      <c r="FKX223" s="56"/>
      <c r="FKY223" s="56"/>
      <c r="FKZ223" s="56"/>
      <c r="FLA223" s="56"/>
      <c r="FLB223" s="56"/>
      <c r="FLC223" s="56"/>
      <c r="FLD223" s="56"/>
      <c r="FLE223" s="56"/>
      <c r="FLF223" s="56"/>
      <c r="FLG223" s="56"/>
      <c r="FLH223" s="56"/>
      <c r="FLI223" s="56"/>
      <c r="FLJ223" s="56"/>
      <c r="FLK223" s="56"/>
      <c r="FLL223" s="56"/>
      <c r="FLM223" s="56"/>
      <c r="FLN223" s="56"/>
      <c r="FLO223" s="56"/>
      <c r="FLP223" s="56"/>
      <c r="FLQ223" s="56"/>
      <c r="FLR223" s="56"/>
      <c r="FLS223" s="56"/>
      <c r="FLT223" s="56"/>
      <c r="FLU223" s="56"/>
      <c r="FLV223" s="56"/>
      <c r="FLW223" s="56"/>
      <c r="FLX223" s="56"/>
      <c r="FLY223" s="56"/>
      <c r="FLZ223" s="56"/>
      <c r="FMA223" s="56"/>
      <c r="FMB223" s="56"/>
      <c r="FMC223" s="56"/>
      <c r="FMD223" s="56"/>
      <c r="FME223" s="56"/>
      <c r="FMF223" s="56"/>
      <c r="FMG223" s="56"/>
      <c r="FMH223" s="56"/>
      <c r="FMI223" s="56"/>
      <c r="FMJ223" s="56"/>
      <c r="FMK223" s="56"/>
      <c r="FML223" s="56"/>
      <c r="FMM223" s="56"/>
      <c r="FMN223" s="56"/>
      <c r="FMO223" s="56"/>
      <c r="FMP223" s="56"/>
      <c r="FMQ223" s="56"/>
      <c r="FMR223" s="56"/>
      <c r="FMS223" s="56"/>
      <c r="FMT223" s="56"/>
      <c r="FMU223" s="56"/>
      <c r="FMV223" s="56"/>
      <c r="FMW223" s="56"/>
      <c r="FMX223" s="56"/>
      <c r="FMY223" s="56"/>
      <c r="FMZ223" s="56"/>
      <c r="FNA223" s="56"/>
      <c r="FNB223" s="56"/>
      <c r="FNC223" s="56"/>
      <c r="FND223" s="56"/>
      <c r="FNE223" s="56"/>
      <c r="FNF223" s="56"/>
      <c r="FNG223" s="56"/>
      <c r="FNH223" s="56"/>
      <c r="FNI223" s="56"/>
      <c r="FNJ223" s="56"/>
      <c r="FNK223" s="56"/>
      <c r="FNL223" s="56"/>
      <c r="FNM223" s="56"/>
      <c r="FNN223" s="56"/>
      <c r="FNO223" s="56"/>
      <c r="FNP223" s="56"/>
      <c r="FNQ223" s="56"/>
      <c r="FNR223" s="56"/>
      <c r="FNS223" s="56"/>
      <c r="FNT223" s="56"/>
      <c r="FNU223" s="56"/>
      <c r="FNV223" s="56"/>
      <c r="FNW223" s="56"/>
      <c r="FNX223" s="56"/>
      <c r="FNY223" s="56"/>
      <c r="FNZ223" s="56"/>
      <c r="FOA223" s="56"/>
      <c r="FOB223" s="56"/>
      <c r="FOC223" s="56"/>
      <c r="FOD223" s="56"/>
      <c r="FOE223" s="56"/>
      <c r="FOF223" s="56"/>
      <c r="FOG223" s="56"/>
      <c r="FOH223" s="56"/>
      <c r="FOI223" s="56"/>
      <c r="FOJ223" s="56"/>
      <c r="FOK223" s="56"/>
      <c r="FOL223" s="56"/>
      <c r="FOM223" s="56"/>
      <c r="FON223" s="56"/>
      <c r="FOO223" s="56"/>
      <c r="FOP223" s="56"/>
      <c r="FOQ223" s="56"/>
      <c r="FOR223" s="56"/>
      <c r="FOS223" s="56"/>
      <c r="FOT223" s="56"/>
      <c r="FOU223" s="56"/>
      <c r="FOV223" s="56"/>
      <c r="FOW223" s="56"/>
      <c r="FOX223" s="56"/>
      <c r="FOY223" s="56"/>
      <c r="FOZ223" s="56"/>
      <c r="FPA223" s="56"/>
      <c r="FPB223" s="56"/>
      <c r="FPC223" s="56"/>
      <c r="FPD223" s="56"/>
      <c r="FPE223" s="56"/>
      <c r="FPF223" s="56"/>
      <c r="FPG223" s="56"/>
      <c r="FPH223" s="56"/>
      <c r="FPI223" s="56"/>
      <c r="FPJ223" s="56"/>
      <c r="FPK223" s="56"/>
      <c r="FPL223" s="56"/>
      <c r="FPM223" s="56"/>
      <c r="FPN223" s="56"/>
      <c r="FPO223" s="56"/>
      <c r="FPP223" s="56"/>
      <c r="FPQ223" s="56"/>
      <c r="FPR223" s="56"/>
      <c r="FPS223" s="56"/>
      <c r="FPT223" s="56"/>
      <c r="FPU223" s="56"/>
      <c r="FPV223" s="56"/>
      <c r="FPW223" s="56"/>
      <c r="FPX223" s="56"/>
      <c r="FPY223" s="56"/>
      <c r="FPZ223" s="56"/>
      <c r="FQA223" s="56"/>
      <c r="FQB223" s="56"/>
      <c r="FQC223" s="56"/>
      <c r="FQD223" s="56"/>
      <c r="FQE223" s="56"/>
      <c r="FQF223" s="56"/>
      <c r="FQG223" s="56"/>
      <c r="FQH223" s="56"/>
      <c r="FQI223" s="56"/>
      <c r="FQJ223" s="56"/>
      <c r="FQK223" s="56"/>
      <c r="FQL223" s="56"/>
      <c r="FQM223" s="56"/>
      <c r="FQN223" s="56"/>
      <c r="FQO223" s="56"/>
      <c r="FQP223" s="56"/>
      <c r="FQQ223" s="56"/>
      <c r="FQR223" s="56"/>
      <c r="FQS223" s="56"/>
      <c r="FQT223" s="56"/>
      <c r="FQU223" s="56"/>
      <c r="FQV223" s="56"/>
      <c r="FQW223" s="56"/>
      <c r="FQX223" s="56"/>
      <c r="FQY223" s="56"/>
      <c r="FQZ223" s="56"/>
      <c r="FRA223" s="56"/>
      <c r="FRB223" s="56"/>
      <c r="FRC223" s="56"/>
      <c r="FRD223" s="56"/>
      <c r="FRE223" s="56"/>
      <c r="FRF223" s="56"/>
      <c r="FRG223" s="56"/>
      <c r="FRH223" s="56"/>
      <c r="FRI223" s="56"/>
      <c r="FRJ223" s="56"/>
      <c r="FRK223" s="56"/>
      <c r="FRL223" s="56"/>
      <c r="FRM223" s="56"/>
      <c r="FRN223" s="56"/>
      <c r="FRO223" s="56"/>
      <c r="FRP223" s="56"/>
      <c r="FRQ223" s="56"/>
      <c r="FRR223" s="56"/>
      <c r="FRS223" s="56"/>
      <c r="FRT223" s="56"/>
      <c r="FRU223" s="56"/>
      <c r="FRV223" s="56"/>
      <c r="FRW223" s="56"/>
      <c r="FRX223" s="56"/>
      <c r="FRY223" s="56"/>
      <c r="FRZ223" s="56"/>
      <c r="FSA223" s="56"/>
      <c r="FSB223" s="56"/>
      <c r="FSC223" s="56"/>
      <c r="FSD223" s="56"/>
      <c r="FSE223" s="56"/>
      <c r="FSF223" s="56"/>
      <c r="FSG223" s="56"/>
      <c r="FSH223" s="56"/>
      <c r="FSI223" s="56"/>
      <c r="FSJ223" s="56"/>
      <c r="FSK223" s="56"/>
      <c r="FSL223" s="56"/>
      <c r="FSM223" s="56"/>
      <c r="FSN223" s="56"/>
      <c r="FSO223" s="56"/>
      <c r="FSP223" s="56"/>
      <c r="FSQ223" s="56"/>
      <c r="FSR223" s="56"/>
      <c r="FSS223" s="56"/>
      <c r="FST223" s="56"/>
      <c r="FSU223" s="56"/>
      <c r="FSV223" s="56"/>
      <c r="FSW223" s="56"/>
      <c r="FSX223" s="56"/>
      <c r="FSY223" s="56"/>
      <c r="FSZ223" s="56"/>
      <c r="FTA223" s="56"/>
      <c r="FTB223" s="56"/>
      <c r="FTC223" s="56"/>
      <c r="FTD223" s="56"/>
      <c r="FTE223" s="56"/>
      <c r="FTF223" s="56"/>
      <c r="FTG223" s="56"/>
      <c r="FTH223" s="56"/>
      <c r="FTI223" s="56"/>
      <c r="FTJ223" s="56"/>
      <c r="FTK223" s="56"/>
      <c r="FTL223" s="56"/>
      <c r="FTM223" s="56"/>
      <c r="FTN223" s="56"/>
      <c r="FTO223" s="56"/>
      <c r="FTP223" s="56"/>
      <c r="FTQ223" s="56"/>
      <c r="FTR223" s="56"/>
      <c r="FTS223" s="56"/>
      <c r="FTT223" s="56"/>
      <c r="FTU223" s="56"/>
      <c r="FTV223" s="56"/>
      <c r="FTW223" s="56"/>
      <c r="FTX223" s="56"/>
      <c r="FTY223" s="56"/>
      <c r="FTZ223" s="56"/>
      <c r="FUA223" s="56"/>
      <c r="FUB223" s="56"/>
      <c r="FUC223" s="56"/>
      <c r="FUD223" s="56"/>
      <c r="FUE223" s="56"/>
      <c r="FUF223" s="56"/>
      <c r="FUG223" s="56"/>
      <c r="FUH223" s="56"/>
      <c r="FUI223" s="56"/>
      <c r="FUJ223" s="56"/>
      <c r="FUK223" s="56"/>
      <c r="FUL223" s="56"/>
      <c r="FUM223" s="56"/>
      <c r="FUN223" s="56"/>
      <c r="FUO223" s="56"/>
      <c r="FUP223" s="56"/>
      <c r="FUQ223" s="56"/>
      <c r="FUR223" s="56"/>
      <c r="FUS223" s="56"/>
      <c r="FUT223" s="56"/>
      <c r="FUU223" s="56"/>
      <c r="FUV223" s="56"/>
      <c r="FUW223" s="56"/>
      <c r="FUX223" s="56"/>
      <c r="FUY223" s="56"/>
      <c r="FUZ223" s="56"/>
      <c r="FVA223" s="56"/>
      <c r="FVB223" s="56"/>
      <c r="FVC223" s="56"/>
      <c r="FVD223" s="56"/>
      <c r="FVE223" s="56"/>
      <c r="FVF223" s="56"/>
      <c r="FVG223" s="56"/>
      <c r="FVH223" s="56"/>
      <c r="FVI223" s="56"/>
      <c r="FVJ223" s="56"/>
      <c r="FVK223" s="56"/>
      <c r="FVL223" s="56"/>
      <c r="FVM223" s="56"/>
      <c r="FVN223" s="56"/>
      <c r="FVO223" s="56"/>
      <c r="FVP223" s="56"/>
      <c r="FVQ223" s="56"/>
      <c r="FVR223" s="56"/>
      <c r="FVS223" s="56"/>
      <c r="FVT223" s="56"/>
      <c r="FVU223" s="56"/>
      <c r="FVV223" s="56"/>
      <c r="FVW223" s="56"/>
      <c r="FVX223" s="56"/>
      <c r="FVY223" s="56"/>
      <c r="FVZ223" s="56"/>
      <c r="FWA223" s="56"/>
      <c r="FWB223" s="56"/>
      <c r="FWC223" s="56"/>
      <c r="FWD223" s="56"/>
      <c r="FWE223" s="56"/>
      <c r="FWF223" s="56"/>
      <c r="FWG223" s="56"/>
      <c r="FWH223" s="56"/>
      <c r="FWI223" s="56"/>
      <c r="FWJ223" s="56"/>
      <c r="FWK223" s="56"/>
      <c r="FWL223" s="56"/>
      <c r="FWM223" s="56"/>
      <c r="FWN223" s="56"/>
      <c r="FWO223" s="56"/>
      <c r="FWP223" s="56"/>
      <c r="FWQ223" s="56"/>
      <c r="FWR223" s="56"/>
      <c r="FWS223" s="56"/>
      <c r="FWT223" s="56"/>
      <c r="FWU223" s="56"/>
      <c r="FWV223" s="56"/>
      <c r="FWW223" s="56"/>
      <c r="FWX223" s="56"/>
      <c r="FWY223" s="56"/>
      <c r="FWZ223" s="56"/>
      <c r="FXA223" s="56"/>
      <c r="FXB223" s="56"/>
      <c r="FXC223" s="56"/>
      <c r="FXD223" s="56"/>
      <c r="FXE223" s="56"/>
      <c r="FXF223" s="56"/>
      <c r="FXG223" s="56"/>
      <c r="FXH223" s="56"/>
      <c r="FXI223" s="56"/>
      <c r="FXJ223" s="56"/>
      <c r="FXK223" s="56"/>
      <c r="FXL223" s="56"/>
      <c r="FXM223" s="56"/>
      <c r="FXN223" s="56"/>
      <c r="FXO223" s="56"/>
      <c r="FXP223" s="56"/>
      <c r="FXQ223" s="56"/>
      <c r="FXR223" s="56"/>
      <c r="FXS223" s="56"/>
      <c r="FXT223" s="56"/>
      <c r="FXU223" s="56"/>
      <c r="FXV223" s="56"/>
      <c r="FXW223" s="56"/>
      <c r="FXX223" s="56"/>
      <c r="FXY223" s="56"/>
      <c r="FXZ223" s="56"/>
      <c r="FYA223" s="56"/>
      <c r="FYB223" s="56"/>
      <c r="FYC223" s="56"/>
      <c r="FYD223" s="56"/>
      <c r="FYE223" s="56"/>
      <c r="FYF223" s="56"/>
      <c r="FYG223" s="56"/>
      <c r="FYH223" s="56"/>
      <c r="FYI223" s="56"/>
      <c r="FYJ223" s="56"/>
      <c r="FYK223" s="56"/>
      <c r="FYL223" s="56"/>
      <c r="FYM223" s="56"/>
      <c r="FYN223" s="56"/>
      <c r="FYO223" s="56"/>
      <c r="FYP223" s="56"/>
      <c r="FYQ223" s="56"/>
      <c r="FYR223" s="56"/>
      <c r="FYS223" s="56"/>
      <c r="FYT223" s="56"/>
      <c r="FYU223" s="56"/>
      <c r="FYV223" s="56"/>
      <c r="FYW223" s="56"/>
      <c r="FYX223" s="56"/>
      <c r="FYY223" s="56"/>
      <c r="FYZ223" s="56"/>
      <c r="FZA223" s="56"/>
      <c r="FZB223" s="56"/>
      <c r="FZC223" s="56"/>
      <c r="FZD223" s="56"/>
      <c r="FZE223" s="56"/>
      <c r="FZF223" s="56"/>
      <c r="FZG223" s="56"/>
      <c r="FZH223" s="56"/>
      <c r="FZI223" s="56"/>
      <c r="FZJ223" s="56"/>
      <c r="FZK223" s="56"/>
      <c r="FZL223" s="56"/>
      <c r="FZM223" s="56"/>
      <c r="FZN223" s="56"/>
      <c r="FZO223" s="56"/>
      <c r="FZP223" s="56"/>
      <c r="FZQ223" s="56"/>
      <c r="FZR223" s="56"/>
      <c r="FZS223" s="56"/>
      <c r="FZT223" s="56"/>
      <c r="FZU223" s="56"/>
      <c r="FZV223" s="56"/>
      <c r="FZW223" s="56"/>
      <c r="FZX223" s="56"/>
      <c r="FZY223" s="56"/>
      <c r="FZZ223" s="56"/>
      <c r="GAA223" s="56"/>
      <c r="GAB223" s="56"/>
      <c r="GAC223" s="56"/>
      <c r="GAD223" s="56"/>
      <c r="GAE223" s="56"/>
      <c r="GAF223" s="56"/>
      <c r="GAG223" s="56"/>
      <c r="GAH223" s="56"/>
      <c r="GAI223" s="56"/>
      <c r="GAJ223" s="56"/>
      <c r="GAK223" s="56"/>
      <c r="GAL223" s="56"/>
      <c r="GAM223" s="56"/>
      <c r="GAN223" s="56"/>
      <c r="GAO223" s="56"/>
      <c r="GAP223" s="56"/>
      <c r="GAQ223" s="56"/>
      <c r="GAR223" s="56"/>
      <c r="GAS223" s="56"/>
      <c r="GAT223" s="56"/>
      <c r="GAU223" s="56"/>
      <c r="GAV223" s="56"/>
      <c r="GAW223" s="56"/>
      <c r="GAX223" s="56"/>
      <c r="GAY223" s="56"/>
      <c r="GAZ223" s="56"/>
      <c r="GBA223" s="56"/>
      <c r="GBB223" s="56"/>
      <c r="GBC223" s="56"/>
      <c r="GBD223" s="56"/>
      <c r="GBE223" s="56"/>
      <c r="GBF223" s="56"/>
      <c r="GBG223" s="56"/>
      <c r="GBH223" s="56"/>
      <c r="GBI223" s="56"/>
      <c r="GBJ223" s="56"/>
      <c r="GBK223" s="56"/>
      <c r="GBL223" s="56"/>
      <c r="GBM223" s="56"/>
      <c r="GBN223" s="56"/>
      <c r="GBO223" s="56"/>
      <c r="GBP223" s="56"/>
      <c r="GBQ223" s="56"/>
      <c r="GBR223" s="56"/>
      <c r="GBS223" s="56"/>
      <c r="GBT223" s="56"/>
      <c r="GBU223" s="56"/>
      <c r="GBV223" s="56"/>
      <c r="GBW223" s="56"/>
      <c r="GBX223" s="56"/>
      <c r="GBY223" s="56"/>
      <c r="GBZ223" s="56"/>
      <c r="GCA223" s="56"/>
      <c r="GCB223" s="56"/>
      <c r="GCC223" s="56"/>
      <c r="GCD223" s="56"/>
      <c r="GCE223" s="56"/>
      <c r="GCF223" s="56"/>
      <c r="GCG223" s="56"/>
      <c r="GCH223" s="56"/>
      <c r="GCI223" s="56"/>
      <c r="GCJ223" s="56"/>
      <c r="GCK223" s="56"/>
      <c r="GCL223" s="56"/>
      <c r="GCM223" s="56"/>
      <c r="GCN223" s="56"/>
      <c r="GCO223" s="56"/>
      <c r="GCP223" s="56"/>
      <c r="GCQ223" s="56"/>
      <c r="GCR223" s="56"/>
      <c r="GCS223" s="56"/>
      <c r="GCT223" s="56"/>
      <c r="GCU223" s="56"/>
      <c r="GCV223" s="56"/>
      <c r="GCW223" s="56"/>
      <c r="GCX223" s="56"/>
      <c r="GCY223" s="56"/>
      <c r="GCZ223" s="56"/>
      <c r="GDA223" s="56"/>
      <c r="GDB223" s="56"/>
      <c r="GDC223" s="56"/>
      <c r="GDD223" s="56"/>
      <c r="GDE223" s="56"/>
      <c r="GDF223" s="56"/>
      <c r="GDG223" s="56"/>
      <c r="GDH223" s="56"/>
      <c r="GDI223" s="56"/>
      <c r="GDJ223" s="56"/>
      <c r="GDK223" s="56"/>
      <c r="GDL223" s="56"/>
      <c r="GDM223" s="56"/>
      <c r="GDN223" s="56"/>
      <c r="GDO223" s="56"/>
      <c r="GDP223" s="56"/>
      <c r="GDQ223" s="56"/>
      <c r="GDR223" s="56"/>
      <c r="GDS223" s="56"/>
      <c r="GDT223" s="56"/>
      <c r="GDU223" s="56"/>
      <c r="GDV223" s="56"/>
      <c r="GDW223" s="56"/>
      <c r="GDX223" s="56"/>
      <c r="GDY223" s="56"/>
      <c r="GDZ223" s="56"/>
      <c r="GEA223" s="56"/>
      <c r="GEB223" s="56"/>
      <c r="GEC223" s="56"/>
      <c r="GED223" s="56"/>
      <c r="GEE223" s="56"/>
      <c r="GEF223" s="56"/>
      <c r="GEG223" s="56"/>
      <c r="GEH223" s="56"/>
      <c r="GEI223" s="56"/>
      <c r="GEJ223" s="56"/>
      <c r="GEK223" s="56"/>
      <c r="GEL223" s="56"/>
      <c r="GEM223" s="56"/>
      <c r="GEN223" s="56"/>
      <c r="GEO223" s="56"/>
      <c r="GEP223" s="56"/>
      <c r="GEQ223" s="56"/>
      <c r="GER223" s="56"/>
      <c r="GES223" s="56"/>
      <c r="GET223" s="56"/>
      <c r="GEU223" s="56"/>
      <c r="GEV223" s="56"/>
      <c r="GEW223" s="56"/>
      <c r="GEX223" s="56"/>
      <c r="GEY223" s="56"/>
      <c r="GEZ223" s="56"/>
      <c r="GFA223" s="56"/>
      <c r="GFB223" s="56"/>
      <c r="GFC223" s="56"/>
      <c r="GFD223" s="56"/>
      <c r="GFE223" s="56"/>
      <c r="GFF223" s="56"/>
      <c r="GFG223" s="56"/>
      <c r="GFH223" s="56"/>
      <c r="GFI223" s="56"/>
      <c r="GFJ223" s="56"/>
      <c r="GFK223" s="56"/>
      <c r="GFL223" s="56"/>
      <c r="GFM223" s="56"/>
      <c r="GFN223" s="56"/>
      <c r="GFO223" s="56"/>
      <c r="GFP223" s="56"/>
      <c r="GFQ223" s="56"/>
      <c r="GFR223" s="56"/>
      <c r="GFS223" s="56"/>
      <c r="GFT223" s="56"/>
      <c r="GFU223" s="56"/>
      <c r="GFV223" s="56"/>
      <c r="GFW223" s="56"/>
      <c r="GFX223" s="56"/>
      <c r="GFY223" s="56"/>
      <c r="GFZ223" s="56"/>
      <c r="GGA223" s="56"/>
      <c r="GGB223" s="56"/>
      <c r="GGC223" s="56"/>
      <c r="GGD223" s="56"/>
      <c r="GGE223" s="56"/>
      <c r="GGF223" s="56"/>
      <c r="GGG223" s="56"/>
      <c r="GGH223" s="56"/>
      <c r="GGI223" s="56"/>
      <c r="GGJ223" s="56"/>
      <c r="GGK223" s="56"/>
      <c r="GGL223" s="56"/>
      <c r="GGM223" s="56"/>
      <c r="GGN223" s="56"/>
      <c r="GGO223" s="56"/>
      <c r="GGP223" s="56"/>
      <c r="GGQ223" s="56"/>
      <c r="GGR223" s="56"/>
      <c r="GGS223" s="56"/>
      <c r="GGT223" s="56"/>
      <c r="GGU223" s="56"/>
      <c r="GGV223" s="56"/>
      <c r="GGW223" s="56"/>
      <c r="GGX223" s="56"/>
      <c r="GGY223" s="56"/>
      <c r="GGZ223" s="56"/>
      <c r="GHA223" s="56"/>
      <c r="GHB223" s="56"/>
      <c r="GHC223" s="56"/>
      <c r="GHD223" s="56"/>
      <c r="GHE223" s="56"/>
      <c r="GHF223" s="56"/>
      <c r="GHG223" s="56"/>
      <c r="GHH223" s="56"/>
      <c r="GHI223" s="56"/>
      <c r="GHJ223" s="56"/>
      <c r="GHK223" s="56"/>
      <c r="GHL223" s="56"/>
      <c r="GHM223" s="56"/>
      <c r="GHN223" s="56"/>
      <c r="GHO223" s="56"/>
      <c r="GHP223" s="56"/>
      <c r="GHQ223" s="56"/>
      <c r="GHR223" s="56"/>
      <c r="GHS223" s="56"/>
      <c r="GHT223" s="56"/>
      <c r="GHU223" s="56"/>
      <c r="GHV223" s="56"/>
      <c r="GHW223" s="56"/>
      <c r="GHX223" s="56"/>
      <c r="GHY223" s="56"/>
      <c r="GHZ223" s="56"/>
      <c r="GIA223" s="56"/>
      <c r="GIB223" s="56"/>
      <c r="GIC223" s="56"/>
      <c r="GID223" s="56"/>
      <c r="GIE223" s="56"/>
      <c r="GIF223" s="56"/>
      <c r="GIG223" s="56"/>
      <c r="GIH223" s="56"/>
      <c r="GII223" s="56"/>
      <c r="GIJ223" s="56"/>
      <c r="GIK223" s="56"/>
      <c r="GIL223" s="56"/>
      <c r="GIM223" s="56"/>
      <c r="GIN223" s="56"/>
      <c r="GIO223" s="56"/>
      <c r="GIP223" s="56"/>
      <c r="GIQ223" s="56"/>
      <c r="GIR223" s="56"/>
      <c r="GIS223" s="56"/>
      <c r="GIT223" s="56"/>
      <c r="GIU223" s="56"/>
      <c r="GIV223" s="56"/>
      <c r="GIW223" s="56"/>
      <c r="GIX223" s="56"/>
      <c r="GIY223" s="56"/>
      <c r="GIZ223" s="56"/>
      <c r="GJA223" s="56"/>
      <c r="GJB223" s="56"/>
      <c r="GJC223" s="56"/>
      <c r="GJD223" s="56"/>
      <c r="GJE223" s="56"/>
      <c r="GJF223" s="56"/>
      <c r="GJG223" s="56"/>
      <c r="GJH223" s="56"/>
      <c r="GJI223" s="56"/>
      <c r="GJJ223" s="56"/>
      <c r="GJK223" s="56"/>
      <c r="GJL223" s="56"/>
      <c r="GJM223" s="56"/>
      <c r="GJN223" s="56"/>
      <c r="GJO223" s="56"/>
      <c r="GJP223" s="56"/>
      <c r="GJQ223" s="56"/>
      <c r="GJR223" s="56"/>
      <c r="GJS223" s="56"/>
      <c r="GJT223" s="56"/>
      <c r="GJU223" s="56"/>
      <c r="GJV223" s="56"/>
      <c r="GJW223" s="56"/>
      <c r="GJX223" s="56"/>
      <c r="GJY223" s="56"/>
      <c r="GJZ223" s="56"/>
      <c r="GKA223" s="56"/>
      <c r="GKB223" s="56"/>
      <c r="GKC223" s="56"/>
      <c r="GKD223" s="56"/>
      <c r="GKE223" s="56"/>
      <c r="GKF223" s="56"/>
      <c r="GKG223" s="56"/>
      <c r="GKH223" s="56"/>
      <c r="GKI223" s="56"/>
      <c r="GKJ223" s="56"/>
      <c r="GKK223" s="56"/>
      <c r="GKL223" s="56"/>
      <c r="GKM223" s="56"/>
      <c r="GKN223" s="56"/>
      <c r="GKO223" s="56"/>
      <c r="GKP223" s="56"/>
      <c r="GKQ223" s="56"/>
      <c r="GKR223" s="56"/>
      <c r="GKS223" s="56"/>
      <c r="GKT223" s="56"/>
      <c r="GKU223" s="56"/>
      <c r="GKV223" s="56"/>
      <c r="GKW223" s="56"/>
      <c r="GKX223" s="56"/>
      <c r="GKY223" s="56"/>
      <c r="GKZ223" s="56"/>
      <c r="GLA223" s="56"/>
      <c r="GLB223" s="56"/>
      <c r="GLC223" s="56"/>
      <c r="GLD223" s="56"/>
      <c r="GLE223" s="56"/>
      <c r="GLF223" s="56"/>
      <c r="GLG223" s="56"/>
      <c r="GLH223" s="56"/>
      <c r="GLI223" s="56"/>
      <c r="GLJ223" s="56"/>
      <c r="GLK223" s="56"/>
      <c r="GLL223" s="56"/>
      <c r="GLM223" s="56"/>
      <c r="GLN223" s="56"/>
      <c r="GLO223" s="56"/>
      <c r="GLP223" s="56"/>
      <c r="GLQ223" s="56"/>
      <c r="GLR223" s="56"/>
      <c r="GLS223" s="56"/>
      <c r="GLT223" s="56"/>
      <c r="GLU223" s="56"/>
      <c r="GLV223" s="56"/>
      <c r="GLW223" s="56"/>
      <c r="GLX223" s="56"/>
      <c r="GLY223" s="56"/>
      <c r="GLZ223" s="56"/>
      <c r="GMA223" s="56"/>
      <c r="GMB223" s="56"/>
      <c r="GMC223" s="56"/>
      <c r="GMD223" s="56"/>
      <c r="GME223" s="56"/>
      <c r="GMF223" s="56"/>
      <c r="GMG223" s="56"/>
      <c r="GMH223" s="56"/>
      <c r="GMI223" s="56"/>
      <c r="GMJ223" s="56"/>
      <c r="GMK223" s="56"/>
      <c r="GML223" s="56"/>
      <c r="GMM223" s="56"/>
      <c r="GMN223" s="56"/>
      <c r="GMO223" s="56"/>
      <c r="GMP223" s="56"/>
      <c r="GMQ223" s="56"/>
      <c r="GMR223" s="56"/>
      <c r="GMS223" s="56"/>
      <c r="GMT223" s="56"/>
      <c r="GMU223" s="56"/>
      <c r="GMV223" s="56"/>
      <c r="GMW223" s="56"/>
      <c r="GMX223" s="56"/>
      <c r="GMY223" s="56"/>
      <c r="GMZ223" s="56"/>
      <c r="GNA223" s="56"/>
      <c r="GNB223" s="56"/>
      <c r="GNC223" s="56"/>
      <c r="GND223" s="56"/>
      <c r="GNE223" s="56"/>
      <c r="GNF223" s="56"/>
      <c r="GNG223" s="56"/>
      <c r="GNH223" s="56"/>
      <c r="GNI223" s="56"/>
      <c r="GNJ223" s="56"/>
      <c r="GNK223" s="56"/>
      <c r="GNL223" s="56"/>
      <c r="GNM223" s="56"/>
      <c r="GNN223" s="56"/>
      <c r="GNO223" s="56"/>
      <c r="GNP223" s="56"/>
      <c r="GNQ223" s="56"/>
      <c r="GNR223" s="56"/>
      <c r="GNS223" s="56"/>
      <c r="GNT223" s="56"/>
      <c r="GNU223" s="56"/>
      <c r="GNV223" s="56"/>
      <c r="GNW223" s="56"/>
      <c r="GNX223" s="56"/>
      <c r="GNY223" s="56"/>
      <c r="GNZ223" s="56"/>
      <c r="GOA223" s="56"/>
      <c r="GOB223" s="56"/>
      <c r="GOC223" s="56"/>
      <c r="GOD223" s="56"/>
      <c r="GOE223" s="56"/>
      <c r="GOF223" s="56"/>
      <c r="GOG223" s="56"/>
      <c r="GOH223" s="56"/>
      <c r="GOI223" s="56"/>
      <c r="GOJ223" s="56"/>
      <c r="GOK223" s="56"/>
      <c r="GOL223" s="56"/>
      <c r="GOM223" s="56"/>
      <c r="GON223" s="56"/>
      <c r="GOO223" s="56"/>
      <c r="GOP223" s="56"/>
      <c r="GOQ223" s="56"/>
      <c r="GOR223" s="56"/>
      <c r="GOS223" s="56"/>
      <c r="GOT223" s="56"/>
      <c r="GOU223" s="56"/>
      <c r="GOV223" s="56"/>
      <c r="GOW223" s="56"/>
      <c r="GOX223" s="56"/>
      <c r="GOY223" s="56"/>
      <c r="GOZ223" s="56"/>
      <c r="GPA223" s="56"/>
      <c r="GPB223" s="56"/>
      <c r="GPC223" s="56"/>
      <c r="GPD223" s="56"/>
      <c r="GPE223" s="56"/>
      <c r="GPF223" s="56"/>
      <c r="GPG223" s="56"/>
      <c r="GPH223" s="56"/>
      <c r="GPI223" s="56"/>
      <c r="GPJ223" s="56"/>
      <c r="GPK223" s="56"/>
      <c r="GPL223" s="56"/>
      <c r="GPM223" s="56"/>
      <c r="GPN223" s="56"/>
      <c r="GPO223" s="56"/>
      <c r="GPP223" s="56"/>
      <c r="GPQ223" s="56"/>
      <c r="GPR223" s="56"/>
      <c r="GPS223" s="56"/>
      <c r="GPT223" s="56"/>
      <c r="GPU223" s="56"/>
      <c r="GPV223" s="56"/>
      <c r="GPW223" s="56"/>
      <c r="GPX223" s="56"/>
      <c r="GPY223" s="56"/>
      <c r="GPZ223" s="56"/>
      <c r="GQA223" s="56"/>
      <c r="GQB223" s="56"/>
      <c r="GQC223" s="56"/>
      <c r="GQD223" s="56"/>
      <c r="GQE223" s="56"/>
      <c r="GQF223" s="56"/>
      <c r="GQG223" s="56"/>
      <c r="GQH223" s="56"/>
      <c r="GQI223" s="56"/>
      <c r="GQJ223" s="56"/>
      <c r="GQK223" s="56"/>
      <c r="GQL223" s="56"/>
      <c r="GQM223" s="56"/>
      <c r="GQN223" s="56"/>
      <c r="GQO223" s="56"/>
      <c r="GQP223" s="56"/>
      <c r="GQQ223" s="56"/>
      <c r="GQR223" s="56"/>
      <c r="GQS223" s="56"/>
      <c r="GQT223" s="56"/>
      <c r="GQU223" s="56"/>
      <c r="GQV223" s="56"/>
      <c r="GQW223" s="56"/>
      <c r="GQX223" s="56"/>
      <c r="GQY223" s="56"/>
      <c r="GQZ223" s="56"/>
      <c r="GRA223" s="56"/>
      <c r="GRB223" s="56"/>
      <c r="GRC223" s="56"/>
      <c r="GRD223" s="56"/>
      <c r="GRE223" s="56"/>
      <c r="GRF223" s="56"/>
      <c r="GRG223" s="56"/>
      <c r="GRH223" s="56"/>
      <c r="GRI223" s="56"/>
      <c r="GRJ223" s="56"/>
      <c r="GRK223" s="56"/>
      <c r="GRL223" s="56"/>
      <c r="GRM223" s="56"/>
      <c r="GRN223" s="56"/>
      <c r="GRO223" s="56"/>
      <c r="GRP223" s="56"/>
      <c r="GRQ223" s="56"/>
      <c r="GRR223" s="56"/>
      <c r="GRS223" s="56"/>
      <c r="GRT223" s="56"/>
      <c r="GRU223" s="56"/>
      <c r="GRV223" s="56"/>
      <c r="GRW223" s="56"/>
      <c r="GRX223" s="56"/>
      <c r="GRY223" s="56"/>
      <c r="GRZ223" s="56"/>
      <c r="GSA223" s="56"/>
      <c r="GSB223" s="56"/>
      <c r="GSC223" s="56"/>
      <c r="GSD223" s="56"/>
      <c r="GSE223" s="56"/>
      <c r="GSF223" s="56"/>
      <c r="GSG223" s="56"/>
      <c r="GSH223" s="56"/>
      <c r="GSI223" s="56"/>
      <c r="GSJ223" s="56"/>
      <c r="GSK223" s="56"/>
      <c r="GSL223" s="56"/>
      <c r="GSM223" s="56"/>
      <c r="GSN223" s="56"/>
      <c r="GSO223" s="56"/>
      <c r="GSP223" s="56"/>
      <c r="GSQ223" s="56"/>
      <c r="GSR223" s="56"/>
      <c r="GSS223" s="56"/>
      <c r="GST223" s="56"/>
      <c r="GSU223" s="56"/>
      <c r="GSV223" s="56"/>
      <c r="GSW223" s="56"/>
      <c r="GSX223" s="56"/>
      <c r="GSY223" s="56"/>
      <c r="GSZ223" s="56"/>
      <c r="GTA223" s="56"/>
      <c r="GTB223" s="56"/>
      <c r="GTC223" s="56"/>
      <c r="GTD223" s="56"/>
      <c r="GTE223" s="56"/>
      <c r="GTF223" s="56"/>
      <c r="GTG223" s="56"/>
      <c r="GTH223" s="56"/>
      <c r="GTI223" s="56"/>
      <c r="GTJ223" s="56"/>
      <c r="GTK223" s="56"/>
      <c r="GTL223" s="56"/>
      <c r="GTM223" s="56"/>
      <c r="GTN223" s="56"/>
      <c r="GTO223" s="56"/>
      <c r="GTP223" s="56"/>
      <c r="GTQ223" s="56"/>
      <c r="GTR223" s="56"/>
      <c r="GTS223" s="56"/>
      <c r="GTT223" s="56"/>
      <c r="GTU223" s="56"/>
      <c r="GTV223" s="56"/>
      <c r="GTW223" s="56"/>
      <c r="GTX223" s="56"/>
      <c r="GTY223" s="56"/>
      <c r="GTZ223" s="56"/>
      <c r="GUA223" s="56"/>
      <c r="GUB223" s="56"/>
      <c r="GUC223" s="56"/>
      <c r="GUD223" s="56"/>
      <c r="GUE223" s="56"/>
      <c r="GUF223" s="56"/>
      <c r="GUG223" s="56"/>
      <c r="GUH223" s="56"/>
      <c r="GUI223" s="56"/>
      <c r="GUJ223" s="56"/>
      <c r="GUK223" s="56"/>
      <c r="GUL223" s="56"/>
      <c r="GUM223" s="56"/>
      <c r="GUN223" s="56"/>
      <c r="GUO223" s="56"/>
      <c r="GUP223" s="56"/>
      <c r="GUQ223" s="56"/>
      <c r="GUR223" s="56"/>
      <c r="GUS223" s="56"/>
      <c r="GUT223" s="56"/>
      <c r="GUU223" s="56"/>
      <c r="GUV223" s="56"/>
      <c r="GUW223" s="56"/>
      <c r="GUX223" s="56"/>
      <c r="GUY223" s="56"/>
      <c r="GUZ223" s="56"/>
      <c r="GVA223" s="56"/>
      <c r="GVB223" s="56"/>
      <c r="GVC223" s="56"/>
      <c r="GVD223" s="56"/>
      <c r="GVE223" s="56"/>
      <c r="GVF223" s="56"/>
      <c r="GVG223" s="56"/>
      <c r="GVH223" s="56"/>
      <c r="GVI223" s="56"/>
      <c r="GVJ223" s="56"/>
      <c r="GVK223" s="56"/>
      <c r="GVL223" s="56"/>
      <c r="GVM223" s="56"/>
      <c r="GVN223" s="56"/>
      <c r="GVO223" s="56"/>
      <c r="GVP223" s="56"/>
      <c r="GVQ223" s="56"/>
      <c r="GVR223" s="56"/>
      <c r="GVS223" s="56"/>
      <c r="GVT223" s="56"/>
      <c r="GVU223" s="56"/>
      <c r="GVV223" s="56"/>
      <c r="GVW223" s="56"/>
      <c r="GVX223" s="56"/>
      <c r="GVY223" s="56"/>
      <c r="GVZ223" s="56"/>
      <c r="GWA223" s="56"/>
      <c r="GWB223" s="56"/>
      <c r="GWC223" s="56"/>
      <c r="GWD223" s="56"/>
      <c r="GWE223" s="56"/>
      <c r="GWF223" s="56"/>
      <c r="GWG223" s="56"/>
      <c r="GWH223" s="56"/>
      <c r="GWI223" s="56"/>
      <c r="GWJ223" s="56"/>
      <c r="GWK223" s="56"/>
      <c r="GWL223" s="56"/>
      <c r="GWM223" s="56"/>
      <c r="GWN223" s="56"/>
      <c r="GWO223" s="56"/>
      <c r="GWP223" s="56"/>
      <c r="GWQ223" s="56"/>
      <c r="GWR223" s="56"/>
      <c r="GWS223" s="56"/>
      <c r="GWT223" s="56"/>
      <c r="GWU223" s="56"/>
      <c r="GWV223" s="56"/>
      <c r="GWW223" s="56"/>
      <c r="GWX223" s="56"/>
      <c r="GWY223" s="56"/>
      <c r="GWZ223" s="56"/>
      <c r="GXA223" s="56"/>
      <c r="GXB223" s="56"/>
      <c r="GXC223" s="56"/>
      <c r="GXD223" s="56"/>
      <c r="GXE223" s="56"/>
      <c r="GXF223" s="56"/>
      <c r="GXG223" s="56"/>
      <c r="GXH223" s="56"/>
      <c r="GXI223" s="56"/>
      <c r="GXJ223" s="56"/>
      <c r="GXK223" s="56"/>
      <c r="GXL223" s="56"/>
      <c r="GXM223" s="56"/>
      <c r="GXN223" s="56"/>
      <c r="GXO223" s="56"/>
      <c r="GXP223" s="56"/>
      <c r="GXQ223" s="56"/>
      <c r="GXR223" s="56"/>
      <c r="GXS223" s="56"/>
      <c r="GXT223" s="56"/>
      <c r="GXU223" s="56"/>
      <c r="GXV223" s="56"/>
      <c r="GXW223" s="56"/>
      <c r="GXX223" s="56"/>
      <c r="GXY223" s="56"/>
      <c r="GXZ223" s="56"/>
      <c r="GYA223" s="56"/>
      <c r="GYB223" s="56"/>
      <c r="GYC223" s="56"/>
      <c r="GYD223" s="56"/>
      <c r="GYE223" s="56"/>
      <c r="GYF223" s="56"/>
      <c r="GYG223" s="56"/>
      <c r="GYH223" s="56"/>
      <c r="GYI223" s="56"/>
      <c r="GYJ223" s="56"/>
      <c r="GYK223" s="56"/>
      <c r="GYL223" s="56"/>
      <c r="GYM223" s="56"/>
      <c r="GYN223" s="56"/>
      <c r="GYO223" s="56"/>
      <c r="GYP223" s="56"/>
      <c r="GYQ223" s="56"/>
      <c r="GYR223" s="56"/>
      <c r="GYS223" s="56"/>
      <c r="GYT223" s="56"/>
      <c r="GYU223" s="56"/>
      <c r="GYV223" s="56"/>
      <c r="GYW223" s="56"/>
      <c r="GYX223" s="56"/>
      <c r="GYY223" s="56"/>
      <c r="GYZ223" s="56"/>
      <c r="GZA223" s="56"/>
      <c r="GZB223" s="56"/>
      <c r="GZC223" s="56"/>
      <c r="GZD223" s="56"/>
      <c r="GZE223" s="56"/>
      <c r="GZF223" s="56"/>
      <c r="GZG223" s="56"/>
      <c r="GZH223" s="56"/>
      <c r="GZI223" s="56"/>
      <c r="GZJ223" s="56"/>
      <c r="GZK223" s="56"/>
      <c r="GZL223" s="56"/>
      <c r="GZM223" s="56"/>
      <c r="GZN223" s="56"/>
      <c r="GZO223" s="56"/>
      <c r="GZP223" s="56"/>
      <c r="GZQ223" s="56"/>
      <c r="GZR223" s="56"/>
      <c r="GZS223" s="56"/>
      <c r="GZT223" s="56"/>
      <c r="GZU223" s="56"/>
      <c r="GZV223" s="56"/>
      <c r="GZW223" s="56"/>
      <c r="GZX223" s="56"/>
      <c r="GZY223" s="56"/>
      <c r="GZZ223" s="56"/>
      <c r="HAA223" s="56"/>
      <c r="HAB223" s="56"/>
      <c r="HAC223" s="56"/>
      <c r="HAD223" s="56"/>
      <c r="HAE223" s="56"/>
      <c r="HAF223" s="56"/>
      <c r="HAG223" s="56"/>
      <c r="HAH223" s="56"/>
      <c r="HAI223" s="56"/>
      <c r="HAJ223" s="56"/>
      <c r="HAK223" s="56"/>
      <c r="HAL223" s="56"/>
      <c r="HAM223" s="56"/>
      <c r="HAN223" s="56"/>
      <c r="HAO223" s="56"/>
      <c r="HAP223" s="56"/>
      <c r="HAQ223" s="56"/>
      <c r="HAR223" s="56"/>
      <c r="HAS223" s="56"/>
      <c r="HAT223" s="56"/>
      <c r="HAU223" s="56"/>
      <c r="HAV223" s="56"/>
      <c r="HAW223" s="56"/>
      <c r="HAX223" s="56"/>
      <c r="HAY223" s="56"/>
      <c r="HAZ223" s="56"/>
      <c r="HBA223" s="56"/>
      <c r="HBB223" s="56"/>
      <c r="HBC223" s="56"/>
      <c r="HBD223" s="56"/>
      <c r="HBE223" s="56"/>
      <c r="HBF223" s="56"/>
      <c r="HBG223" s="56"/>
      <c r="HBH223" s="56"/>
      <c r="HBI223" s="56"/>
      <c r="HBJ223" s="56"/>
      <c r="HBK223" s="56"/>
      <c r="HBL223" s="56"/>
      <c r="HBM223" s="56"/>
      <c r="HBN223" s="56"/>
      <c r="HBO223" s="56"/>
      <c r="HBP223" s="56"/>
      <c r="HBQ223" s="56"/>
      <c r="HBR223" s="56"/>
      <c r="HBS223" s="56"/>
      <c r="HBT223" s="56"/>
      <c r="HBU223" s="56"/>
      <c r="HBV223" s="56"/>
      <c r="HBW223" s="56"/>
      <c r="HBX223" s="56"/>
      <c r="HBY223" s="56"/>
      <c r="HBZ223" s="56"/>
      <c r="HCA223" s="56"/>
      <c r="HCB223" s="56"/>
      <c r="HCC223" s="56"/>
      <c r="HCD223" s="56"/>
      <c r="HCE223" s="56"/>
      <c r="HCF223" s="56"/>
      <c r="HCG223" s="56"/>
      <c r="HCH223" s="56"/>
      <c r="HCI223" s="56"/>
      <c r="HCJ223" s="56"/>
      <c r="HCK223" s="56"/>
      <c r="HCL223" s="56"/>
      <c r="HCM223" s="56"/>
      <c r="HCN223" s="56"/>
      <c r="HCO223" s="56"/>
      <c r="HCP223" s="56"/>
      <c r="HCQ223" s="56"/>
      <c r="HCR223" s="56"/>
      <c r="HCS223" s="56"/>
      <c r="HCT223" s="56"/>
      <c r="HCU223" s="56"/>
      <c r="HCV223" s="56"/>
      <c r="HCW223" s="56"/>
      <c r="HCX223" s="56"/>
      <c r="HCY223" s="56"/>
      <c r="HCZ223" s="56"/>
      <c r="HDA223" s="56"/>
      <c r="HDB223" s="56"/>
      <c r="HDC223" s="56"/>
      <c r="HDD223" s="56"/>
      <c r="HDE223" s="56"/>
      <c r="HDF223" s="56"/>
      <c r="HDG223" s="56"/>
      <c r="HDH223" s="56"/>
      <c r="HDI223" s="56"/>
      <c r="HDJ223" s="56"/>
      <c r="HDK223" s="56"/>
      <c r="HDL223" s="56"/>
      <c r="HDM223" s="56"/>
      <c r="HDN223" s="56"/>
      <c r="HDO223" s="56"/>
      <c r="HDP223" s="56"/>
      <c r="HDQ223" s="56"/>
      <c r="HDR223" s="56"/>
      <c r="HDS223" s="56"/>
      <c r="HDT223" s="56"/>
      <c r="HDU223" s="56"/>
      <c r="HDV223" s="56"/>
      <c r="HDW223" s="56"/>
      <c r="HDX223" s="56"/>
      <c r="HDY223" s="56"/>
      <c r="HDZ223" s="56"/>
      <c r="HEA223" s="56"/>
      <c r="HEB223" s="56"/>
      <c r="HEC223" s="56"/>
      <c r="HED223" s="56"/>
      <c r="HEE223" s="56"/>
      <c r="HEF223" s="56"/>
      <c r="HEG223" s="56"/>
      <c r="HEH223" s="56"/>
      <c r="HEI223" s="56"/>
      <c r="HEJ223" s="56"/>
      <c r="HEK223" s="56"/>
      <c r="HEL223" s="56"/>
      <c r="HEM223" s="56"/>
      <c r="HEN223" s="56"/>
      <c r="HEO223" s="56"/>
      <c r="HEP223" s="56"/>
      <c r="HEQ223" s="56"/>
      <c r="HER223" s="56"/>
      <c r="HES223" s="56"/>
      <c r="HET223" s="56"/>
      <c r="HEU223" s="56"/>
      <c r="HEV223" s="56"/>
      <c r="HEW223" s="56"/>
      <c r="HEX223" s="56"/>
      <c r="HEY223" s="56"/>
      <c r="HEZ223" s="56"/>
      <c r="HFA223" s="56"/>
      <c r="HFB223" s="56"/>
      <c r="HFC223" s="56"/>
      <c r="HFD223" s="56"/>
      <c r="HFE223" s="56"/>
      <c r="HFF223" s="56"/>
      <c r="HFG223" s="56"/>
      <c r="HFH223" s="56"/>
      <c r="HFI223" s="56"/>
      <c r="HFJ223" s="56"/>
      <c r="HFK223" s="56"/>
      <c r="HFL223" s="56"/>
      <c r="HFM223" s="56"/>
      <c r="HFN223" s="56"/>
      <c r="HFO223" s="56"/>
      <c r="HFP223" s="56"/>
      <c r="HFQ223" s="56"/>
      <c r="HFR223" s="56"/>
      <c r="HFS223" s="56"/>
      <c r="HFT223" s="56"/>
      <c r="HFU223" s="56"/>
      <c r="HFV223" s="56"/>
      <c r="HFW223" s="56"/>
      <c r="HFX223" s="56"/>
      <c r="HFY223" s="56"/>
      <c r="HFZ223" s="56"/>
      <c r="HGA223" s="56"/>
      <c r="HGB223" s="56"/>
      <c r="HGC223" s="56"/>
      <c r="HGD223" s="56"/>
      <c r="HGE223" s="56"/>
      <c r="HGF223" s="56"/>
      <c r="HGG223" s="56"/>
      <c r="HGH223" s="56"/>
      <c r="HGI223" s="56"/>
      <c r="HGJ223" s="56"/>
      <c r="HGK223" s="56"/>
      <c r="HGL223" s="56"/>
      <c r="HGM223" s="56"/>
      <c r="HGN223" s="56"/>
      <c r="HGO223" s="56"/>
      <c r="HGP223" s="56"/>
      <c r="HGQ223" s="56"/>
      <c r="HGR223" s="56"/>
      <c r="HGS223" s="56"/>
      <c r="HGT223" s="56"/>
      <c r="HGU223" s="56"/>
      <c r="HGV223" s="56"/>
      <c r="HGW223" s="56"/>
      <c r="HGX223" s="56"/>
      <c r="HGY223" s="56"/>
      <c r="HGZ223" s="56"/>
      <c r="HHA223" s="56"/>
      <c r="HHB223" s="56"/>
      <c r="HHC223" s="56"/>
      <c r="HHD223" s="56"/>
      <c r="HHE223" s="56"/>
      <c r="HHF223" s="56"/>
      <c r="HHG223" s="56"/>
      <c r="HHH223" s="56"/>
      <c r="HHI223" s="56"/>
      <c r="HHJ223" s="56"/>
      <c r="HHK223" s="56"/>
      <c r="HHL223" s="56"/>
      <c r="HHM223" s="56"/>
      <c r="HHN223" s="56"/>
      <c r="HHO223" s="56"/>
      <c r="HHP223" s="56"/>
      <c r="HHQ223" s="56"/>
      <c r="HHR223" s="56"/>
      <c r="HHS223" s="56"/>
      <c r="HHT223" s="56"/>
      <c r="HHU223" s="56"/>
      <c r="HHV223" s="56"/>
      <c r="HHW223" s="56"/>
      <c r="HHX223" s="56"/>
      <c r="HHY223" s="56"/>
      <c r="HHZ223" s="56"/>
      <c r="HIA223" s="56"/>
      <c r="HIB223" s="56"/>
      <c r="HIC223" s="56"/>
      <c r="HID223" s="56"/>
      <c r="HIE223" s="56"/>
      <c r="HIF223" s="56"/>
      <c r="HIG223" s="56"/>
      <c r="HIH223" s="56"/>
      <c r="HII223" s="56"/>
      <c r="HIJ223" s="56"/>
      <c r="HIK223" s="56"/>
      <c r="HIL223" s="56"/>
      <c r="HIM223" s="56"/>
      <c r="HIN223" s="56"/>
      <c r="HIO223" s="56"/>
      <c r="HIP223" s="56"/>
      <c r="HIQ223" s="56"/>
      <c r="HIR223" s="56"/>
      <c r="HIS223" s="56"/>
      <c r="HIT223" s="56"/>
      <c r="HIU223" s="56"/>
      <c r="HIV223" s="56"/>
      <c r="HIW223" s="56"/>
      <c r="HIX223" s="56"/>
      <c r="HIY223" s="56"/>
      <c r="HIZ223" s="56"/>
      <c r="HJA223" s="56"/>
      <c r="HJB223" s="56"/>
      <c r="HJC223" s="56"/>
      <c r="HJD223" s="56"/>
      <c r="HJE223" s="56"/>
      <c r="HJF223" s="56"/>
      <c r="HJG223" s="56"/>
      <c r="HJH223" s="56"/>
      <c r="HJI223" s="56"/>
      <c r="HJJ223" s="56"/>
      <c r="HJK223" s="56"/>
      <c r="HJL223" s="56"/>
      <c r="HJM223" s="56"/>
      <c r="HJN223" s="56"/>
      <c r="HJO223" s="56"/>
      <c r="HJP223" s="56"/>
      <c r="HJQ223" s="56"/>
      <c r="HJR223" s="56"/>
      <c r="HJS223" s="56"/>
      <c r="HJT223" s="56"/>
      <c r="HJU223" s="56"/>
      <c r="HJV223" s="56"/>
      <c r="HJW223" s="56"/>
      <c r="HJX223" s="56"/>
      <c r="HJY223" s="56"/>
      <c r="HJZ223" s="56"/>
      <c r="HKA223" s="56"/>
      <c r="HKB223" s="56"/>
      <c r="HKC223" s="56"/>
      <c r="HKD223" s="56"/>
      <c r="HKE223" s="56"/>
      <c r="HKF223" s="56"/>
      <c r="HKG223" s="56"/>
      <c r="HKH223" s="56"/>
      <c r="HKI223" s="56"/>
      <c r="HKJ223" s="56"/>
      <c r="HKK223" s="56"/>
      <c r="HKL223" s="56"/>
      <c r="HKM223" s="56"/>
      <c r="HKN223" s="56"/>
      <c r="HKO223" s="56"/>
      <c r="HKP223" s="56"/>
      <c r="HKQ223" s="56"/>
      <c r="HKR223" s="56"/>
      <c r="HKS223" s="56"/>
      <c r="HKT223" s="56"/>
      <c r="HKU223" s="56"/>
      <c r="HKV223" s="56"/>
      <c r="HKW223" s="56"/>
      <c r="HKX223" s="56"/>
      <c r="HKY223" s="56"/>
      <c r="HKZ223" s="56"/>
      <c r="HLA223" s="56"/>
      <c r="HLB223" s="56"/>
      <c r="HLC223" s="56"/>
      <c r="HLD223" s="56"/>
      <c r="HLE223" s="56"/>
      <c r="HLF223" s="56"/>
      <c r="HLG223" s="56"/>
      <c r="HLH223" s="56"/>
      <c r="HLI223" s="56"/>
      <c r="HLJ223" s="56"/>
      <c r="HLK223" s="56"/>
      <c r="HLL223" s="56"/>
      <c r="HLM223" s="56"/>
      <c r="HLN223" s="56"/>
      <c r="HLO223" s="56"/>
      <c r="HLP223" s="56"/>
      <c r="HLQ223" s="56"/>
      <c r="HLR223" s="56"/>
      <c r="HLS223" s="56"/>
      <c r="HLT223" s="56"/>
      <c r="HLU223" s="56"/>
      <c r="HLV223" s="56"/>
      <c r="HLW223" s="56"/>
      <c r="HLX223" s="56"/>
      <c r="HLY223" s="56"/>
      <c r="HLZ223" s="56"/>
      <c r="HMA223" s="56"/>
      <c r="HMB223" s="56"/>
      <c r="HMC223" s="56"/>
      <c r="HMD223" s="56"/>
      <c r="HME223" s="56"/>
      <c r="HMF223" s="56"/>
      <c r="HMG223" s="56"/>
      <c r="HMH223" s="56"/>
      <c r="HMI223" s="56"/>
      <c r="HMJ223" s="56"/>
      <c r="HMK223" s="56"/>
      <c r="HML223" s="56"/>
      <c r="HMM223" s="56"/>
      <c r="HMN223" s="56"/>
      <c r="HMO223" s="56"/>
      <c r="HMP223" s="56"/>
      <c r="HMQ223" s="56"/>
      <c r="HMR223" s="56"/>
      <c r="HMS223" s="56"/>
      <c r="HMT223" s="56"/>
      <c r="HMU223" s="56"/>
      <c r="HMV223" s="56"/>
      <c r="HMW223" s="56"/>
      <c r="HMX223" s="56"/>
      <c r="HMY223" s="56"/>
      <c r="HMZ223" s="56"/>
      <c r="HNA223" s="56"/>
      <c r="HNB223" s="56"/>
      <c r="HNC223" s="56"/>
      <c r="HND223" s="56"/>
      <c r="HNE223" s="56"/>
      <c r="HNF223" s="56"/>
      <c r="HNG223" s="56"/>
      <c r="HNH223" s="56"/>
      <c r="HNI223" s="56"/>
      <c r="HNJ223" s="56"/>
      <c r="HNK223" s="56"/>
      <c r="HNL223" s="56"/>
      <c r="HNM223" s="56"/>
      <c r="HNN223" s="56"/>
      <c r="HNO223" s="56"/>
      <c r="HNP223" s="56"/>
      <c r="HNQ223" s="56"/>
      <c r="HNR223" s="56"/>
      <c r="HNS223" s="56"/>
      <c r="HNT223" s="56"/>
      <c r="HNU223" s="56"/>
      <c r="HNV223" s="56"/>
      <c r="HNW223" s="56"/>
      <c r="HNX223" s="56"/>
      <c r="HNY223" s="56"/>
      <c r="HNZ223" s="56"/>
      <c r="HOA223" s="56"/>
      <c r="HOB223" s="56"/>
      <c r="HOC223" s="56"/>
      <c r="HOD223" s="56"/>
      <c r="HOE223" s="56"/>
      <c r="HOF223" s="56"/>
      <c r="HOG223" s="56"/>
      <c r="HOH223" s="56"/>
      <c r="HOI223" s="56"/>
      <c r="HOJ223" s="56"/>
      <c r="HOK223" s="56"/>
      <c r="HOL223" s="56"/>
      <c r="HOM223" s="56"/>
      <c r="HON223" s="56"/>
      <c r="HOO223" s="56"/>
      <c r="HOP223" s="56"/>
      <c r="HOQ223" s="56"/>
      <c r="HOR223" s="56"/>
      <c r="HOS223" s="56"/>
      <c r="HOT223" s="56"/>
      <c r="HOU223" s="56"/>
      <c r="HOV223" s="56"/>
      <c r="HOW223" s="56"/>
      <c r="HOX223" s="56"/>
      <c r="HOY223" s="56"/>
      <c r="HOZ223" s="56"/>
      <c r="HPA223" s="56"/>
      <c r="HPB223" s="56"/>
      <c r="HPC223" s="56"/>
      <c r="HPD223" s="56"/>
      <c r="HPE223" s="56"/>
      <c r="HPF223" s="56"/>
      <c r="HPG223" s="56"/>
      <c r="HPH223" s="56"/>
      <c r="HPI223" s="56"/>
      <c r="HPJ223" s="56"/>
      <c r="HPK223" s="56"/>
      <c r="HPL223" s="56"/>
      <c r="HPM223" s="56"/>
      <c r="HPN223" s="56"/>
      <c r="HPO223" s="56"/>
      <c r="HPP223" s="56"/>
      <c r="HPQ223" s="56"/>
      <c r="HPR223" s="56"/>
      <c r="HPS223" s="56"/>
      <c r="HPT223" s="56"/>
      <c r="HPU223" s="56"/>
      <c r="HPV223" s="56"/>
      <c r="HPW223" s="56"/>
      <c r="HPX223" s="56"/>
      <c r="HPY223" s="56"/>
      <c r="HPZ223" s="56"/>
      <c r="HQA223" s="56"/>
      <c r="HQB223" s="56"/>
      <c r="HQC223" s="56"/>
      <c r="HQD223" s="56"/>
      <c r="HQE223" s="56"/>
      <c r="HQF223" s="56"/>
      <c r="HQG223" s="56"/>
      <c r="HQH223" s="56"/>
      <c r="HQI223" s="56"/>
      <c r="HQJ223" s="56"/>
      <c r="HQK223" s="56"/>
      <c r="HQL223" s="56"/>
      <c r="HQM223" s="56"/>
      <c r="HQN223" s="56"/>
      <c r="HQO223" s="56"/>
      <c r="HQP223" s="56"/>
      <c r="HQQ223" s="56"/>
      <c r="HQR223" s="56"/>
      <c r="HQS223" s="56"/>
      <c r="HQT223" s="56"/>
      <c r="HQU223" s="56"/>
      <c r="HQV223" s="56"/>
      <c r="HQW223" s="56"/>
      <c r="HQX223" s="56"/>
      <c r="HQY223" s="56"/>
      <c r="HQZ223" s="56"/>
      <c r="HRA223" s="56"/>
      <c r="HRB223" s="56"/>
      <c r="HRC223" s="56"/>
      <c r="HRD223" s="56"/>
      <c r="HRE223" s="56"/>
      <c r="HRF223" s="56"/>
      <c r="HRG223" s="56"/>
      <c r="HRH223" s="56"/>
      <c r="HRI223" s="56"/>
      <c r="HRJ223" s="56"/>
      <c r="HRK223" s="56"/>
      <c r="HRL223" s="56"/>
      <c r="HRM223" s="56"/>
      <c r="HRN223" s="56"/>
      <c r="HRO223" s="56"/>
      <c r="HRP223" s="56"/>
      <c r="HRQ223" s="56"/>
      <c r="HRR223" s="56"/>
      <c r="HRS223" s="56"/>
      <c r="HRT223" s="56"/>
      <c r="HRU223" s="56"/>
      <c r="HRV223" s="56"/>
      <c r="HRW223" s="56"/>
      <c r="HRX223" s="56"/>
      <c r="HRY223" s="56"/>
      <c r="HRZ223" s="56"/>
      <c r="HSA223" s="56"/>
      <c r="HSB223" s="56"/>
      <c r="HSC223" s="56"/>
      <c r="HSD223" s="56"/>
      <c r="HSE223" s="56"/>
      <c r="HSF223" s="56"/>
      <c r="HSG223" s="56"/>
      <c r="HSH223" s="56"/>
      <c r="HSI223" s="56"/>
      <c r="HSJ223" s="56"/>
      <c r="HSK223" s="56"/>
      <c r="HSL223" s="56"/>
      <c r="HSM223" s="56"/>
      <c r="HSN223" s="56"/>
      <c r="HSO223" s="56"/>
      <c r="HSP223" s="56"/>
      <c r="HSQ223" s="56"/>
      <c r="HSR223" s="56"/>
      <c r="HSS223" s="56"/>
      <c r="HST223" s="56"/>
      <c r="HSU223" s="56"/>
      <c r="HSV223" s="56"/>
      <c r="HSW223" s="56"/>
      <c r="HSX223" s="56"/>
      <c r="HSY223" s="56"/>
      <c r="HSZ223" s="56"/>
      <c r="HTA223" s="56"/>
      <c r="HTB223" s="56"/>
      <c r="HTC223" s="56"/>
      <c r="HTD223" s="56"/>
      <c r="HTE223" s="56"/>
      <c r="HTF223" s="56"/>
      <c r="HTG223" s="56"/>
      <c r="HTH223" s="56"/>
      <c r="HTI223" s="56"/>
      <c r="HTJ223" s="56"/>
      <c r="HTK223" s="56"/>
      <c r="HTL223" s="56"/>
      <c r="HTM223" s="56"/>
      <c r="HTN223" s="56"/>
      <c r="HTO223" s="56"/>
      <c r="HTP223" s="56"/>
      <c r="HTQ223" s="56"/>
      <c r="HTR223" s="56"/>
      <c r="HTS223" s="56"/>
      <c r="HTT223" s="56"/>
      <c r="HTU223" s="56"/>
      <c r="HTV223" s="56"/>
      <c r="HTW223" s="56"/>
      <c r="HTX223" s="56"/>
      <c r="HTY223" s="56"/>
      <c r="HTZ223" s="56"/>
      <c r="HUA223" s="56"/>
      <c r="HUB223" s="56"/>
      <c r="HUC223" s="56"/>
      <c r="HUD223" s="56"/>
      <c r="HUE223" s="56"/>
      <c r="HUF223" s="56"/>
      <c r="HUG223" s="56"/>
      <c r="HUH223" s="56"/>
      <c r="HUI223" s="56"/>
      <c r="HUJ223" s="56"/>
      <c r="HUK223" s="56"/>
      <c r="HUL223" s="56"/>
      <c r="HUM223" s="56"/>
      <c r="HUN223" s="56"/>
      <c r="HUO223" s="56"/>
      <c r="HUP223" s="56"/>
      <c r="HUQ223" s="56"/>
      <c r="HUR223" s="56"/>
      <c r="HUS223" s="56"/>
      <c r="HUT223" s="56"/>
      <c r="HUU223" s="56"/>
      <c r="HUV223" s="56"/>
      <c r="HUW223" s="56"/>
      <c r="HUX223" s="56"/>
      <c r="HUY223" s="56"/>
      <c r="HUZ223" s="56"/>
      <c r="HVA223" s="56"/>
      <c r="HVB223" s="56"/>
      <c r="HVC223" s="56"/>
      <c r="HVD223" s="56"/>
      <c r="HVE223" s="56"/>
      <c r="HVF223" s="56"/>
      <c r="HVG223" s="56"/>
      <c r="HVH223" s="56"/>
      <c r="HVI223" s="56"/>
      <c r="HVJ223" s="56"/>
      <c r="HVK223" s="56"/>
      <c r="HVL223" s="56"/>
      <c r="HVM223" s="56"/>
      <c r="HVN223" s="56"/>
      <c r="HVO223" s="56"/>
      <c r="HVP223" s="56"/>
      <c r="HVQ223" s="56"/>
      <c r="HVR223" s="56"/>
      <c r="HVS223" s="56"/>
      <c r="HVT223" s="56"/>
      <c r="HVU223" s="56"/>
      <c r="HVV223" s="56"/>
      <c r="HVW223" s="56"/>
      <c r="HVX223" s="56"/>
      <c r="HVY223" s="56"/>
      <c r="HVZ223" s="56"/>
      <c r="HWA223" s="56"/>
      <c r="HWB223" s="56"/>
      <c r="HWC223" s="56"/>
      <c r="HWD223" s="56"/>
      <c r="HWE223" s="56"/>
      <c r="HWF223" s="56"/>
      <c r="HWG223" s="56"/>
      <c r="HWH223" s="56"/>
      <c r="HWI223" s="56"/>
      <c r="HWJ223" s="56"/>
      <c r="HWK223" s="56"/>
      <c r="HWL223" s="56"/>
      <c r="HWM223" s="56"/>
      <c r="HWN223" s="56"/>
      <c r="HWO223" s="56"/>
      <c r="HWP223" s="56"/>
      <c r="HWQ223" s="56"/>
      <c r="HWR223" s="56"/>
      <c r="HWS223" s="56"/>
      <c r="HWT223" s="56"/>
      <c r="HWU223" s="56"/>
      <c r="HWV223" s="56"/>
      <c r="HWW223" s="56"/>
      <c r="HWX223" s="56"/>
      <c r="HWY223" s="56"/>
      <c r="HWZ223" s="56"/>
      <c r="HXA223" s="56"/>
      <c r="HXB223" s="56"/>
      <c r="HXC223" s="56"/>
      <c r="HXD223" s="56"/>
      <c r="HXE223" s="56"/>
      <c r="HXF223" s="56"/>
      <c r="HXG223" s="56"/>
      <c r="HXH223" s="56"/>
      <c r="HXI223" s="56"/>
      <c r="HXJ223" s="56"/>
      <c r="HXK223" s="56"/>
      <c r="HXL223" s="56"/>
      <c r="HXM223" s="56"/>
      <c r="HXN223" s="56"/>
      <c r="HXO223" s="56"/>
      <c r="HXP223" s="56"/>
      <c r="HXQ223" s="56"/>
      <c r="HXR223" s="56"/>
      <c r="HXS223" s="56"/>
      <c r="HXT223" s="56"/>
      <c r="HXU223" s="56"/>
      <c r="HXV223" s="56"/>
      <c r="HXW223" s="56"/>
      <c r="HXX223" s="56"/>
      <c r="HXY223" s="56"/>
      <c r="HXZ223" s="56"/>
      <c r="HYA223" s="56"/>
      <c r="HYB223" s="56"/>
      <c r="HYC223" s="56"/>
      <c r="HYD223" s="56"/>
      <c r="HYE223" s="56"/>
      <c r="HYF223" s="56"/>
      <c r="HYG223" s="56"/>
      <c r="HYH223" s="56"/>
      <c r="HYI223" s="56"/>
      <c r="HYJ223" s="56"/>
      <c r="HYK223" s="56"/>
      <c r="HYL223" s="56"/>
      <c r="HYM223" s="56"/>
      <c r="HYN223" s="56"/>
      <c r="HYO223" s="56"/>
      <c r="HYP223" s="56"/>
      <c r="HYQ223" s="56"/>
      <c r="HYR223" s="56"/>
      <c r="HYS223" s="56"/>
      <c r="HYT223" s="56"/>
      <c r="HYU223" s="56"/>
      <c r="HYV223" s="56"/>
      <c r="HYW223" s="56"/>
      <c r="HYX223" s="56"/>
      <c r="HYY223" s="56"/>
      <c r="HYZ223" s="56"/>
      <c r="HZA223" s="56"/>
      <c r="HZB223" s="56"/>
      <c r="HZC223" s="56"/>
      <c r="HZD223" s="56"/>
      <c r="HZE223" s="56"/>
      <c r="HZF223" s="56"/>
      <c r="HZG223" s="56"/>
      <c r="HZH223" s="56"/>
      <c r="HZI223" s="56"/>
      <c r="HZJ223" s="56"/>
      <c r="HZK223" s="56"/>
      <c r="HZL223" s="56"/>
      <c r="HZM223" s="56"/>
      <c r="HZN223" s="56"/>
      <c r="HZO223" s="56"/>
      <c r="HZP223" s="56"/>
      <c r="HZQ223" s="56"/>
      <c r="HZR223" s="56"/>
      <c r="HZS223" s="56"/>
      <c r="HZT223" s="56"/>
      <c r="HZU223" s="56"/>
      <c r="HZV223" s="56"/>
      <c r="HZW223" s="56"/>
      <c r="HZX223" s="56"/>
      <c r="HZY223" s="56"/>
      <c r="HZZ223" s="56"/>
      <c r="IAA223" s="56"/>
      <c r="IAB223" s="56"/>
      <c r="IAC223" s="56"/>
      <c r="IAD223" s="56"/>
      <c r="IAE223" s="56"/>
      <c r="IAF223" s="56"/>
      <c r="IAG223" s="56"/>
      <c r="IAH223" s="56"/>
      <c r="IAI223" s="56"/>
      <c r="IAJ223" s="56"/>
      <c r="IAK223" s="56"/>
      <c r="IAL223" s="56"/>
      <c r="IAM223" s="56"/>
      <c r="IAN223" s="56"/>
      <c r="IAO223" s="56"/>
      <c r="IAP223" s="56"/>
      <c r="IAQ223" s="56"/>
      <c r="IAR223" s="56"/>
      <c r="IAS223" s="56"/>
      <c r="IAT223" s="56"/>
      <c r="IAU223" s="56"/>
      <c r="IAV223" s="56"/>
      <c r="IAW223" s="56"/>
      <c r="IAX223" s="56"/>
      <c r="IAY223" s="56"/>
      <c r="IAZ223" s="56"/>
      <c r="IBA223" s="56"/>
      <c r="IBB223" s="56"/>
      <c r="IBC223" s="56"/>
      <c r="IBD223" s="56"/>
      <c r="IBE223" s="56"/>
      <c r="IBF223" s="56"/>
      <c r="IBG223" s="56"/>
      <c r="IBH223" s="56"/>
      <c r="IBI223" s="56"/>
      <c r="IBJ223" s="56"/>
      <c r="IBK223" s="56"/>
      <c r="IBL223" s="56"/>
      <c r="IBM223" s="56"/>
      <c r="IBN223" s="56"/>
      <c r="IBO223" s="56"/>
      <c r="IBP223" s="56"/>
      <c r="IBQ223" s="56"/>
      <c r="IBR223" s="56"/>
      <c r="IBS223" s="56"/>
      <c r="IBT223" s="56"/>
      <c r="IBU223" s="56"/>
      <c r="IBV223" s="56"/>
      <c r="IBW223" s="56"/>
      <c r="IBX223" s="56"/>
      <c r="IBY223" s="56"/>
      <c r="IBZ223" s="56"/>
      <c r="ICA223" s="56"/>
      <c r="ICB223" s="56"/>
      <c r="ICC223" s="56"/>
      <c r="ICD223" s="56"/>
      <c r="ICE223" s="56"/>
      <c r="ICF223" s="56"/>
      <c r="ICG223" s="56"/>
      <c r="ICH223" s="56"/>
      <c r="ICI223" s="56"/>
      <c r="ICJ223" s="56"/>
      <c r="ICK223" s="56"/>
      <c r="ICL223" s="56"/>
      <c r="ICM223" s="56"/>
      <c r="ICN223" s="56"/>
      <c r="ICO223" s="56"/>
      <c r="ICP223" s="56"/>
      <c r="ICQ223" s="56"/>
      <c r="ICR223" s="56"/>
      <c r="ICS223" s="56"/>
      <c r="ICT223" s="56"/>
      <c r="ICU223" s="56"/>
      <c r="ICV223" s="56"/>
      <c r="ICW223" s="56"/>
      <c r="ICX223" s="56"/>
      <c r="ICY223" s="56"/>
      <c r="ICZ223" s="56"/>
      <c r="IDA223" s="56"/>
      <c r="IDB223" s="56"/>
      <c r="IDC223" s="56"/>
      <c r="IDD223" s="56"/>
      <c r="IDE223" s="56"/>
      <c r="IDF223" s="56"/>
      <c r="IDG223" s="56"/>
      <c r="IDH223" s="56"/>
      <c r="IDI223" s="56"/>
      <c r="IDJ223" s="56"/>
      <c r="IDK223" s="56"/>
      <c r="IDL223" s="56"/>
      <c r="IDM223" s="56"/>
      <c r="IDN223" s="56"/>
      <c r="IDO223" s="56"/>
      <c r="IDP223" s="56"/>
      <c r="IDQ223" s="56"/>
      <c r="IDR223" s="56"/>
      <c r="IDS223" s="56"/>
      <c r="IDT223" s="56"/>
      <c r="IDU223" s="56"/>
      <c r="IDV223" s="56"/>
      <c r="IDW223" s="56"/>
      <c r="IDX223" s="56"/>
      <c r="IDY223" s="56"/>
      <c r="IDZ223" s="56"/>
      <c r="IEA223" s="56"/>
      <c r="IEB223" s="56"/>
      <c r="IEC223" s="56"/>
      <c r="IED223" s="56"/>
      <c r="IEE223" s="56"/>
      <c r="IEF223" s="56"/>
      <c r="IEG223" s="56"/>
      <c r="IEH223" s="56"/>
      <c r="IEI223" s="56"/>
      <c r="IEJ223" s="56"/>
      <c r="IEK223" s="56"/>
      <c r="IEL223" s="56"/>
      <c r="IEM223" s="56"/>
      <c r="IEN223" s="56"/>
      <c r="IEO223" s="56"/>
      <c r="IEP223" s="56"/>
      <c r="IEQ223" s="56"/>
      <c r="IER223" s="56"/>
      <c r="IES223" s="56"/>
      <c r="IET223" s="56"/>
      <c r="IEU223" s="56"/>
      <c r="IEV223" s="56"/>
      <c r="IEW223" s="56"/>
      <c r="IEX223" s="56"/>
      <c r="IEY223" s="56"/>
      <c r="IEZ223" s="56"/>
      <c r="IFA223" s="56"/>
      <c r="IFB223" s="56"/>
      <c r="IFC223" s="56"/>
      <c r="IFD223" s="56"/>
      <c r="IFE223" s="56"/>
      <c r="IFF223" s="56"/>
      <c r="IFG223" s="56"/>
      <c r="IFH223" s="56"/>
      <c r="IFI223" s="56"/>
      <c r="IFJ223" s="56"/>
      <c r="IFK223" s="56"/>
      <c r="IFL223" s="56"/>
      <c r="IFM223" s="56"/>
      <c r="IFN223" s="56"/>
      <c r="IFO223" s="56"/>
      <c r="IFP223" s="56"/>
      <c r="IFQ223" s="56"/>
      <c r="IFR223" s="56"/>
      <c r="IFS223" s="56"/>
      <c r="IFT223" s="56"/>
      <c r="IFU223" s="56"/>
      <c r="IFV223" s="56"/>
      <c r="IFW223" s="56"/>
      <c r="IFX223" s="56"/>
      <c r="IFY223" s="56"/>
      <c r="IFZ223" s="56"/>
      <c r="IGA223" s="56"/>
      <c r="IGB223" s="56"/>
      <c r="IGC223" s="56"/>
      <c r="IGD223" s="56"/>
      <c r="IGE223" s="56"/>
      <c r="IGF223" s="56"/>
      <c r="IGG223" s="56"/>
      <c r="IGH223" s="56"/>
      <c r="IGI223" s="56"/>
      <c r="IGJ223" s="56"/>
      <c r="IGK223" s="56"/>
      <c r="IGL223" s="56"/>
      <c r="IGM223" s="56"/>
      <c r="IGN223" s="56"/>
      <c r="IGO223" s="56"/>
      <c r="IGP223" s="56"/>
      <c r="IGQ223" s="56"/>
      <c r="IGR223" s="56"/>
      <c r="IGS223" s="56"/>
      <c r="IGT223" s="56"/>
      <c r="IGU223" s="56"/>
      <c r="IGV223" s="56"/>
      <c r="IGW223" s="56"/>
      <c r="IGX223" s="56"/>
      <c r="IGY223" s="56"/>
      <c r="IGZ223" s="56"/>
      <c r="IHA223" s="56"/>
      <c r="IHB223" s="56"/>
      <c r="IHC223" s="56"/>
      <c r="IHD223" s="56"/>
      <c r="IHE223" s="56"/>
      <c r="IHF223" s="56"/>
      <c r="IHG223" s="56"/>
      <c r="IHH223" s="56"/>
      <c r="IHI223" s="56"/>
      <c r="IHJ223" s="56"/>
      <c r="IHK223" s="56"/>
      <c r="IHL223" s="56"/>
      <c r="IHM223" s="56"/>
      <c r="IHN223" s="56"/>
      <c r="IHO223" s="56"/>
      <c r="IHP223" s="56"/>
      <c r="IHQ223" s="56"/>
      <c r="IHR223" s="56"/>
      <c r="IHS223" s="56"/>
      <c r="IHT223" s="56"/>
      <c r="IHU223" s="56"/>
      <c r="IHV223" s="56"/>
      <c r="IHW223" s="56"/>
      <c r="IHX223" s="56"/>
      <c r="IHY223" s="56"/>
      <c r="IHZ223" s="56"/>
      <c r="IIA223" s="56"/>
      <c r="IIB223" s="56"/>
      <c r="IIC223" s="56"/>
      <c r="IID223" s="56"/>
      <c r="IIE223" s="56"/>
      <c r="IIF223" s="56"/>
      <c r="IIG223" s="56"/>
      <c r="IIH223" s="56"/>
      <c r="III223" s="56"/>
      <c r="IIJ223" s="56"/>
      <c r="IIK223" s="56"/>
      <c r="IIL223" s="56"/>
      <c r="IIM223" s="56"/>
      <c r="IIN223" s="56"/>
      <c r="IIO223" s="56"/>
      <c r="IIP223" s="56"/>
      <c r="IIQ223" s="56"/>
      <c r="IIR223" s="56"/>
      <c r="IIS223" s="56"/>
      <c r="IIT223" s="56"/>
      <c r="IIU223" s="56"/>
      <c r="IIV223" s="56"/>
      <c r="IIW223" s="56"/>
      <c r="IIX223" s="56"/>
      <c r="IIY223" s="56"/>
      <c r="IIZ223" s="56"/>
      <c r="IJA223" s="56"/>
      <c r="IJB223" s="56"/>
      <c r="IJC223" s="56"/>
      <c r="IJD223" s="56"/>
      <c r="IJE223" s="56"/>
      <c r="IJF223" s="56"/>
      <c r="IJG223" s="56"/>
      <c r="IJH223" s="56"/>
      <c r="IJI223" s="56"/>
      <c r="IJJ223" s="56"/>
      <c r="IJK223" s="56"/>
      <c r="IJL223" s="56"/>
      <c r="IJM223" s="56"/>
      <c r="IJN223" s="56"/>
      <c r="IJO223" s="56"/>
      <c r="IJP223" s="56"/>
      <c r="IJQ223" s="56"/>
      <c r="IJR223" s="56"/>
      <c r="IJS223" s="56"/>
      <c r="IJT223" s="56"/>
      <c r="IJU223" s="56"/>
      <c r="IJV223" s="56"/>
      <c r="IJW223" s="56"/>
      <c r="IJX223" s="56"/>
      <c r="IJY223" s="56"/>
      <c r="IJZ223" s="56"/>
      <c r="IKA223" s="56"/>
      <c r="IKB223" s="56"/>
      <c r="IKC223" s="56"/>
      <c r="IKD223" s="56"/>
      <c r="IKE223" s="56"/>
      <c r="IKF223" s="56"/>
      <c r="IKG223" s="56"/>
      <c r="IKH223" s="56"/>
      <c r="IKI223" s="56"/>
      <c r="IKJ223" s="56"/>
      <c r="IKK223" s="56"/>
      <c r="IKL223" s="56"/>
      <c r="IKM223" s="56"/>
      <c r="IKN223" s="56"/>
      <c r="IKO223" s="56"/>
      <c r="IKP223" s="56"/>
      <c r="IKQ223" s="56"/>
      <c r="IKR223" s="56"/>
      <c r="IKS223" s="56"/>
      <c r="IKT223" s="56"/>
      <c r="IKU223" s="56"/>
      <c r="IKV223" s="56"/>
      <c r="IKW223" s="56"/>
      <c r="IKX223" s="56"/>
      <c r="IKY223" s="56"/>
      <c r="IKZ223" s="56"/>
      <c r="ILA223" s="56"/>
      <c r="ILB223" s="56"/>
      <c r="ILC223" s="56"/>
      <c r="ILD223" s="56"/>
      <c r="ILE223" s="56"/>
      <c r="ILF223" s="56"/>
      <c r="ILG223" s="56"/>
      <c r="ILH223" s="56"/>
      <c r="ILI223" s="56"/>
      <c r="ILJ223" s="56"/>
      <c r="ILK223" s="56"/>
      <c r="ILL223" s="56"/>
      <c r="ILM223" s="56"/>
      <c r="ILN223" s="56"/>
      <c r="ILO223" s="56"/>
      <c r="ILP223" s="56"/>
      <c r="ILQ223" s="56"/>
      <c r="ILR223" s="56"/>
      <c r="ILS223" s="56"/>
      <c r="ILT223" s="56"/>
      <c r="ILU223" s="56"/>
      <c r="ILV223" s="56"/>
      <c r="ILW223" s="56"/>
      <c r="ILX223" s="56"/>
      <c r="ILY223" s="56"/>
      <c r="ILZ223" s="56"/>
      <c r="IMA223" s="56"/>
      <c r="IMB223" s="56"/>
      <c r="IMC223" s="56"/>
      <c r="IMD223" s="56"/>
      <c r="IME223" s="56"/>
      <c r="IMF223" s="56"/>
      <c r="IMG223" s="56"/>
      <c r="IMH223" s="56"/>
      <c r="IMI223" s="56"/>
      <c r="IMJ223" s="56"/>
      <c r="IMK223" s="56"/>
      <c r="IML223" s="56"/>
      <c r="IMM223" s="56"/>
      <c r="IMN223" s="56"/>
      <c r="IMO223" s="56"/>
      <c r="IMP223" s="56"/>
      <c r="IMQ223" s="56"/>
      <c r="IMR223" s="56"/>
      <c r="IMS223" s="56"/>
      <c r="IMT223" s="56"/>
      <c r="IMU223" s="56"/>
      <c r="IMV223" s="56"/>
      <c r="IMW223" s="56"/>
      <c r="IMX223" s="56"/>
      <c r="IMY223" s="56"/>
      <c r="IMZ223" s="56"/>
      <c r="INA223" s="56"/>
      <c r="INB223" s="56"/>
      <c r="INC223" s="56"/>
      <c r="IND223" s="56"/>
      <c r="INE223" s="56"/>
      <c r="INF223" s="56"/>
      <c r="ING223" s="56"/>
      <c r="INH223" s="56"/>
      <c r="INI223" s="56"/>
      <c r="INJ223" s="56"/>
      <c r="INK223" s="56"/>
      <c r="INL223" s="56"/>
      <c r="INM223" s="56"/>
      <c r="INN223" s="56"/>
      <c r="INO223" s="56"/>
      <c r="INP223" s="56"/>
      <c r="INQ223" s="56"/>
      <c r="INR223" s="56"/>
      <c r="INS223" s="56"/>
      <c r="INT223" s="56"/>
      <c r="INU223" s="56"/>
      <c r="INV223" s="56"/>
      <c r="INW223" s="56"/>
      <c r="INX223" s="56"/>
      <c r="INY223" s="56"/>
      <c r="INZ223" s="56"/>
      <c r="IOA223" s="56"/>
      <c r="IOB223" s="56"/>
      <c r="IOC223" s="56"/>
      <c r="IOD223" s="56"/>
      <c r="IOE223" s="56"/>
      <c r="IOF223" s="56"/>
      <c r="IOG223" s="56"/>
      <c r="IOH223" s="56"/>
      <c r="IOI223" s="56"/>
      <c r="IOJ223" s="56"/>
      <c r="IOK223" s="56"/>
      <c r="IOL223" s="56"/>
      <c r="IOM223" s="56"/>
      <c r="ION223" s="56"/>
      <c r="IOO223" s="56"/>
      <c r="IOP223" s="56"/>
      <c r="IOQ223" s="56"/>
      <c r="IOR223" s="56"/>
      <c r="IOS223" s="56"/>
      <c r="IOT223" s="56"/>
      <c r="IOU223" s="56"/>
      <c r="IOV223" s="56"/>
      <c r="IOW223" s="56"/>
      <c r="IOX223" s="56"/>
      <c r="IOY223" s="56"/>
      <c r="IOZ223" s="56"/>
      <c r="IPA223" s="56"/>
      <c r="IPB223" s="56"/>
      <c r="IPC223" s="56"/>
      <c r="IPD223" s="56"/>
      <c r="IPE223" s="56"/>
      <c r="IPF223" s="56"/>
      <c r="IPG223" s="56"/>
      <c r="IPH223" s="56"/>
      <c r="IPI223" s="56"/>
      <c r="IPJ223" s="56"/>
      <c r="IPK223" s="56"/>
      <c r="IPL223" s="56"/>
      <c r="IPM223" s="56"/>
      <c r="IPN223" s="56"/>
      <c r="IPO223" s="56"/>
      <c r="IPP223" s="56"/>
      <c r="IPQ223" s="56"/>
      <c r="IPR223" s="56"/>
      <c r="IPS223" s="56"/>
      <c r="IPT223" s="56"/>
      <c r="IPU223" s="56"/>
      <c r="IPV223" s="56"/>
      <c r="IPW223" s="56"/>
      <c r="IPX223" s="56"/>
      <c r="IPY223" s="56"/>
      <c r="IPZ223" s="56"/>
      <c r="IQA223" s="56"/>
      <c r="IQB223" s="56"/>
      <c r="IQC223" s="56"/>
      <c r="IQD223" s="56"/>
      <c r="IQE223" s="56"/>
      <c r="IQF223" s="56"/>
      <c r="IQG223" s="56"/>
      <c r="IQH223" s="56"/>
      <c r="IQI223" s="56"/>
      <c r="IQJ223" s="56"/>
      <c r="IQK223" s="56"/>
      <c r="IQL223" s="56"/>
      <c r="IQM223" s="56"/>
      <c r="IQN223" s="56"/>
      <c r="IQO223" s="56"/>
      <c r="IQP223" s="56"/>
      <c r="IQQ223" s="56"/>
      <c r="IQR223" s="56"/>
      <c r="IQS223" s="56"/>
      <c r="IQT223" s="56"/>
      <c r="IQU223" s="56"/>
      <c r="IQV223" s="56"/>
      <c r="IQW223" s="56"/>
      <c r="IQX223" s="56"/>
      <c r="IQY223" s="56"/>
      <c r="IQZ223" s="56"/>
      <c r="IRA223" s="56"/>
      <c r="IRB223" s="56"/>
      <c r="IRC223" s="56"/>
      <c r="IRD223" s="56"/>
      <c r="IRE223" s="56"/>
      <c r="IRF223" s="56"/>
      <c r="IRG223" s="56"/>
      <c r="IRH223" s="56"/>
      <c r="IRI223" s="56"/>
      <c r="IRJ223" s="56"/>
      <c r="IRK223" s="56"/>
      <c r="IRL223" s="56"/>
      <c r="IRM223" s="56"/>
      <c r="IRN223" s="56"/>
      <c r="IRO223" s="56"/>
      <c r="IRP223" s="56"/>
      <c r="IRQ223" s="56"/>
      <c r="IRR223" s="56"/>
      <c r="IRS223" s="56"/>
      <c r="IRT223" s="56"/>
      <c r="IRU223" s="56"/>
      <c r="IRV223" s="56"/>
      <c r="IRW223" s="56"/>
      <c r="IRX223" s="56"/>
      <c r="IRY223" s="56"/>
      <c r="IRZ223" s="56"/>
      <c r="ISA223" s="56"/>
      <c r="ISB223" s="56"/>
      <c r="ISC223" s="56"/>
      <c r="ISD223" s="56"/>
      <c r="ISE223" s="56"/>
      <c r="ISF223" s="56"/>
      <c r="ISG223" s="56"/>
      <c r="ISH223" s="56"/>
      <c r="ISI223" s="56"/>
      <c r="ISJ223" s="56"/>
      <c r="ISK223" s="56"/>
      <c r="ISL223" s="56"/>
      <c r="ISM223" s="56"/>
      <c r="ISN223" s="56"/>
      <c r="ISO223" s="56"/>
      <c r="ISP223" s="56"/>
      <c r="ISQ223" s="56"/>
      <c r="ISR223" s="56"/>
      <c r="ISS223" s="56"/>
      <c r="IST223" s="56"/>
      <c r="ISU223" s="56"/>
      <c r="ISV223" s="56"/>
      <c r="ISW223" s="56"/>
      <c r="ISX223" s="56"/>
      <c r="ISY223" s="56"/>
      <c r="ISZ223" s="56"/>
      <c r="ITA223" s="56"/>
      <c r="ITB223" s="56"/>
      <c r="ITC223" s="56"/>
      <c r="ITD223" s="56"/>
      <c r="ITE223" s="56"/>
      <c r="ITF223" s="56"/>
      <c r="ITG223" s="56"/>
      <c r="ITH223" s="56"/>
      <c r="ITI223" s="56"/>
      <c r="ITJ223" s="56"/>
      <c r="ITK223" s="56"/>
      <c r="ITL223" s="56"/>
      <c r="ITM223" s="56"/>
      <c r="ITN223" s="56"/>
      <c r="ITO223" s="56"/>
      <c r="ITP223" s="56"/>
      <c r="ITQ223" s="56"/>
      <c r="ITR223" s="56"/>
      <c r="ITS223" s="56"/>
      <c r="ITT223" s="56"/>
      <c r="ITU223" s="56"/>
      <c r="ITV223" s="56"/>
      <c r="ITW223" s="56"/>
      <c r="ITX223" s="56"/>
      <c r="ITY223" s="56"/>
      <c r="ITZ223" s="56"/>
      <c r="IUA223" s="56"/>
      <c r="IUB223" s="56"/>
      <c r="IUC223" s="56"/>
      <c r="IUD223" s="56"/>
      <c r="IUE223" s="56"/>
      <c r="IUF223" s="56"/>
      <c r="IUG223" s="56"/>
      <c r="IUH223" s="56"/>
      <c r="IUI223" s="56"/>
      <c r="IUJ223" s="56"/>
      <c r="IUK223" s="56"/>
      <c r="IUL223" s="56"/>
      <c r="IUM223" s="56"/>
      <c r="IUN223" s="56"/>
      <c r="IUO223" s="56"/>
      <c r="IUP223" s="56"/>
      <c r="IUQ223" s="56"/>
      <c r="IUR223" s="56"/>
      <c r="IUS223" s="56"/>
      <c r="IUT223" s="56"/>
      <c r="IUU223" s="56"/>
      <c r="IUV223" s="56"/>
      <c r="IUW223" s="56"/>
      <c r="IUX223" s="56"/>
      <c r="IUY223" s="56"/>
      <c r="IUZ223" s="56"/>
      <c r="IVA223" s="56"/>
      <c r="IVB223" s="56"/>
      <c r="IVC223" s="56"/>
      <c r="IVD223" s="56"/>
      <c r="IVE223" s="56"/>
      <c r="IVF223" s="56"/>
      <c r="IVG223" s="56"/>
      <c r="IVH223" s="56"/>
      <c r="IVI223" s="56"/>
      <c r="IVJ223" s="56"/>
      <c r="IVK223" s="56"/>
      <c r="IVL223" s="56"/>
      <c r="IVM223" s="56"/>
      <c r="IVN223" s="56"/>
      <c r="IVO223" s="56"/>
      <c r="IVP223" s="56"/>
      <c r="IVQ223" s="56"/>
      <c r="IVR223" s="56"/>
      <c r="IVS223" s="56"/>
      <c r="IVT223" s="56"/>
      <c r="IVU223" s="56"/>
      <c r="IVV223" s="56"/>
      <c r="IVW223" s="56"/>
      <c r="IVX223" s="56"/>
      <c r="IVY223" s="56"/>
      <c r="IVZ223" s="56"/>
      <c r="IWA223" s="56"/>
      <c r="IWB223" s="56"/>
      <c r="IWC223" s="56"/>
      <c r="IWD223" s="56"/>
      <c r="IWE223" s="56"/>
      <c r="IWF223" s="56"/>
      <c r="IWG223" s="56"/>
      <c r="IWH223" s="56"/>
      <c r="IWI223" s="56"/>
      <c r="IWJ223" s="56"/>
      <c r="IWK223" s="56"/>
      <c r="IWL223" s="56"/>
      <c r="IWM223" s="56"/>
      <c r="IWN223" s="56"/>
      <c r="IWO223" s="56"/>
      <c r="IWP223" s="56"/>
      <c r="IWQ223" s="56"/>
      <c r="IWR223" s="56"/>
      <c r="IWS223" s="56"/>
      <c r="IWT223" s="56"/>
      <c r="IWU223" s="56"/>
      <c r="IWV223" s="56"/>
      <c r="IWW223" s="56"/>
      <c r="IWX223" s="56"/>
      <c r="IWY223" s="56"/>
      <c r="IWZ223" s="56"/>
      <c r="IXA223" s="56"/>
      <c r="IXB223" s="56"/>
      <c r="IXC223" s="56"/>
      <c r="IXD223" s="56"/>
      <c r="IXE223" s="56"/>
      <c r="IXF223" s="56"/>
      <c r="IXG223" s="56"/>
      <c r="IXH223" s="56"/>
      <c r="IXI223" s="56"/>
      <c r="IXJ223" s="56"/>
      <c r="IXK223" s="56"/>
      <c r="IXL223" s="56"/>
      <c r="IXM223" s="56"/>
      <c r="IXN223" s="56"/>
      <c r="IXO223" s="56"/>
      <c r="IXP223" s="56"/>
      <c r="IXQ223" s="56"/>
      <c r="IXR223" s="56"/>
      <c r="IXS223" s="56"/>
      <c r="IXT223" s="56"/>
      <c r="IXU223" s="56"/>
      <c r="IXV223" s="56"/>
      <c r="IXW223" s="56"/>
      <c r="IXX223" s="56"/>
      <c r="IXY223" s="56"/>
      <c r="IXZ223" s="56"/>
      <c r="IYA223" s="56"/>
      <c r="IYB223" s="56"/>
      <c r="IYC223" s="56"/>
      <c r="IYD223" s="56"/>
      <c r="IYE223" s="56"/>
      <c r="IYF223" s="56"/>
      <c r="IYG223" s="56"/>
      <c r="IYH223" s="56"/>
      <c r="IYI223" s="56"/>
      <c r="IYJ223" s="56"/>
      <c r="IYK223" s="56"/>
      <c r="IYL223" s="56"/>
      <c r="IYM223" s="56"/>
      <c r="IYN223" s="56"/>
      <c r="IYO223" s="56"/>
      <c r="IYP223" s="56"/>
      <c r="IYQ223" s="56"/>
      <c r="IYR223" s="56"/>
      <c r="IYS223" s="56"/>
      <c r="IYT223" s="56"/>
      <c r="IYU223" s="56"/>
      <c r="IYV223" s="56"/>
      <c r="IYW223" s="56"/>
      <c r="IYX223" s="56"/>
      <c r="IYY223" s="56"/>
      <c r="IYZ223" s="56"/>
      <c r="IZA223" s="56"/>
      <c r="IZB223" s="56"/>
      <c r="IZC223" s="56"/>
      <c r="IZD223" s="56"/>
      <c r="IZE223" s="56"/>
      <c r="IZF223" s="56"/>
      <c r="IZG223" s="56"/>
      <c r="IZH223" s="56"/>
      <c r="IZI223" s="56"/>
      <c r="IZJ223" s="56"/>
      <c r="IZK223" s="56"/>
      <c r="IZL223" s="56"/>
      <c r="IZM223" s="56"/>
      <c r="IZN223" s="56"/>
      <c r="IZO223" s="56"/>
      <c r="IZP223" s="56"/>
      <c r="IZQ223" s="56"/>
      <c r="IZR223" s="56"/>
      <c r="IZS223" s="56"/>
      <c r="IZT223" s="56"/>
      <c r="IZU223" s="56"/>
      <c r="IZV223" s="56"/>
      <c r="IZW223" s="56"/>
      <c r="IZX223" s="56"/>
      <c r="IZY223" s="56"/>
      <c r="IZZ223" s="56"/>
      <c r="JAA223" s="56"/>
      <c r="JAB223" s="56"/>
      <c r="JAC223" s="56"/>
      <c r="JAD223" s="56"/>
      <c r="JAE223" s="56"/>
      <c r="JAF223" s="56"/>
      <c r="JAG223" s="56"/>
      <c r="JAH223" s="56"/>
      <c r="JAI223" s="56"/>
      <c r="JAJ223" s="56"/>
      <c r="JAK223" s="56"/>
      <c r="JAL223" s="56"/>
      <c r="JAM223" s="56"/>
      <c r="JAN223" s="56"/>
      <c r="JAO223" s="56"/>
      <c r="JAP223" s="56"/>
      <c r="JAQ223" s="56"/>
      <c r="JAR223" s="56"/>
      <c r="JAS223" s="56"/>
      <c r="JAT223" s="56"/>
      <c r="JAU223" s="56"/>
      <c r="JAV223" s="56"/>
      <c r="JAW223" s="56"/>
      <c r="JAX223" s="56"/>
      <c r="JAY223" s="56"/>
      <c r="JAZ223" s="56"/>
      <c r="JBA223" s="56"/>
      <c r="JBB223" s="56"/>
      <c r="JBC223" s="56"/>
      <c r="JBD223" s="56"/>
      <c r="JBE223" s="56"/>
      <c r="JBF223" s="56"/>
      <c r="JBG223" s="56"/>
      <c r="JBH223" s="56"/>
      <c r="JBI223" s="56"/>
      <c r="JBJ223" s="56"/>
      <c r="JBK223" s="56"/>
      <c r="JBL223" s="56"/>
      <c r="JBM223" s="56"/>
      <c r="JBN223" s="56"/>
      <c r="JBO223" s="56"/>
      <c r="JBP223" s="56"/>
      <c r="JBQ223" s="56"/>
      <c r="JBR223" s="56"/>
      <c r="JBS223" s="56"/>
      <c r="JBT223" s="56"/>
      <c r="JBU223" s="56"/>
      <c r="JBV223" s="56"/>
      <c r="JBW223" s="56"/>
      <c r="JBX223" s="56"/>
      <c r="JBY223" s="56"/>
      <c r="JBZ223" s="56"/>
      <c r="JCA223" s="56"/>
      <c r="JCB223" s="56"/>
      <c r="JCC223" s="56"/>
      <c r="JCD223" s="56"/>
      <c r="JCE223" s="56"/>
      <c r="JCF223" s="56"/>
      <c r="JCG223" s="56"/>
      <c r="JCH223" s="56"/>
      <c r="JCI223" s="56"/>
      <c r="JCJ223" s="56"/>
      <c r="JCK223" s="56"/>
      <c r="JCL223" s="56"/>
      <c r="JCM223" s="56"/>
      <c r="JCN223" s="56"/>
      <c r="JCO223" s="56"/>
      <c r="JCP223" s="56"/>
      <c r="JCQ223" s="56"/>
      <c r="JCR223" s="56"/>
      <c r="JCS223" s="56"/>
      <c r="JCT223" s="56"/>
      <c r="JCU223" s="56"/>
      <c r="JCV223" s="56"/>
      <c r="JCW223" s="56"/>
      <c r="JCX223" s="56"/>
      <c r="JCY223" s="56"/>
      <c r="JCZ223" s="56"/>
      <c r="JDA223" s="56"/>
      <c r="JDB223" s="56"/>
      <c r="JDC223" s="56"/>
      <c r="JDD223" s="56"/>
      <c r="JDE223" s="56"/>
      <c r="JDF223" s="56"/>
      <c r="JDG223" s="56"/>
      <c r="JDH223" s="56"/>
      <c r="JDI223" s="56"/>
      <c r="JDJ223" s="56"/>
      <c r="JDK223" s="56"/>
      <c r="JDL223" s="56"/>
      <c r="JDM223" s="56"/>
      <c r="JDN223" s="56"/>
      <c r="JDO223" s="56"/>
      <c r="JDP223" s="56"/>
      <c r="JDQ223" s="56"/>
      <c r="JDR223" s="56"/>
      <c r="JDS223" s="56"/>
      <c r="JDT223" s="56"/>
      <c r="JDU223" s="56"/>
      <c r="JDV223" s="56"/>
      <c r="JDW223" s="56"/>
      <c r="JDX223" s="56"/>
      <c r="JDY223" s="56"/>
      <c r="JDZ223" s="56"/>
      <c r="JEA223" s="56"/>
      <c r="JEB223" s="56"/>
      <c r="JEC223" s="56"/>
      <c r="JED223" s="56"/>
      <c r="JEE223" s="56"/>
      <c r="JEF223" s="56"/>
      <c r="JEG223" s="56"/>
      <c r="JEH223" s="56"/>
      <c r="JEI223" s="56"/>
      <c r="JEJ223" s="56"/>
      <c r="JEK223" s="56"/>
      <c r="JEL223" s="56"/>
      <c r="JEM223" s="56"/>
      <c r="JEN223" s="56"/>
      <c r="JEO223" s="56"/>
      <c r="JEP223" s="56"/>
      <c r="JEQ223" s="56"/>
      <c r="JER223" s="56"/>
      <c r="JES223" s="56"/>
      <c r="JET223" s="56"/>
      <c r="JEU223" s="56"/>
      <c r="JEV223" s="56"/>
      <c r="JEW223" s="56"/>
      <c r="JEX223" s="56"/>
      <c r="JEY223" s="56"/>
      <c r="JEZ223" s="56"/>
      <c r="JFA223" s="56"/>
      <c r="JFB223" s="56"/>
      <c r="JFC223" s="56"/>
      <c r="JFD223" s="56"/>
      <c r="JFE223" s="56"/>
      <c r="JFF223" s="56"/>
      <c r="JFG223" s="56"/>
      <c r="JFH223" s="56"/>
      <c r="JFI223" s="56"/>
      <c r="JFJ223" s="56"/>
      <c r="JFK223" s="56"/>
      <c r="JFL223" s="56"/>
      <c r="JFM223" s="56"/>
      <c r="JFN223" s="56"/>
      <c r="JFO223" s="56"/>
      <c r="JFP223" s="56"/>
      <c r="JFQ223" s="56"/>
      <c r="JFR223" s="56"/>
      <c r="JFS223" s="56"/>
      <c r="JFT223" s="56"/>
      <c r="JFU223" s="56"/>
      <c r="JFV223" s="56"/>
      <c r="JFW223" s="56"/>
      <c r="JFX223" s="56"/>
      <c r="JFY223" s="56"/>
      <c r="JFZ223" s="56"/>
      <c r="JGA223" s="56"/>
      <c r="JGB223" s="56"/>
      <c r="JGC223" s="56"/>
      <c r="JGD223" s="56"/>
      <c r="JGE223" s="56"/>
      <c r="JGF223" s="56"/>
      <c r="JGG223" s="56"/>
      <c r="JGH223" s="56"/>
      <c r="JGI223" s="56"/>
      <c r="JGJ223" s="56"/>
      <c r="JGK223" s="56"/>
      <c r="JGL223" s="56"/>
      <c r="JGM223" s="56"/>
      <c r="JGN223" s="56"/>
      <c r="JGO223" s="56"/>
      <c r="JGP223" s="56"/>
      <c r="JGQ223" s="56"/>
      <c r="JGR223" s="56"/>
      <c r="JGS223" s="56"/>
      <c r="JGT223" s="56"/>
      <c r="JGU223" s="56"/>
      <c r="JGV223" s="56"/>
      <c r="JGW223" s="56"/>
      <c r="JGX223" s="56"/>
      <c r="JGY223" s="56"/>
      <c r="JGZ223" s="56"/>
      <c r="JHA223" s="56"/>
      <c r="JHB223" s="56"/>
      <c r="JHC223" s="56"/>
      <c r="JHD223" s="56"/>
      <c r="JHE223" s="56"/>
      <c r="JHF223" s="56"/>
      <c r="JHG223" s="56"/>
      <c r="JHH223" s="56"/>
      <c r="JHI223" s="56"/>
      <c r="JHJ223" s="56"/>
      <c r="JHK223" s="56"/>
      <c r="JHL223" s="56"/>
      <c r="JHM223" s="56"/>
      <c r="JHN223" s="56"/>
      <c r="JHO223" s="56"/>
      <c r="JHP223" s="56"/>
      <c r="JHQ223" s="56"/>
      <c r="JHR223" s="56"/>
      <c r="JHS223" s="56"/>
      <c r="JHT223" s="56"/>
      <c r="JHU223" s="56"/>
      <c r="JHV223" s="56"/>
      <c r="JHW223" s="56"/>
      <c r="JHX223" s="56"/>
      <c r="JHY223" s="56"/>
      <c r="JHZ223" s="56"/>
      <c r="JIA223" s="56"/>
      <c r="JIB223" s="56"/>
      <c r="JIC223" s="56"/>
      <c r="JID223" s="56"/>
      <c r="JIE223" s="56"/>
      <c r="JIF223" s="56"/>
      <c r="JIG223" s="56"/>
      <c r="JIH223" s="56"/>
      <c r="JII223" s="56"/>
      <c r="JIJ223" s="56"/>
      <c r="JIK223" s="56"/>
      <c r="JIL223" s="56"/>
      <c r="JIM223" s="56"/>
      <c r="JIN223" s="56"/>
      <c r="JIO223" s="56"/>
      <c r="JIP223" s="56"/>
      <c r="JIQ223" s="56"/>
      <c r="JIR223" s="56"/>
      <c r="JIS223" s="56"/>
      <c r="JIT223" s="56"/>
      <c r="JIU223" s="56"/>
      <c r="JIV223" s="56"/>
      <c r="JIW223" s="56"/>
      <c r="JIX223" s="56"/>
      <c r="JIY223" s="56"/>
      <c r="JIZ223" s="56"/>
      <c r="JJA223" s="56"/>
      <c r="JJB223" s="56"/>
      <c r="JJC223" s="56"/>
      <c r="JJD223" s="56"/>
      <c r="JJE223" s="56"/>
      <c r="JJF223" s="56"/>
      <c r="JJG223" s="56"/>
      <c r="JJH223" s="56"/>
      <c r="JJI223" s="56"/>
      <c r="JJJ223" s="56"/>
      <c r="JJK223" s="56"/>
      <c r="JJL223" s="56"/>
      <c r="JJM223" s="56"/>
      <c r="JJN223" s="56"/>
      <c r="JJO223" s="56"/>
      <c r="JJP223" s="56"/>
      <c r="JJQ223" s="56"/>
      <c r="JJR223" s="56"/>
      <c r="JJS223" s="56"/>
      <c r="JJT223" s="56"/>
      <c r="JJU223" s="56"/>
      <c r="JJV223" s="56"/>
      <c r="JJW223" s="56"/>
      <c r="JJX223" s="56"/>
      <c r="JJY223" s="56"/>
      <c r="JJZ223" s="56"/>
      <c r="JKA223" s="56"/>
      <c r="JKB223" s="56"/>
      <c r="JKC223" s="56"/>
      <c r="JKD223" s="56"/>
      <c r="JKE223" s="56"/>
      <c r="JKF223" s="56"/>
      <c r="JKG223" s="56"/>
      <c r="JKH223" s="56"/>
      <c r="JKI223" s="56"/>
      <c r="JKJ223" s="56"/>
      <c r="JKK223" s="56"/>
      <c r="JKL223" s="56"/>
      <c r="JKM223" s="56"/>
      <c r="JKN223" s="56"/>
      <c r="JKO223" s="56"/>
      <c r="JKP223" s="56"/>
      <c r="JKQ223" s="56"/>
      <c r="JKR223" s="56"/>
      <c r="JKS223" s="56"/>
      <c r="JKT223" s="56"/>
      <c r="JKU223" s="56"/>
      <c r="JKV223" s="56"/>
      <c r="JKW223" s="56"/>
      <c r="JKX223" s="56"/>
      <c r="JKY223" s="56"/>
      <c r="JKZ223" s="56"/>
      <c r="JLA223" s="56"/>
      <c r="JLB223" s="56"/>
      <c r="JLC223" s="56"/>
      <c r="JLD223" s="56"/>
      <c r="JLE223" s="56"/>
      <c r="JLF223" s="56"/>
      <c r="JLG223" s="56"/>
      <c r="JLH223" s="56"/>
      <c r="JLI223" s="56"/>
      <c r="JLJ223" s="56"/>
      <c r="JLK223" s="56"/>
      <c r="JLL223" s="56"/>
      <c r="JLM223" s="56"/>
      <c r="JLN223" s="56"/>
      <c r="JLO223" s="56"/>
      <c r="JLP223" s="56"/>
      <c r="JLQ223" s="56"/>
      <c r="JLR223" s="56"/>
      <c r="JLS223" s="56"/>
      <c r="JLT223" s="56"/>
      <c r="JLU223" s="56"/>
      <c r="JLV223" s="56"/>
      <c r="JLW223" s="56"/>
      <c r="JLX223" s="56"/>
      <c r="JLY223" s="56"/>
      <c r="JLZ223" s="56"/>
      <c r="JMA223" s="56"/>
      <c r="JMB223" s="56"/>
      <c r="JMC223" s="56"/>
      <c r="JMD223" s="56"/>
      <c r="JME223" s="56"/>
      <c r="JMF223" s="56"/>
      <c r="JMG223" s="56"/>
      <c r="JMH223" s="56"/>
      <c r="JMI223" s="56"/>
      <c r="JMJ223" s="56"/>
      <c r="JMK223" s="56"/>
      <c r="JML223" s="56"/>
      <c r="JMM223" s="56"/>
      <c r="JMN223" s="56"/>
      <c r="JMO223" s="56"/>
      <c r="JMP223" s="56"/>
      <c r="JMQ223" s="56"/>
      <c r="JMR223" s="56"/>
      <c r="JMS223" s="56"/>
      <c r="JMT223" s="56"/>
      <c r="JMU223" s="56"/>
      <c r="JMV223" s="56"/>
      <c r="JMW223" s="56"/>
      <c r="JMX223" s="56"/>
      <c r="JMY223" s="56"/>
      <c r="JMZ223" s="56"/>
      <c r="JNA223" s="56"/>
      <c r="JNB223" s="56"/>
      <c r="JNC223" s="56"/>
      <c r="JND223" s="56"/>
      <c r="JNE223" s="56"/>
      <c r="JNF223" s="56"/>
      <c r="JNG223" s="56"/>
      <c r="JNH223" s="56"/>
      <c r="JNI223" s="56"/>
      <c r="JNJ223" s="56"/>
      <c r="JNK223" s="56"/>
      <c r="JNL223" s="56"/>
      <c r="JNM223" s="56"/>
      <c r="JNN223" s="56"/>
      <c r="JNO223" s="56"/>
      <c r="JNP223" s="56"/>
      <c r="JNQ223" s="56"/>
      <c r="JNR223" s="56"/>
      <c r="JNS223" s="56"/>
      <c r="JNT223" s="56"/>
      <c r="JNU223" s="56"/>
      <c r="JNV223" s="56"/>
      <c r="JNW223" s="56"/>
      <c r="JNX223" s="56"/>
      <c r="JNY223" s="56"/>
      <c r="JNZ223" s="56"/>
      <c r="JOA223" s="56"/>
      <c r="JOB223" s="56"/>
      <c r="JOC223" s="56"/>
      <c r="JOD223" s="56"/>
      <c r="JOE223" s="56"/>
      <c r="JOF223" s="56"/>
      <c r="JOG223" s="56"/>
      <c r="JOH223" s="56"/>
      <c r="JOI223" s="56"/>
      <c r="JOJ223" s="56"/>
      <c r="JOK223" s="56"/>
      <c r="JOL223" s="56"/>
      <c r="JOM223" s="56"/>
      <c r="JON223" s="56"/>
      <c r="JOO223" s="56"/>
      <c r="JOP223" s="56"/>
      <c r="JOQ223" s="56"/>
      <c r="JOR223" s="56"/>
      <c r="JOS223" s="56"/>
      <c r="JOT223" s="56"/>
      <c r="JOU223" s="56"/>
      <c r="JOV223" s="56"/>
      <c r="JOW223" s="56"/>
      <c r="JOX223" s="56"/>
      <c r="JOY223" s="56"/>
      <c r="JOZ223" s="56"/>
      <c r="JPA223" s="56"/>
      <c r="JPB223" s="56"/>
      <c r="JPC223" s="56"/>
      <c r="JPD223" s="56"/>
      <c r="JPE223" s="56"/>
      <c r="JPF223" s="56"/>
      <c r="JPG223" s="56"/>
      <c r="JPH223" s="56"/>
      <c r="JPI223" s="56"/>
      <c r="JPJ223" s="56"/>
      <c r="JPK223" s="56"/>
      <c r="JPL223" s="56"/>
      <c r="JPM223" s="56"/>
      <c r="JPN223" s="56"/>
      <c r="JPO223" s="56"/>
      <c r="JPP223" s="56"/>
      <c r="JPQ223" s="56"/>
      <c r="JPR223" s="56"/>
      <c r="JPS223" s="56"/>
      <c r="JPT223" s="56"/>
      <c r="JPU223" s="56"/>
      <c r="JPV223" s="56"/>
      <c r="JPW223" s="56"/>
      <c r="JPX223" s="56"/>
      <c r="JPY223" s="56"/>
      <c r="JPZ223" s="56"/>
      <c r="JQA223" s="56"/>
      <c r="JQB223" s="56"/>
      <c r="JQC223" s="56"/>
      <c r="JQD223" s="56"/>
      <c r="JQE223" s="56"/>
      <c r="JQF223" s="56"/>
      <c r="JQG223" s="56"/>
      <c r="JQH223" s="56"/>
      <c r="JQI223" s="56"/>
      <c r="JQJ223" s="56"/>
      <c r="JQK223" s="56"/>
      <c r="JQL223" s="56"/>
      <c r="JQM223" s="56"/>
      <c r="JQN223" s="56"/>
      <c r="JQO223" s="56"/>
      <c r="JQP223" s="56"/>
      <c r="JQQ223" s="56"/>
      <c r="JQR223" s="56"/>
      <c r="JQS223" s="56"/>
      <c r="JQT223" s="56"/>
      <c r="JQU223" s="56"/>
      <c r="JQV223" s="56"/>
      <c r="JQW223" s="56"/>
      <c r="JQX223" s="56"/>
      <c r="JQY223" s="56"/>
      <c r="JQZ223" s="56"/>
      <c r="JRA223" s="56"/>
      <c r="JRB223" s="56"/>
      <c r="JRC223" s="56"/>
      <c r="JRD223" s="56"/>
      <c r="JRE223" s="56"/>
      <c r="JRF223" s="56"/>
      <c r="JRG223" s="56"/>
      <c r="JRH223" s="56"/>
      <c r="JRI223" s="56"/>
      <c r="JRJ223" s="56"/>
      <c r="JRK223" s="56"/>
      <c r="JRL223" s="56"/>
      <c r="JRM223" s="56"/>
      <c r="JRN223" s="56"/>
      <c r="JRO223" s="56"/>
      <c r="JRP223" s="56"/>
      <c r="JRQ223" s="56"/>
      <c r="JRR223" s="56"/>
      <c r="JRS223" s="56"/>
      <c r="JRT223" s="56"/>
      <c r="JRU223" s="56"/>
      <c r="JRV223" s="56"/>
      <c r="JRW223" s="56"/>
      <c r="JRX223" s="56"/>
      <c r="JRY223" s="56"/>
      <c r="JRZ223" s="56"/>
      <c r="JSA223" s="56"/>
      <c r="JSB223" s="56"/>
      <c r="JSC223" s="56"/>
      <c r="JSD223" s="56"/>
      <c r="JSE223" s="56"/>
      <c r="JSF223" s="56"/>
      <c r="JSG223" s="56"/>
      <c r="JSH223" s="56"/>
      <c r="JSI223" s="56"/>
      <c r="JSJ223" s="56"/>
      <c r="JSK223" s="56"/>
      <c r="JSL223" s="56"/>
      <c r="JSM223" s="56"/>
      <c r="JSN223" s="56"/>
      <c r="JSO223" s="56"/>
      <c r="JSP223" s="56"/>
      <c r="JSQ223" s="56"/>
      <c r="JSR223" s="56"/>
      <c r="JSS223" s="56"/>
      <c r="JST223" s="56"/>
      <c r="JSU223" s="56"/>
      <c r="JSV223" s="56"/>
      <c r="JSW223" s="56"/>
      <c r="JSX223" s="56"/>
      <c r="JSY223" s="56"/>
      <c r="JSZ223" s="56"/>
      <c r="JTA223" s="56"/>
      <c r="JTB223" s="56"/>
      <c r="JTC223" s="56"/>
      <c r="JTD223" s="56"/>
      <c r="JTE223" s="56"/>
      <c r="JTF223" s="56"/>
      <c r="JTG223" s="56"/>
      <c r="JTH223" s="56"/>
      <c r="JTI223" s="56"/>
      <c r="JTJ223" s="56"/>
      <c r="JTK223" s="56"/>
      <c r="JTL223" s="56"/>
      <c r="JTM223" s="56"/>
      <c r="JTN223" s="56"/>
      <c r="JTO223" s="56"/>
      <c r="JTP223" s="56"/>
      <c r="JTQ223" s="56"/>
      <c r="JTR223" s="56"/>
      <c r="JTS223" s="56"/>
      <c r="JTT223" s="56"/>
      <c r="JTU223" s="56"/>
      <c r="JTV223" s="56"/>
      <c r="JTW223" s="56"/>
      <c r="JTX223" s="56"/>
      <c r="JTY223" s="56"/>
      <c r="JTZ223" s="56"/>
      <c r="JUA223" s="56"/>
      <c r="JUB223" s="56"/>
      <c r="JUC223" s="56"/>
      <c r="JUD223" s="56"/>
      <c r="JUE223" s="56"/>
      <c r="JUF223" s="56"/>
      <c r="JUG223" s="56"/>
      <c r="JUH223" s="56"/>
      <c r="JUI223" s="56"/>
      <c r="JUJ223" s="56"/>
      <c r="JUK223" s="56"/>
      <c r="JUL223" s="56"/>
      <c r="JUM223" s="56"/>
      <c r="JUN223" s="56"/>
      <c r="JUO223" s="56"/>
      <c r="JUP223" s="56"/>
      <c r="JUQ223" s="56"/>
      <c r="JUR223" s="56"/>
      <c r="JUS223" s="56"/>
      <c r="JUT223" s="56"/>
      <c r="JUU223" s="56"/>
      <c r="JUV223" s="56"/>
      <c r="JUW223" s="56"/>
      <c r="JUX223" s="56"/>
      <c r="JUY223" s="56"/>
      <c r="JUZ223" s="56"/>
      <c r="JVA223" s="56"/>
      <c r="JVB223" s="56"/>
      <c r="JVC223" s="56"/>
      <c r="JVD223" s="56"/>
      <c r="JVE223" s="56"/>
      <c r="JVF223" s="56"/>
      <c r="JVG223" s="56"/>
      <c r="JVH223" s="56"/>
      <c r="JVI223" s="56"/>
      <c r="JVJ223" s="56"/>
      <c r="JVK223" s="56"/>
      <c r="JVL223" s="56"/>
      <c r="JVM223" s="56"/>
      <c r="JVN223" s="56"/>
      <c r="JVO223" s="56"/>
      <c r="JVP223" s="56"/>
      <c r="JVQ223" s="56"/>
      <c r="JVR223" s="56"/>
      <c r="JVS223" s="56"/>
      <c r="JVT223" s="56"/>
      <c r="JVU223" s="56"/>
      <c r="JVV223" s="56"/>
      <c r="JVW223" s="56"/>
      <c r="JVX223" s="56"/>
      <c r="JVY223" s="56"/>
      <c r="JVZ223" s="56"/>
      <c r="JWA223" s="56"/>
      <c r="JWB223" s="56"/>
      <c r="JWC223" s="56"/>
      <c r="JWD223" s="56"/>
      <c r="JWE223" s="56"/>
      <c r="JWF223" s="56"/>
      <c r="JWG223" s="56"/>
      <c r="JWH223" s="56"/>
      <c r="JWI223" s="56"/>
      <c r="JWJ223" s="56"/>
      <c r="JWK223" s="56"/>
      <c r="JWL223" s="56"/>
      <c r="JWM223" s="56"/>
      <c r="JWN223" s="56"/>
      <c r="JWO223" s="56"/>
      <c r="JWP223" s="56"/>
      <c r="JWQ223" s="56"/>
      <c r="JWR223" s="56"/>
      <c r="JWS223" s="56"/>
      <c r="JWT223" s="56"/>
      <c r="JWU223" s="56"/>
      <c r="JWV223" s="56"/>
      <c r="JWW223" s="56"/>
      <c r="JWX223" s="56"/>
      <c r="JWY223" s="56"/>
      <c r="JWZ223" s="56"/>
      <c r="JXA223" s="56"/>
      <c r="JXB223" s="56"/>
      <c r="JXC223" s="56"/>
      <c r="JXD223" s="56"/>
      <c r="JXE223" s="56"/>
      <c r="JXF223" s="56"/>
      <c r="JXG223" s="56"/>
      <c r="JXH223" s="56"/>
      <c r="JXI223" s="56"/>
      <c r="JXJ223" s="56"/>
      <c r="JXK223" s="56"/>
      <c r="JXL223" s="56"/>
      <c r="JXM223" s="56"/>
      <c r="JXN223" s="56"/>
      <c r="JXO223" s="56"/>
      <c r="JXP223" s="56"/>
      <c r="JXQ223" s="56"/>
      <c r="JXR223" s="56"/>
      <c r="JXS223" s="56"/>
      <c r="JXT223" s="56"/>
      <c r="JXU223" s="56"/>
      <c r="JXV223" s="56"/>
      <c r="JXW223" s="56"/>
      <c r="JXX223" s="56"/>
      <c r="JXY223" s="56"/>
      <c r="JXZ223" s="56"/>
      <c r="JYA223" s="56"/>
      <c r="JYB223" s="56"/>
      <c r="JYC223" s="56"/>
      <c r="JYD223" s="56"/>
      <c r="JYE223" s="56"/>
      <c r="JYF223" s="56"/>
      <c r="JYG223" s="56"/>
      <c r="JYH223" s="56"/>
      <c r="JYI223" s="56"/>
      <c r="JYJ223" s="56"/>
      <c r="JYK223" s="56"/>
      <c r="JYL223" s="56"/>
      <c r="JYM223" s="56"/>
      <c r="JYN223" s="56"/>
      <c r="JYO223" s="56"/>
      <c r="JYP223" s="56"/>
      <c r="JYQ223" s="56"/>
      <c r="JYR223" s="56"/>
      <c r="JYS223" s="56"/>
      <c r="JYT223" s="56"/>
      <c r="JYU223" s="56"/>
      <c r="JYV223" s="56"/>
      <c r="JYW223" s="56"/>
      <c r="JYX223" s="56"/>
      <c r="JYY223" s="56"/>
      <c r="JYZ223" s="56"/>
      <c r="JZA223" s="56"/>
      <c r="JZB223" s="56"/>
      <c r="JZC223" s="56"/>
      <c r="JZD223" s="56"/>
      <c r="JZE223" s="56"/>
      <c r="JZF223" s="56"/>
      <c r="JZG223" s="56"/>
      <c r="JZH223" s="56"/>
      <c r="JZI223" s="56"/>
      <c r="JZJ223" s="56"/>
      <c r="JZK223" s="56"/>
      <c r="JZL223" s="56"/>
      <c r="JZM223" s="56"/>
      <c r="JZN223" s="56"/>
      <c r="JZO223" s="56"/>
      <c r="JZP223" s="56"/>
      <c r="JZQ223" s="56"/>
      <c r="JZR223" s="56"/>
      <c r="JZS223" s="56"/>
      <c r="JZT223" s="56"/>
      <c r="JZU223" s="56"/>
      <c r="JZV223" s="56"/>
      <c r="JZW223" s="56"/>
      <c r="JZX223" s="56"/>
      <c r="JZY223" s="56"/>
      <c r="JZZ223" s="56"/>
      <c r="KAA223" s="56"/>
      <c r="KAB223" s="56"/>
      <c r="KAC223" s="56"/>
      <c r="KAD223" s="56"/>
      <c r="KAE223" s="56"/>
      <c r="KAF223" s="56"/>
      <c r="KAG223" s="56"/>
      <c r="KAH223" s="56"/>
      <c r="KAI223" s="56"/>
      <c r="KAJ223" s="56"/>
      <c r="KAK223" s="56"/>
      <c r="KAL223" s="56"/>
      <c r="KAM223" s="56"/>
      <c r="KAN223" s="56"/>
      <c r="KAO223" s="56"/>
      <c r="KAP223" s="56"/>
      <c r="KAQ223" s="56"/>
      <c r="KAR223" s="56"/>
      <c r="KAS223" s="56"/>
      <c r="KAT223" s="56"/>
      <c r="KAU223" s="56"/>
      <c r="KAV223" s="56"/>
      <c r="KAW223" s="56"/>
      <c r="KAX223" s="56"/>
      <c r="KAY223" s="56"/>
      <c r="KAZ223" s="56"/>
      <c r="KBA223" s="56"/>
      <c r="KBB223" s="56"/>
      <c r="KBC223" s="56"/>
      <c r="KBD223" s="56"/>
      <c r="KBE223" s="56"/>
      <c r="KBF223" s="56"/>
      <c r="KBG223" s="56"/>
      <c r="KBH223" s="56"/>
      <c r="KBI223" s="56"/>
      <c r="KBJ223" s="56"/>
      <c r="KBK223" s="56"/>
      <c r="KBL223" s="56"/>
      <c r="KBM223" s="56"/>
      <c r="KBN223" s="56"/>
      <c r="KBO223" s="56"/>
      <c r="KBP223" s="56"/>
      <c r="KBQ223" s="56"/>
      <c r="KBR223" s="56"/>
      <c r="KBS223" s="56"/>
      <c r="KBT223" s="56"/>
      <c r="KBU223" s="56"/>
      <c r="KBV223" s="56"/>
      <c r="KBW223" s="56"/>
      <c r="KBX223" s="56"/>
      <c r="KBY223" s="56"/>
      <c r="KBZ223" s="56"/>
      <c r="KCA223" s="56"/>
      <c r="KCB223" s="56"/>
      <c r="KCC223" s="56"/>
      <c r="KCD223" s="56"/>
      <c r="KCE223" s="56"/>
      <c r="KCF223" s="56"/>
      <c r="KCG223" s="56"/>
      <c r="KCH223" s="56"/>
      <c r="KCI223" s="56"/>
      <c r="KCJ223" s="56"/>
      <c r="KCK223" s="56"/>
      <c r="KCL223" s="56"/>
      <c r="KCM223" s="56"/>
      <c r="KCN223" s="56"/>
      <c r="KCO223" s="56"/>
      <c r="KCP223" s="56"/>
      <c r="KCQ223" s="56"/>
      <c r="KCR223" s="56"/>
      <c r="KCS223" s="56"/>
      <c r="KCT223" s="56"/>
      <c r="KCU223" s="56"/>
      <c r="KCV223" s="56"/>
      <c r="KCW223" s="56"/>
      <c r="KCX223" s="56"/>
      <c r="KCY223" s="56"/>
      <c r="KCZ223" s="56"/>
      <c r="KDA223" s="56"/>
      <c r="KDB223" s="56"/>
      <c r="KDC223" s="56"/>
      <c r="KDD223" s="56"/>
      <c r="KDE223" s="56"/>
      <c r="KDF223" s="56"/>
      <c r="KDG223" s="56"/>
      <c r="KDH223" s="56"/>
      <c r="KDI223" s="56"/>
      <c r="KDJ223" s="56"/>
      <c r="KDK223" s="56"/>
      <c r="KDL223" s="56"/>
      <c r="KDM223" s="56"/>
      <c r="KDN223" s="56"/>
      <c r="KDO223" s="56"/>
      <c r="KDP223" s="56"/>
      <c r="KDQ223" s="56"/>
      <c r="KDR223" s="56"/>
      <c r="KDS223" s="56"/>
      <c r="KDT223" s="56"/>
      <c r="KDU223" s="56"/>
      <c r="KDV223" s="56"/>
      <c r="KDW223" s="56"/>
      <c r="KDX223" s="56"/>
      <c r="KDY223" s="56"/>
      <c r="KDZ223" s="56"/>
      <c r="KEA223" s="56"/>
      <c r="KEB223" s="56"/>
      <c r="KEC223" s="56"/>
      <c r="KED223" s="56"/>
      <c r="KEE223" s="56"/>
      <c r="KEF223" s="56"/>
      <c r="KEG223" s="56"/>
      <c r="KEH223" s="56"/>
      <c r="KEI223" s="56"/>
      <c r="KEJ223" s="56"/>
      <c r="KEK223" s="56"/>
      <c r="KEL223" s="56"/>
      <c r="KEM223" s="56"/>
      <c r="KEN223" s="56"/>
      <c r="KEO223" s="56"/>
      <c r="KEP223" s="56"/>
      <c r="KEQ223" s="56"/>
      <c r="KER223" s="56"/>
      <c r="KES223" s="56"/>
      <c r="KET223" s="56"/>
      <c r="KEU223" s="56"/>
      <c r="KEV223" s="56"/>
      <c r="KEW223" s="56"/>
      <c r="KEX223" s="56"/>
      <c r="KEY223" s="56"/>
      <c r="KEZ223" s="56"/>
      <c r="KFA223" s="56"/>
      <c r="KFB223" s="56"/>
      <c r="KFC223" s="56"/>
      <c r="KFD223" s="56"/>
      <c r="KFE223" s="56"/>
      <c r="KFF223" s="56"/>
      <c r="KFG223" s="56"/>
      <c r="KFH223" s="56"/>
      <c r="KFI223" s="56"/>
      <c r="KFJ223" s="56"/>
      <c r="KFK223" s="56"/>
      <c r="KFL223" s="56"/>
      <c r="KFM223" s="56"/>
      <c r="KFN223" s="56"/>
      <c r="KFO223" s="56"/>
      <c r="KFP223" s="56"/>
      <c r="KFQ223" s="56"/>
      <c r="KFR223" s="56"/>
      <c r="KFS223" s="56"/>
      <c r="KFT223" s="56"/>
      <c r="KFU223" s="56"/>
      <c r="KFV223" s="56"/>
      <c r="KFW223" s="56"/>
      <c r="KFX223" s="56"/>
      <c r="KFY223" s="56"/>
      <c r="KFZ223" s="56"/>
      <c r="KGA223" s="56"/>
      <c r="KGB223" s="56"/>
      <c r="KGC223" s="56"/>
      <c r="KGD223" s="56"/>
      <c r="KGE223" s="56"/>
      <c r="KGF223" s="56"/>
      <c r="KGG223" s="56"/>
      <c r="KGH223" s="56"/>
      <c r="KGI223" s="56"/>
      <c r="KGJ223" s="56"/>
      <c r="KGK223" s="56"/>
      <c r="KGL223" s="56"/>
      <c r="KGM223" s="56"/>
      <c r="KGN223" s="56"/>
      <c r="KGO223" s="56"/>
      <c r="KGP223" s="56"/>
      <c r="KGQ223" s="56"/>
      <c r="KGR223" s="56"/>
      <c r="KGS223" s="56"/>
      <c r="KGT223" s="56"/>
      <c r="KGU223" s="56"/>
      <c r="KGV223" s="56"/>
      <c r="KGW223" s="56"/>
      <c r="KGX223" s="56"/>
      <c r="KGY223" s="56"/>
      <c r="KGZ223" s="56"/>
      <c r="KHA223" s="56"/>
      <c r="KHB223" s="56"/>
      <c r="KHC223" s="56"/>
      <c r="KHD223" s="56"/>
      <c r="KHE223" s="56"/>
      <c r="KHF223" s="56"/>
      <c r="KHG223" s="56"/>
      <c r="KHH223" s="56"/>
      <c r="KHI223" s="56"/>
      <c r="KHJ223" s="56"/>
      <c r="KHK223" s="56"/>
      <c r="KHL223" s="56"/>
      <c r="KHM223" s="56"/>
      <c r="KHN223" s="56"/>
      <c r="KHO223" s="56"/>
      <c r="KHP223" s="56"/>
      <c r="KHQ223" s="56"/>
      <c r="KHR223" s="56"/>
      <c r="KHS223" s="56"/>
      <c r="KHT223" s="56"/>
      <c r="KHU223" s="56"/>
      <c r="KHV223" s="56"/>
      <c r="KHW223" s="56"/>
      <c r="KHX223" s="56"/>
      <c r="KHY223" s="56"/>
      <c r="KHZ223" s="56"/>
      <c r="KIA223" s="56"/>
      <c r="KIB223" s="56"/>
      <c r="KIC223" s="56"/>
      <c r="KID223" s="56"/>
      <c r="KIE223" s="56"/>
      <c r="KIF223" s="56"/>
      <c r="KIG223" s="56"/>
      <c r="KIH223" s="56"/>
      <c r="KII223" s="56"/>
      <c r="KIJ223" s="56"/>
      <c r="KIK223" s="56"/>
      <c r="KIL223" s="56"/>
      <c r="KIM223" s="56"/>
      <c r="KIN223" s="56"/>
      <c r="KIO223" s="56"/>
      <c r="KIP223" s="56"/>
      <c r="KIQ223" s="56"/>
      <c r="KIR223" s="56"/>
      <c r="KIS223" s="56"/>
      <c r="KIT223" s="56"/>
      <c r="KIU223" s="56"/>
      <c r="KIV223" s="56"/>
      <c r="KIW223" s="56"/>
      <c r="KIX223" s="56"/>
      <c r="KIY223" s="56"/>
      <c r="KIZ223" s="56"/>
      <c r="KJA223" s="56"/>
      <c r="KJB223" s="56"/>
      <c r="KJC223" s="56"/>
      <c r="KJD223" s="56"/>
      <c r="KJE223" s="56"/>
      <c r="KJF223" s="56"/>
      <c r="KJG223" s="56"/>
      <c r="KJH223" s="56"/>
      <c r="KJI223" s="56"/>
      <c r="KJJ223" s="56"/>
      <c r="KJK223" s="56"/>
      <c r="KJL223" s="56"/>
      <c r="KJM223" s="56"/>
      <c r="KJN223" s="56"/>
      <c r="KJO223" s="56"/>
      <c r="KJP223" s="56"/>
      <c r="KJQ223" s="56"/>
      <c r="KJR223" s="56"/>
      <c r="KJS223" s="56"/>
      <c r="KJT223" s="56"/>
      <c r="KJU223" s="56"/>
      <c r="KJV223" s="56"/>
      <c r="KJW223" s="56"/>
      <c r="KJX223" s="56"/>
      <c r="KJY223" s="56"/>
      <c r="KJZ223" s="56"/>
      <c r="KKA223" s="56"/>
      <c r="KKB223" s="56"/>
      <c r="KKC223" s="56"/>
      <c r="KKD223" s="56"/>
      <c r="KKE223" s="56"/>
      <c r="KKF223" s="56"/>
      <c r="KKG223" s="56"/>
      <c r="KKH223" s="56"/>
      <c r="KKI223" s="56"/>
      <c r="KKJ223" s="56"/>
      <c r="KKK223" s="56"/>
      <c r="KKL223" s="56"/>
      <c r="KKM223" s="56"/>
      <c r="KKN223" s="56"/>
      <c r="KKO223" s="56"/>
      <c r="KKP223" s="56"/>
      <c r="KKQ223" s="56"/>
      <c r="KKR223" s="56"/>
      <c r="KKS223" s="56"/>
      <c r="KKT223" s="56"/>
      <c r="KKU223" s="56"/>
      <c r="KKV223" s="56"/>
      <c r="KKW223" s="56"/>
      <c r="KKX223" s="56"/>
      <c r="KKY223" s="56"/>
      <c r="KKZ223" s="56"/>
      <c r="KLA223" s="56"/>
      <c r="KLB223" s="56"/>
      <c r="KLC223" s="56"/>
      <c r="KLD223" s="56"/>
      <c r="KLE223" s="56"/>
      <c r="KLF223" s="56"/>
      <c r="KLG223" s="56"/>
      <c r="KLH223" s="56"/>
      <c r="KLI223" s="56"/>
      <c r="KLJ223" s="56"/>
      <c r="KLK223" s="56"/>
      <c r="KLL223" s="56"/>
      <c r="KLM223" s="56"/>
      <c r="KLN223" s="56"/>
      <c r="KLO223" s="56"/>
      <c r="KLP223" s="56"/>
      <c r="KLQ223" s="56"/>
      <c r="KLR223" s="56"/>
      <c r="KLS223" s="56"/>
      <c r="KLT223" s="56"/>
      <c r="KLU223" s="56"/>
      <c r="KLV223" s="56"/>
      <c r="KLW223" s="56"/>
      <c r="KLX223" s="56"/>
      <c r="KLY223" s="56"/>
      <c r="KLZ223" s="56"/>
      <c r="KMA223" s="56"/>
      <c r="KMB223" s="56"/>
      <c r="KMC223" s="56"/>
      <c r="KMD223" s="56"/>
      <c r="KME223" s="56"/>
      <c r="KMF223" s="56"/>
      <c r="KMG223" s="56"/>
      <c r="KMH223" s="56"/>
      <c r="KMI223" s="56"/>
      <c r="KMJ223" s="56"/>
      <c r="KMK223" s="56"/>
      <c r="KML223" s="56"/>
      <c r="KMM223" s="56"/>
      <c r="KMN223" s="56"/>
      <c r="KMO223" s="56"/>
      <c r="KMP223" s="56"/>
      <c r="KMQ223" s="56"/>
      <c r="KMR223" s="56"/>
      <c r="KMS223" s="56"/>
      <c r="KMT223" s="56"/>
      <c r="KMU223" s="56"/>
      <c r="KMV223" s="56"/>
      <c r="KMW223" s="56"/>
      <c r="KMX223" s="56"/>
      <c r="KMY223" s="56"/>
      <c r="KMZ223" s="56"/>
      <c r="KNA223" s="56"/>
      <c r="KNB223" s="56"/>
      <c r="KNC223" s="56"/>
      <c r="KND223" s="56"/>
      <c r="KNE223" s="56"/>
      <c r="KNF223" s="56"/>
      <c r="KNG223" s="56"/>
      <c r="KNH223" s="56"/>
      <c r="KNI223" s="56"/>
      <c r="KNJ223" s="56"/>
      <c r="KNK223" s="56"/>
      <c r="KNL223" s="56"/>
      <c r="KNM223" s="56"/>
      <c r="KNN223" s="56"/>
      <c r="KNO223" s="56"/>
      <c r="KNP223" s="56"/>
      <c r="KNQ223" s="56"/>
      <c r="KNR223" s="56"/>
      <c r="KNS223" s="56"/>
      <c r="KNT223" s="56"/>
      <c r="KNU223" s="56"/>
      <c r="KNV223" s="56"/>
      <c r="KNW223" s="56"/>
      <c r="KNX223" s="56"/>
      <c r="KNY223" s="56"/>
      <c r="KNZ223" s="56"/>
      <c r="KOA223" s="56"/>
      <c r="KOB223" s="56"/>
      <c r="KOC223" s="56"/>
      <c r="KOD223" s="56"/>
      <c r="KOE223" s="56"/>
      <c r="KOF223" s="56"/>
      <c r="KOG223" s="56"/>
      <c r="KOH223" s="56"/>
      <c r="KOI223" s="56"/>
      <c r="KOJ223" s="56"/>
      <c r="KOK223" s="56"/>
      <c r="KOL223" s="56"/>
      <c r="KOM223" s="56"/>
      <c r="KON223" s="56"/>
      <c r="KOO223" s="56"/>
      <c r="KOP223" s="56"/>
      <c r="KOQ223" s="56"/>
      <c r="KOR223" s="56"/>
      <c r="KOS223" s="56"/>
      <c r="KOT223" s="56"/>
      <c r="KOU223" s="56"/>
      <c r="KOV223" s="56"/>
      <c r="KOW223" s="56"/>
      <c r="KOX223" s="56"/>
      <c r="KOY223" s="56"/>
      <c r="KOZ223" s="56"/>
      <c r="KPA223" s="56"/>
      <c r="KPB223" s="56"/>
      <c r="KPC223" s="56"/>
      <c r="KPD223" s="56"/>
      <c r="KPE223" s="56"/>
      <c r="KPF223" s="56"/>
      <c r="KPG223" s="56"/>
      <c r="KPH223" s="56"/>
      <c r="KPI223" s="56"/>
      <c r="KPJ223" s="56"/>
      <c r="KPK223" s="56"/>
      <c r="KPL223" s="56"/>
      <c r="KPM223" s="56"/>
      <c r="KPN223" s="56"/>
      <c r="KPO223" s="56"/>
      <c r="KPP223" s="56"/>
      <c r="KPQ223" s="56"/>
      <c r="KPR223" s="56"/>
      <c r="KPS223" s="56"/>
      <c r="KPT223" s="56"/>
      <c r="KPU223" s="56"/>
      <c r="KPV223" s="56"/>
      <c r="KPW223" s="56"/>
      <c r="KPX223" s="56"/>
      <c r="KPY223" s="56"/>
      <c r="KPZ223" s="56"/>
      <c r="KQA223" s="56"/>
      <c r="KQB223" s="56"/>
      <c r="KQC223" s="56"/>
      <c r="KQD223" s="56"/>
      <c r="KQE223" s="56"/>
      <c r="KQF223" s="56"/>
      <c r="KQG223" s="56"/>
      <c r="KQH223" s="56"/>
      <c r="KQI223" s="56"/>
      <c r="KQJ223" s="56"/>
      <c r="KQK223" s="56"/>
      <c r="KQL223" s="56"/>
      <c r="KQM223" s="56"/>
      <c r="KQN223" s="56"/>
      <c r="KQO223" s="56"/>
      <c r="KQP223" s="56"/>
      <c r="KQQ223" s="56"/>
      <c r="KQR223" s="56"/>
      <c r="KQS223" s="56"/>
      <c r="KQT223" s="56"/>
      <c r="KQU223" s="56"/>
      <c r="KQV223" s="56"/>
      <c r="KQW223" s="56"/>
      <c r="KQX223" s="56"/>
      <c r="KQY223" s="56"/>
      <c r="KQZ223" s="56"/>
      <c r="KRA223" s="56"/>
      <c r="KRB223" s="56"/>
      <c r="KRC223" s="56"/>
      <c r="KRD223" s="56"/>
      <c r="KRE223" s="56"/>
      <c r="KRF223" s="56"/>
      <c r="KRG223" s="56"/>
      <c r="KRH223" s="56"/>
      <c r="KRI223" s="56"/>
      <c r="KRJ223" s="56"/>
      <c r="KRK223" s="56"/>
      <c r="KRL223" s="56"/>
      <c r="KRM223" s="56"/>
      <c r="KRN223" s="56"/>
      <c r="KRO223" s="56"/>
      <c r="KRP223" s="56"/>
      <c r="KRQ223" s="56"/>
      <c r="KRR223" s="56"/>
      <c r="KRS223" s="56"/>
      <c r="KRT223" s="56"/>
      <c r="KRU223" s="56"/>
      <c r="KRV223" s="56"/>
      <c r="KRW223" s="56"/>
      <c r="KRX223" s="56"/>
      <c r="KRY223" s="56"/>
      <c r="KRZ223" s="56"/>
      <c r="KSA223" s="56"/>
      <c r="KSB223" s="56"/>
      <c r="KSC223" s="56"/>
      <c r="KSD223" s="56"/>
      <c r="KSE223" s="56"/>
      <c r="KSF223" s="56"/>
      <c r="KSG223" s="56"/>
      <c r="KSH223" s="56"/>
      <c r="KSI223" s="56"/>
      <c r="KSJ223" s="56"/>
      <c r="KSK223" s="56"/>
      <c r="KSL223" s="56"/>
      <c r="KSM223" s="56"/>
      <c r="KSN223" s="56"/>
      <c r="KSO223" s="56"/>
      <c r="KSP223" s="56"/>
      <c r="KSQ223" s="56"/>
      <c r="KSR223" s="56"/>
      <c r="KSS223" s="56"/>
      <c r="KST223" s="56"/>
      <c r="KSU223" s="56"/>
      <c r="KSV223" s="56"/>
      <c r="KSW223" s="56"/>
      <c r="KSX223" s="56"/>
      <c r="KSY223" s="56"/>
      <c r="KSZ223" s="56"/>
      <c r="KTA223" s="56"/>
      <c r="KTB223" s="56"/>
      <c r="KTC223" s="56"/>
      <c r="KTD223" s="56"/>
      <c r="KTE223" s="56"/>
      <c r="KTF223" s="56"/>
      <c r="KTG223" s="56"/>
      <c r="KTH223" s="56"/>
      <c r="KTI223" s="56"/>
      <c r="KTJ223" s="56"/>
      <c r="KTK223" s="56"/>
      <c r="KTL223" s="56"/>
      <c r="KTM223" s="56"/>
      <c r="KTN223" s="56"/>
      <c r="KTO223" s="56"/>
      <c r="KTP223" s="56"/>
      <c r="KTQ223" s="56"/>
      <c r="KTR223" s="56"/>
      <c r="KTS223" s="56"/>
      <c r="KTT223" s="56"/>
      <c r="KTU223" s="56"/>
      <c r="KTV223" s="56"/>
      <c r="KTW223" s="56"/>
      <c r="KTX223" s="56"/>
      <c r="KTY223" s="56"/>
      <c r="KTZ223" s="56"/>
      <c r="KUA223" s="56"/>
      <c r="KUB223" s="56"/>
      <c r="KUC223" s="56"/>
      <c r="KUD223" s="56"/>
      <c r="KUE223" s="56"/>
      <c r="KUF223" s="56"/>
      <c r="KUG223" s="56"/>
      <c r="KUH223" s="56"/>
      <c r="KUI223" s="56"/>
      <c r="KUJ223" s="56"/>
      <c r="KUK223" s="56"/>
      <c r="KUL223" s="56"/>
      <c r="KUM223" s="56"/>
      <c r="KUN223" s="56"/>
      <c r="KUO223" s="56"/>
      <c r="KUP223" s="56"/>
      <c r="KUQ223" s="56"/>
      <c r="KUR223" s="56"/>
      <c r="KUS223" s="56"/>
      <c r="KUT223" s="56"/>
      <c r="KUU223" s="56"/>
      <c r="KUV223" s="56"/>
      <c r="KUW223" s="56"/>
      <c r="KUX223" s="56"/>
      <c r="KUY223" s="56"/>
      <c r="KUZ223" s="56"/>
      <c r="KVA223" s="56"/>
      <c r="KVB223" s="56"/>
      <c r="KVC223" s="56"/>
      <c r="KVD223" s="56"/>
      <c r="KVE223" s="56"/>
      <c r="KVF223" s="56"/>
      <c r="KVG223" s="56"/>
      <c r="KVH223" s="56"/>
      <c r="KVI223" s="56"/>
      <c r="KVJ223" s="56"/>
      <c r="KVK223" s="56"/>
      <c r="KVL223" s="56"/>
      <c r="KVM223" s="56"/>
      <c r="KVN223" s="56"/>
      <c r="KVO223" s="56"/>
      <c r="KVP223" s="56"/>
      <c r="KVQ223" s="56"/>
      <c r="KVR223" s="56"/>
      <c r="KVS223" s="56"/>
      <c r="KVT223" s="56"/>
      <c r="KVU223" s="56"/>
      <c r="KVV223" s="56"/>
      <c r="KVW223" s="56"/>
      <c r="KVX223" s="56"/>
      <c r="KVY223" s="56"/>
      <c r="KVZ223" s="56"/>
      <c r="KWA223" s="56"/>
      <c r="KWB223" s="56"/>
      <c r="KWC223" s="56"/>
      <c r="KWD223" s="56"/>
      <c r="KWE223" s="56"/>
      <c r="KWF223" s="56"/>
      <c r="KWG223" s="56"/>
      <c r="KWH223" s="56"/>
      <c r="KWI223" s="56"/>
      <c r="KWJ223" s="56"/>
      <c r="KWK223" s="56"/>
      <c r="KWL223" s="56"/>
      <c r="KWM223" s="56"/>
      <c r="KWN223" s="56"/>
      <c r="KWO223" s="56"/>
      <c r="KWP223" s="56"/>
      <c r="KWQ223" s="56"/>
      <c r="KWR223" s="56"/>
      <c r="KWS223" s="56"/>
      <c r="KWT223" s="56"/>
      <c r="KWU223" s="56"/>
      <c r="KWV223" s="56"/>
      <c r="KWW223" s="56"/>
      <c r="KWX223" s="56"/>
      <c r="KWY223" s="56"/>
      <c r="KWZ223" s="56"/>
      <c r="KXA223" s="56"/>
      <c r="KXB223" s="56"/>
      <c r="KXC223" s="56"/>
      <c r="KXD223" s="56"/>
      <c r="KXE223" s="56"/>
      <c r="KXF223" s="56"/>
      <c r="KXG223" s="56"/>
      <c r="KXH223" s="56"/>
      <c r="KXI223" s="56"/>
      <c r="KXJ223" s="56"/>
      <c r="KXK223" s="56"/>
      <c r="KXL223" s="56"/>
      <c r="KXM223" s="56"/>
      <c r="KXN223" s="56"/>
      <c r="KXO223" s="56"/>
      <c r="KXP223" s="56"/>
      <c r="KXQ223" s="56"/>
      <c r="KXR223" s="56"/>
      <c r="KXS223" s="56"/>
      <c r="KXT223" s="56"/>
      <c r="KXU223" s="56"/>
      <c r="KXV223" s="56"/>
      <c r="KXW223" s="56"/>
      <c r="KXX223" s="56"/>
      <c r="KXY223" s="56"/>
      <c r="KXZ223" s="56"/>
      <c r="KYA223" s="56"/>
      <c r="KYB223" s="56"/>
      <c r="KYC223" s="56"/>
      <c r="KYD223" s="56"/>
      <c r="KYE223" s="56"/>
      <c r="KYF223" s="56"/>
      <c r="KYG223" s="56"/>
      <c r="KYH223" s="56"/>
      <c r="KYI223" s="56"/>
      <c r="KYJ223" s="56"/>
      <c r="KYK223" s="56"/>
      <c r="KYL223" s="56"/>
      <c r="KYM223" s="56"/>
      <c r="KYN223" s="56"/>
      <c r="KYO223" s="56"/>
      <c r="KYP223" s="56"/>
      <c r="KYQ223" s="56"/>
      <c r="KYR223" s="56"/>
      <c r="KYS223" s="56"/>
      <c r="KYT223" s="56"/>
      <c r="KYU223" s="56"/>
      <c r="KYV223" s="56"/>
      <c r="KYW223" s="56"/>
      <c r="KYX223" s="56"/>
      <c r="KYY223" s="56"/>
      <c r="KYZ223" s="56"/>
      <c r="KZA223" s="56"/>
      <c r="KZB223" s="56"/>
      <c r="KZC223" s="56"/>
      <c r="KZD223" s="56"/>
      <c r="KZE223" s="56"/>
      <c r="KZF223" s="56"/>
      <c r="KZG223" s="56"/>
      <c r="KZH223" s="56"/>
      <c r="KZI223" s="56"/>
      <c r="KZJ223" s="56"/>
      <c r="KZK223" s="56"/>
      <c r="KZL223" s="56"/>
      <c r="KZM223" s="56"/>
      <c r="KZN223" s="56"/>
      <c r="KZO223" s="56"/>
      <c r="KZP223" s="56"/>
      <c r="KZQ223" s="56"/>
      <c r="KZR223" s="56"/>
      <c r="KZS223" s="56"/>
      <c r="KZT223" s="56"/>
      <c r="KZU223" s="56"/>
      <c r="KZV223" s="56"/>
      <c r="KZW223" s="56"/>
      <c r="KZX223" s="56"/>
      <c r="KZY223" s="56"/>
      <c r="KZZ223" s="56"/>
      <c r="LAA223" s="56"/>
      <c r="LAB223" s="56"/>
      <c r="LAC223" s="56"/>
      <c r="LAD223" s="56"/>
      <c r="LAE223" s="56"/>
      <c r="LAF223" s="56"/>
      <c r="LAG223" s="56"/>
      <c r="LAH223" s="56"/>
      <c r="LAI223" s="56"/>
      <c r="LAJ223" s="56"/>
      <c r="LAK223" s="56"/>
      <c r="LAL223" s="56"/>
      <c r="LAM223" s="56"/>
      <c r="LAN223" s="56"/>
      <c r="LAO223" s="56"/>
      <c r="LAP223" s="56"/>
      <c r="LAQ223" s="56"/>
      <c r="LAR223" s="56"/>
      <c r="LAS223" s="56"/>
      <c r="LAT223" s="56"/>
      <c r="LAU223" s="56"/>
      <c r="LAV223" s="56"/>
      <c r="LAW223" s="56"/>
      <c r="LAX223" s="56"/>
      <c r="LAY223" s="56"/>
      <c r="LAZ223" s="56"/>
      <c r="LBA223" s="56"/>
      <c r="LBB223" s="56"/>
      <c r="LBC223" s="56"/>
      <c r="LBD223" s="56"/>
      <c r="LBE223" s="56"/>
      <c r="LBF223" s="56"/>
      <c r="LBG223" s="56"/>
      <c r="LBH223" s="56"/>
      <c r="LBI223" s="56"/>
      <c r="LBJ223" s="56"/>
      <c r="LBK223" s="56"/>
      <c r="LBL223" s="56"/>
      <c r="LBM223" s="56"/>
      <c r="LBN223" s="56"/>
      <c r="LBO223" s="56"/>
      <c r="LBP223" s="56"/>
      <c r="LBQ223" s="56"/>
      <c r="LBR223" s="56"/>
      <c r="LBS223" s="56"/>
      <c r="LBT223" s="56"/>
      <c r="LBU223" s="56"/>
      <c r="LBV223" s="56"/>
      <c r="LBW223" s="56"/>
      <c r="LBX223" s="56"/>
      <c r="LBY223" s="56"/>
      <c r="LBZ223" s="56"/>
      <c r="LCA223" s="56"/>
      <c r="LCB223" s="56"/>
      <c r="LCC223" s="56"/>
      <c r="LCD223" s="56"/>
      <c r="LCE223" s="56"/>
      <c r="LCF223" s="56"/>
      <c r="LCG223" s="56"/>
      <c r="LCH223" s="56"/>
      <c r="LCI223" s="56"/>
      <c r="LCJ223" s="56"/>
      <c r="LCK223" s="56"/>
      <c r="LCL223" s="56"/>
      <c r="LCM223" s="56"/>
      <c r="LCN223" s="56"/>
      <c r="LCO223" s="56"/>
      <c r="LCP223" s="56"/>
      <c r="LCQ223" s="56"/>
      <c r="LCR223" s="56"/>
      <c r="LCS223" s="56"/>
      <c r="LCT223" s="56"/>
      <c r="LCU223" s="56"/>
      <c r="LCV223" s="56"/>
      <c r="LCW223" s="56"/>
      <c r="LCX223" s="56"/>
      <c r="LCY223" s="56"/>
      <c r="LCZ223" s="56"/>
      <c r="LDA223" s="56"/>
      <c r="LDB223" s="56"/>
      <c r="LDC223" s="56"/>
      <c r="LDD223" s="56"/>
      <c r="LDE223" s="56"/>
      <c r="LDF223" s="56"/>
      <c r="LDG223" s="56"/>
      <c r="LDH223" s="56"/>
      <c r="LDI223" s="56"/>
      <c r="LDJ223" s="56"/>
      <c r="LDK223" s="56"/>
      <c r="LDL223" s="56"/>
      <c r="LDM223" s="56"/>
      <c r="LDN223" s="56"/>
      <c r="LDO223" s="56"/>
      <c r="LDP223" s="56"/>
      <c r="LDQ223" s="56"/>
      <c r="LDR223" s="56"/>
      <c r="LDS223" s="56"/>
      <c r="LDT223" s="56"/>
      <c r="LDU223" s="56"/>
      <c r="LDV223" s="56"/>
      <c r="LDW223" s="56"/>
      <c r="LDX223" s="56"/>
      <c r="LDY223" s="56"/>
      <c r="LDZ223" s="56"/>
      <c r="LEA223" s="56"/>
      <c r="LEB223" s="56"/>
      <c r="LEC223" s="56"/>
      <c r="LED223" s="56"/>
      <c r="LEE223" s="56"/>
      <c r="LEF223" s="56"/>
      <c r="LEG223" s="56"/>
      <c r="LEH223" s="56"/>
      <c r="LEI223" s="56"/>
      <c r="LEJ223" s="56"/>
      <c r="LEK223" s="56"/>
      <c r="LEL223" s="56"/>
      <c r="LEM223" s="56"/>
      <c r="LEN223" s="56"/>
      <c r="LEO223" s="56"/>
      <c r="LEP223" s="56"/>
      <c r="LEQ223" s="56"/>
      <c r="LER223" s="56"/>
      <c r="LES223" s="56"/>
      <c r="LET223" s="56"/>
      <c r="LEU223" s="56"/>
      <c r="LEV223" s="56"/>
      <c r="LEW223" s="56"/>
      <c r="LEX223" s="56"/>
      <c r="LEY223" s="56"/>
      <c r="LEZ223" s="56"/>
      <c r="LFA223" s="56"/>
      <c r="LFB223" s="56"/>
      <c r="LFC223" s="56"/>
      <c r="LFD223" s="56"/>
      <c r="LFE223" s="56"/>
      <c r="LFF223" s="56"/>
      <c r="LFG223" s="56"/>
      <c r="LFH223" s="56"/>
      <c r="LFI223" s="56"/>
      <c r="LFJ223" s="56"/>
      <c r="LFK223" s="56"/>
      <c r="LFL223" s="56"/>
      <c r="LFM223" s="56"/>
      <c r="LFN223" s="56"/>
      <c r="LFO223" s="56"/>
      <c r="LFP223" s="56"/>
      <c r="LFQ223" s="56"/>
      <c r="LFR223" s="56"/>
      <c r="LFS223" s="56"/>
      <c r="LFT223" s="56"/>
      <c r="LFU223" s="56"/>
      <c r="LFV223" s="56"/>
      <c r="LFW223" s="56"/>
      <c r="LFX223" s="56"/>
      <c r="LFY223" s="56"/>
      <c r="LFZ223" s="56"/>
      <c r="LGA223" s="56"/>
      <c r="LGB223" s="56"/>
      <c r="LGC223" s="56"/>
      <c r="LGD223" s="56"/>
      <c r="LGE223" s="56"/>
      <c r="LGF223" s="56"/>
      <c r="LGG223" s="56"/>
      <c r="LGH223" s="56"/>
      <c r="LGI223" s="56"/>
      <c r="LGJ223" s="56"/>
      <c r="LGK223" s="56"/>
      <c r="LGL223" s="56"/>
      <c r="LGM223" s="56"/>
      <c r="LGN223" s="56"/>
      <c r="LGO223" s="56"/>
      <c r="LGP223" s="56"/>
      <c r="LGQ223" s="56"/>
      <c r="LGR223" s="56"/>
      <c r="LGS223" s="56"/>
      <c r="LGT223" s="56"/>
      <c r="LGU223" s="56"/>
      <c r="LGV223" s="56"/>
      <c r="LGW223" s="56"/>
      <c r="LGX223" s="56"/>
      <c r="LGY223" s="56"/>
      <c r="LGZ223" s="56"/>
      <c r="LHA223" s="56"/>
      <c r="LHB223" s="56"/>
      <c r="LHC223" s="56"/>
      <c r="LHD223" s="56"/>
      <c r="LHE223" s="56"/>
      <c r="LHF223" s="56"/>
      <c r="LHG223" s="56"/>
      <c r="LHH223" s="56"/>
      <c r="LHI223" s="56"/>
      <c r="LHJ223" s="56"/>
      <c r="LHK223" s="56"/>
      <c r="LHL223" s="56"/>
      <c r="LHM223" s="56"/>
      <c r="LHN223" s="56"/>
      <c r="LHO223" s="56"/>
      <c r="LHP223" s="56"/>
      <c r="LHQ223" s="56"/>
      <c r="LHR223" s="56"/>
      <c r="LHS223" s="56"/>
      <c r="LHT223" s="56"/>
      <c r="LHU223" s="56"/>
      <c r="LHV223" s="56"/>
      <c r="LHW223" s="56"/>
      <c r="LHX223" s="56"/>
      <c r="LHY223" s="56"/>
      <c r="LHZ223" s="56"/>
      <c r="LIA223" s="56"/>
      <c r="LIB223" s="56"/>
      <c r="LIC223" s="56"/>
      <c r="LID223" s="56"/>
      <c r="LIE223" s="56"/>
      <c r="LIF223" s="56"/>
      <c r="LIG223" s="56"/>
      <c r="LIH223" s="56"/>
      <c r="LII223" s="56"/>
      <c r="LIJ223" s="56"/>
      <c r="LIK223" s="56"/>
      <c r="LIL223" s="56"/>
      <c r="LIM223" s="56"/>
      <c r="LIN223" s="56"/>
      <c r="LIO223" s="56"/>
      <c r="LIP223" s="56"/>
      <c r="LIQ223" s="56"/>
      <c r="LIR223" s="56"/>
      <c r="LIS223" s="56"/>
      <c r="LIT223" s="56"/>
      <c r="LIU223" s="56"/>
      <c r="LIV223" s="56"/>
      <c r="LIW223" s="56"/>
      <c r="LIX223" s="56"/>
      <c r="LIY223" s="56"/>
      <c r="LIZ223" s="56"/>
      <c r="LJA223" s="56"/>
      <c r="LJB223" s="56"/>
      <c r="LJC223" s="56"/>
      <c r="LJD223" s="56"/>
      <c r="LJE223" s="56"/>
      <c r="LJF223" s="56"/>
      <c r="LJG223" s="56"/>
      <c r="LJH223" s="56"/>
      <c r="LJI223" s="56"/>
      <c r="LJJ223" s="56"/>
      <c r="LJK223" s="56"/>
      <c r="LJL223" s="56"/>
      <c r="LJM223" s="56"/>
      <c r="LJN223" s="56"/>
      <c r="LJO223" s="56"/>
      <c r="LJP223" s="56"/>
      <c r="LJQ223" s="56"/>
      <c r="LJR223" s="56"/>
      <c r="LJS223" s="56"/>
      <c r="LJT223" s="56"/>
      <c r="LJU223" s="56"/>
      <c r="LJV223" s="56"/>
      <c r="LJW223" s="56"/>
      <c r="LJX223" s="56"/>
      <c r="LJY223" s="56"/>
      <c r="LJZ223" s="56"/>
      <c r="LKA223" s="56"/>
      <c r="LKB223" s="56"/>
      <c r="LKC223" s="56"/>
      <c r="LKD223" s="56"/>
      <c r="LKE223" s="56"/>
      <c r="LKF223" s="56"/>
      <c r="LKG223" s="56"/>
      <c r="LKH223" s="56"/>
      <c r="LKI223" s="56"/>
      <c r="LKJ223" s="56"/>
      <c r="LKK223" s="56"/>
      <c r="LKL223" s="56"/>
      <c r="LKM223" s="56"/>
      <c r="LKN223" s="56"/>
      <c r="LKO223" s="56"/>
      <c r="LKP223" s="56"/>
      <c r="LKQ223" s="56"/>
      <c r="LKR223" s="56"/>
      <c r="LKS223" s="56"/>
      <c r="LKT223" s="56"/>
      <c r="LKU223" s="56"/>
      <c r="LKV223" s="56"/>
      <c r="LKW223" s="56"/>
      <c r="LKX223" s="56"/>
      <c r="LKY223" s="56"/>
      <c r="LKZ223" s="56"/>
      <c r="LLA223" s="56"/>
      <c r="LLB223" s="56"/>
      <c r="LLC223" s="56"/>
      <c r="LLD223" s="56"/>
      <c r="LLE223" s="56"/>
      <c r="LLF223" s="56"/>
      <c r="LLG223" s="56"/>
      <c r="LLH223" s="56"/>
      <c r="LLI223" s="56"/>
      <c r="LLJ223" s="56"/>
      <c r="LLK223" s="56"/>
      <c r="LLL223" s="56"/>
      <c r="LLM223" s="56"/>
      <c r="LLN223" s="56"/>
      <c r="LLO223" s="56"/>
      <c r="LLP223" s="56"/>
      <c r="LLQ223" s="56"/>
      <c r="LLR223" s="56"/>
      <c r="LLS223" s="56"/>
      <c r="LLT223" s="56"/>
      <c r="LLU223" s="56"/>
      <c r="LLV223" s="56"/>
      <c r="LLW223" s="56"/>
      <c r="LLX223" s="56"/>
      <c r="LLY223" s="56"/>
      <c r="LLZ223" s="56"/>
      <c r="LMA223" s="56"/>
      <c r="LMB223" s="56"/>
      <c r="LMC223" s="56"/>
      <c r="LMD223" s="56"/>
      <c r="LME223" s="56"/>
      <c r="LMF223" s="56"/>
      <c r="LMG223" s="56"/>
      <c r="LMH223" s="56"/>
      <c r="LMI223" s="56"/>
      <c r="LMJ223" s="56"/>
      <c r="LMK223" s="56"/>
      <c r="LML223" s="56"/>
      <c r="LMM223" s="56"/>
      <c r="LMN223" s="56"/>
      <c r="LMO223" s="56"/>
      <c r="LMP223" s="56"/>
      <c r="LMQ223" s="56"/>
      <c r="LMR223" s="56"/>
      <c r="LMS223" s="56"/>
      <c r="LMT223" s="56"/>
      <c r="LMU223" s="56"/>
      <c r="LMV223" s="56"/>
      <c r="LMW223" s="56"/>
      <c r="LMX223" s="56"/>
      <c r="LMY223" s="56"/>
      <c r="LMZ223" s="56"/>
      <c r="LNA223" s="56"/>
      <c r="LNB223" s="56"/>
      <c r="LNC223" s="56"/>
      <c r="LND223" s="56"/>
      <c r="LNE223" s="56"/>
      <c r="LNF223" s="56"/>
      <c r="LNG223" s="56"/>
      <c r="LNH223" s="56"/>
      <c r="LNI223" s="56"/>
      <c r="LNJ223" s="56"/>
      <c r="LNK223" s="56"/>
      <c r="LNL223" s="56"/>
      <c r="LNM223" s="56"/>
      <c r="LNN223" s="56"/>
      <c r="LNO223" s="56"/>
      <c r="LNP223" s="56"/>
      <c r="LNQ223" s="56"/>
      <c r="LNR223" s="56"/>
      <c r="LNS223" s="56"/>
      <c r="LNT223" s="56"/>
      <c r="LNU223" s="56"/>
      <c r="LNV223" s="56"/>
      <c r="LNW223" s="56"/>
      <c r="LNX223" s="56"/>
      <c r="LNY223" s="56"/>
      <c r="LNZ223" s="56"/>
      <c r="LOA223" s="56"/>
      <c r="LOB223" s="56"/>
      <c r="LOC223" s="56"/>
      <c r="LOD223" s="56"/>
      <c r="LOE223" s="56"/>
      <c r="LOF223" s="56"/>
      <c r="LOG223" s="56"/>
      <c r="LOH223" s="56"/>
      <c r="LOI223" s="56"/>
      <c r="LOJ223" s="56"/>
      <c r="LOK223" s="56"/>
      <c r="LOL223" s="56"/>
      <c r="LOM223" s="56"/>
      <c r="LON223" s="56"/>
      <c r="LOO223" s="56"/>
      <c r="LOP223" s="56"/>
      <c r="LOQ223" s="56"/>
      <c r="LOR223" s="56"/>
      <c r="LOS223" s="56"/>
      <c r="LOT223" s="56"/>
      <c r="LOU223" s="56"/>
      <c r="LOV223" s="56"/>
      <c r="LOW223" s="56"/>
      <c r="LOX223" s="56"/>
      <c r="LOY223" s="56"/>
      <c r="LOZ223" s="56"/>
      <c r="LPA223" s="56"/>
      <c r="LPB223" s="56"/>
      <c r="LPC223" s="56"/>
      <c r="LPD223" s="56"/>
      <c r="LPE223" s="56"/>
      <c r="LPF223" s="56"/>
      <c r="LPG223" s="56"/>
      <c r="LPH223" s="56"/>
      <c r="LPI223" s="56"/>
      <c r="LPJ223" s="56"/>
      <c r="LPK223" s="56"/>
      <c r="LPL223" s="56"/>
      <c r="LPM223" s="56"/>
      <c r="LPN223" s="56"/>
      <c r="LPO223" s="56"/>
      <c r="LPP223" s="56"/>
      <c r="LPQ223" s="56"/>
      <c r="LPR223" s="56"/>
      <c r="LPS223" s="56"/>
      <c r="LPT223" s="56"/>
      <c r="LPU223" s="56"/>
      <c r="LPV223" s="56"/>
      <c r="LPW223" s="56"/>
      <c r="LPX223" s="56"/>
      <c r="LPY223" s="56"/>
      <c r="LPZ223" s="56"/>
      <c r="LQA223" s="56"/>
      <c r="LQB223" s="56"/>
      <c r="LQC223" s="56"/>
      <c r="LQD223" s="56"/>
      <c r="LQE223" s="56"/>
      <c r="LQF223" s="56"/>
      <c r="LQG223" s="56"/>
      <c r="LQH223" s="56"/>
      <c r="LQI223" s="56"/>
      <c r="LQJ223" s="56"/>
      <c r="LQK223" s="56"/>
      <c r="LQL223" s="56"/>
      <c r="LQM223" s="56"/>
      <c r="LQN223" s="56"/>
      <c r="LQO223" s="56"/>
      <c r="LQP223" s="56"/>
      <c r="LQQ223" s="56"/>
      <c r="LQR223" s="56"/>
      <c r="LQS223" s="56"/>
      <c r="LQT223" s="56"/>
      <c r="LQU223" s="56"/>
      <c r="LQV223" s="56"/>
      <c r="LQW223" s="56"/>
      <c r="LQX223" s="56"/>
      <c r="LQY223" s="56"/>
      <c r="LQZ223" s="56"/>
      <c r="LRA223" s="56"/>
      <c r="LRB223" s="56"/>
      <c r="LRC223" s="56"/>
      <c r="LRD223" s="56"/>
      <c r="LRE223" s="56"/>
      <c r="LRF223" s="56"/>
      <c r="LRG223" s="56"/>
      <c r="LRH223" s="56"/>
      <c r="LRI223" s="56"/>
      <c r="LRJ223" s="56"/>
      <c r="LRK223" s="56"/>
      <c r="LRL223" s="56"/>
      <c r="LRM223" s="56"/>
      <c r="LRN223" s="56"/>
      <c r="LRO223" s="56"/>
      <c r="LRP223" s="56"/>
      <c r="LRQ223" s="56"/>
      <c r="LRR223" s="56"/>
      <c r="LRS223" s="56"/>
      <c r="LRT223" s="56"/>
      <c r="LRU223" s="56"/>
      <c r="LRV223" s="56"/>
      <c r="LRW223" s="56"/>
      <c r="LRX223" s="56"/>
      <c r="LRY223" s="56"/>
      <c r="LRZ223" s="56"/>
      <c r="LSA223" s="56"/>
      <c r="LSB223" s="56"/>
      <c r="LSC223" s="56"/>
      <c r="LSD223" s="56"/>
      <c r="LSE223" s="56"/>
      <c r="LSF223" s="56"/>
      <c r="LSG223" s="56"/>
      <c r="LSH223" s="56"/>
      <c r="LSI223" s="56"/>
      <c r="LSJ223" s="56"/>
      <c r="LSK223" s="56"/>
      <c r="LSL223" s="56"/>
      <c r="LSM223" s="56"/>
      <c r="LSN223" s="56"/>
      <c r="LSO223" s="56"/>
      <c r="LSP223" s="56"/>
      <c r="LSQ223" s="56"/>
      <c r="LSR223" s="56"/>
      <c r="LSS223" s="56"/>
      <c r="LST223" s="56"/>
      <c r="LSU223" s="56"/>
      <c r="LSV223" s="56"/>
      <c r="LSW223" s="56"/>
      <c r="LSX223" s="56"/>
      <c r="LSY223" s="56"/>
      <c r="LSZ223" s="56"/>
      <c r="LTA223" s="56"/>
      <c r="LTB223" s="56"/>
      <c r="LTC223" s="56"/>
      <c r="LTD223" s="56"/>
      <c r="LTE223" s="56"/>
      <c r="LTF223" s="56"/>
      <c r="LTG223" s="56"/>
      <c r="LTH223" s="56"/>
      <c r="LTI223" s="56"/>
      <c r="LTJ223" s="56"/>
      <c r="LTK223" s="56"/>
      <c r="LTL223" s="56"/>
      <c r="LTM223" s="56"/>
      <c r="LTN223" s="56"/>
      <c r="LTO223" s="56"/>
      <c r="LTP223" s="56"/>
      <c r="LTQ223" s="56"/>
      <c r="LTR223" s="56"/>
      <c r="LTS223" s="56"/>
      <c r="LTT223" s="56"/>
      <c r="LTU223" s="56"/>
      <c r="LTV223" s="56"/>
      <c r="LTW223" s="56"/>
      <c r="LTX223" s="56"/>
      <c r="LTY223" s="56"/>
      <c r="LTZ223" s="56"/>
      <c r="LUA223" s="56"/>
      <c r="LUB223" s="56"/>
      <c r="LUC223" s="56"/>
      <c r="LUD223" s="56"/>
      <c r="LUE223" s="56"/>
      <c r="LUF223" s="56"/>
      <c r="LUG223" s="56"/>
      <c r="LUH223" s="56"/>
      <c r="LUI223" s="56"/>
      <c r="LUJ223" s="56"/>
      <c r="LUK223" s="56"/>
      <c r="LUL223" s="56"/>
      <c r="LUM223" s="56"/>
      <c r="LUN223" s="56"/>
      <c r="LUO223" s="56"/>
      <c r="LUP223" s="56"/>
      <c r="LUQ223" s="56"/>
      <c r="LUR223" s="56"/>
      <c r="LUS223" s="56"/>
      <c r="LUT223" s="56"/>
      <c r="LUU223" s="56"/>
      <c r="LUV223" s="56"/>
      <c r="LUW223" s="56"/>
      <c r="LUX223" s="56"/>
      <c r="LUY223" s="56"/>
      <c r="LUZ223" s="56"/>
      <c r="LVA223" s="56"/>
      <c r="LVB223" s="56"/>
      <c r="LVC223" s="56"/>
      <c r="LVD223" s="56"/>
      <c r="LVE223" s="56"/>
      <c r="LVF223" s="56"/>
      <c r="LVG223" s="56"/>
      <c r="LVH223" s="56"/>
      <c r="LVI223" s="56"/>
      <c r="LVJ223" s="56"/>
      <c r="LVK223" s="56"/>
      <c r="LVL223" s="56"/>
      <c r="LVM223" s="56"/>
      <c r="LVN223" s="56"/>
      <c r="LVO223" s="56"/>
      <c r="LVP223" s="56"/>
      <c r="LVQ223" s="56"/>
      <c r="LVR223" s="56"/>
      <c r="LVS223" s="56"/>
      <c r="LVT223" s="56"/>
      <c r="LVU223" s="56"/>
      <c r="LVV223" s="56"/>
      <c r="LVW223" s="56"/>
      <c r="LVX223" s="56"/>
      <c r="LVY223" s="56"/>
      <c r="LVZ223" s="56"/>
      <c r="LWA223" s="56"/>
      <c r="LWB223" s="56"/>
      <c r="LWC223" s="56"/>
      <c r="LWD223" s="56"/>
      <c r="LWE223" s="56"/>
      <c r="LWF223" s="56"/>
      <c r="LWG223" s="56"/>
      <c r="LWH223" s="56"/>
      <c r="LWI223" s="56"/>
      <c r="LWJ223" s="56"/>
      <c r="LWK223" s="56"/>
      <c r="LWL223" s="56"/>
      <c r="LWM223" s="56"/>
      <c r="LWN223" s="56"/>
      <c r="LWO223" s="56"/>
      <c r="LWP223" s="56"/>
      <c r="LWQ223" s="56"/>
      <c r="LWR223" s="56"/>
      <c r="LWS223" s="56"/>
      <c r="LWT223" s="56"/>
      <c r="LWU223" s="56"/>
      <c r="LWV223" s="56"/>
      <c r="LWW223" s="56"/>
      <c r="LWX223" s="56"/>
      <c r="LWY223" s="56"/>
      <c r="LWZ223" s="56"/>
      <c r="LXA223" s="56"/>
      <c r="LXB223" s="56"/>
      <c r="LXC223" s="56"/>
      <c r="LXD223" s="56"/>
      <c r="LXE223" s="56"/>
      <c r="LXF223" s="56"/>
      <c r="LXG223" s="56"/>
      <c r="LXH223" s="56"/>
      <c r="LXI223" s="56"/>
      <c r="LXJ223" s="56"/>
      <c r="LXK223" s="56"/>
      <c r="LXL223" s="56"/>
      <c r="LXM223" s="56"/>
      <c r="LXN223" s="56"/>
      <c r="LXO223" s="56"/>
      <c r="LXP223" s="56"/>
      <c r="LXQ223" s="56"/>
      <c r="LXR223" s="56"/>
      <c r="LXS223" s="56"/>
      <c r="LXT223" s="56"/>
      <c r="LXU223" s="56"/>
      <c r="LXV223" s="56"/>
      <c r="LXW223" s="56"/>
      <c r="LXX223" s="56"/>
      <c r="LXY223" s="56"/>
      <c r="LXZ223" s="56"/>
      <c r="LYA223" s="56"/>
      <c r="LYB223" s="56"/>
      <c r="LYC223" s="56"/>
      <c r="LYD223" s="56"/>
      <c r="LYE223" s="56"/>
      <c r="LYF223" s="56"/>
      <c r="LYG223" s="56"/>
      <c r="LYH223" s="56"/>
      <c r="LYI223" s="56"/>
      <c r="LYJ223" s="56"/>
      <c r="LYK223" s="56"/>
      <c r="LYL223" s="56"/>
      <c r="LYM223" s="56"/>
      <c r="LYN223" s="56"/>
      <c r="LYO223" s="56"/>
      <c r="LYP223" s="56"/>
      <c r="LYQ223" s="56"/>
      <c r="LYR223" s="56"/>
      <c r="LYS223" s="56"/>
      <c r="LYT223" s="56"/>
      <c r="LYU223" s="56"/>
      <c r="LYV223" s="56"/>
      <c r="LYW223" s="56"/>
      <c r="LYX223" s="56"/>
      <c r="LYY223" s="56"/>
      <c r="LYZ223" s="56"/>
      <c r="LZA223" s="56"/>
      <c r="LZB223" s="56"/>
      <c r="LZC223" s="56"/>
      <c r="LZD223" s="56"/>
      <c r="LZE223" s="56"/>
      <c r="LZF223" s="56"/>
      <c r="LZG223" s="56"/>
      <c r="LZH223" s="56"/>
      <c r="LZI223" s="56"/>
      <c r="LZJ223" s="56"/>
      <c r="LZK223" s="56"/>
      <c r="LZL223" s="56"/>
      <c r="LZM223" s="56"/>
      <c r="LZN223" s="56"/>
      <c r="LZO223" s="56"/>
      <c r="LZP223" s="56"/>
      <c r="LZQ223" s="56"/>
      <c r="LZR223" s="56"/>
      <c r="LZS223" s="56"/>
      <c r="LZT223" s="56"/>
      <c r="LZU223" s="56"/>
      <c r="LZV223" s="56"/>
      <c r="LZW223" s="56"/>
      <c r="LZX223" s="56"/>
      <c r="LZY223" s="56"/>
      <c r="LZZ223" s="56"/>
      <c r="MAA223" s="56"/>
      <c r="MAB223" s="56"/>
      <c r="MAC223" s="56"/>
      <c r="MAD223" s="56"/>
      <c r="MAE223" s="56"/>
      <c r="MAF223" s="56"/>
      <c r="MAG223" s="56"/>
      <c r="MAH223" s="56"/>
      <c r="MAI223" s="56"/>
      <c r="MAJ223" s="56"/>
      <c r="MAK223" s="56"/>
      <c r="MAL223" s="56"/>
      <c r="MAM223" s="56"/>
      <c r="MAN223" s="56"/>
      <c r="MAO223" s="56"/>
      <c r="MAP223" s="56"/>
      <c r="MAQ223" s="56"/>
      <c r="MAR223" s="56"/>
      <c r="MAS223" s="56"/>
      <c r="MAT223" s="56"/>
      <c r="MAU223" s="56"/>
      <c r="MAV223" s="56"/>
      <c r="MAW223" s="56"/>
      <c r="MAX223" s="56"/>
      <c r="MAY223" s="56"/>
      <c r="MAZ223" s="56"/>
      <c r="MBA223" s="56"/>
      <c r="MBB223" s="56"/>
      <c r="MBC223" s="56"/>
      <c r="MBD223" s="56"/>
      <c r="MBE223" s="56"/>
      <c r="MBF223" s="56"/>
      <c r="MBG223" s="56"/>
      <c r="MBH223" s="56"/>
      <c r="MBI223" s="56"/>
      <c r="MBJ223" s="56"/>
      <c r="MBK223" s="56"/>
      <c r="MBL223" s="56"/>
      <c r="MBM223" s="56"/>
      <c r="MBN223" s="56"/>
      <c r="MBO223" s="56"/>
      <c r="MBP223" s="56"/>
      <c r="MBQ223" s="56"/>
      <c r="MBR223" s="56"/>
      <c r="MBS223" s="56"/>
      <c r="MBT223" s="56"/>
      <c r="MBU223" s="56"/>
      <c r="MBV223" s="56"/>
      <c r="MBW223" s="56"/>
      <c r="MBX223" s="56"/>
      <c r="MBY223" s="56"/>
      <c r="MBZ223" s="56"/>
      <c r="MCA223" s="56"/>
      <c r="MCB223" s="56"/>
      <c r="MCC223" s="56"/>
      <c r="MCD223" s="56"/>
      <c r="MCE223" s="56"/>
      <c r="MCF223" s="56"/>
      <c r="MCG223" s="56"/>
      <c r="MCH223" s="56"/>
      <c r="MCI223" s="56"/>
      <c r="MCJ223" s="56"/>
      <c r="MCK223" s="56"/>
      <c r="MCL223" s="56"/>
      <c r="MCM223" s="56"/>
      <c r="MCN223" s="56"/>
      <c r="MCO223" s="56"/>
      <c r="MCP223" s="56"/>
      <c r="MCQ223" s="56"/>
      <c r="MCR223" s="56"/>
      <c r="MCS223" s="56"/>
      <c r="MCT223" s="56"/>
      <c r="MCU223" s="56"/>
      <c r="MCV223" s="56"/>
      <c r="MCW223" s="56"/>
      <c r="MCX223" s="56"/>
      <c r="MCY223" s="56"/>
      <c r="MCZ223" s="56"/>
      <c r="MDA223" s="56"/>
      <c r="MDB223" s="56"/>
      <c r="MDC223" s="56"/>
      <c r="MDD223" s="56"/>
      <c r="MDE223" s="56"/>
      <c r="MDF223" s="56"/>
      <c r="MDG223" s="56"/>
      <c r="MDH223" s="56"/>
      <c r="MDI223" s="56"/>
      <c r="MDJ223" s="56"/>
      <c r="MDK223" s="56"/>
      <c r="MDL223" s="56"/>
      <c r="MDM223" s="56"/>
      <c r="MDN223" s="56"/>
      <c r="MDO223" s="56"/>
      <c r="MDP223" s="56"/>
      <c r="MDQ223" s="56"/>
      <c r="MDR223" s="56"/>
      <c r="MDS223" s="56"/>
      <c r="MDT223" s="56"/>
      <c r="MDU223" s="56"/>
      <c r="MDV223" s="56"/>
      <c r="MDW223" s="56"/>
      <c r="MDX223" s="56"/>
      <c r="MDY223" s="56"/>
      <c r="MDZ223" s="56"/>
      <c r="MEA223" s="56"/>
      <c r="MEB223" s="56"/>
      <c r="MEC223" s="56"/>
      <c r="MED223" s="56"/>
      <c r="MEE223" s="56"/>
      <c r="MEF223" s="56"/>
      <c r="MEG223" s="56"/>
      <c r="MEH223" s="56"/>
      <c r="MEI223" s="56"/>
      <c r="MEJ223" s="56"/>
      <c r="MEK223" s="56"/>
      <c r="MEL223" s="56"/>
      <c r="MEM223" s="56"/>
      <c r="MEN223" s="56"/>
      <c r="MEO223" s="56"/>
      <c r="MEP223" s="56"/>
      <c r="MEQ223" s="56"/>
      <c r="MER223" s="56"/>
      <c r="MES223" s="56"/>
      <c r="MET223" s="56"/>
      <c r="MEU223" s="56"/>
      <c r="MEV223" s="56"/>
      <c r="MEW223" s="56"/>
      <c r="MEX223" s="56"/>
      <c r="MEY223" s="56"/>
      <c r="MEZ223" s="56"/>
      <c r="MFA223" s="56"/>
      <c r="MFB223" s="56"/>
      <c r="MFC223" s="56"/>
      <c r="MFD223" s="56"/>
      <c r="MFE223" s="56"/>
      <c r="MFF223" s="56"/>
      <c r="MFG223" s="56"/>
      <c r="MFH223" s="56"/>
      <c r="MFI223" s="56"/>
      <c r="MFJ223" s="56"/>
      <c r="MFK223" s="56"/>
      <c r="MFL223" s="56"/>
      <c r="MFM223" s="56"/>
      <c r="MFN223" s="56"/>
      <c r="MFO223" s="56"/>
      <c r="MFP223" s="56"/>
      <c r="MFQ223" s="56"/>
      <c r="MFR223" s="56"/>
      <c r="MFS223" s="56"/>
      <c r="MFT223" s="56"/>
      <c r="MFU223" s="56"/>
      <c r="MFV223" s="56"/>
      <c r="MFW223" s="56"/>
      <c r="MFX223" s="56"/>
      <c r="MFY223" s="56"/>
      <c r="MFZ223" s="56"/>
      <c r="MGA223" s="56"/>
      <c r="MGB223" s="56"/>
      <c r="MGC223" s="56"/>
      <c r="MGD223" s="56"/>
      <c r="MGE223" s="56"/>
      <c r="MGF223" s="56"/>
      <c r="MGG223" s="56"/>
      <c r="MGH223" s="56"/>
      <c r="MGI223" s="56"/>
      <c r="MGJ223" s="56"/>
      <c r="MGK223" s="56"/>
      <c r="MGL223" s="56"/>
      <c r="MGM223" s="56"/>
      <c r="MGN223" s="56"/>
      <c r="MGO223" s="56"/>
      <c r="MGP223" s="56"/>
      <c r="MGQ223" s="56"/>
      <c r="MGR223" s="56"/>
      <c r="MGS223" s="56"/>
      <c r="MGT223" s="56"/>
      <c r="MGU223" s="56"/>
      <c r="MGV223" s="56"/>
      <c r="MGW223" s="56"/>
      <c r="MGX223" s="56"/>
      <c r="MGY223" s="56"/>
      <c r="MGZ223" s="56"/>
      <c r="MHA223" s="56"/>
      <c r="MHB223" s="56"/>
      <c r="MHC223" s="56"/>
      <c r="MHD223" s="56"/>
      <c r="MHE223" s="56"/>
      <c r="MHF223" s="56"/>
      <c r="MHG223" s="56"/>
      <c r="MHH223" s="56"/>
      <c r="MHI223" s="56"/>
      <c r="MHJ223" s="56"/>
      <c r="MHK223" s="56"/>
      <c r="MHL223" s="56"/>
      <c r="MHM223" s="56"/>
      <c r="MHN223" s="56"/>
      <c r="MHO223" s="56"/>
      <c r="MHP223" s="56"/>
      <c r="MHQ223" s="56"/>
      <c r="MHR223" s="56"/>
      <c r="MHS223" s="56"/>
      <c r="MHT223" s="56"/>
      <c r="MHU223" s="56"/>
      <c r="MHV223" s="56"/>
      <c r="MHW223" s="56"/>
      <c r="MHX223" s="56"/>
      <c r="MHY223" s="56"/>
      <c r="MHZ223" s="56"/>
      <c r="MIA223" s="56"/>
      <c r="MIB223" s="56"/>
      <c r="MIC223" s="56"/>
      <c r="MID223" s="56"/>
      <c r="MIE223" s="56"/>
      <c r="MIF223" s="56"/>
      <c r="MIG223" s="56"/>
      <c r="MIH223" s="56"/>
      <c r="MII223" s="56"/>
      <c r="MIJ223" s="56"/>
      <c r="MIK223" s="56"/>
      <c r="MIL223" s="56"/>
      <c r="MIM223" s="56"/>
      <c r="MIN223" s="56"/>
      <c r="MIO223" s="56"/>
      <c r="MIP223" s="56"/>
      <c r="MIQ223" s="56"/>
      <c r="MIR223" s="56"/>
      <c r="MIS223" s="56"/>
      <c r="MIT223" s="56"/>
      <c r="MIU223" s="56"/>
      <c r="MIV223" s="56"/>
      <c r="MIW223" s="56"/>
      <c r="MIX223" s="56"/>
      <c r="MIY223" s="56"/>
      <c r="MIZ223" s="56"/>
      <c r="MJA223" s="56"/>
      <c r="MJB223" s="56"/>
      <c r="MJC223" s="56"/>
      <c r="MJD223" s="56"/>
      <c r="MJE223" s="56"/>
      <c r="MJF223" s="56"/>
      <c r="MJG223" s="56"/>
      <c r="MJH223" s="56"/>
      <c r="MJI223" s="56"/>
      <c r="MJJ223" s="56"/>
      <c r="MJK223" s="56"/>
      <c r="MJL223" s="56"/>
      <c r="MJM223" s="56"/>
      <c r="MJN223" s="56"/>
      <c r="MJO223" s="56"/>
      <c r="MJP223" s="56"/>
      <c r="MJQ223" s="56"/>
      <c r="MJR223" s="56"/>
      <c r="MJS223" s="56"/>
      <c r="MJT223" s="56"/>
      <c r="MJU223" s="56"/>
      <c r="MJV223" s="56"/>
      <c r="MJW223" s="56"/>
      <c r="MJX223" s="56"/>
      <c r="MJY223" s="56"/>
      <c r="MJZ223" s="56"/>
      <c r="MKA223" s="56"/>
      <c r="MKB223" s="56"/>
      <c r="MKC223" s="56"/>
      <c r="MKD223" s="56"/>
      <c r="MKE223" s="56"/>
      <c r="MKF223" s="56"/>
      <c r="MKG223" s="56"/>
      <c r="MKH223" s="56"/>
      <c r="MKI223" s="56"/>
      <c r="MKJ223" s="56"/>
      <c r="MKK223" s="56"/>
      <c r="MKL223" s="56"/>
      <c r="MKM223" s="56"/>
      <c r="MKN223" s="56"/>
      <c r="MKO223" s="56"/>
      <c r="MKP223" s="56"/>
      <c r="MKQ223" s="56"/>
      <c r="MKR223" s="56"/>
      <c r="MKS223" s="56"/>
      <c r="MKT223" s="56"/>
      <c r="MKU223" s="56"/>
      <c r="MKV223" s="56"/>
      <c r="MKW223" s="56"/>
      <c r="MKX223" s="56"/>
      <c r="MKY223" s="56"/>
      <c r="MKZ223" s="56"/>
      <c r="MLA223" s="56"/>
      <c r="MLB223" s="56"/>
      <c r="MLC223" s="56"/>
      <c r="MLD223" s="56"/>
      <c r="MLE223" s="56"/>
      <c r="MLF223" s="56"/>
      <c r="MLG223" s="56"/>
      <c r="MLH223" s="56"/>
      <c r="MLI223" s="56"/>
      <c r="MLJ223" s="56"/>
      <c r="MLK223" s="56"/>
      <c r="MLL223" s="56"/>
      <c r="MLM223" s="56"/>
      <c r="MLN223" s="56"/>
      <c r="MLO223" s="56"/>
      <c r="MLP223" s="56"/>
      <c r="MLQ223" s="56"/>
      <c r="MLR223" s="56"/>
      <c r="MLS223" s="56"/>
      <c r="MLT223" s="56"/>
      <c r="MLU223" s="56"/>
      <c r="MLV223" s="56"/>
      <c r="MLW223" s="56"/>
      <c r="MLX223" s="56"/>
      <c r="MLY223" s="56"/>
      <c r="MLZ223" s="56"/>
      <c r="MMA223" s="56"/>
      <c r="MMB223" s="56"/>
      <c r="MMC223" s="56"/>
      <c r="MMD223" s="56"/>
      <c r="MME223" s="56"/>
      <c r="MMF223" s="56"/>
      <c r="MMG223" s="56"/>
      <c r="MMH223" s="56"/>
      <c r="MMI223" s="56"/>
      <c r="MMJ223" s="56"/>
      <c r="MMK223" s="56"/>
      <c r="MML223" s="56"/>
      <c r="MMM223" s="56"/>
      <c r="MMN223" s="56"/>
      <c r="MMO223" s="56"/>
      <c r="MMP223" s="56"/>
      <c r="MMQ223" s="56"/>
      <c r="MMR223" s="56"/>
      <c r="MMS223" s="56"/>
      <c r="MMT223" s="56"/>
      <c r="MMU223" s="56"/>
      <c r="MMV223" s="56"/>
      <c r="MMW223" s="56"/>
      <c r="MMX223" s="56"/>
      <c r="MMY223" s="56"/>
      <c r="MMZ223" s="56"/>
      <c r="MNA223" s="56"/>
      <c r="MNB223" s="56"/>
      <c r="MNC223" s="56"/>
      <c r="MND223" s="56"/>
      <c r="MNE223" s="56"/>
      <c r="MNF223" s="56"/>
      <c r="MNG223" s="56"/>
      <c r="MNH223" s="56"/>
      <c r="MNI223" s="56"/>
      <c r="MNJ223" s="56"/>
      <c r="MNK223" s="56"/>
      <c r="MNL223" s="56"/>
      <c r="MNM223" s="56"/>
      <c r="MNN223" s="56"/>
      <c r="MNO223" s="56"/>
      <c r="MNP223" s="56"/>
      <c r="MNQ223" s="56"/>
      <c r="MNR223" s="56"/>
      <c r="MNS223" s="56"/>
      <c r="MNT223" s="56"/>
      <c r="MNU223" s="56"/>
      <c r="MNV223" s="56"/>
      <c r="MNW223" s="56"/>
      <c r="MNX223" s="56"/>
      <c r="MNY223" s="56"/>
      <c r="MNZ223" s="56"/>
      <c r="MOA223" s="56"/>
      <c r="MOB223" s="56"/>
      <c r="MOC223" s="56"/>
      <c r="MOD223" s="56"/>
      <c r="MOE223" s="56"/>
      <c r="MOF223" s="56"/>
      <c r="MOG223" s="56"/>
      <c r="MOH223" s="56"/>
      <c r="MOI223" s="56"/>
      <c r="MOJ223" s="56"/>
      <c r="MOK223" s="56"/>
      <c r="MOL223" s="56"/>
      <c r="MOM223" s="56"/>
      <c r="MON223" s="56"/>
      <c r="MOO223" s="56"/>
      <c r="MOP223" s="56"/>
      <c r="MOQ223" s="56"/>
      <c r="MOR223" s="56"/>
      <c r="MOS223" s="56"/>
      <c r="MOT223" s="56"/>
      <c r="MOU223" s="56"/>
      <c r="MOV223" s="56"/>
      <c r="MOW223" s="56"/>
      <c r="MOX223" s="56"/>
      <c r="MOY223" s="56"/>
      <c r="MOZ223" s="56"/>
      <c r="MPA223" s="56"/>
      <c r="MPB223" s="56"/>
      <c r="MPC223" s="56"/>
      <c r="MPD223" s="56"/>
      <c r="MPE223" s="56"/>
      <c r="MPF223" s="56"/>
      <c r="MPG223" s="56"/>
      <c r="MPH223" s="56"/>
      <c r="MPI223" s="56"/>
      <c r="MPJ223" s="56"/>
      <c r="MPK223" s="56"/>
      <c r="MPL223" s="56"/>
      <c r="MPM223" s="56"/>
      <c r="MPN223" s="56"/>
      <c r="MPO223" s="56"/>
      <c r="MPP223" s="56"/>
      <c r="MPQ223" s="56"/>
      <c r="MPR223" s="56"/>
      <c r="MPS223" s="56"/>
      <c r="MPT223" s="56"/>
      <c r="MPU223" s="56"/>
      <c r="MPV223" s="56"/>
      <c r="MPW223" s="56"/>
      <c r="MPX223" s="56"/>
      <c r="MPY223" s="56"/>
      <c r="MPZ223" s="56"/>
      <c r="MQA223" s="56"/>
      <c r="MQB223" s="56"/>
      <c r="MQC223" s="56"/>
      <c r="MQD223" s="56"/>
      <c r="MQE223" s="56"/>
      <c r="MQF223" s="56"/>
      <c r="MQG223" s="56"/>
      <c r="MQH223" s="56"/>
      <c r="MQI223" s="56"/>
      <c r="MQJ223" s="56"/>
      <c r="MQK223" s="56"/>
      <c r="MQL223" s="56"/>
      <c r="MQM223" s="56"/>
      <c r="MQN223" s="56"/>
      <c r="MQO223" s="56"/>
      <c r="MQP223" s="56"/>
      <c r="MQQ223" s="56"/>
      <c r="MQR223" s="56"/>
      <c r="MQS223" s="56"/>
      <c r="MQT223" s="56"/>
      <c r="MQU223" s="56"/>
      <c r="MQV223" s="56"/>
      <c r="MQW223" s="56"/>
      <c r="MQX223" s="56"/>
      <c r="MQY223" s="56"/>
      <c r="MQZ223" s="56"/>
      <c r="MRA223" s="56"/>
      <c r="MRB223" s="56"/>
      <c r="MRC223" s="56"/>
      <c r="MRD223" s="56"/>
      <c r="MRE223" s="56"/>
      <c r="MRF223" s="56"/>
      <c r="MRG223" s="56"/>
      <c r="MRH223" s="56"/>
      <c r="MRI223" s="56"/>
      <c r="MRJ223" s="56"/>
      <c r="MRK223" s="56"/>
      <c r="MRL223" s="56"/>
      <c r="MRM223" s="56"/>
      <c r="MRN223" s="56"/>
      <c r="MRO223" s="56"/>
      <c r="MRP223" s="56"/>
      <c r="MRQ223" s="56"/>
      <c r="MRR223" s="56"/>
      <c r="MRS223" s="56"/>
      <c r="MRT223" s="56"/>
      <c r="MRU223" s="56"/>
      <c r="MRV223" s="56"/>
      <c r="MRW223" s="56"/>
      <c r="MRX223" s="56"/>
      <c r="MRY223" s="56"/>
      <c r="MRZ223" s="56"/>
      <c r="MSA223" s="56"/>
      <c r="MSB223" s="56"/>
      <c r="MSC223" s="56"/>
      <c r="MSD223" s="56"/>
      <c r="MSE223" s="56"/>
      <c r="MSF223" s="56"/>
      <c r="MSG223" s="56"/>
      <c r="MSH223" s="56"/>
      <c r="MSI223" s="56"/>
      <c r="MSJ223" s="56"/>
      <c r="MSK223" s="56"/>
      <c r="MSL223" s="56"/>
      <c r="MSM223" s="56"/>
      <c r="MSN223" s="56"/>
      <c r="MSO223" s="56"/>
      <c r="MSP223" s="56"/>
      <c r="MSQ223" s="56"/>
      <c r="MSR223" s="56"/>
      <c r="MSS223" s="56"/>
      <c r="MST223" s="56"/>
      <c r="MSU223" s="56"/>
      <c r="MSV223" s="56"/>
      <c r="MSW223" s="56"/>
      <c r="MSX223" s="56"/>
      <c r="MSY223" s="56"/>
      <c r="MSZ223" s="56"/>
      <c r="MTA223" s="56"/>
      <c r="MTB223" s="56"/>
      <c r="MTC223" s="56"/>
      <c r="MTD223" s="56"/>
      <c r="MTE223" s="56"/>
      <c r="MTF223" s="56"/>
      <c r="MTG223" s="56"/>
      <c r="MTH223" s="56"/>
      <c r="MTI223" s="56"/>
      <c r="MTJ223" s="56"/>
      <c r="MTK223" s="56"/>
      <c r="MTL223" s="56"/>
      <c r="MTM223" s="56"/>
      <c r="MTN223" s="56"/>
      <c r="MTO223" s="56"/>
      <c r="MTP223" s="56"/>
      <c r="MTQ223" s="56"/>
      <c r="MTR223" s="56"/>
      <c r="MTS223" s="56"/>
      <c r="MTT223" s="56"/>
      <c r="MTU223" s="56"/>
      <c r="MTV223" s="56"/>
      <c r="MTW223" s="56"/>
      <c r="MTX223" s="56"/>
      <c r="MTY223" s="56"/>
      <c r="MTZ223" s="56"/>
      <c r="MUA223" s="56"/>
      <c r="MUB223" s="56"/>
      <c r="MUC223" s="56"/>
      <c r="MUD223" s="56"/>
      <c r="MUE223" s="56"/>
      <c r="MUF223" s="56"/>
      <c r="MUG223" s="56"/>
      <c r="MUH223" s="56"/>
      <c r="MUI223" s="56"/>
      <c r="MUJ223" s="56"/>
      <c r="MUK223" s="56"/>
      <c r="MUL223" s="56"/>
      <c r="MUM223" s="56"/>
      <c r="MUN223" s="56"/>
      <c r="MUO223" s="56"/>
      <c r="MUP223" s="56"/>
      <c r="MUQ223" s="56"/>
      <c r="MUR223" s="56"/>
      <c r="MUS223" s="56"/>
      <c r="MUT223" s="56"/>
      <c r="MUU223" s="56"/>
      <c r="MUV223" s="56"/>
      <c r="MUW223" s="56"/>
      <c r="MUX223" s="56"/>
      <c r="MUY223" s="56"/>
      <c r="MUZ223" s="56"/>
      <c r="MVA223" s="56"/>
      <c r="MVB223" s="56"/>
      <c r="MVC223" s="56"/>
      <c r="MVD223" s="56"/>
      <c r="MVE223" s="56"/>
      <c r="MVF223" s="56"/>
      <c r="MVG223" s="56"/>
      <c r="MVH223" s="56"/>
      <c r="MVI223" s="56"/>
      <c r="MVJ223" s="56"/>
      <c r="MVK223" s="56"/>
      <c r="MVL223" s="56"/>
      <c r="MVM223" s="56"/>
      <c r="MVN223" s="56"/>
      <c r="MVO223" s="56"/>
      <c r="MVP223" s="56"/>
      <c r="MVQ223" s="56"/>
      <c r="MVR223" s="56"/>
      <c r="MVS223" s="56"/>
      <c r="MVT223" s="56"/>
      <c r="MVU223" s="56"/>
      <c r="MVV223" s="56"/>
      <c r="MVW223" s="56"/>
      <c r="MVX223" s="56"/>
      <c r="MVY223" s="56"/>
      <c r="MVZ223" s="56"/>
      <c r="MWA223" s="56"/>
      <c r="MWB223" s="56"/>
      <c r="MWC223" s="56"/>
      <c r="MWD223" s="56"/>
      <c r="MWE223" s="56"/>
      <c r="MWF223" s="56"/>
      <c r="MWG223" s="56"/>
      <c r="MWH223" s="56"/>
      <c r="MWI223" s="56"/>
      <c r="MWJ223" s="56"/>
      <c r="MWK223" s="56"/>
      <c r="MWL223" s="56"/>
      <c r="MWM223" s="56"/>
      <c r="MWN223" s="56"/>
      <c r="MWO223" s="56"/>
      <c r="MWP223" s="56"/>
      <c r="MWQ223" s="56"/>
      <c r="MWR223" s="56"/>
      <c r="MWS223" s="56"/>
      <c r="MWT223" s="56"/>
      <c r="MWU223" s="56"/>
      <c r="MWV223" s="56"/>
      <c r="MWW223" s="56"/>
      <c r="MWX223" s="56"/>
      <c r="MWY223" s="56"/>
      <c r="MWZ223" s="56"/>
      <c r="MXA223" s="56"/>
      <c r="MXB223" s="56"/>
      <c r="MXC223" s="56"/>
      <c r="MXD223" s="56"/>
      <c r="MXE223" s="56"/>
      <c r="MXF223" s="56"/>
      <c r="MXG223" s="56"/>
      <c r="MXH223" s="56"/>
      <c r="MXI223" s="56"/>
      <c r="MXJ223" s="56"/>
      <c r="MXK223" s="56"/>
      <c r="MXL223" s="56"/>
      <c r="MXM223" s="56"/>
      <c r="MXN223" s="56"/>
      <c r="MXO223" s="56"/>
      <c r="MXP223" s="56"/>
      <c r="MXQ223" s="56"/>
      <c r="MXR223" s="56"/>
      <c r="MXS223" s="56"/>
      <c r="MXT223" s="56"/>
      <c r="MXU223" s="56"/>
      <c r="MXV223" s="56"/>
      <c r="MXW223" s="56"/>
      <c r="MXX223" s="56"/>
      <c r="MXY223" s="56"/>
      <c r="MXZ223" s="56"/>
      <c r="MYA223" s="56"/>
      <c r="MYB223" s="56"/>
      <c r="MYC223" s="56"/>
      <c r="MYD223" s="56"/>
      <c r="MYE223" s="56"/>
      <c r="MYF223" s="56"/>
      <c r="MYG223" s="56"/>
      <c r="MYH223" s="56"/>
      <c r="MYI223" s="56"/>
      <c r="MYJ223" s="56"/>
      <c r="MYK223" s="56"/>
      <c r="MYL223" s="56"/>
      <c r="MYM223" s="56"/>
      <c r="MYN223" s="56"/>
      <c r="MYO223" s="56"/>
      <c r="MYP223" s="56"/>
      <c r="MYQ223" s="56"/>
      <c r="MYR223" s="56"/>
      <c r="MYS223" s="56"/>
      <c r="MYT223" s="56"/>
      <c r="MYU223" s="56"/>
      <c r="MYV223" s="56"/>
      <c r="MYW223" s="56"/>
      <c r="MYX223" s="56"/>
      <c r="MYY223" s="56"/>
      <c r="MYZ223" s="56"/>
      <c r="MZA223" s="56"/>
      <c r="MZB223" s="56"/>
      <c r="MZC223" s="56"/>
      <c r="MZD223" s="56"/>
      <c r="MZE223" s="56"/>
      <c r="MZF223" s="56"/>
      <c r="MZG223" s="56"/>
      <c r="MZH223" s="56"/>
      <c r="MZI223" s="56"/>
      <c r="MZJ223" s="56"/>
      <c r="MZK223" s="56"/>
      <c r="MZL223" s="56"/>
      <c r="MZM223" s="56"/>
      <c r="MZN223" s="56"/>
      <c r="MZO223" s="56"/>
      <c r="MZP223" s="56"/>
      <c r="MZQ223" s="56"/>
      <c r="MZR223" s="56"/>
      <c r="MZS223" s="56"/>
      <c r="MZT223" s="56"/>
      <c r="MZU223" s="56"/>
      <c r="MZV223" s="56"/>
      <c r="MZW223" s="56"/>
      <c r="MZX223" s="56"/>
      <c r="MZY223" s="56"/>
      <c r="MZZ223" s="56"/>
      <c r="NAA223" s="56"/>
      <c r="NAB223" s="56"/>
      <c r="NAC223" s="56"/>
      <c r="NAD223" s="56"/>
      <c r="NAE223" s="56"/>
      <c r="NAF223" s="56"/>
      <c r="NAG223" s="56"/>
      <c r="NAH223" s="56"/>
      <c r="NAI223" s="56"/>
      <c r="NAJ223" s="56"/>
      <c r="NAK223" s="56"/>
      <c r="NAL223" s="56"/>
      <c r="NAM223" s="56"/>
      <c r="NAN223" s="56"/>
      <c r="NAO223" s="56"/>
      <c r="NAP223" s="56"/>
      <c r="NAQ223" s="56"/>
      <c r="NAR223" s="56"/>
      <c r="NAS223" s="56"/>
      <c r="NAT223" s="56"/>
      <c r="NAU223" s="56"/>
      <c r="NAV223" s="56"/>
      <c r="NAW223" s="56"/>
      <c r="NAX223" s="56"/>
      <c r="NAY223" s="56"/>
      <c r="NAZ223" s="56"/>
      <c r="NBA223" s="56"/>
      <c r="NBB223" s="56"/>
      <c r="NBC223" s="56"/>
      <c r="NBD223" s="56"/>
      <c r="NBE223" s="56"/>
      <c r="NBF223" s="56"/>
      <c r="NBG223" s="56"/>
      <c r="NBH223" s="56"/>
      <c r="NBI223" s="56"/>
      <c r="NBJ223" s="56"/>
      <c r="NBK223" s="56"/>
      <c r="NBL223" s="56"/>
      <c r="NBM223" s="56"/>
      <c r="NBN223" s="56"/>
      <c r="NBO223" s="56"/>
      <c r="NBP223" s="56"/>
      <c r="NBQ223" s="56"/>
      <c r="NBR223" s="56"/>
      <c r="NBS223" s="56"/>
      <c r="NBT223" s="56"/>
      <c r="NBU223" s="56"/>
      <c r="NBV223" s="56"/>
      <c r="NBW223" s="56"/>
      <c r="NBX223" s="56"/>
      <c r="NBY223" s="56"/>
      <c r="NBZ223" s="56"/>
      <c r="NCA223" s="56"/>
      <c r="NCB223" s="56"/>
      <c r="NCC223" s="56"/>
      <c r="NCD223" s="56"/>
      <c r="NCE223" s="56"/>
      <c r="NCF223" s="56"/>
      <c r="NCG223" s="56"/>
      <c r="NCH223" s="56"/>
      <c r="NCI223" s="56"/>
      <c r="NCJ223" s="56"/>
      <c r="NCK223" s="56"/>
      <c r="NCL223" s="56"/>
      <c r="NCM223" s="56"/>
      <c r="NCN223" s="56"/>
      <c r="NCO223" s="56"/>
      <c r="NCP223" s="56"/>
      <c r="NCQ223" s="56"/>
      <c r="NCR223" s="56"/>
      <c r="NCS223" s="56"/>
      <c r="NCT223" s="56"/>
      <c r="NCU223" s="56"/>
      <c r="NCV223" s="56"/>
      <c r="NCW223" s="56"/>
      <c r="NCX223" s="56"/>
      <c r="NCY223" s="56"/>
      <c r="NCZ223" s="56"/>
      <c r="NDA223" s="56"/>
      <c r="NDB223" s="56"/>
      <c r="NDC223" s="56"/>
      <c r="NDD223" s="56"/>
      <c r="NDE223" s="56"/>
      <c r="NDF223" s="56"/>
      <c r="NDG223" s="56"/>
      <c r="NDH223" s="56"/>
      <c r="NDI223" s="56"/>
      <c r="NDJ223" s="56"/>
      <c r="NDK223" s="56"/>
      <c r="NDL223" s="56"/>
      <c r="NDM223" s="56"/>
      <c r="NDN223" s="56"/>
      <c r="NDO223" s="56"/>
      <c r="NDP223" s="56"/>
      <c r="NDQ223" s="56"/>
      <c r="NDR223" s="56"/>
      <c r="NDS223" s="56"/>
      <c r="NDT223" s="56"/>
      <c r="NDU223" s="56"/>
      <c r="NDV223" s="56"/>
      <c r="NDW223" s="56"/>
      <c r="NDX223" s="56"/>
      <c r="NDY223" s="56"/>
      <c r="NDZ223" s="56"/>
      <c r="NEA223" s="56"/>
      <c r="NEB223" s="56"/>
      <c r="NEC223" s="56"/>
      <c r="NED223" s="56"/>
      <c r="NEE223" s="56"/>
      <c r="NEF223" s="56"/>
      <c r="NEG223" s="56"/>
      <c r="NEH223" s="56"/>
      <c r="NEI223" s="56"/>
      <c r="NEJ223" s="56"/>
      <c r="NEK223" s="56"/>
      <c r="NEL223" s="56"/>
      <c r="NEM223" s="56"/>
      <c r="NEN223" s="56"/>
      <c r="NEO223" s="56"/>
      <c r="NEP223" s="56"/>
      <c r="NEQ223" s="56"/>
      <c r="NER223" s="56"/>
      <c r="NES223" s="56"/>
      <c r="NET223" s="56"/>
      <c r="NEU223" s="56"/>
      <c r="NEV223" s="56"/>
      <c r="NEW223" s="56"/>
      <c r="NEX223" s="56"/>
      <c r="NEY223" s="56"/>
      <c r="NEZ223" s="56"/>
      <c r="NFA223" s="56"/>
      <c r="NFB223" s="56"/>
      <c r="NFC223" s="56"/>
      <c r="NFD223" s="56"/>
      <c r="NFE223" s="56"/>
      <c r="NFF223" s="56"/>
      <c r="NFG223" s="56"/>
      <c r="NFH223" s="56"/>
      <c r="NFI223" s="56"/>
      <c r="NFJ223" s="56"/>
      <c r="NFK223" s="56"/>
      <c r="NFL223" s="56"/>
      <c r="NFM223" s="56"/>
      <c r="NFN223" s="56"/>
      <c r="NFO223" s="56"/>
      <c r="NFP223" s="56"/>
      <c r="NFQ223" s="56"/>
      <c r="NFR223" s="56"/>
      <c r="NFS223" s="56"/>
      <c r="NFT223" s="56"/>
      <c r="NFU223" s="56"/>
      <c r="NFV223" s="56"/>
      <c r="NFW223" s="56"/>
      <c r="NFX223" s="56"/>
      <c r="NFY223" s="56"/>
      <c r="NFZ223" s="56"/>
      <c r="NGA223" s="56"/>
      <c r="NGB223" s="56"/>
      <c r="NGC223" s="56"/>
      <c r="NGD223" s="56"/>
      <c r="NGE223" s="56"/>
      <c r="NGF223" s="56"/>
      <c r="NGG223" s="56"/>
      <c r="NGH223" s="56"/>
      <c r="NGI223" s="56"/>
      <c r="NGJ223" s="56"/>
      <c r="NGK223" s="56"/>
      <c r="NGL223" s="56"/>
      <c r="NGM223" s="56"/>
      <c r="NGN223" s="56"/>
      <c r="NGO223" s="56"/>
      <c r="NGP223" s="56"/>
      <c r="NGQ223" s="56"/>
      <c r="NGR223" s="56"/>
      <c r="NGS223" s="56"/>
      <c r="NGT223" s="56"/>
      <c r="NGU223" s="56"/>
      <c r="NGV223" s="56"/>
      <c r="NGW223" s="56"/>
      <c r="NGX223" s="56"/>
      <c r="NGY223" s="56"/>
      <c r="NGZ223" s="56"/>
      <c r="NHA223" s="56"/>
      <c r="NHB223" s="56"/>
      <c r="NHC223" s="56"/>
      <c r="NHD223" s="56"/>
      <c r="NHE223" s="56"/>
      <c r="NHF223" s="56"/>
      <c r="NHG223" s="56"/>
      <c r="NHH223" s="56"/>
      <c r="NHI223" s="56"/>
      <c r="NHJ223" s="56"/>
      <c r="NHK223" s="56"/>
      <c r="NHL223" s="56"/>
      <c r="NHM223" s="56"/>
      <c r="NHN223" s="56"/>
      <c r="NHO223" s="56"/>
      <c r="NHP223" s="56"/>
      <c r="NHQ223" s="56"/>
      <c r="NHR223" s="56"/>
      <c r="NHS223" s="56"/>
      <c r="NHT223" s="56"/>
      <c r="NHU223" s="56"/>
      <c r="NHV223" s="56"/>
      <c r="NHW223" s="56"/>
      <c r="NHX223" s="56"/>
      <c r="NHY223" s="56"/>
      <c r="NHZ223" s="56"/>
      <c r="NIA223" s="56"/>
      <c r="NIB223" s="56"/>
      <c r="NIC223" s="56"/>
      <c r="NID223" s="56"/>
      <c r="NIE223" s="56"/>
      <c r="NIF223" s="56"/>
      <c r="NIG223" s="56"/>
      <c r="NIH223" s="56"/>
      <c r="NII223" s="56"/>
      <c r="NIJ223" s="56"/>
      <c r="NIK223" s="56"/>
      <c r="NIL223" s="56"/>
      <c r="NIM223" s="56"/>
      <c r="NIN223" s="56"/>
      <c r="NIO223" s="56"/>
      <c r="NIP223" s="56"/>
      <c r="NIQ223" s="56"/>
      <c r="NIR223" s="56"/>
      <c r="NIS223" s="56"/>
      <c r="NIT223" s="56"/>
      <c r="NIU223" s="56"/>
      <c r="NIV223" s="56"/>
      <c r="NIW223" s="56"/>
      <c r="NIX223" s="56"/>
      <c r="NIY223" s="56"/>
      <c r="NIZ223" s="56"/>
      <c r="NJA223" s="56"/>
      <c r="NJB223" s="56"/>
      <c r="NJC223" s="56"/>
      <c r="NJD223" s="56"/>
      <c r="NJE223" s="56"/>
      <c r="NJF223" s="56"/>
      <c r="NJG223" s="56"/>
      <c r="NJH223" s="56"/>
      <c r="NJI223" s="56"/>
      <c r="NJJ223" s="56"/>
      <c r="NJK223" s="56"/>
      <c r="NJL223" s="56"/>
      <c r="NJM223" s="56"/>
      <c r="NJN223" s="56"/>
      <c r="NJO223" s="56"/>
      <c r="NJP223" s="56"/>
      <c r="NJQ223" s="56"/>
      <c r="NJR223" s="56"/>
      <c r="NJS223" s="56"/>
      <c r="NJT223" s="56"/>
      <c r="NJU223" s="56"/>
      <c r="NJV223" s="56"/>
      <c r="NJW223" s="56"/>
      <c r="NJX223" s="56"/>
      <c r="NJY223" s="56"/>
      <c r="NJZ223" s="56"/>
      <c r="NKA223" s="56"/>
      <c r="NKB223" s="56"/>
      <c r="NKC223" s="56"/>
      <c r="NKD223" s="56"/>
      <c r="NKE223" s="56"/>
      <c r="NKF223" s="56"/>
      <c r="NKG223" s="56"/>
      <c r="NKH223" s="56"/>
      <c r="NKI223" s="56"/>
      <c r="NKJ223" s="56"/>
      <c r="NKK223" s="56"/>
      <c r="NKL223" s="56"/>
      <c r="NKM223" s="56"/>
      <c r="NKN223" s="56"/>
      <c r="NKO223" s="56"/>
      <c r="NKP223" s="56"/>
      <c r="NKQ223" s="56"/>
      <c r="NKR223" s="56"/>
      <c r="NKS223" s="56"/>
      <c r="NKT223" s="56"/>
      <c r="NKU223" s="56"/>
      <c r="NKV223" s="56"/>
      <c r="NKW223" s="56"/>
      <c r="NKX223" s="56"/>
      <c r="NKY223" s="56"/>
      <c r="NKZ223" s="56"/>
      <c r="NLA223" s="56"/>
      <c r="NLB223" s="56"/>
      <c r="NLC223" s="56"/>
      <c r="NLD223" s="56"/>
      <c r="NLE223" s="56"/>
      <c r="NLF223" s="56"/>
      <c r="NLG223" s="56"/>
      <c r="NLH223" s="56"/>
      <c r="NLI223" s="56"/>
      <c r="NLJ223" s="56"/>
      <c r="NLK223" s="56"/>
      <c r="NLL223" s="56"/>
      <c r="NLM223" s="56"/>
      <c r="NLN223" s="56"/>
      <c r="NLO223" s="56"/>
      <c r="NLP223" s="56"/>
      <c r="NLQ223" s="56"/>
      <c r="NLR223" s="56"/>
      <c r="NLS223" s="56"/>
      <c r="NLT223" s="56"/>
      <c r="NLU223" s="56"/>
      <c r="NLV223" s="56"/>
      <c r="NLW223" s="56"/>
      <c r="NLX223" s="56"/>
      <c r="NLY223" s="56"/>
      <c r="NLZ223" s="56"/>
      <c r="NMA223" s="56"/>
      <c r="NMB223" s="56"/>
      <c r="NMC223" s="56"/>
      <c r="NMD223" s="56"/>
      <c r="NME223" s="56"/>
      <c r="NMF223" s="56"/>
      <c r="NMG223" s="56"/>
      <c r="NMH223" s="56"/>
      <c r="NMI223" s="56"/>
      <c r="NMJ223" s="56"/>
      <c r="NMK223" s="56"/>
      <c r="NML223" s="56"/>
      <c r="NMM223" s="56"/>
      <c r="NMN223" s="56"/>
      <c r="NMO223" s="56"/>
      <c r="NMP223" s="56"/>
      <c r="NMQ223" s="56"/>
      <c r="NMR223" s="56"/>
      <c r="NMS223" s="56"/>
      <c r="NMT223" s="56"/>
      <c r="NMU223" s="56"/>
      <c r="NMV223" s="56"/>
      <c r="NMW223" s="56"/>
      <c r="NMX223" s="56"/>
      <c r="NMY223" s="56"/>
      <c r="NMZ223" s="56"/>
      <c r="NNA223" s="56"/>
      <c r="NNB223" s="56"/>
      <c r="NNC223" s="56"/>
      <c r="NND223" s="56"/>
      <c r="NNE223" s="56"/>
      <c r="NNF223" s="56"/>
      <c r="NNG223" s="56"/>
      <c r="NNH223" s="56"/>
      <c r="NNI223" s="56"/>
      <c r="NNJ223" s="56"/>
      <c r="NNK223" s="56"/>
      <c r="NNL223" s="56"/>
      <c r="NNM223" s="56"/>
      <c r="NNN223" s="56"/>
      <c r="NNO223" s="56"/>
      <c r="NNP223" s="56"/>
      <c r="NNQ223" s="56"/>
      <c r="NNR223" s="56"/>
      <c r="NNS223" s="56"/>
      <c r="NNT223" s="56"/>
      <c r="NNU223" s="56"/>
      <c r="NNV223" s="56"/>
      <c r="NNW223" s="56"/>
      <c r="NNX223" s="56"/>
      <c r="NNY223" s="56"/>
      <c r="NNZ223" s="56"/>
      <c r="NOA223" s="56"/>
      <c r="NOB223" s="56"/>
      <c r="NOC223" s="56"/>
      <c r="NOD223" s="56"/>
      <c r="NOE223" s="56"/>
      <c r="NOF223" s="56"/>
      <c r="NOG223" s="56"/>
      <c r="NOH223" s="56"/>
      <c r="NOI223" s="56"/>
      <c r="NOJ223" s="56"/>
      <c r="NOK223" s="56"/>
      <c r="NOL223" s="56"/>
      <c r="NOM223" s="56"/>
      <c r="NON223" s="56"/>
      <c r="NOO223" s="56"/>
      <c r="NOP223" s="56"/>
      <c r="NOQ223" s="56"/>
      <c r="NOR223" s="56"/>
      <c r="NOS223" s="56"/>
      <c r="NOT223" s="56"/>
      <c r="NOU223" s="56"/>
      <c r="NOV223" s="56"/>
      <c r="NOW223" s="56"/>
      <c r="NOX223" s="56"/>
      <c r="NOY223" s="56"/>
      <c r="NOZ223" s="56"/>
      <c r="NPA223" s="56"/>
      <c r="NPB223" s="56"/>
      <c r="NPC223" s="56"/>
      <c r="NPD223" s="56"/>
      <c r="NPE223" s="56"/>
      <c r="NPF223" s="56"/>
      <c r="NPG223" s="56"/>
      <c r="NPH223" s="56"/>
      <c r="NPI223" s="56"/>
      <c r="NPJ223" s="56"/>
      <c r="NPK223" s="56"/>
      <c r="NPL223" s="56"/>
      <c r="NPM223" s="56"/>
      <c r="NPN223" s="56"/>
      <c r="NPO223" s="56"/>
      <c r="NPP223" s="56"/>
      <c r="NPQ223" s="56"/>
      <c r="NPR223" s="56"/>
      <c r="NPS223" s="56"/>
      <c r="NPT223" s="56"/>
      <c r="NPU223" s="56"/>
      <c r="NPV223" s="56"/>
      <c r="NPW223" s="56"/>
      <c r="NPX223" s="56"/>
      <c r="NPY223" s="56"/>
      <c r="NPZ223" s="56"/>
      <c r="NQA223" s="56"/>
      <c r="NQB223" s="56"/>
      <c r="NQC223" s="56"/>
      <c r="NQD223" s="56"/>
      <c r="NQE223" s="56"/>
      <c r="NQF223" s="56"/>
      <c r="NQG223" s="56"/>
      <c r="NQH223" s="56"/>
      <c r="NQI223" s="56"/>
      <c r="NQJ223" s="56"/>
      <c r="NQK223" s="56"/>
      <c r="NQL223" s="56"/>
      <c r="NQM223" s="56"/>
      <c r="NQN223" s="56"/>
      <c r="NQO223" s="56"/>
      <c r="NQP223" s="56"/>
      <c r="NQQ223" s="56"/>
      <c r="NQR223" s="56"/>
      <c r="NQS223" s="56"/>
      <c r="NQT223" s="56"/>
      <c r="NQU223" s="56"/>
      <c r="NQV223" s="56"/>
      <c r="NQW223" s="56"/>
      <c r="NQX223" s="56"/>
      <c r="NQY223" s="56"/>
      <c r="NQZ223" s="56"/>
      <c r="NRA223" s="56"/>
      <c r="NRB223" s="56"/>
      <c r="NRC223" s="56"/>
      <c r="NRD223" s="56"/>
      <c r="NRE223" s="56"/>
      <c r="NRF223" s="56"/>
      <c r="NRG223" s="56"/>
      <c r="NRH223" s="56"/>
      <c r="NRI223" s="56"/>
      <c r="NRJ223" s="56"/>
      <c r="NRK223" s="56"/>
      <c r="NRL223" s="56"/>
      <c r="NRM223" s="56"/>
      <c r="NRN223" s="56"/>
      <c r="NRO223" s="56"/>
      <c r="NRP223" s="56"/>
      <c r="NRQ223" s="56"/>
      <c r="NRR223" s="56"/>
      <c r="NRS223" s="56"/>
      <c r="NRT223" s="56"/>
      <c r="NRU223" s="56"/>
      <c r="NRV223" s="56"/>
      <c r="NRW223" s="56"/>
      <c r="NRX223" s="56"/>
      <c r="NRY223" s="56"/>
      <c r="NRZ223" s="56"/>
      <c r="NSA223" s="56"/>
      <c r="NSB223" s="56"/>
      <c r="NSC223" s="56"/>
      <c r="NSD223" s="56"/>
      <c r="NSE223" s="56"/>
      <c r="NSF223" s="56"/>
      <c r="NSG223" s="56"/>
      <c r="NSH223" s="56"/>
      <c r="NSI223" s="56"/>
      <c r="NSJ223" s="56"/>
      <c r="NSK223" s="56"/>
      <c r="NSL223" s="56"/>
      <c r="NSM223" s="56"/>
      <c r="NSN223" s="56"/>
      <c r="NSO223" s="56"/>
      <c r="NSP223" s="56"/>
      <c r="NSQ223" s="56"/>
      <c r="NSR223" s="56"/>
      <c r="NSS223" s="56"/>
      <c r="NST223" s="56"/>
      <c r="NSU223" s="56"/>
      <c r="NSV223" s="56"/>
      <c r="NSW223" s="56"/>
      <c r="NSX223" s="56"/>
      <c r="NSY223" s="56"/>
      <c r="NSZ223" s="56"/>
      <c r="NTA223" s="56"/>
      <c r="NTB223" s="56"/>
      <c r="NTC223" s="56"/>
      <c r="NTD223" s="56"/>
      <c r="NTE223" s="56"/>
      <c r="NTF223" s="56"/>
      <c r="NTG223" s="56"/>
      <c r="NTH223" s="56"/>
      <c r="NTI223" s="56"/>
      <c r="NTJ223" s="56"/>
      <c r="NTK223" s="56"/>
      <c r="NTL223" s="56"/>
      <c r="NTM223" s="56"/>
      <c r="NTN223" s="56"/>
      <c r="NTO223" s="56"/>
      <c r="NTP223" s="56"/>
      <c r="NTQ223" s="56"/>
      <c r="NTR223" s="56"/>
      <c r="NTS223" s="56"/>
      <c r="NTT223" s="56"/>
      <c r="NTU223" s="56"/>
      <c r="NTV223" s="56"/>
      <c r="NTW223" s="56"/>
      <c r="NTX223" s="56"/>
      <c r="NTY223" s="56"/>
      <c r="NTZ223" s="56"/>
      <c r="NUA223" s="56"/>
      <c r="NUB223" s="56"/>
      <c r="NUC223" s="56"/>
      <c r="NUD223" s="56"/>
      <c r="NUE223" s="56"/>
      <c r="NUF223" s="56"/>
      <c r="NUG223" s="56"/>
      <c r="NUH223" s="56"/>
      <c r="NUI223" s="56"/>
      <c r="NUJ223" s="56"/>
      <c r="NUK223" s="56"/>
      <c r="NUL223" s="56"/>
      <c r="NUM223" s="56"/>
      <c r="NUN223" s="56"/>
      <c r="NUO223" s="56"/>
      <c r="NUP223" s="56"/>
      <c r="NUQ223" s="56"/>
      <c r="NUR223" s="56"/>
      <c r="NUS223" s="56"/>
      <c r="NUT223" s="56"/>
      <c r="NUU223" s="56"/>
      <c r="NUV223" s="56"/>
      <c r="NUW223" s="56"/>
      <c r="NUX223" s="56"/>
      <c r="NUY223" s="56"/>
      <c r="NUZ223" s="56"/>
      <c r="NVA223" s="56"/>
      <c r="NVB223" s="56"/>
      <c r="NVC223" s="56"/>
      <c r="NVD223" s="56"/>
      <c r="NVE223" s="56"/>
      <c r="NVF223" s="56"/>
      <c r="NVG223" s="56"/>
      <c r="NVH223" s="56"/>
      <c r="NVI223" s="56"/>
      <c r="NVJ223" s="56"/>
      <c r="NVK223" s="56"/>
      <c r="NVL223" s="56"/>
      <c r="NVM223" s="56"/>
      <c r="NVN223" s="56"/>
      <c r="NVO223" s="56"/>
      <c r="NVP223" s="56"/>
      <c r="NVQ223" s="56"/>
      <c r="NVR223" s="56"/>
      <c r="NVS223" s="56"/>
      <c r="NVT223" s="56"/>
      <c r="NVU223" s="56"/>
      <c r="NVV223" s="56"/>
      <c r="NVW223" s="56"/>
      <c r="NVX223" s="56"/>
      <c r="NVY223" s="56"/>
      <c r="NVZ223" s="56"/>
      <c r="NWA223" s="56"/>
      <c r="NWB223" s="56"/>
      <c r="NWC223" s="56"/>
      <c r="NWD223" s="56"/>
      <c r="NWE223" s="56"/>
      <c r="NWF223" s="56"/>
      <c r="NWG223" s="56"/>
      <c r="NWH223" s="56"/>
      <c r="NWI223" s="56"/>
      <c r="NWJ223" s="56"/>
      <c r="NWK223" s="56"/>
      <c r="NWL223" s="56"/>
      <c r="NWM223" s="56"/>
      <c r="NWN223" s="56"/>
      <c r="NWO223" s="56"/>
      <c r="NWP223" s="56"/>
      <c r="NWQ223" s="56"/>
      <c r="NWR223" s="56"/>
      <c r="NWS223" s="56"/>
      <c r="NWT223" s="56"/>
      <c r="NWU223" s="56"/>
      <c r="NWV223" s="56"/>
      <c r="NWW223" s="56"/>
      <c r="NWX223" s="56"/>
      <c r="NWY223" s="56"/>
      <c r="NWZ223" s="56"/>
      <c r="NXA223" s="56"/>
      <c r="NXB223" s="56"/>
      <c r="NXC223" s="56"/>
      <c r="NXD223" s="56"/>
      <c r="NXE223" s="56"/>
      <c r="NXF223" s="56"/>
      <c r="NXG223" s="56"/>
      <c r="NXH223" s="56"/>
      <c r="NXI223" s="56"/>
      <c r="NXJ223" s="56"/>
      <c r="NXK223" s="56"/>
      <c r="NXL223" s="56"/>
      <c r="NXM223" s="56"/>
      <c r="NXN223" s="56"/>
      <c r="NXO223" s="56"/>
      <c r="NXP223" s="56"/>
      <c r="NXQ223" s="56"/>
      <c r="NXR223" s="56"/>
      <c r="NXS223" s="56"/>
      <c r="NXT223" s="56"/>
      <c r="NXU223" s="56"/>
      <c r="NXV223" s="56"/>
      <c r="NXW223" s="56"/>
      <c r="NXX223" s="56"/>
      <c r="NXY223" s="56"/>
      <c r="NXZ223" s="56"/>
      <c r="NYA223" s="56"/>
      <c r="NYB223" s="56"/>
      <c r="NYC223" s="56"/>
      <c r="NYD223" s="56"/>
      <c r="NYE223" s="56"/>
      <c r="NYF223" s="56"/>
      <c r="NYG223" s="56"/>
      <c r="NYH223" s="56"/>
      <c r="NYI223" s="56"/>
      <c r="NYJ223" s="56"/>
      <c r="NYK223" s="56"/>
      <c r="NYL223" s="56"/>
      <c r="NYM223" s="56"/>
      <c r="NYN223" s="56"/>
      <c r="NYO223" s="56"/>
      <c r="NYP223" s="56"/>
      <c r="NYQ223" s="56"/>
      <c r="NYR223" s="56"/>
      <c r="NYS223" s="56"/>
      <c r="NYT223" s="56"/>
      <c r="NYU223" s="56"/>
      <c r="NYV223" s="56"/>
      <c r="NYW223" s="56"/>
      <c r="NYX223" s="56"/>
      <c r="NYY223" s="56"/>
      <c r="NYZ223" s="56"/>
      <c r="NZA223" s="56"/>
      <c r="NZB223" s="56"/>
      <c r="NZC223" s="56"/>
      <c r="NZD223" s="56"/>
      <c r="NZE223" s="56"/>
      <c r="NZF223" s="56"/>
      <c r="NZG223" s="56"/>
      <c r="NZH223" s="56"/>
      <c r="NZI223" s="56"/>
      <c r="NZJ223" s="56"/>
      <c r="NZK223" s="56"/>
      <c r="NZL223" s="56"/>
      <c r="NZM223" s="56"/>
      <c r="NZN223" s="56"/>
      <c r="NZO223" s="56"/>
      <c r="NZP223" s="56"/>
      <c r="NZQ223" s="56"/>
      <c r="NZR223" s="56"/>
      <c r="NZS223" s="56"/>
      <c r="NZT223" s="56"/>
      <c r="NZU223" s="56"/>
      <c r="NZV223" s="56"/>
      <c r="NZW223" s="56"/>
      <c r="NZX223" s="56"/>
      <c r="NZY223" s="56"/>
      <c r="NZZ223" s="56"/>
      <c r="OAA223" s="56"/>
      <c r="OAB223" s="56"/>
      <c r="OAC223" s="56"/>
      <c r="OAD223" s="56"/>
      <c r="OAE223" s="56"/>
      <c r="OAF223" s="56"/>
      <c r="OAG223" s="56"/>
      <c r="OAH223" s="56"/>
      <c r="OAI223" s="56"/>
      <c r="OAJ223" s="56"/>
      <c r="OAK223" s="56"/>
      <c r="OAL223" s="56"/>
      <c r="OAM223" s="56"/>
      <c r="OAN223" s="56"/>
      <c r="OAO223" s="56"/>
      <c r="OAP223" s="56"/>
      <c r="OAQ223" s="56"/>
      <c r="OAR223" s="56"/>
      <c r="OAS223" s="56"/>
      <c r="OAT223" s="56"/>
      <c r="OAU223" s="56"/>
      <c r="OAV223" s="56"/>
      <c r="OAW223" s="56"/>
      <c r="OAX223" s="56"/>
      <c r="OAY223" s="56"/>
      <c r="OAZ223" s="56"/>
      <c r="OBA223" s="56"/>
      <c r="OBB223" s="56"/>
      <c r="OBC223" s="56"/>
      <c r="OBD223" s="56"/>
      <c r="OBE223" s="56"/>
      <c r="OBF223" s="56"/>
      <c r="OBG223" s="56"/>
      <c r="OBH223" s="56"/>
      <c r="OBI223" s="56"/>
      <c r="OBJ223" s="56"/>
      <c r="OBK223" s="56"/>
      <c r="OBL223" s="56"/>
      <c r="OBM223" s="56"/>
      <c r="OBN223" s="56"/>
      <c r="OBO223" s="56"/>
      <c r="OBP223" s="56"/>
      <c r="OBQ223" s="56"/>
      <c r="OBR223" s="56"/>
      <c r="OBS223" s="56"/>
      <c r="OBT223" s="56"/>
      <c r="OBU223" s="56"/>
      <c r="OBV223" s="56"/>
      <c r="OBW223" s="56"/>
      <c r="OBX223" s="56"/>
      <c r="OBY223" s="56"/>
      <c r="OBZ223" s="56"/>
      <c r="OCA223" s="56"/>
      <c r="OCB223" s="56"/>
      <c r="OCC223" s="56"/>
      <c r="OCD223" s="56"/>
      <c r="OCE223" s="56"/>
      <c r="OCF223" s="56"/>
      <c r="OCG223" s="56"/>
      <c r="OCH223" s="56"/>
      <c r="OCI223" s="56"/>
      <c r="OCJ223" s="56"/>
      <c r="OCK223" s="56"/>
      <c r="OCL223" s="56"/>
      <c r="OCM223" s="56"/>
      <c r="OCN223" s="56"/>
      <c r="OCO223" s="56"/>
      <c r="OCP223" s="56"/>
      <c r="OCQ223" s="56"/>
      <c r="OCR223" s="56"/>
      <c r="OCS223" s="56"/>
      <c r="OCT223" s="56"/>
      <c r="OCU223" s="56"/>
      <c r="OCV223" s="56"/>
      <c r="OCW223" s="56"/>
      <c r="OCX223" s="56"/>
      <c r="OCY223" s="56"/>
      <c r="OCZ223" s="56"/>
      <c r="ODA223" s="56"/>
      <c r="ODB223" s="56"/>
      <c r="ODC223" s="56"/>
      <c r="ODD223" s="56"/>
      <c r="ODE223" s="56"/>
      <c r="ODF223" s="56"/>
      <c r="ODG223" s="56"/>
      <c r="ODH223" s="56"/>
      <c r="ODI223" s="56"/>
      <c r="ODJ223" s="56"/>
      <c r="ODK223" s="56"/>
      <c r="ODL223" s="56"/>
      <c r="ODM223" s="56"/>
      <c r="ODN223" s="56"/>
      <c r="ODO223" s="56"/>
      <c r="ODP223" s="56"/>
      <c r="ODQ223" s="56"/>
      <c r="ODR223" s="56"/>
      <c r="ODS223" s="56"/>
      <c r="ODT223" s="56"/>
      <c r="ODU223" s="56"/>
      <c r="ODV223" s="56"/>
      <c r="ODW223" s="56"/>
      <c r="ODX223" s="56"/>
      <c r="ODY223" s="56"/>
      <c r="ODZ223" s="56"/>
      <c r="OEA223" s="56"/>
      <c r="OEB223" s="56"/>
      <c r="OEC223" s="56"/>
      <c r="OED223" s="56"/>
      <c r="OEE223" s="56"/>
      <c r="OEF223" s="56"/>
      <c r="OEG223" s="56"/>
      <c r="OEH223" s="56"/>
      <c r="OEI223" s="56"/>
      <c r="OEJ223" s="56"/>
      <c r="OEK223" s="56"/>
      <c r="OEL223" s="56"/>
      <c r="OEM223" s="56"/>
      <c r="OEN223" s="56"/>
      <c r="OEO223" s="56"/>
      <c r="OEP223" s="56"/>
      <c r="OEQ223" s="56"/>
      <c r="OER223" s="56"/>
      <c r="OES223" s="56"/>
      <c r="OET223" s="56"/>
      <c r="OEU223" s="56"/>
      <c r="OEV223" s="56"/>
      <c r="OEW223" s="56"/>
      <c r="OEX223" s="56"/>
      <c r="OEY223" s="56"/>
      <c r="OEZ223" s="56"/>
      <c r="OFA223" s="56"/>
      <c r="OFB223" s="56"/>
      <c r="OFC223" s="56"/>
      <c r="OFD223" s="56"/>
      <c r="OFE223" s="56"/>
      <c r="OFF223" s="56"/>
      <c r="OFG223" s="56"/>
      <c r="OFH223" s="56"/>
      <c r="OFI223" s="56"/>
      <c r="OFJ223" s="56"/>
      <c r="OFK223" s="56"/>
      <c r="OFL223" s="56"/>
      <c r="OFM223" s="56"/>
      <c r="OFN223" s="56"/>
      <c r="OFO223" s="56"/>
      <c r="OFP223" s="56"/>
      <c r="OFQ223" s="56"/>
      <c r="OFR223" s="56"/>
      <c r="OFS223" s="56"/>
      <c r="OFT223" s="56"/>
      <c r="OFU223" s="56"/>
      <c r="OFV223" s="56"/>
      <c r="OFW223" s="56"/>
      <c r="OFX223" s="56"/>
      <c r="OFY223" s="56"/>
      <c r="OFZ223" s="56"/>
      <c r="OGA223" s="56"/>
      <c r="OGB223" s="56"/>
      <c r="OGC223" s="56"/>
      <c r="OGD223" s="56"/>
      <c r="OGE223" s="56"/>
      <c r="OGF223" s="56"/>
      <c r="OGG223" s="56"/>
      <c r="OGH223" s="56"/>
      <c r="OGI223" s="56"/>
      <c r="OGJ223" s="56"/>
      <c r="OGK223" s="56"/>
      <c r="OGL223" s="56"/>
      <c r="OGM223" s="56"/>
      <c r="OGN223" s="56"/>
      <c r="OGO223" s="56"/>
      <c r="OGP223" s="56"/>
      <c r="OGQ223" s="56"/>
      <c r="OGR223" s="56"/>
      <c r="OGS223" s="56"/>
      <c r="OGT223" s="56"/>
      <c r="OGU223" s="56"/>
      <c r="OGV223" s="56"/>
      <c r="OGW223" s="56"/>
      <c r="OGX223" s="56"/>
      <c r="OGY223" s="56"/>
      <c r="OGZ223" s="56"/>
      <c r="OHA223" s="56"/>
      <c r="OHB223" s="56"/>
      <c r="OHC223" s="56"/>
      <c r="OHD223" s="56"/>
      <c r="OHE223" s="56"/>
      <c r="OHF223" s="56"/>
      <c r="OHG223" s="56"/>
      <c r="OHH223" s="56"/>
      <c r="OHI223" s="56"/>
      <c r="OHJ223" s="56"/>
      <c r="OHK223" s="56"/>
      <c r="OHL223" s="56"/>
      <c r="OHM223" s="56"/>
      <c r="OHN223" s="56"/>
      <c r="OHO223" s="56"/>
      <c r="OHP223" s="56"/>
      <c r="OHQ223" s="56"/>
      <c r="OHR223" s="56"/>
      <c r="OHS223" s="56"/>
      <c r="OHT223" s="56"/>
      <c r="OHU223" s="56"/>
      <c r="OHV223" s="56"/>
      <c r="OHW223" s="56"/>
      <c r="OHX223" s="56"/>
      <c r="OHY223" s="56"/>
      <c r="OHZ223" s="56"/>
      <c r="OIA223" s="56"/>
      <c r="OIB223" s="56"/>
      <c r="OIC223" s="56"/>
      <c r="OID223" s="56"/>
      <c r="OIE223" s="56"/>
      <c r="OIF223" s="56"/>
      <c r="OIG223" s="56"/>
      <c r="OIH223" s="56"/>
      <c r="OII223" s="56"/>
      <c r="OIJ223" s="56"/>
      <c r="OIK223" s="56"/>
      <c r="OIL223" s="56"/>
      <c r="OIM223" s="56"/>
      <c r="OIN223" s="56"/>
      <c r="OIO223" s="56"/>
      <c r="OIP223" s="56"/>
      <c r="OIQ223" s="56"/>
      <c r="OIR223" s="56"/>
      <c r="OIS223" s="56"/>
      <c r="OIT223" s="56"/>
      <c r="OIU223" s="56"/>
      <c r="OIV223" s="56"/>
      <c r="OIW223" s="56"/>
      <c r="OIX223" s="56"/>
      <c r="OIY223" s="56"/>
      <c r="OIZ223" s="56"/>
      <c r="OJA223" s="56"/>
      <c r="OJB223" s="56"/>
      <c r="OJC223" s="56"/>
      <c r="OJD223" s="56"/>
      <c r="OJE223" s="56"/>
      <c r="OJF223" s="56"/>
      <c r="OJG223" s="56"/>
      <c r="OJH223" s="56"/>
      <c r="OJI223" s="56"/>
      <c r="OJJ223" s="56"/>
      <c r="OJK223" s="56"/>
      <c r="OJL223" s="56"/>
      <c r="OJM223" s="56"/>
      <c r="OJN223" s="56"/>
      <c r="OJO223" s="56"/>
      <c r="OJP223" s="56"/>
      <c r="OJQ223" s="56"/>
      <c r="OJR223" s="56"/>
      <c r="OJS223" s="56"/>
      <c r="OJT223" s="56"/>
      <c r="OJU223" s="56"/>
      <c r="OJV223" s="56"/>
      <c r="OJW223" s="56"/>
      <c r="OJX223" s="56"/>
      <c r="OJY223" s="56"/>
      <c r="OJZ223" s="56"/>
      <c r="OKA223" s="56"/>
      <c r="OKB223" s="56"/>
      <c r="OKC223" s="56"/>
      <c r="OKD223" s="56"/>
      <c r="OKE223" s="56"/>
      <c r="OKF223" s="56"/>
      <c r="OKG223" s="56"/>
      <c r="OKH223" s="56"/>
      <c r="OKI223" s="56"/>
      <c r="OKJ223" s="56"/>
      <c r="OKK223" s="56"/>
      <c r="OKL223" s="56"/>
      <c r="OKM223" s="56"/>
      <c r="OKN223" s="56"/>
      <c r="OKO223" s="56"/>
      <c r="OKP223" s="56"/>
      <c r="OKQ223" s="56"/>
      <c r="OKR223" s="56"/>
      <c r="OKS223" s="56"/>
      <c r="OKT223" s="56"/>
      <c r="OKU223" s="56"/>
      <c r="OKV223" s="56"/>
      <c r="OKW223" s="56"/>
      <c r="OKX223" s="56"/>
      <c r="OKY223" s="56"/>
      <c r="OKZ223" s="56"/>
      <c r="OLA223" s="56"/>
      <c r="OLB223" s="56"/>
      <c r="OLC223" s="56"/>
      <c r="OLD223" s="56"/>
      <c r="OLE223" s="56"/>
      <c r="OLF223" s="56"/>
      <c r="OLG223" s="56"/>
      <c r="OLH223" s="56"/>
      <c r="OLI223" s="56"/>
      <c r="OLJ223" s="56"/>
      <c r="OLK223" s="56"/>
      <c r="OLL223" s="56"/>
      <c r="OLM223" s="56"/>
      <c r="OLN223" s="56"/>
      <c r="OLO223" s="56"/>
      <c r="OLP223" s="56"/>
      <c r="OLQ223" s="56"/>
      <c r="OLR223" s="56"/>
      <c r="OLS223" s="56"/>
      <c r="OLT223" s="56"/>
      <c r="OLU223" s="56"/>
      <c r="OLV223" s="56"/>
      <c r="OLW223" s="56"/>
      <c r="OLX223" s="56"/>
      <c r="OLY223" s="56"/>
      <c r="OLZ223" s="56"/>
      <c r="OMA223" s="56"/>
      <c r="OMB223" s="56"/>
      <c r="OMC223" s="56"/>
      <c r="OMD223" s="56"/>
      <c r="OME223" s="56"/>
      <c r="OMF223" s="56"/>
      <c r="OMG223" s="56"/>
      <c r="OMH223" s="56"/>
      <c r="OMI223" s="56"/>
      <c r="OMJ223" s="56"/>
      <c r="OMK223" s="56"/>
      <c r="OML223" s="56"/>
      <c r="OMM223" s="56"/>
      <c r="OMN223" s="56"/>
      <c r="OMO223" s="56"/>
      <c r="OMP223" s="56"/>
      <c r="OMQ223" s="56"/>
      <c r="OMR223" s="56"/>
      <c r="OMS223" s="56"/>
      <c r="OMT223" s="56"/>
      <c r="OMU223" s="56"/>
      <c r="OMV223" s="56"/>
      <c r="OMW223" s="56"/>
      <c r="OMX223" s="56"/>
      <c r="OMY223" s="56"/>
      <c r="OMZ223" s="56"/>
      <c r="ONA223" s="56"/>
      <c r="ONB223" s="56"/>
      <c r="ONC223" s="56"/>
      <c r="OND223" s="56"/>
      <c r="ONE223" s="56"/>
      <c r="ONF223" s="56"/>
      <c r="ONG223" s="56"/>
      <c r="ONH223" s="56"/>
      <c r="ONI223" s="56"/>
      <c r="ONJ223" s="56"/>
      <c r="ONK223" s="56"/>
      <c r="ONL223" s="56"/>
      <c r="ONM223" s="56"/>
      <c r="ONN223" s="56"/>
      <c r="ONO223" s="56"/>
      <c r="ONP223" s="56"/>
      <c r="ONQ223" s="56"/>
      <c r="ONR223" s="56"/>
      <c r="ONS223" s="56"/>
      <c r="ONT223" s="56"/>
      <c r="ONU223" s="56"/>
      <c r="ONV223" s="56"/>
      <c r="ONW223" s="56"/>
      <c r="ONX223" s="56"/>
      <c r="ONY223" s="56"/>
      <c r="ONZ223" s="56"/>
      <c r="OOA223" s="56"/>
      <c r="OOB223" s="56"/>
      <c r="OOC223" s="56"/>
      <c r="OOD223" s="56"/>
      <c r="OOE223" s="56"/>
      <c r="OOF223" s="56"/>
      <c r="OOG223" s="56"/>
      <c r="OOH223" s="56"/>
      <c r="OOI223" s="56"/>
      <c r="OOJ223" s="56"/>
      <c r="OOK223" s="56"/>
      <c r="OOL223" s="56"/>
      <c r="OOM223" s="56"/>
      <c r="OON223" s="56"/>
      <c r="OOO223" s="56"/>
      <c r="OOP223" s="56"/>
      <c r="OOQ223" s="56"/>
      <c r="OOR223" s="56"/>
      <c r="OOS223" s="56"/>
      <c r="OOT223" s="56"/>
      <c r="OOU223" s="56"/>
      <c r="OOV223" s="56"/>
      <c r="OOW223" s="56"/>
      <c r="OOX223" s="56"/>
      <c r="OOY223" s="56"/>
      <c r="OOZ223" s="56"/>
      <c r="OPA223" s="56"/>
      <c r="OPB223" s="56"/>
      <c r="OPC223" s="56"/>
      <c r="OPD223" s="56"/>
      <c r="OPE223" s="56"/>
      <c r="OPF223" s="56"/>
      <c r="OPG223" s="56"/>
      <c r="OPH223" s="56"/>
      <c r="OPI223" s="56"/>
      <c r="OPJ223" s="56"/>
      <c r="OPK223" s="56"/>
      <c r="OPL223" s="56"/>
      <c r="OPM223" s="56"/>
      <c r="OPN223" s="56"/>
      <c r="OPO223" s="56"/>
      <c r="OPP223" s="56"/>
      <c r="OPQ223" s="56"/>
      <c r="OPR223" s="56"/>
      <c r="OPS223" s="56"/>
      <c r="OPT223" s="56"/>
      <c r="OPU223" s="56"/>
      <c r="OPV223" s="56"/>
      <c r="OPW223" s="56"/>
      <c r="OPX223" s="56"/>
      <c r="OPY223" s="56"/>
      <c r="OPZ223" s="56"/>
      <c r="OQA223" s="56"/>
      <c r="OQB223" s="56"/>
      <c r="OQC223" s="56"/>
      <c r="OQD223" s="56"/>
      <c r="OQE223" s="56"/>
      <c r="OQF223" s="56"/>
      <c r="OQG223" s="56"/>
      <c r="OQH223" s="56"/>
      <c r="OQI223" s="56"/>
      <c r="OQJ223" s="56"/>
      <c r="OQK223" s="56"/>
      <c r="OQL223" s="56"/>
      <c r="OQM223" s="56"/>
      <c r="OQN223" s="56"/>
      <c r="OQO223" s="56"/>
      <c r="OQP223" s="56"/>
      <c r="OQQ223" s="56"/>
      <c r="OQR223" s="56"/>
      <c r="OQS223" s="56"/>
      <c r="OQT223" s="56"/>
      <c r="OQU223" s="56"/>
      <c r="OQV223" s="56"/>
      <c r="OQW223" s="56"/>
      <c r="OQX223" s="56"/>
      <c r="OQY223" s="56"/>
      <c r="OQZ223" s="56"/>
      <c r="ORA223" s="56"/>
      <c r="ORB223" s="56"/>
      <c r="ORC223" s="56"/>
      <c r="ORD223" s="56"/>
      <c r="ORE223" s="56"/>
      <c r="ORF223" s="56"/>
      <c r="ORG223" s="56"/>
      <c r="ORH223" s="56"/>
      <c r="ORI223" s="56"/>
      <c r="ORJ223" s="56"/>
      <c r="ORK223" s="56"/>
      <c r="ORL223" s="56"/>
      <c r="ORM223" s="56"/>
      <c r="ORN223" s="56"/>
      <c r="ORO223" s="56"/>
      <c r="ORP223" s="56"/>
      <c r="ORQ223" s="56"/>
      <c r="ORR223" s="56"/>
      <c r="ORS223" s="56"/>
      <c r="ORT223" s="56"/>
      <c r="ORU223" s="56"/>
      <c r="ORV223" s="56"/>
      <c r="ORW223" s="56"/>
      <c r="ORX223" s="56"/>
      <c r="ORY223" s="56"/>
      <c r="ORZ223" s="56"/>
      <c r="OSA223" s="56"/>
      <c r="OSB223" s="56"/>
      <c r="OSC223" s="56"/>
      <c r="OSD223" s="56"/>
      <c r="OSE223" s="56"/>
      <c r="OSF223" s="56"/>
      <c r="OSG223" s="56"/>
      <c r="OSH223" s="56"/>
      <c r="OSI223" s="56"/>
      <c r="OSJ223" s="56"/>
      <c r="OSK223" s="56"/>
      <c r="OSL223" s="56"/>
      <c r="OSM223" s="56"/>
      <c r="OSN223" s="56"/>
      <c r="OSO223" s="56"/>
      <c r="OSP223" s="56"/>
      <c r="OSQ223" s="56"/>
      <c r="OSR223" s="56"/>
      <c r="OSS223" s="56"/>
      <c r="OST223" s="56"/>
      <c r="OSU223" s="56"/>
      <c r="OSV223" s="56"/>
      <c r="OSW223" s="56"/>
      <c r="OSX223" s="56"/>
      <c r="OSY223" s="56"/>
      <c r="OSZ223" s="56"/>
      <c r="OTA223" s="56"/>
      <c r="OTB223" s="56"/>
      <c r="OTC223" s="56"/>
      <c r="OTD223" s="56"/>
      <c r="OTE223" s="56"/>
      <c r="OTF223" s="56"/>
      <c r="OTG223" s="56"/>
      <c r="OTH223" s="56"/>
      <c r="OTI223" s="56"/>
      <c r="OTJ223" s="56"/>
      <c r="OTK223" s="56"/>
      <c r="OTL223" s="56"/>
      <c r="OTM223" s="56"/>
      <c r="OTN223" s="56"/>
      <c r="OTO223" s="56"/>
      <c r="OTP223" s="56"/>
      <c r="OTQ223" s="56"/>
      <c r="OTR223" s="56"/>
      <c r="OTS223" s="56"/>
      <c r="OTT223" s="56"/>
      <c r="OTU223" s="56"/>
      <c r="OTV223" s="56"/>
      <c r="OTW223" s="56"/>
      <c r="OTX223" s="56"/>
      <c r="OTY223" s="56"/>
      <c r="OTZ223" s="56"/>
      <c r="OUA223" s="56"/>
      <c r="OUB223" s="56"/>
      <c r="OUC223" s="56"/>
      <c r="OUD223" s="56"/>
      <c r="OUE223" s="56"/>
      <c r="OUF223" s="56"/>
      <c r="OUG223" s="56"/>
      <c r="OUH223" s="56"/>
      <c r="OUI223" s="56"/>
      <c r="OUJ223" s="56"/>
      <c r="OUK223" s="56"/>
      <c r="OUL223" s="56"/>
      <c r="OUM223" s="56"/>
      <c r="OUN223" s="56"/>
      <c r="OUO223" s="56"/>
      <c r="OUP223" s="56"/>
      <c r="OUQ223" s="56"/>
      <c r="OUR223" s="56"/>
      <c r="OUS223" s="56"/>
      <c r="OUT223" s="56"/>
      <c r="OUU223" s="56"/>
      <c r="OUV223" s="56"/>
      <c r="OUW223" s="56"/>
      <c r="OUX223" s="56"/>
      <c r="OUY223" s="56"/>
      <c r="OUZ223" s="56"/>
      <c r="OVA223" s="56"/>
      <c r="OVB223" s="56"/>
      <c r="OVC223" s="56"/>
      <c r="OVD223" s="56"/>
      <c r="OVE223" s="56"/>
      <c r="OVF223" s="56"/>
      <c r="OVG223" s="56"/>
      <c r="OVH223" s="56"/>
      <c r="OVI223" s="56"/>
      <c r="OVJ223" s="56"/>
      <c r="OVK223" s="56"/>
      <c r="OVL223" s="56"/>
      <c r="OVM223" s="56"/>
      <c r="OVN223" s="56"/>
      <c r="OVO223" s="56"/>
      <c r="OVP223" s="56"/>
      <c r="OVQ223" s="56"/>
      <c r="OVR223" s="56"/>
      <c r="OVS223" s="56"/>
      <c r="OVT223" s="56"/>
      <c r="OVU223" s="56"/>
      <c r="OVV223" s="56"/>
      <c r="OVW223" s="56"/>
      <c r="OVX223" s="56"/>
      <c r="OVY223" s="56"/>
      <c r="OVZ223" s="56"/>
      <c r="OWA223" s="56"/>
      <c r="OWB223" s="56"/>
      <c r="OWC223" s="56"/>
      <c r="OWD223" s="56"/>
      <c r="OWE223" s="56"/>
      <c r="OWF223" s="56"/>
      <c r="OWG223" s="56"/>
      <c r="OWH223" s="56"/>
      <c r="OWI223" s="56"/>
      <c r="OWJ223" s="56"/>
      <c r="OWK223" s="56"/>
      <c r="OWL223" s="56"/>
      <c r="OWM223" s="56"/>
      <c r="OWN223" s="56"/>
      <c r="OWO223" s="56"/>
      <c r="OWP223" s="56"/>
      <c r="OWQ223" s="56"/>
      <c r="OWR223" s="56"/>
      <c r="OWS223" s="56"/>
      <c r="OWT223" s="56"/>
      <c r="OWU223" s="56"/>
      <c r="OWV223" s="56"/>
      <c r="OWW223" s="56"/>
      <c r="OWX223" s="56"/>
      <c r="OWY223" s="56"/>
      <c r="OWZ223" s="56"/>
      <c r="OXA223" s="56"/>
      <c r="OXB223" s="56"/>
      <c r="OXC223" s="56"/>
      <c r="OXD223" s="56"/>
      <c r="OXE223" s="56"/>
      <c r="OXF223" s="56"/>
      <c r="OXG223" s="56"/>
      <c r="OXH223" s="56"/>
      <c r="OXI223" s="56"/>
      <c r="OXJ223" s="56"/>
      <c r="OXK223" s="56"/>
      <c r="OXL223" s="56"/>
      <c r="OXM223" s="56"/>
      <c r="OXN223" s="56"/>
      <c r="OXO223" s="56"/>
      <c r="OXP223" s="56"/>
      <c r="OXQ223" s="56"/>
      <c r="OXR223" s="56"/>
      <c r="OXS223" s="56"/>
      <c r="OXT223" s="56"/>
      <c r="OXU223" s="56"/>
      <c r="OXV223" s="56"/>
      <c r="OXW223" s="56"/>
      <c r="OXX223" s="56"/>
      <c r="OXY223" s="56"/>
      <c r="OXZ223" s="56"/>
      <c r="OYA223" s="56"/>
      <c r="OYB223" s="56"/>
      <c r="OYC223" s="56"/>
      <c r="OYD223" s="56"/>
      <c r="OYE223" s="56"/>
      <c r="OYF223" s="56"/>
      <c r="OYG223" s="56"/>
      <c r="OYH223" s="56"/>
      <c r="OYI223" s="56"/>
      <c r="OYJ223" s="56"/>
      <c r="OYK223" s="56"/>
      <c r="OYL223" s="56"/>
      <c r="OYM223" s="56"/>
      <c r="OYN223" s="56"/>
      <c r="OYO223" s="56"/>
      <c r="OYP223" s="56"/>
      <c r="OYQ223" s="56"/>
      <c r="OYR223" s="56"/>
      <c r="OYS223" s="56"/>
      <c r="OYT223" s="56"/>
      <c r="OYU223" s="56"/>
      <c r="OYV223" s="56"/>
      <c r="OYW223" s="56"/>
      <c r="OYX223" s="56"/>
      <c r="OYY223" s="56"/>
      <c r="OYZ223" s="56"/>
      <c r="OZA223" s="56"/>
      <c r="OZB223" s="56"/>
      <c r="OZC223" s="56"/>
      <c r="OZD223" s="56"/>
      <c r="OZE223" s="56"/>
      <c r="OZF223" s="56"/>
      <c r="OZG223" s="56"/>
      <c r="OZH223" s="56"/>
      <c r="OZI223" s="56"/>
      <c r="OZJ223" s="56"/>
      <c r="OZK223" s="56"/>
      <c r="OZL223" s="56"/>
      <c r="OZM223" s="56"/>
      <c r="OZN223" s="56"/>
      <c r="OZO223" s="56"/>
      <c r="OZP223" s="56"/>
      <c r="OZQ223" s="56"/>
      <c r="OZR223" s="56"/>
      <c r="OZS223" s="56"/>
      <c r="OZT223" s="56"/>
      <c r="OZU223" s="56"/>
      <c r="OZV223" s="56"/>
      <c r="OZW223" s="56"/>
      <c r="OZX223" s="56"/>
      <c r="OZY223" s="56"/>
      <c r="OZZ223" s="56"/>
      <c r="PAA223" s="56"/>
      <c r="PAB223" s="56"/>
      <c r="PAC223" s="56"/>
      <c r="PAD223" s="56"/>
      <c r="PAE223" s="56"/>
      <c r="PAF223" s="56"/>
      <c r="PAG223" s="56"/>
      <c r="PAH223" s="56"/>
      <c r="PAI223" s="56"/>
      <c r="PAJ223" s="56"/>
      <c r="PAK223" s="56"/>
      <c r="PAL223" s="56"/>
      <c r="PAM223" s="56"/>
      <c r="PAN223" s="56"/>
      <c r="PAO223" s="56"/>
      <c r="PAP223" s="56"/>
      <c r="PAQ223" s="56"/>
      <c r="PAR223" s="56"/>
      <c r="PAS223" s="56"/>
      <c r="PAT223" s="56"/>
      <c r="PAU223" s="56"/>
      <c r="PAV223" s="56"/>
      <c r="PAW223" s="56"/>
      <c r="PAX223" s="56"/>
      <c r="PAY223" s="56"/>
      <c r="PAZ223" s="56"/>
      <c r="PBA223" s="56"/>
      <c r="PBB223" s="56"/>
      <c r="PBC223" s="56"/>
      <c r="PBD223" s="56"/>
      <c r="PBE223" s="56"/>
      <c r="PBF223" s="56"/>
      <c r="PBG223" s="56"/>
      <c r="PBH223" s="56"/>
      <c r="PBI223" s="56"/>
      <c r="PBJ223" s="56"/>
      <c r="PBK223" s="56"/>
      <c r="PBL223" s="56"/>
      <c r="PBM223" s="56"/>
      <c r="PBN223" s="56"/>
      <c r="PBO223" s="56"/>
      <c r="PBP223" s="56"/>
      <c r="PBQ223" s="56"/>
      <c r="PBR223" s="56"/>
      <c r="PBS223" s="56"/>
      <c r="PBT223" s="56"/>
      <c r="PBU223" s="56"/>
      <c r="PBV223" s="56"/>
      <c r="PBW223" s="56"/>
      <c r="PBX223" s="56"/>
      <c r="PBY223" s="56"/>
      <c r="PBZ223" s="56"/>
      <c r="PCA223" s="56"/>
      <c r="PCB223" s="56"/>
      <c r="PCC223" s="56"/>
      <c r="PCD223" s="56"/>
      <c r="PCE223" s="56"/>
      <c r="PCF223" s="56"/>
      <c r="PCG223" s="56"/>
      <c r="PCH223" s="56"/>
      <c r="PCI223" s="56"/>
      <c r="PCJ223" s="56"/>
      <c r="PCK223" s="56"/>
      <c r="PCL223" s="56"/>
      <c r="PCM223" s="56"/>
      <c r="PCN223" s="56"/>
      <c r="PCO223" s="56"/>
      <c r="PCP223" s="56"/>
      <c r="PCQ223" s="56"/>
      <c r="PCR223" s="56"/>
      <c r="PCS223" s="56"/>
      <c r="PCT223" s="56"/>
      <c r="PCU223" s="56"/>
      <c r="PCV223" s="56"/>
      <c r="PCW223" s="56"/>
      <c r="PCX223" s="56"/>
      <c r="PCY223" s="56"/>
      <c r="PCZ223" s="56"/>
      <c r="PDA223" s="56"/>
      <c r="PDB223" s="56"/>
      <c r="PDC223" s="56"/>
      <c r="PDD223" s="56"/>
      <c r="PDE223" s="56"/>
      <c r="PDF223" s="56"/>
      <c r="PDG223" s="56"/>
      <c r="PDH223" s="56"/>
      <c r="PDI223" s="56"/>
      <c r="PDJ223" s="56"/>
      <c r="PDK223" s="56"/>
      <c r="PDL223" s="56"/>
      <c r="PDM223" s="56"/>
      <c r="PDN223" s="56"/>
      <c r="PDO223" s="56"/>
      <c r="PDP223" s="56"/>
      <c r="PDQ223" s="56"/>
      <c r="PDR223" s="56"/>
      <c r="PDS223" s="56"/>
      <c r="PDT223" s="56"/>
      <c r="PDU223" s="56"/>
      <c r="PDV223" s="56"/>
      <c r="PDW223" s="56"/>
      <c r="PDX223" s="56"/>
      <c r="PDY223" s="56"/>
      <c r="PDZ223" s="56"/>
      <c r="PEA223" s="56"/>
      <c r="PEB223" s="56"/>
      <c r="PEC223" s="56"/>
      <c r="PED223" s="56"/>
      <c r="PEE223" s="56"/>
      <c r="PEF223" s="56"/>
      <c r="PEG223" s="56"/>
      <c r="PEH223" s="56"/>
      <c r="PEI223" s="56"/>
      <c r="PEJ223" s="56"/>
      <c r="PEK223" s="56"/>
      <c r="PEL223" s="56"/>
      <c r="PEM223" s="56"/>
      <c r="PEN223" s="56"/>
      <c r="PEO223" s="56"/>
      <c r="PEP223" s="56"/>
      <c r="PEQ223" s="56"/>
      <c r="PER223" s="56"/>
      <c r="PES223" s="56"/>
      <c r="PET223" s="56"/>
      <c r="PEU223" s="56"/>
      <c r="PEV223" s="56"/>
      <c r="PEW223" s="56"/>
      <c r="PEX223" s="56"/>
      <c r="PEY223" s="56"/>
      <c r="PEZ223" s="56"/>
      <c r="PFA223" s="56"/>
      <c r="PFB223" s="56"/>
      <c r="PFC223" s="56"/>
      <c r="PFD223" s="56"/>
      <c r="PFE223" s="56"/>
      <c r="PFF223" s="56"/>
      <c r="PFG223" s="56"/>
      <c r="PFH223" s="56"/>
      <c r="PFI223" s="56"/>
      <c r="PFJ223" s="56"/>
      <c r="PFK223" s="56"/>
      <c r="PFL223" s="56"/>
      <c r="PFM223" s="56"/>
      <c r="PFN223" s="56"/>
      <c r="PFO223" s="56"/>
      <c r="PFP223" s="56"/>
      <c r="PFQ223" s="56"/>
      <c r="PFR223" s="56"/>
      <c r="PFS223" s="56"/>
      <c r="PFT223" s="56"/>
      <c r="PFU223" s="56"/>
      <c r="PFV223" s="56"/>
      <c r="PFW223" s="56"/>
      <c r="PFX223" s="56"/>
      <c r="PFY223" s="56"/>
      <c r="PFZ223" s="56"/>
      <c r="PGA223" s="56"/>
      <c r="PGB223" s="56"/>
      <c r="PGC223" s="56"/>
      <c r="PGD223" s="56"/>
      <c r="PGE223" s="56"/>
      <c r="PGF223" s="56"/>
      <c r="PGG223" s="56"/>
      <c r="PGH223" s="56"/>
      <c r="PGI223" s="56"/>
      <c r="PGJ223" s="56"/>
      <c r="PGK223" s="56"/>
      <c r="PGL223" s="56"/>
      <c r="PGM223" s="56"/>
      <c r="PGN223" s="56"/>
      <c r="PGO223" s="56"/>
      <c r="PGP223" s="56"/>
      <c r="PGQ223" s="56"/>
      <c r="PGR223" s="56"/>
      <c r="PGS223" s="56"/>
      <c r="PGT223" s="56"/>
      <c r="PGU223" s="56"/>
      <c r="PGV223" s="56"/>
      <c r="PGW223" s="56"/>
      <c r="PGX223" s="56"/>
      <c r="PGY223" s="56"/>
      <c r="PGZ223" s="56"/>
      <c r="PHA223" s="56"/>
      <c r="PHB223" s="56"/>
      <c r="PHC223" s="56"/>
      <c r="PHD223" s="56"/>
      <c r="PHE223" s="56"/>
      <c r="PHF223" s="56"/>
      <c r="PHG223" s="56"/>
      <c r="PHH223" s="56"/>
      <c r="PHI223" s="56"/>
      <c r="PHJ223" s="56"/>
      <c r="PHK223" s="56"/>
      <c r="PHL223" s="56"/>
      <c r="PHM223" s="56"/>
      <c r="PHN223" s="56"/>
      <c r="PHO223" s="56"/>
      <c r="PHP223" s="56"/>
      <c r="PHQ223" s="56"/>
      <c r="PHR223" s="56"/>
      <c r="PHS223" s="56"/>
      <c r="PHT223" s="56"/>
      <c r="PHU223" s="56"/>
      <c r="PHV223" s="56"/>
      <c r="PHW223" s="56"/>
      <c r="PHX223" s="56"/>
      <c r="PHY223" s="56"/>
      <c r="PHZ223" s="56"/>
      <c r="PIA223" s="56"/>
      <c r="PIB223" s="56"/>
      <c r="PIC223" s="56"/>
      <c r="PID223" s="56"/>
      <c r="PIE223" s="56"/>
      <c r="PIF223" s="56"/>
      <c r="PIG223" s="56"/>
      <c r="PIH223" s="56"/>
      <c r="PII223" s="56"/>
      <c r="PIJ223" s="56"/>
      <c r="PIK223" s="56"/>
      <c r="PIL223" s="56"/>
      <c r="PIM223" s="56"/>
      <c r="PIN223" s="56"/>
      <c r="PIO223" s="56"/>
      <c r="PIP223" s="56"/>
      <c r="PIQ223" s="56"/>
      <c r="PIR223" s="56"/>
      <c r="PIS223" s="56"/>
      <c r="PIT223" s="56"/>
      <c r="PIU223" s="56"/>
      <c r="PIV223" s="56"/>
      <c r="PIW223" s="56"/>
      <c r="PIX223" s="56"/>
      <c r="PIY223" s="56"/>
      <c r="PIZ223" s="56"/>
      <c r="PJA223" s="56"/>
      <c r="PJB223" s="56"/>
      <c r="PJC223" s="56"/>
      <c r="PJD223" s="56"/>
      <c r="PJE223" s="56"/>
      <c r="PJF223" s="56"/>
      <c r="PJG223" s="56"/>
      <c r="PJH223" s="56"/>
      <c r="PJI223" s="56"/>
      <c r="PJJ223" s="56"/>
      <c r="PJK223" s="56"/>
      <c r="PJL223" s="56"/>
      <c r="PJM223" s="56"/>
      <c r="PJN223" s="56"/>
      <c r="PJO223" s="56"/>
      <c r="PJP223" s="56"/>
      <c r="PJQ223" s="56"/>
      <c r="PJR223" s="56"/>
      <c r="PJS223" s="56"/>
      <c r="PJT223" s="56"/>
      <c r="PJU223" s="56"/>
      <c r="PJV223" s="56"/>
      <c r="PJW223" s="56"/>
      <c r="PJX223" s="56"/>
      <c r="PJY223" s="56"/>
      <c r="PJZ223" s="56"/>
      <c r="PKA223" s="56"/>
      <c r="PKB223" s="56"/>
      <c r="PKC223" s="56"/>
      <c r="PKD223" s="56"/>
      <c r="PKE223" s="56"/>
      <c r="PKF223" s="56"/>
      <c r="PKG223" s="56"/>
      <c r="PKH223" s="56"/>
      <c r="PKI223" s="56"/>
      <c r="PKJ223" s="56"/>
      <c r="PKK223" s="56"/>
      <c r="PKL223" s="56"/>
      <c r="PKM223" s="56"/>
      <c r="PKN223" s="56"/>
      <c r="PKO223" s="56"/>
      <c r="PKP223" s="56"/>
      <c r="PKQ223" s="56"/>
      <c r="PKR223" s="56"/>
      <c r="PKS223" s="56"/>
      <c r="PKT223" s="56"/>
      <c r="PKU223" s="56"/>
      <c r="PKV223" s="56"/>
      <c r="PKW223" s="56"/>
      <c r="PKX223" s="56"/>
      <c r="PKY223" s="56"/>
      <c r="PKZ223" s="56"/>
      <c r="PLA223" s="56"/>
      <c r="PLB223" s="56"/>
      <c r="PLC223" s="56"/>
      <c r="PLD223" s="56"/>
      <c r="PLE223" s="56"/>
      <c r="PLF223" s="56"/>
      <c r="PLG223" s="56"/>
      <c r="PLH223" s="56"/>
      <c r="PLI223" s="56"/>
      <c r="PLJ223" s="56"/>
      <c r="PLK223" s="56"/>
      <c r="PLL223" s="56"/>
      <c r="PLM223" s="56"/>
      <c r="PLN223" s="56"/>
      <c r="PLO223" s="56"/>
      <c r="PLP223" s="56"/>
      <c r="PLQ223" s="56"/>
      <c r="PLR223" s="56"/>
      <c r="PLS223" s="56"/>
      <c r="PLT223" s="56"/>
      <c r="PLU223" s="56"/>
      <c r="PLV223" s="56"/>
      <c r="PLW223" s="56"/>
      <c r="PLX223" s="56"/>
      <c r="PLY223" s="56"/>
      <c r="PLZ223" s="56"/>
      <c r="PMA223" s="56"/>
      <c r="PMB223" s="56"/>
      <c r="PMC223" s="56"/>
      <c r="PMD223" s="56"/>
      <c r="PME223" s="56"/>
      <c r="PMF223" s="56"/>
      <c r="PMG223" s="56"/>
      <c r="PMH223" s="56"/>
      <c r="PMI223" s="56"/>
      <c r="PMJ223" s="56"/>
      <c r="PMK223" s="56"/>
      <c r="PML223" s="56"/>
      <c r="PMM223" s="56"/>
      <c r="PMN223" s="56"/>
      <c r="PMO223" s="56"/>
      <c r="PMP223" s="56"/>
      <c r="PMQ223" s="56"/>
      <c r="PMR223" s="56"/>
      <c r="PMS223" s="56"/>
      <c r="PMT223" s="56"/>
      <c r="PMU223" s="56"/>
      <c r="PMV223" s="56"/>
      <c r="PMW223" s="56"/>
      <c r="PMX223" s="56"/>
      <c r="PMY223" s="56"/>
      <c r="PMZ223" s="56"/>
      <c r="PNA223" s="56"/>
      <c r="PNB223" s="56"/>
      <c r="PNC223" s="56"/>
      <c r="PND223" s="56"/>
      <c r="PNE223" s="56"/>
      <c r="PNF223" s="56"/>
      <c r="PNG223" s="56"/>
      <c r="PNH223" s="56"/>
      <c r="PNI223" s="56"/>
      <c r="PNJ223" s="56"/>
      <c r="PNK223" s="56"/>
      <c r="PNL223" s="56"/>
      <c r="PNM223" s="56"/>
      <c r="PNN223" s="56"/>
      <c r="PNO223" s="56"/>
      <c r="PNP223" s="56"/>
      <c r="PNQ223" s="56"/>
      <c r="PNR223" s="56"/>
      <c r="PNS223" s="56"/>
      <c r="PNT223" s="56"/>
      <c r="PNU223" s="56"/>
      <c r="PNV223" s="56"/>
      <c r="PNW223" s="56"/>
      <c r="PNX223" s="56"/>
      <c r="PNY223" s="56"/>
      <c r="PNZ223" s="56"/>
      <c r="POA223" s="56"/>
      <c r="POB223" s="56"/>
      <c r="POC223" s="56"/>
      <c r="POD223" s="56"/>
      <c r="POE223" s="56"/>
      <c r="POF223" s="56"/>
      <c r="POG223" s="56"/>
      <c r="POH223" s="56"/>
      <c r="POI223" s="56"/>
      <c r="POJ223" s="56"/>
      <c r="POK223" s="56"/>
      <c r="POL223" s="56"/>
      <c r="POM223" s="56"/>
      <c r="PON223" s="56"/>
      <c r="POO223" s="56"/>
      <c r="POP223" s="56"/>
      <c r="POQ223" s="56"/>
      <c r="POR223" s="56"/>
      <c r="POS223" s="56"/>
      <c r="POT223" s="56"/>
      <c r="POU223" s="56"/>
      <c r="POV223" s="56"/>
      <c r="POW223" s="56"/>
      <c r="POX223" s="56"/>
      <c r="POY223" s="56"/>
      <c r="POZ223" s="56"/>
      <c r="PPA223" s="56"/>
      <c r="PPB223" s="56"/>
      <c r="PPC223" s="56"/>
      <c r="PPD223" s="56"/>
      <c r="PPE223" s="56"/>
      <c r="PPF223" s="56"/>
      <c r="PPG223" s="56"/>
      <c r="PPH223" s="56"/>
      <c r="PPI223" s="56"/>
      <c r="PPJ223" s="56"/>
      <c r="PPK223" s="56"/>
      <c r="PPL223" s="56"/>
      <c r="PPM223" s="56"/>
      <c r="PPN223" s="56"/>
      <c r="PPO223" s="56"/>
      <c r="PPP223" s="56"/>
      <c r="PPQ223" s="56"/>
      <c r="PPR223" s="56"/>
      <c r="PPS223" s="56"/>
      <c r="PPT223" s="56"/>
      <c r="PPU223" s="56"/>
      <c r="PPV223" s="56"/>
      <c r="PPW223" s="56"/>
      <c r="PPX223" s="56"/>
      <c r="PPY223" s="56"/>
      <c r="PPZ223" s="56"/>
      <c r="PQA223" s="56"/>
      <c r="PQB223" s="56"/>
      <c r="PQC223" s="56"/>
      <c r="PQD223" s="56"/>
      <c r="PQE223" s="56"/>
      <c r="PQF223" s="56"/>
      <c r="PQG223" s="56"/>
      <c r="PQH223" s="56"/>
      <c r="PQI223" s="56"/>
      <c r="PQJ223" s="56"/>
      <c r="PQK223" s="56"/>
      <c r="PQL223" s="56"/>
      <c r="PQM223" s="56"/>
      <c r="PQN223" s="56"/>
      <c r="PQO223" s="56"/>
      <c r="PQP223" s="56"/>
      <c r="PQQ223" s="56"/>
      <c r="PQR223" s="56"/>
      <c r="PQS223" s="56"/>
      <c r="PQT223" s="56"/>
      <c r="PQU223" s="56"/>
      <c r="PQV223" s="56"/>
      <c r="PQW223" s="56"/>
      <c r="PQX223" s="56"/>
      <c r="PQY223" s="56"/>
      <c r="PQZ223" s="56"/>
      <c r="PRA223" s="56"/>
      <c r="PRB223" s="56"/>
      <c r="PRC223" s="56"/>
      <c r="PRD223" s="56"/>
      <c r="PRE223" s="56"/>
      <c r="PRF223" s="56"/>
      <c r="PRG223" s="56"/>
      <c r="PRH223" s="56"/>
      <c r="PRI223" s="56"/>
      <c r="PRJ223" s="56"/>
      <c r="PRK223" s="56"/>
      <c r="PRL223" s="56"/>
      <c r="PRM223" s="56"/>
      <c r="PRN223" s="56"/>
      <c r="PRO223" s="56"/>
      <c r="PRP223" s="56"/>
      <c r="PRQ223" s="56"/>
      <c r="PRR223" s="56"/>
      <c r="PRS223" s="56"/>
      <c r="PRT223" s="56"/>
      <c r="PRU223" s="56"/>
      <c r="PRV223" s="56"/>
      <c r="PRW223" s="56"/>
      <c r="PRX223" s="56"/>
      <c r="PRY223" s="56"/>
      <c r="PRZ223" s="56"/>
      <c r="PSA223" s="56"/>
      <c r="PSB223" s="56"/>
      <c r="PSC223" s="56"/>
      <c r="PSD223" s="56"/>
      <c r="PSE223" s="56"/>
      <c r="PSF223" s="56"/>
      <c r="PSG223" s="56"/>
      <c r="PSH223" s="56"/>
      <c r="PSI223" s="56"/>
      <c r="PSJ223" s="56"/>
      <c r="PSK223" s="56"/>
      <c r="PSL223" s="56"/>
      <c r="PSM223" s="56"/>
      <c r="PSN223" s="56"/>
      <c r="PSO223" s="56"/>
      <c r="PSP223" s="56"/>
      <c r="PSQ223" s="56"/>
      <c r="PSR223" s="56"/>
      <c r="PSS223" s="56"/>
      <c r="PST223" s="56"/>
      <c r="PSU223" s="56"/>
      <c r="PSV223" s="56"/>
      <c r="PSW223" s="56"/>
      <c r="PSX223" s="56"/>
      <c r="PSY223" s="56"/>
      <c r="PSZ223" s="56"/>
      <c r="PTA223" s="56"/>
      <c r="PTB223" s="56"/>
      <c r="PTC223" s="56"/>
      <c r="PTD223" s="56"/>
      <c r="PTE223" s="56"/>
      <c r="PTF223" s="56"/>
      <c r="PTG223" s="56"/>
      <c r="PTH223" s="56"/>
      <c r="PTI223" s="56"/>
      <c r="PTJ223" s="56"/>
      <c r="PTK223" s="56"/>
      <c r="PTL223" s="56"/>
      <c r="PTM223" s="56"/>
      <c r="PTN223" s="56"/>
      <c r="PTO223" s="56"/>
      <c r="PTP223" s="56"/>
      <c r="PTQ223" s="56"/>
      <c r="PTR223" s="56"/>
      <c r="PTS223" s="56"/>
      <c r="PTT223" s="56"/>
      <c r="PTU223" s="56"/>
      <c r="PTV223" s="56"/>
      <c r="PTW223" s="56"/>
      <c r="PTX223" s="56"/>
      <c r="PTY223" s="56"/>
      <c r="PTZ223" s="56"/>
      <c r="PUA223" s="56"/>
      <c r="PUB223" s="56"/>
      <c r="PUC223" s="56"/>
      <c r="PUD223" s="56"/>
      <c r="PUE223" s="56"/>
      <c r="PUF223" s="56"/>
      <c r="PUG223" s="56"/>
      <c r="PUH223" s="56"/>
      <c r="PUI223" s="56"/>
      <c r="PUJ223" s="56"/>
      <c r="PUK223" s="56"/>
      <c r="PUL223" s="56"/>
      <c r="PUM223" s="56"/>
      <c r="PUN223" s="56"/>
      <c r="PUO223" s="56"/>
      <c r="PUP223" s="56"/>
      <c r="PUQ223" s="56"/>
      <c r="PUR223" s="56"/>
      <c r="PUS223" s="56"/>
      <c r="PUT223" s="56"/>
      <c r="PUU223" s="56"/>
      <c r="PUV223" s="56"/>
      <c r="PUW223" s="56"/>
      <c r="PUX223" s="56"/>
      <c r="PUY223" s="56"/>
      <c r="PUZ223" s="56"/>
      <c r="PVA223" s="56"/>
      <c r="PVB223" s="56"/>
      <c r="PVC223" s="56"/>
      <c r="PVD223" s="56"/>
      <c r="PVE223" s="56"/>
      <c r="PVF223" s="56"/>
      <c r="PVG223" s="56"/>
      <c r="PVH223" s="56"/>
      <c r="PVI223" s="56"/>
      <c r="PVJ223" s="56"/>
      <c r="PVK223" s="56"/>
      <c r="PVL223" s="56"/>
      <c r="PVM223" s="56"/>
      <c r="PVN223" s="56"/>
      <c r="PVO223" s="56"/>
      <c r="PVP223" s="56"/>
      <c r="PVQ223" s="56"/>
      <c r="PVR223" s="56"/>
      <c r="PVS223" s="56"/>
      <c r="PVT223" s="56"/>
      <c r="PVU223" s="56"/>
      <c r="PVV223" s="56"/>
      <c r="PVW223" s="56"/>
      <c r="PVX223" s="56"/>
      <c r="PVY223" s="56"/>
      <c r="PVZ223" s="56"/>
      <c r="PWA223" s="56"/>
      <c r="PWB223" s="56"/>
      <c r="PWC223" s="56"/>
      <c r="PWD223" s="56"/>
      <c r="PWE223" s="56"/>
      <c r="PWF223" s="56"/>
      <c r="PWG223" s="56"/>
      <c r="PWH223" s="56"/>
      <c r="PWI223" s="56"/>
      <c r="PWJ223" s="56"/>
      <c r="PWK223" s="56"/>
      <c r="PWL223" s="56"/>
      <c r="PWM223" s="56"/>
      <c r="PWN223" s="56"/>
      <c r="PWO223" s="56"/>
      <c r="PWP223" s="56"/>
      <c r="PWQ223" s="56"/>
      <c r="PWR223" s="56"/>
      <c r="PWS223" s="56"/>
      <c r="PWT223" s="56"/>
      <c r="PWU223" s="56"/>
      <c r="PWV223" s="56"/>
      <c r="PWW223" s="56"/>
      <c r="PWX223" s="56"/>
      <c r="PWY223" s="56"/>
      <c r="PWZ223" s="56"/>
      <c r="PXA223" s="56"/>
      <c r="PXB223" s="56"/>
      <c r="PXC223" s="56"/>
      <c r="PXD223" s="56"/>
      <c r="PXE223" s="56"/>
      <c r="PXF223" s="56"/>
      <c r="PXG223" s="56"/>
      <c r="PXH223" s="56"/>
      <c r="PXI223" s="56"/>
      <c r="PXJ223" s="56"/>
      <c r="PXK223" s="56"/>
      <c r="PXL223" s="56"/>
      <c r="PXM223" s="56"/>
      <c r="PXN223" s="56"/>
      <c r="PXO223" s="56"/>
      <c r="PXP223" s="56"/>
      <c r="PXQ223" s="56"/>
      <c r="PXR223" s="56"/>
      <c r="PXS223" s="56"/>
      <c r="PXT223" s="56"/>
      <c r="PXU223" s="56"/>
      <c r="PXV223" s="56"/>
      <c r="PXW223" s="56"/>
      <c r="PXX223" s="56"/>
      <c r="PXY223" s="56"/>
      <c r="PXZ223" s="56"/>
      <c r="PYA223" s="56"/>
      <c r="PYB223" s="56"/>
      <c r="PYC223" s="56"/>
      <c r="PYD223" s="56"/>
      <c r="PYE223" s="56"/>
      <c r="PYF223" s="56"/>
      <c r="PYG223" s="56"/>
      <c r="PYH223" s="56"/>
      <c r="PYI223" s="56"/>
      <c r="PYJ223" s="56"/>
      <c r="PYK223" s="56"/>
      <c r="PYL223" s="56"/>
      <c r="PYM223" s="56"/>
      <c r="PYN223" s="56"/>
      <c r="PYO223" s="56"/>
      <c r="PYP223" s="56"/>
      <c r="PYQ223" s="56"/>
      <c r="PYR223" s="56"/>
      <c r="PYS223" s="56"/>
      <c r="PYT223" s="56"/>
      <c r="PYU223" s="56"/>
      <c r="PYV223" s="56"/>
      <c r="PYW223" s="56"/>
      <c r="PYX223" s="56"/>
      <c r="PYY223" s="56"/>
      <c r="PYZ223" s="56"/>
      <c r="PZA223" s="56"/>
      <c r="PZB223" s="56"/>
      <c r="PZC223" s="56"/>
      <c r="PZD223" s="56"/>
      <c r="PZE223" s="56"/>
      <c r="PZF223" s="56"/>
      <c r="PZG223" s="56"/>
      <c r="PZH223" s="56"/>
      <c r="PZI223" s="56"/>
      <c r="PZJ223" s="56"/>
      <c r="PZK223" s="56"/>
      <c r="PZL223" s="56"/>
      <c r="PZM223" s="56"/>
      <c r="PZN223" s="56"/>
      <c r="PZO223" s="56"/>
      <c r="PZP223" s="56"/>
      <c r="PZQ223" s="56"/>
      <c r="PZR223" s="56"/>
      <c r="PZS223" s="56"/>
      <c r="PZT223" s="56"/>
      <c r="PZU223" s="56"/>
      <c r="PZV223" s="56"/>
      <c r="PZW223" s="56"/>
      <c r="PZX223" s="56"/>
      <c r="PZY223" s="56"/>
      <c r="PZZ223" s="56"/>
      <c r="QAA223" s="56"/>
      <c r="QAB223" s="56"/>
      <c r="QAC223" s="56"/>
      <c r="QAD223" s="56"/>
      <c r="QAE223" s="56"/>
      <c r="QAF223" s="56"/>
      <c r="QAG223" s="56"/>
      <c r="QAH223" s="56"/>
      <c r="QAI223" s="56"/>
      <c r="QAJ223" s="56"/>
      <c r="QAK223" s="56"/>
      <c r="QAL223" s="56"/>
      <c r="QAM223" s="56"/>
      <c r="QAN223" s="56"/>
      <c r="QAO223" s="56"/>
      <c r="QAP223" s="56"/>
      <c r="QAQ223" s="56"/>
      <c r="QAR223" s="56"/>
      <c r="QAS223" s="56"/>
      <c r="QAT223" s="56"/>
      <c r="QAU223" s="56"/>
      <c r="QAV223" s="56"/>
      <c r="QAW223" s="56"/>
      <c r="QAX223" s="56"/>
      <c r="QAY223" s="56"/>
      <c r="QAZ223" s="56"/>
      <c r="QBA223" s="56"/>
      <c r="QBB223" s="56"/>
      <c r="QBC223" s="56"/>
      <c r="QBD223" s="56"/>
      <c r="QBE223" s="56"/>
      <c r="QBF223" s="56"/>
      <c r="QBG223" s="56"/>
      <c r="QBH223" s="56"/>
      <c r="QBI223" s="56"/>
      <c r="QBJ223" s="56"/>
      <c r="QBK223" s="56"/>
      <c r="QBL223" s="56"/>
      <c r="QBM223" s="56"/>
      <c r="QBN223" s="56"/>
      <c r="QBO223" s="56"/>
      <c r="QBP223" s="56"/>
      <c r="QBQ223" s="56"/>
      <c r="QBR223" s="56"/>
      <c r="QBS223" s="56"/>
      <c r="QBT223" s="56"/>
      <c r="QBU223" s="56"/>
      <c r="QBV223" s="56"/>
      <c r="QBW223" s="56"/>
      <c r="QBX223" s="56"/>
      <c r="QBY223" s="56"/>
      <c r="QBZ223" s="56"/>
      <c r="QCA223" s="56"/>
      <c r="QCB223" s="56"/>
      <c r="QCC223" s="56"/>
      <c r="QCD223" s="56"/>
      <c r="QCE223" s="56"/>
      <c r="QCF223" s="56"/>
      <c r="QCG223" s="56"/>
      <c r="QCH223" s="56"/>
      <c r="QCI223" s="56"/>
      <c r="QCJ223" s="56"/>
      <c r="QCK223" s="56"/>
      <c r="QCL223" s="56"/>
      <c r="QCM223" s="56"/>
      <c r="QCN223" s="56"/>
      <c r="QCO223" s="56"/>
      <c r="QCP223" s="56"/>
      <c r="QCQ223" s="56"/>
      <c r="QCR223" s="56"/>
      <c r="QCS223" s="56"/>
      <c r="QCT223" s="56"/>
      <c r="QCU223" s="56"/>
      <c r="QCV223" s="56"/>
      <c r="QCW223" s="56"/>
      <c r="QCX223" s="56"/>
      <c r="QCY223" s="56"/>
      <c r="QCZ223" s="56"/>
      <c r="QDA223" s="56"/>
      <c r="QDB223" s="56"/>
      <c r="QDC223" s="56"/>
      <c r="QDD223" s="56"/>
      <c r="QDE223" s="56"/>
      <c r="QDF223" s="56"/>
      <c r="QDG223" s="56"/>
      <c r="QDH223" s="56"/>
      <c r="QDI223" s="56"/>
      <c r="QDJ223" s="56"/>
      <c r="QDK223" s="56"/>
      <c r="QDL223" s="56"/>
      <c r="QDM223" s="56"/>
      <c r="QDN223" s="56"/>
      <c r="QDO223" s="56"/>
      <c r="QDP223" s="56"/>
      <c r="QDQ223" s="56"/>
      <c r="QDR223" s="56"/>
      <c r="QDS223" s="56"/>
      <c r="QDT223" s="56"/>
      <c r="QDU223" s="56"/>
      <c r="QDV223" s="56"/>
      <c r="QDW223" s="56"/>
      <c r="QDX223" s="56"/>
      <c r="QDY223" s="56"/>
      <c r="QDZ223" s="56"/>
      <c r="QEA223" s="56"/>
      <c r="QEB223" s="56"/>
      <c r="QEC223" s="56"/>
      <c r="QED223" s="56"/>
      <c r="QEE223" s="56"/>
      <c r="QEF223" s="56"/>
      <c r="QEG223" s="56"/>
      <c r="QEH223" s="56"/>
      <c r="QEI223" s="56"/>
      <c r="QEJ223" s="56"/>
      <c r="QEK223" s="56"/>
      <c r="QEL223" s="56"/>
      <c r="QEM223" s="56"/>
      <c r="QEN223" s="56"/>
      <c r="QEO223" s="56"/>
      <c r="QEP223" s="56"/>
      <c r="QEQ223" s="56"/>
      <c r="QER223" s="56"/>
      <c r="QES223" s="56"/>
      <c r="QET223" s="56"/>
      <c r="QEU223" s="56"/>
      <c r="QEV223" s="56"/>
      <c r="QEW223" s="56"/>
      <c r="QEX223" s="56"/>
      <c r="QEY223" s="56"/>
      <c r="QEZ223" s="56"/>
      <c r="QFA223" s="56"/>
      <c r="QFB223" s="56"/>
      <c r="QFC223" s="56"/>
      <c r="QFD223" s="56"/>
      <c r="QFE223" s="56"/>
      <c r="QFF223" s="56"/>
      <c r="QFG223" s="56"/>
      <c r="QFH223" s="56"/>
      <c r="QFI223" s="56"/>
      <c r="QFJ223" s="56"/>
      <c r="QFK223" s="56"/>
      <c r="QFL223" s="56"/>
      <c r="QFM223" s="56"/>
      <c r="QFN223" s="56"/>
      <c r="QFO223" s="56"/>
      <c r="QFP223" s="56"/>
      <c r="QFQ223" s="56"/>
      <c r="QFR223" s="56"/>
      <c r="QFS223" s="56"/>
      <c r="QFT223" s="56"/>
      <c r="QFU223" s="56"/>
      <c r="QFV223" s="56"/>
      <c r="QFW223" s="56"/>
      <c r="QFX223" s="56"/>
      <c r="QFY223" s="56"/>
      <c r="QFZ223" s="56"/>
      <c r="QGA223" s="56"/>
      <c r="QGB223" s="56"/>
      <c r="QGC223" s="56"/>
      <c r="QGD223" s="56"/>
      <c r="QGE223" s="56"/>
      <c r="QGF223" s="56"/>
      <c r="QGG223" s="56"/>
      <c r="QGH223" s="56"/>
      <c r="QGI223" s="56"/>
      <c r="QGJ223" s="56"/>
      <c r="QGK223" s="56"/>
      <c r="QGL223" s="56"/>
      <c r="QGM223" s="56"/>
      <c r="QGN223" s="56"/>
      <c r="QGO223" s="56"/>
      <c r="QGP223" s="56"/>
      <c r="QGQ223" s="56"/>
      <c r="QGR223" s="56"/>
      <c r="QGS223" s="56"/>
      <c r="QGT223" s="56"/>
      <c r="QGU223" s="56"/>
      <c r="QGV223" s="56"/>
      <c r="QGW223" s="56"/>
      <c r="QGX223" s="56"/>
      <c r="QGY223" s="56"/>
      <c r="QGZ223" s="56"/>
      <c r="QHA223" s="56"/>
      <c r="QHB223" s="56"/>
      <c r="QHC223" s="56"/>
      <c r="QHD223" s="56"/>
      <c r="QHE223" s="56"/>
      <c r="QHF223" s="56"/>
      <c r="QHG223" s="56"/>
      <c r="QHH223" s="56"/>
      <c r="QHI223" s="56"/>
      <c r="QHJ223" s="56"/>
      <c r="QHK223" s="56"/>
      <c r="QHL223" s="56"/>
      <c r="QHM223" s="56"/>
      <c r="QHN223" s="56"/>
      <c r="QHO223" s="56"/>
      <c r="QHP223" s="56"/>
      <c r="QHQ223" s="56"/>
      <c r="QHR223" s="56"/>
      <c r="QHS223" s="56"/>
      <c r="QHT223" s="56"/>
      <c r="QHU223" s="56"/>
      <c r="QHV223" s="56"/>
      <c r="QHW223" s="56"/>
      <c r="QHX223" s="56"/>
      <c r="QHY223" s="56"/>
      <c r="QHZ223" s="56"/>
      <c r="QIA223" s="56"/>
      <c r="QIB223" s="56"/>
      <c r="QIC223" s="56"/>
      <c r="QID223" s="56"/>
      <c r="QIE223" s="56"/>
      <c r="QIF223" s="56"/>
      <c r="QIG223" s="56"/>
      <c r="QIH223" s="56"/>
      <c r="QII223" s="56"/>
      <c r="QIJ223" s="56"/>
      <c r="QIK223" s="56"/>
      <c r="QIL223" s="56"/>
      <c r="QIM223" s="56"/>
      <c r="QIN223" s="56"/>
      <c r="QIO223" s="56"/>
      <c r="QIP223" s="56"/>
      <c r="QIQ223" s="56"/>
      <c r="QIR223" s="56"/>
      <c r="QIS223" s="56"/>
      <c r="QIT223" s="56"/>
      <c r="QIU223" s="56"/>
      <c r="QIV223" s="56"/>
      <c r="QIW223" s="56"/>
      <c r="QIX223" s="56"/>
      <c r="QIY223" s="56"/>
      <c r="QIZ223" s="56"/>
      <c r="QJA223" s="56"/>
      <c r="QJB223" s="56"/>
      <c r="QJC223" s="56"/>
      <c r="QJD223" s="56"/>
      <c r="QJE223" s="56"/>
      <c r="QJF223" s="56"/>
      <c r="QJG223" s="56"/>
      <c r="QJH223" s="56"/>
      <c r="QJI223" s="56"/>
      <c r="QJJ223" s="56"/>
      <c r="QJK223" s="56"/>
      <c r="QJL223" s="56"/>
      <c r="QJM223" s="56"/>
      <c r="QJN223" s="56"/>
      <c r="QJO223" s="56"/>
      <c r="QJP223" s="56"/>
      <c r="QJQ223" s="56"/>
      <c r="QJR223" s="56"/>
      <c r="QJS223" s="56"/>
      <c r="QJT223" s="56"/>
      <c r="QJU223" s="56"/>
      <c r="QJV223" s="56"/>
      <c r="QJW223" s="56"/>
      <c r="QJX223" s="56"/>
      <c r="QJY223" s="56"/>
      <c r="QJZ223" s="56"/>
      <c r="QKA223" s="56"/>
      <c r="QKB223" s="56"/>
      <c r="QKC223" s="56"/>
      <c r="QKD223" s="56"/>
      <c r="QKE223" s="56"/>
      <c r="QKF223" s="56"/>
      <c r="QKG223" s="56"/>
      <c r="QKH223" s="56"/>
      <c r="QKI223" s="56"/>
      <c r="QKJ223" s="56"/>
      <c r="QKK223" s="56"/>
      <c r="QKL223" s="56"/>
      <c r="QKM223" s="56"/>
      <c r="QKN223" s="56"/>
      <c r="QKO223" s="56"/>
      <c r="QKP223" s="56"/>
      <c r="QKQ223" s="56"/>
      <c r="QKR223" s="56"/>
      <c r="QKS223" s="56"/>
      <c r="QKT223" s="56"/>
      <c r="QKU223" s="56"/>
      <c r="QKV223" s="56"/>
      <c r="QKW223" s="56"/>
      <c r="QKX223" s="56"/>
      <c r="QKY223" s="56"/>
      <c r="QKZ223" s="56"/>
      <c r="QLA223" s="56"/>
      <c r="QLB223" s="56"/>
      <c r="QLC223" s="56"/>
      <c r="QLD223" s="56"/>
      <c r="QLE223" s="56"/>
      <c r="QLF223" s="56"/>
      <c r="QLG223" s="56"/>
      <c r="QLH223" s="56"/>
      <c r="QLI223" s="56"/>
      <c r="QLJ223" s="56"/>
      <c r="QLK223" s="56"/>
      <c r="QLL223" s="56"/>
      <c r="QLM223" s="56"/>
      <c r="QLN223" s="56"/>
      <c r="QLO223" s="56"/>
      <c r="QLP223" s="56"/>
      <c r="QLQ223" s="56"/>
      <c r="QLR223" s="56"/>
      <c r="QLS223" s="56"/>
      <c r="QLT223" s="56"/>
      <c r="QLU223" s="56"/>
      <c r="QLV223" s="56"/>
      <c r="QLW223" s="56"/>
      <c r="QLX223" s="56"/>
      <c r="QLY223" s="56"/>
      <c r="QLZ223" s="56"/>
      <c r="QMA223" s="56"/>
      <c r="QMB223" s="56"/>
      <c r="QMC223" s="56"/>
      <c r="QMD223" s="56"/>
      <c r="QME223" s="56"/>
      <c r="QMF223" s="56"/>
      <c r="QMG223" s="56"/>
      <c r="QMH223" s="56"/>
      <c r="QMI223" s="56"/>
      <c r="QMJ223" s="56"/>
      <c r="QMK223" s="56"/>
      <c r="QML223" s="56"/>
      <c r="QMM223" s="56"/>
      <c r="QMN223" s="56"/>
      <c r="QMO223" s="56"/>
      <c r="QMP223" s="56"/>
      <c r="QMQ223" s="56"/>
      <c r="QMR223" s="56"/>
      <c r="QMS223" s="56"/>
      <c r="QMT223" s="56"/>
      <c r="QMU223" s="56"/>
      <c r="QMV223" s="56"/>
      <c r="QMW223" s="56"/>
      <c r="QMX223" s="56"/>
      <c r="QMY223" s="56"/>
      <c r="QMZ223" s="56"/>
      <c r="QNA223" s="56"/>
      <c r="QNB223" s="56"/>
      <c r="QNC223" s="56"/>
      <c r="QND223" s="56"/>
      <c r="QNE223" s="56"/>
      <c r="QNF223" s="56"/>
      <c r="QNG223" s="56"/>
      <c r="QNH223" s="56"/>
      <c r="QNI223" s="56"/>
      <c r="QNJ223" s="56"/>
      <c r="QNK223" s="56"/>
      <c r="QNL223" s="56"/>
      <c r="QNM223" s="56"/>
      <c r="QNN223" s="56"/>
      <c r="QNO223" s="56"/>
      <c r="QNP223" s="56"/>
      <c r="QNQ223" s="56"/>
      <c r="QNR223" s="56"/>
      <c r="QNS223" s="56"/>
      <c r="QNT223" s="56"/>
      <c r="QNU223" s="56"/>
      <c r="QNV223" s="56"/>
      <c r="QNW223" s="56"/>
      <c r="QNX223" s="56"/>
      <c r="QNY223" s="56"/>
      <c r="QNZ223" s="56"/>
      <c r="QOA223" s="56"/>
      <c r="QOB223" s="56"/>
      <c r="QOC223" s="56"/>
      <c r="QOD223" s="56"/>
      <c r="QOE223" s="56"/>
      <c r="QOF223" s="56"/>
      <c r="QOG223" s="56"/>
      <c r="QOH223" s="56"/>
      <c r="QOI223" s="56"/>
      <c r="QOJ223" s="56"/>
      <c r="QOK223" s="56"/>
      <c r="QOL223" s="56"/>
      <c r="QOM223" s="56"/>
      <c r="QON223" s="56"/>
      <c r="QOO223" s="56"/>
      <c r="QOP223" s="56"/>
      <c r="QOQ223" s="56"/>
      <c r="QOR223" s="56"/>
      <c r="QOS223" s="56"/>
      <c r="QOT223" s="56"/>
      <c r="QOU223" s="56"/>
      <c r="QOV223" s="56"/>
      <c r="QOW223" s="56"/>
      <c r="QOX223" s="56"/>
      <c r="QOY223" s="56"/>
      <c r="QOZ223" s="56"/>
      <c r="QPA223" s="56"/>
      <c r="QPB223" s="56"/>
      <c r="QPC223" s="56"/>
      <c r="QPD223" s="56"/>
      <c r="QPE223" s="56"/>
      <c r="QPF223" s="56"/>
      <c r="QPG223" s="56"/>
      <c r="QPH223" s="56"/>
      <c r="QPI223" s="56"/>
      <c r="QPJ223" s="56"/>
      <c r="QPK223" s="56"/>
      <c r="QPL223" s="56"/>
      <c r="QPM223" s="56"/>
      <c r="QPN223" s="56"/>
      <c r="QPO223" s="56"/>
      <c r="QPP223" s="56"/>
      <c r="QPQ223" s="56"/>
      <c r="QPR223" s="56"/>
      <c r="QPS223" s="56"/>
      <c r="QPT223" s="56"/>
      <c r="QPU223" s="56"/>
      <c r="QPV223" s="56"/>
      <c r="QPW223" s="56"/>
      <c r="QPX223" s="56"/>
      <c r="QPY223" s="56"/>
      <c r="QPZ223" s="56"/>
      <c r="QQA223" s="56"/>
      <c r="QQB223" s="56"/>
      <c r="QQC223" s="56"/>
      <c r="QQD223" s="56"/>
      <c r="QQE223" s="56"/>
      <c r="QQF223" s="56"/>
      <c r="QQG223" s="56"/>
      <c r="QQH223" s="56"/>
      <c r="QQI223" s="56"/>
      <c r="QQJ223" s="56"/>
      <c r="QQK223" s="56"/>
      <c r="QQL223" s="56"/>
      <c r="QQM223" s="56"/>
      <c r="QQN223" s="56"/>
      <c r="QQO223" s="56"/>
      <c r="QQP223" s="56"/>
      <c r="QQQ223" s="56"/>
      <c r="QQR223" s="56"/>
      <c r="QQS223" s="56"/>
      <c r="QQT223" s="56"/>
      <c r="QQU223" s="56"/>
      <c r="QQV223" s="56"/>
      <c r="QQW223" s="56"/>
      <c r="QQX223" s="56"/>
      <c r="QQY223" s="56"/>
      <c r="QQZ223" s="56"/>
      <c r="QRA223" s="56"/>
      <c r="QRB223" s="56"/>
      <c r="QRC223" s="56"/>
      <c r="QRD223" s="56"/>
      <c r="QRE223" s="56"/>
      <c r="QRF223" s="56"/>
      <c r="QRG223" s="56"/>
      <c r="QRH223" s="56"/>
      <c r="QRI223" s="56"/>
      <c r="QRJ223" s="56"/>
      <c r="QRK223" s="56"/>
      <c r="QRL223" s="56"/>
      <c r="QRM223" s="56"/>
      <c r="QRN223" s="56"/>
      <c r="QRO223" s="56"/>
      <c r="QRP223" s="56"/>
      <c r="QRQ223" s="56"/>
      <c r="QRR223" s="56"/>
      <c r="QRS223" s="56"/>
      <c r="QRT223" s="56"/>
      <c r="QRU223" s="56"/>
      <c r="QRV223" s="56"/>
      <c r="QRW223" s="56"/>
      <c r="QRX223" s="56"/>
      <c r="QRY223" s="56"/>
      <c r="QRZ223" s="56"/>
      <c r="QSA223" s="56"/>
      <c r="QSB223" s="56"/>
      <c r="QSC223" s="56"/>
      <c r="QSD223" s="56"/>
      <c r="QSE223" s="56"/>
      <c r="QSF223" s="56"/>
      <c r="QSG223" s="56"/>
      <c r="QSH223" s="56"/>
      <c r="QSI223" s="56"/>
      <c r="QSJ223" s="56"/>
      <c r="QSK223" s="56"/>
      <c r="QSL223" s="56"/>
      <c r="QSM223" s="56"/>
      <c r="QSN223" s="56"/>
      <c r="QSO223" s="56"/>
      <c r="QSP223" s="56"/>
      <c r="QSQ223" s="56"/>
      <c r="QSR223" s="56"/>
      <c r="QSS223" s="56"/>
      <c r="QST223" s="56"/>
      <c r="QSU223" s="56"/>
      <c r="QSV223" s="56"/>
      <c r="QSW223" s="56"/>
      <c r="QSX223" s="56"/>
      <c r="QSY223" s="56"/>
      <c r="QSZ223" s="56"/>
      <c r="QTA223" s="56"/>
      <c r="QTB223" s="56"/>
      <c r="QTC223" s="56"/>
      <c r="QTD223" s="56"/>
      <c r="QTE223" s="56"/>
      <c r="QTF223" s="56"/>
      <c r="QTG223" s="56"/>
      <c r="QTH223" s="56"/>
      <c r="QTI223" s="56"/>
      <c r="QTJ223" s="56"/>
      <c r="QTK223" s="56"/>
      <c r="QTL223" s="56"/>
      <c r="QTM223" s="56"/>
      <c r="QTN223" s="56"/>
      <c r="QTO223" s="56"/>
      <c r="QTP223" s="56"/>
      <c r="QTQ223" s="56"/>
      <c r="QTR223" s="56"/>
      <c r="QTS223" s="56"/>
      <c r="QTT223" s="56"/>
      <c r="QTU223" s="56"/>
      <c r="QTV223" s="56"/>
      <c r="QTW223" s="56"/>
      <c r="QTX223" s="56"/>
      <c r="QTY223" s="56"/>
      <c r="QTZ223" s="56"/>
      <c r="QUA223" s="56"/>
      <c r="QUB223" s="56"/>
      <c r="QUC223" s="56"/>
      <c r="QUD223" s="56"/>
      <c r="QUE223" s="56"/>
      <c r="QUF223" s="56"/>
      <c r="QUG223" s="56"/>
      <c r="QUH223" s="56"/>
      <c r="QUI223" s="56"/>
      <c r="QUJ223" s="56"/>
      <c r="QUK223" s="56"/>
      <c r="QUL223" s="56"/>
      <c r="QUM223" s="56"/>
      <c r="QUN223" s="56"/>
      <c r="QUO223" s="56"/>
      <c r="QUP223" s="56"/>
      <c r="QUQ223" s="56"/>
      <c r="QUR223" s="56"/>
      <c r="QUS223" s="56"/>
      <c r="QUT223" s="56"/>
      <c r="QUU223" s="56"/>
      <c r="QUV223" s="56"/>
      <c r="QUW223" s="56"/>
      <c r="QUX223" s="56"/>
      <c r="QUY223" s="56"/>
      <c r="QUZ223" s="56"/>
      <c r="QVA223" s="56"/>
      <c r="QVB223" s="56"/>
      <c r="QVC223" s="56"/>
      <c r="QVD223" s="56"/>
      <c r="QVE223" s="56"/>
      <c r="QVF223" s="56"/>
      <c r="QVG223" s="56"/>
      <c r="QVH223" s="56"/>
      <c r="QVI223" s="56"/>
      <c r="QVJ223" s="56"/>
      <c r="QVK223" s="56"/>
      <c r="QVL223" s="56"/>
      <c r="QVM223" s="56"/>
      <c r="QVN223" s="56"/>
      <c r="QVO223" s="56"/>
      <c r="QVP223" s="56"/>
      <c r="QVQ223" s="56"/>
      <c r="QVR223" s="56"/>
      <c r="QVS223" s="56"/>
      <c r="QVT223" s="56"/>
      <c r="QVU223" s="56"/>
      <c r="QVV223" s="56"/>
      <c r="QVW223" s="56"/>
      <c r="QVX223" s="56"/>
      <c r="QVY223" s="56"/>
      <c r="QVZ223" s="56"/>
      <c r="QWA223" s="56"/>
      <c r="QWB223" s="56"/>
      <c r="QWC223" s="56"/>
      <c r="QWD223" s="56"/>
      <c r="QWE223" s="56"/>
      <c r="QWF223" s="56"/>
      <c r="QWG223" s="56"/>
      <c r="QWH223" s="56"/>
      <c r="QWI223" s="56"/>
      <c r="QWJ223" s="56"/>
      <c r="QWK223" s="56"/>
      <c r="QWL223" s="56"/>
      <c r="QWM223" s="56"/>
      <c r="QWN223" s="56"/>
      <c r="QWO223" s="56"/>
      <c r="QWP223" s="56"/>
      <c r="QWQ223" s="56"/>
      <c r="QWR223" s="56"/>
      <c r="QWS223" s="56"/>
      <c r="QWT223" s="56"/>
      <c r="QWU223" s="56"/>
      <c r="QWV223" s="56"/>
      <c r="QWW223" s="56"/>
      <c r="QWX223" s="56"/>
      <c r="QWY223" s="56"/>
      <c r="QWZ223" s="56"/>
      <c r="QXA223" s="56"/>
      <c r="QXB223" s="56"/>
      <c r="QXC223" s="56"/>
      <c r="QXD223" s="56"/>
      <c r="QXE223" s="56"/>
      <c r="QXF223" s="56"/>
      <c r="QXG223" s="56"/>
      <c r="QXH223" s="56"/>
      <c r="QXI223" s="56"/>
      <c r="QXJ223" s="56"/>
      <c r="QXK223" s="56"/>
      <c r="QXL223" s="56"/>
      <c r="QXM223" s="56"/>
      <c r="QXN223" s="56"/>
      <c r="QXO223" s="56"/>
      <c r="QXP223" s="56"/>
      <c r="QXQ223" s="56"/>
      <c r="QXR223" s="56"/>
      <c r="QXS223" s="56"/>
      <c r="QXT223" s="56"/>
      <c r="QXU223" s="56"/>
      <c r="QXV223" s="56"/>
      <c r="QXW223" s="56"/>
      <c r="QXX223" s="56"/>
      <c r="QXY223" s="56"/>
      <c r="QXZ223" s="56"/>
      <c r="QYA223" s="56"/>
      <c r="QYB223" s="56"/>
      <c r="QYC223" s="56"/>
      <c r="QYD223" s="56"/>
      <c r="QYE223" s="56"/>
      <c r="QYF223" s="56"/>
      <c r="QYG223" s="56"/>
      <c r="QYH223" s="56"/>
      <c r="QYI223" s="56"/>
      <c r="QYJ223" s="56"/>
      <c r="QYK223" s="56"/>
      <c r="QYL223" s="56"/>
      <c r="QYM223" s="56"/>
      <c r="QYN223" s="56"/>
      <c r="QYO223" s="56"/>
      <c r="QYP223" s="56"/>
      <c r="QYQ223" s="56"/>
      <c r="QYR223" s="56"/>
      <c r="QYS223" s="56"/>
      <c r="QYT223" s="56"/>
      <c r="QYU223" s="56"/>
      <c r="QYV223" s="56"/>
      <c r="QYW223" s="56"/>
      <c r="QYX223" s="56"/>
      <c r="QYY223" s="56"/>
      <c r="QYZ223" s="56"/>
      <c r="QZA223" s="56"/>
      <c r="QZB223" s="56"/>
      <c r="QZC223" s="56"/>
      <c r="QZD223" s="56"/>
      <c r="QZE223" s="56"/>
      <c r="QZF223" s="56"/>
      <c r="QZG223" s="56"/>
      <c r="QZH223" s="56"/>
      <c r="QZI223" s="56"/>
      <c r="QZJ223" s="56"/>
      <c r="QZK223" s="56"/>
      <c r="QZL223" s="56"/>
      <c r="QZM223" s="56"/>
      <c r="QZN223" s="56"/>
      <c r="QZO223" s="56"/>
      <c r="QZP223" s="56"/>
      <c r="QZQ223" s="56"/>
      <c r="QZR223" s="56"/>
      <c r="QZS223" s="56"/>
      <c r="QZT223" s="56"/>
      <c r="QZU223" s="56"/>
      <c r="QZV223" s="56"/>
      <c r="QZW223" s="56"/>
      <c r="QZX223" s="56"/>
      <c r="QZY223" s="56"/>
      <c r="QZZ223" s="56"/>
      <c r="RAA223" s="56"/>
      <c r="RAB223" s="56"/>
      <c r="RAC223" s="56"/>
      <c r="RAD223" s="56"/>
      <c r="RAE223" s="56"/>
      <c r="RAF223" s="56"/>
      <c r="RAG223" s="56"/>
      <c r="RAH223" s="56"/>
      <c r="RAI223" s="56"/>
      <c r="RAJ223" s="56"/>
      <c r="RAK223" s="56"/>
      <c r="RAL223" s="56"/>
      <c r="RAM223" s="56"/>
      <c r="RAN223" s="56"/>
      <c r="RAO223" s="56"/>
      <c r="RAP223" s="56"/>
      <c r="RAQ223" s="56"/>
      <c r="RAR223" s="56"/>
      <c r="RAS223" s="56"/>
      <c r="RAT223" s="56"/>
      <c r="RAU223" s="56"/>
      <c r="RAV223" s="56"/>
      <c r="RAW223" s="56"/>
      <c r="RAX223" s="56"/>
      <c r="RAY223" s="56"/>
      <c r="RAZ223" s="56"/>
      <c r="RBA223" s="56"/>
      <c r="RBB223" s="56"/>
      <c r="RBC223" s="56"/>
      <c r="RBD223" s="56"/>
      <c r="RBE223" s="56"/>
      <c r="RBF223" s="56"/>
      <c r="RBG223" s="56"/>
      <c r="RBH223" s="56"/>
      <c r="RBI223" s="56"/>
      <c r="RBJ223" s="56"/>
      <c r="RBK223" s="56"/>
      <c r="RBL223" s="56"/>
      <c r="RBM223" s="56"/>
      <c r="RBN223" s="56"/>
      <c r="RBO223" s="56"/>
      <c r="RBP223" s="56"/>
      <c r="RBQ223" s="56"/>
      <c r="RBR223" s="56"/>
      <c r="RBS223" s="56"/>
      <c r="RBT223" s="56"/>
      <c r="RBU223" s="56"/>
      <c r="RBV223" s="56"/>
      <c r="RBW223" s="56"/>
      <c r="RBX223" s="56"/>
      <c r="RBY223" s="56"/>
      <c r="RBZ223" s="56"/>
      <c r="RCA223" s="56"/>
      <c r="RCB223" s="56"/>
      <c r="RCC223" s="56"/>
      <c r="RCD223" s="56"/>
      <c r="RCE223" s="56"/>
      <c r="RCF223" s="56"/>
      <c r="RCG223" s="56"/>
      <c r="RCH223" s="56"/>
      <c r="RCI223" s="56"/>
      <c r="RCJ223" s="56"/>
      <c r="RCK223" s="56"/>
      <c r="RCL223" s="56"/>
      <c r="RCM223" s="56"/>
      <c r="RCN223" s="56"/>
      <c r="RCO223" s="56"/>
      <c r="RCP223" s="56"/>
      <c r="RCQ223" s="56"/>
      <c r="RCR223" s="56"/>
      <c r="RCS223" s="56"/>
      <c r="RCT223" s="56"/>
      <c r="RCU223" s="56"/>
      <c r="RCV223" s="56"/>
      <c r="RCW223" s="56"/>
      <c r="RCX223" s="56"/>
      <c r="RCY223" s="56"/>
      <c r="RCZ223" s="56"/>
      <c r="RDA223" s="56"/>
      <c r="RDB223" s="56"/>
      <c r="RDC223" s="56"/>
      <c r="RDD223" s="56"/>
      <c r="RDE223" s="56"/>
      <c r="RDF223" s="56"/>
      <c r="RDG223" s="56"/>
      <c r="RDH223" s="56"/>
      <c r="RDI223" s="56"/>
      <c r="RDJ223" s="56"/>
      <c r="RDK223" s="56"/>
      <c r="RDL223" s="56"/>
      <c r="RDM223" s="56"/>
      <c r="RDN223" s="56"/>
      <c r="RDO223" s="56"/>
      <c r="RDP223" s="56"/>
      <c r="RDQ223" s="56"/>
      <c r="RDR223" s="56"/>
      <c r="RDS223" s="56"/>
      <c r="RDT223" s="56"/>
      <c r="RDU223" s="56"/>
      <c r="RDV223" s="56"/>
      <c r="RDW223" s="56"/>
      <c r="RDX223" s="56"/>
      <c r="RDY223" s="56"/>
      <c r="RDZ223" s="56"/>
      <c r="REA223" s="56"/>
      <c r="REB223" s="56"/>
      <c r="REC223" s="56"/>
      <c r="RED223" s="56"/>
      <c r="REE223" s="56"/>
      <c r="REF223" s="56"/>
      <c r="REG223" s="56"/>
      <c r="REH223" s="56"/>
      <c r="REI223" s="56"/>
      <c r="REJ223" s="56"/>
      <c r="REK223" s="56"/>
      <c r="REL223" s="56"/>
      <c r="REM223" s="56"/>
      <c r="REN223" s="56"/>
      <c r="REO223" s="56"/>
      <c r="REP223" s="56"/>
      <c r="REQ223" s="56"/>
      <c r="RER223" s="56"/>
      <c r="RES223" s="56"/>
      <c r="RET223" s="56"/>
      <c r="REU223" s="56"/>
      <c r="REV223" s="56"/>
      <c r="REW223" s="56"/>
      <c r="REX223" s="56"/>
      <c r="REY223" s="56"/>
      <c r="REZ223" s="56"/>
      <c r="RFA223" s="56"/>
      <c r="RFB223" s="56"/>
      <c r="RFC223" s="56"/>
      <c r="RFD223" s="56"/>
      <c r="RFE223" s="56"/>
      <c r="RFF223" s="56"/>
      <c r="RFG223" s="56"/>
      <c r="RFH223" s="56"/>
      <c r="RFI223" s="56"/>
      <c r="RFJ223" s="56"/>
      <c r="RFK223" s="56"/>
      <c r="RFL223" s="56"/>
      <c r="RFM223" s="56"/>
      <c r="RFN223" s="56"/>
      <c r="RFO223" s="56"/>
      <c r="RFP223" s="56"/>
      <c r="RFQ223" s="56"/>
      <c r="RFR223" s="56"/>
      <c r="RFS223" s="56"/>
      <c r="RFT223" s="56"/>
      <c r="RFU223" s="56"/>
      <c r="RFV223" s="56"/>
      <c r="RFW223" s="56"/>
      <c r="RFX223" s="56"/>
      <c r="RFY223" s="56"/>
      <c r="RFZ223" s="56"/>
      <c r="RGA223" s="56"/>
      <c r="RGB223" s="56"/>
      <c r="RGC223" s="56"/>
      <c r="RGD223" s="56"/>
      <c r="RGE223" s="56"/>
      <c r="RGF223" s="56"/>
      <c r="RGG223" s="56"/>
      <c r="RGH223" s="56"/>
      <c r="RGI223" s="56"/>
      <c r="RGJ223" s="56"/>
      <c r="RGK223" s="56"/>
      <c r="RGL223" s="56"/>
      <c r="RGM223" s="56"/>
      <c r="RGN223" s="56"/>
      <c r="RGO223" s="56"/>
      <c r="RGP223" s="56"/>
      <c r="RGQ223" s="56"/>
      <c r="RGR223" s="56"/>
      <c r="RGS223" s="56"/>
      <c r="RGT223" s="56"/>
      <c r="RGU223" s="56"/>
      <c r="RGV223" s="56"/>
      <c r="RGW223" s="56"/>
      <c r="RGX223" s="56"/>
      <c r="RGY223" s="56"/>
      <c r="RGZ223" s="56"/>
      <c r="RHA223" s="56"/>
      <c r="RHB223" s="56"/>
      <c r="RHC223" s="56"/>
      <c r="RHD223" s="56"/>
      <c r="RHE223" s="56"/>
      <c r="RHF223" s="56"/>
      <c r="RHG223" s="56"/>
      <c r="RHH223" s="56"/>
      <c r="RHI223" s="56"/>
      <c r="RHJ223" s="56"/>
      <c r="RHK223" s="56"/>
      <c r="RHL223" s="56"/>
      <c r="RHM223" s="56"/>
      <c r="RHN223" s="56"/>
      <c r="RHO223" s="56"/>
      <c r="RHP223" s="56"/>
      <c r="RHQ223" s="56"/>
      <c r="RHR223" s="56"/>
      <c r="RHS223" s="56"/>
      <c r="RHT223" s="56"/>
      <c r="RHU223" s="56"/>
      <c r="RHV223" s="56"/>
      <c r="RHW223" s="56"/>
      <c r="RHX223" s="56"/>
      <c r="RHY223" s="56"/>
      <c r="RHZ223" s="56"/>
      <c r="RIA223" s="56"/>
      <c r="RIB223" s="56"/>
      <c r="RIC223" s="56"/>
      <c r="RID223" s="56"/>
      <c r="RIE223" s="56"/>
      <c r="RIF223" s="56"/>
      <c r="RIG223" s="56"/>
      <c r="RIH223" s="56"/>
      <c r="RII223" s="56"/>
      <c r="RIJ223" s="56"/>
      <c r="RIK223" s="56"/>
      <c r="RIL223" s="56"/>
      <c r="RIM223" s="56"/>
      <c r="RIN223" s="56"/>
      <c r="RIO223" s="56"/>
      <c r="RIP223" s="56"/>
      <c r="RIQ223" s="56"/>
      <c r="RIR223" s="56"/>
      <c r="RIS223" s="56"/>
      <c r="RIT223" s="56"/>
      <c r="RIU223" s="56"/>
      <c r="RIV223" s="56"/>
      <c r="RIW223" s="56"/>
      <c r="RIX223" s="56"/>
      <c r="RIY223" s="56"/>
      <c r="RIZ223" s="56"/>
      <c r="RJA223" s="56"/>
      <c r="RJB223" s="56"/>
      <c r="RJC223" s="56"/>
      <c r="RJD223" s="56"/>
      <c r="RJE223" s="56"/>
      <c r="RJF223" s="56"/>
      <c r="RJG223" s="56"/>
      <c r="RJH223" s="56"/>
      <c r="RJI223" s="56"/>
      <c r="RJJ223" s="56"/>
      <c r="RJK223" s="56"/>
      <c r="RJL223" s="56"/>
      <c r="RJM223" s="56"/>
      <c r="RJN223" s="56"/>
      <c r="RJO223" s="56"/>
      <c r="RJP223" s="56"/>
      <c r="RJQ223" s="56"/>
      <c r="RJR223" s="56"/>
      <c r="RJS223" s="56"/>
      <c r="RJT223" s="56"/>
      <c r="RJU223" s="56"/>
      <c r="RJV223" s="56"/>
      <c r="RJW223" s="56"/>
      <c r="RJX223" s="56"/>
      <c r="RJY223" s="56"/>
      <c r="RJZ223" s="56"/>
      <c r="RKA223" s="56"/>
      <c r="RKB223" s="56"/>
      <c r="RKC223" s="56"/>
      <c r="RKD223" s="56"/>
      <c r="RKE223" s="56"/>
      <c r="RKF223" s="56"/>
      <c r="RKG223" s="56"/>
      <c r="RKH223" s="56"/>
      <c r="RKI223" s="56"/>
      <c r="RKJ223" s="56"/>
      <c r="RKK223" s="56"/>
      <c r="RKL223" s="56"/>
      <c r="RKM223" s="56"/>
      <c r="RKN223" s="56"/>
      <c r="RKO223" s="56"/>
      <c r="RKP223" s="56"/>
      <c r="RKQ223" s="56"/>
      <c r="RKR223" s="56"/>
      <c r="RKS223" s="56"/>
      <c r="RKT223" s="56"/>
      <c r="RKU223" s="56"/>
      <c r="RKV223" s="56"/>
      <c r="RKW223" s="56"/>
      <c r="RKX223" s="56"/>
      <c r="RKY223" s="56"/>
      <c r="RKZ223" s="56"/>
      <c r="RLA223" s="56"/>
      <c r="RLB223" s="56"/>
      <c r="RLC223" s="56"/>
      <c r="RLD223" s="56"/>
      <c r="RLE223" s="56"/>
      <c r="RLF223" s="56"/>
      <c r="RLG223" s="56"/>
      <c r="RLH223" s="56"/>
      <c r="RLI223" s="56"/>
      <c r="RLJ223" s="56"/>
      <c r="RLK223" s="56"/>
      <c r="RLL223" s="56"/>
      <c r="RLM223" s="56"/>
      <c r="RLN223" s="56"/>
      <c r="RLO223" s="56"/>
      <c r="RLP223" s="56"/>
      <c r="RLQ223" s="56"/>
      <c r="RLR223" s="56"/>
      <c r="RLS223" s="56"/>
      <c r="RLT223" s="56"/>
      <c r="RLU223" s="56"/>
      <c r="RLV223" s="56"/>
      <c r="RLW223" s="56"/>
      <c r="RLX223" s="56"/>
      <c r="RLY223" s="56"/>
      <c r="RLZ223" s="56"/>
      <c r="RMA223" s="56"/>
      <c r="RMB223" s="56"/>
      <c r="RMC223" s="56"/>
      <c r="RMD223" s="56"/>
      <c r="RME223" s="56"/>
      <c r="RMF223" s="56"/>
      <c r="RMG223" s="56"/>
      <c r="RMH223" s="56"/>
      <c r="RMI223" s="56"/>
      <c r="RMJ223" s="56"/>
      <c r="RMK223" s="56"/>
      <c r="RML223" s="56"/>
      <c r="RMM223" s="56"/>
      <c r="RMN223" s="56"/>
      <c r="RMO223" s="56"/>
      <c r="RMP223" s="56"/>
      <c r="RMQ223" s="56"/>
      <c r="RMR223" s="56"/>
      <c r="RMS223" s="56"/>
      <c r="RMT223" s="56"/>
      <c r="RMU223" s="56"/>
      <c r="RMV223" s="56"/>
      <c r="RMW223" s="56"/>
      <c r="RMX223" s="56"/>
      <c r="RMY223" s="56"/>
      <c r="RMZ223" s="56"/>
      <c r="RNA223" s="56"/>
      <c r="RNB223" s="56"/>
      <c r="RNC223" s="56"/>
      <c r="RND223" s="56"/>
      <c r="RNE223" s="56"/>
      <c r="RNF223" s="56"/>
      <c r="RNG223" s="56"/>
      <c r="RNH223" s="56"/>
      <c r="RNI223" s="56"/>
      <c r="RNJ223" s="56"/>
      <c r="RNK223" s="56"/>
      <c r="RNL223" s="56"/>
      <c r="RNM223" s="56"/>
      <c r="RNN223" s="56"/>
      <c r="RNO223" s="56"/>
      <c r="RNP223" s="56"/>
      <c r="RNQ223" s="56"/>
      <c r="RNR223" s="56"/>
      <c r="RNS223" s="56"/>
      <c r="RNT223" s="56"/>
      <c r="RNU223" s="56"/>
      <c r="RNV223" s="56"/>
      <c r="RNW223" s="56"/>
      <c r="RNX223" s="56"/>
      <c r="RNY223" s="56"/>
      <c r="RNZ223" s="56"/>
      <c r="ROA223" s="56"/>
      <c r="ROB223" s="56"/>
      <c r="ROC223" s="56"/>
      <c r="ROD223" s="56"/>
      <c r="ROE223" s="56"/>
      <c r="ROF223" s="56"/>
      <c r="ROG223" s="56"/>
      <c r="ROH223" s="56"/>
      <c r="ROI223" s="56"/>
      <c r="ROJ223" s="56"/>
      <c r="ROK223" s="56"/>
      <c r="ROL223" s="56"/>
      <c r="ROM223" s="56"/>
      <c r="RON223" s="56"/>
      <c r="ROO223" s="56"/>
      <c r="ROP223" s="56"/>
      <c r="ROQ223" s="56"/>
      <c r="ROR223" s="56"/>
      <c r="ROS223" s="56"/>
      <c r="ROT223" s="56"/>
      <c r="ROU223" s="56"/>
      <c r="ROV223" s="56"/>
      <c r="ROW223" s="56"/>
      <c r="ROX223" s="56"/>
      <c r="ROY223" s="56"/>
      <c r="ROZ223" s="56"/>
      <c r="RPA223" s="56"/>
      <c r="RPB223" s="56"/>
      <c r="RPC223" s="56"/>
      <c r="RPD223" s="56"/>
      <c r="RPE223" s="56"/>
      <c r="RPF223" s="56"/>
      <c r="RPG223" s="56"/>
      <c r="RPH223" s="56"/>
      <c r="RPI223" s="56"/>
      <c r="RPJ223" s="56"/>
      <c r="RPK223" s="56"/>
      <c r="RPL223" s="56"/>
      <c r="RPM223" s="56"/>
      <c r="RPN223" s="56"/>
      <c r="RPO223" s="56"/>
      <c r="RPP223" s="56"/>
      <c r="RPQ223" s="56"/>
      <c r="RPR223" s="56"/>
      <c r="RPS223" s="56"/>
      <c r="RPT223" s="56"/>
      <c r="RPU223" s="56"/>
      <c r="RPV223" s="56"/>
      <c r="RPW223" s="56"/>
      <c r="RPX223" s="56"/>
      <c r="RPY223" s="56"/>
      <c r="RPZ223" s="56"/>
      <c r="RQA223" s="56"/>
      <c r="RQB223" s="56"/>
      <c r="RQC223" s="56"/>
      <c r="RQD223" s="56"/>
      <c r="RQE223" s="56"/>
      <c r="RQF223" s="56"/>
      <c r="RQG223" s="56"/>
      <c r="RQH223" s="56"/>
      <c r="RQI223" s="56"/>
      <c r="RQJ223" s="56"/>
      <c r="RQK223" s="56"/>
      <c r="RQL223" s="56"/>
      <c r="RQM223" s="56"/>
      <c r="RQN223" s="56"/>
      <c r="RQO223" s="56"/>
      <c r="RQP223" s="56"/>
      <c r="RQQ223" s="56"/>
      <c r="RQR223" s="56"/>
      <c r="RQS223" s="56"/>
      <c r="RQT223" s="56"/>
      <c r="RQU223" s="56"/>
      <c r="RQV223" s="56"/>
      <c r="RQW223" s="56"/>
      <c r="RQX223" s="56"/>
      <c r="RQY223" s="56"/>
      <c r="RQZ223" s="56"/>
      <c r="RRA223" s="56"/>
      <c r="RRB223" s="56"/>
      <c r="RRC223" s="56"/>
      <c r="RRD223" s="56"/>
      <c r="RRE223" s="56"/>
      <c r="RRF223" s="56"/>
      <c r="RRG223" s="56"/>
      <c r="RRH223" s="56"/>
      <c r="RRI223" s="56"/>
      <c r="RRJ223" s="56"/>
      <c r="RRK223" s="56"/>
      <c r="RRL223" s="56"/>
      <c r="RRM223" s="56"/>
      <c r="RRN223" s="56"/>
      <c r="RRO223" s="56"/>
      <c r="RRP223" s="56"/>
      <c r="RRQ223" s="56"/>
      <c r="RRR223" s="56"/>
      <c r="RRS223" s="56"/>
      <c r="RRT223" s="56"/>
      <c r="RRU223" s="56"/>
      <c r="RRV223" s="56"/>
      <c r="RRW223" s="56"/>
      <c r="RRX223" s="56"/>
      <c r="RRY223" s="56"/>
      <c r="RRZ223" s="56"/>
      <c r="RSA223" s="56"/>
      <c r="RSB223" s="56"/>
      <c r="RSC223" s="56"/>
      <c r="RSD223" s="56"/>
      <c r="RSE223" s="56"/>
      <c r="RSF223" s="56"/>
      <c r="RSG223" s="56"/>
      <c r="RSH223" s="56"/>
      <c r="RSI223" s="56"/>
      <c r="RSJ223" s="56"/>
      <c r="RSK223" s="56"/>
      <c r="RSL223" s="56"/>
      <c r="RSM223" s="56"/>
      <c r="RSN223" s="56"/>
      <c r="RSO223" s="56"/>
      <c r="RSP223" s="56"/>
      <c r="RSQ223" s="56"/>
      <c r="RSR223" s="56"/>
      <c r="RSS223" s="56"/>
      <c r="RST223" s="56"/>
      <c r="RSU223" s="56"/>
      <c r="RSV223" s="56"/>
      <c r="RSW223" s="56"/>
      <c r="RSX223" s="56"/>
      <c r="RSY223" s="56"/>
      <c r="RSZ223" s="56"/>
      <c r="RTA223" s="56"/>
      <c r="RTB223" s="56"/>
      <c r="RTC223" s="56"/>
      <c r="RTD223" s="56"/>
      <c r="RTE223" s="56"/>
      <c r="RTF223" s="56"/>
      <c r="RTG223" s="56"/>
      <c r="RTH223" s="56"/>
      <c r="RTI223" s="56"/>
      <c r="RTJ223" s="56"/>
      <c r="RTK223" s="56"/>
      <c r="RTL223" s="56"/>
      <c r="RTM223" s="56"/>
      <c r="RTN223" s="56"/>
      <c r="RTO223" s="56"/>
      <c r="RTP223" s="56"/>
      <c r="RTQ223" s="56"/>
      <c r="RTR223" s="56"/>
      <c r="RTS223" s="56"/>
      <c r="RTT223" s="56"/>
      <c r="RTU223" s="56"/>
      <c r="RTV223" s="56"/>
      <c r="RTW223" s="56"/>
      <c r="RTX223" s="56"/>
      <c r="RTY223" s="56"/>
      <c r="RTZ223" s="56"/>
      <c r="RUA223" s="56"/>
      <c r="RUB223" s="56"/>
      <c r="RUC223" s="56"/>
      <c r="RUD223" s="56"/>
      <c r="RUE223" s="56"/>
      <c r="RUF223" s="56"/>
      <c r="RUG223" s="56"/>
      <c r="RUH223" s="56"/>
      <c r="RUI223" s="56"/>
      <c r="RUJ223" s="56"/>
      <c r="RUK223" s="56"/>
      <c r="RUL223" s="56"/>
      <c r="RUM223" s="56"/>
      <c r="RUN223" s="56"/>
      <c r="RUO223" s="56"/>
      <c r="RUP223" s="56"/>
      <c r="RUQ223" s="56"/>
      <c r="RUR223" s="56"/>
      <c r="RUS223" s="56"/>
      <c r="RUT223" s="56"/>
      <c r="RUU223" s="56"/>
      <c r="RUV223" s="56"/>
      <c r="RUW223" s="56"/>
      <c r="RUX223" s="56"/>
      <c r="RUY223" s="56"/>
      <c r="RUZ223" s="56"/>
      <c r="RVA223" s="56"/>
      <c r="RVB223" s="56"/>
      <c r="RVC223" s="56"/>
      <c r="RVD223" s="56"/>
      <c r="RVE223" s="56"/>
      <c r="RVF223" s="56"/>
      <c r="RVG223" s="56"/>
      <c r="RVH223" s="56"/>
      <c r="RVI223" s="56"/>
      <c r="RVJ223" s="56"/>
      <c r="RVK223" s="56"/>
      <c r="RVL223" s="56"/>
      <c r="RVM223" s="56"/>
      <c r="RVN223" s="56"/>
      <c r="RVO223" s="56"/>
      <c r="RVP223" s="56"/>
      <c r="RVQ223" s="56"/>
      <c r="RVR223" s="56"/>
      <c r="RVS223" s="56"/>
      <c r="RVT223" s="56"/>
      <c r="RVU223" s="56"/>
      <c r="RVV223" s="56"/>
      <c r="RVW223" s="56"/>
      <c r="RVX223" s="56"/>
      <c r="RVY223" s="56"/>
      <c r="RVZ223" s="56"/>
      <c r="RWA223" s="56"/>
      <c r="RWB223" s="56"/>
      <c r="RWC223" s="56"/>
      <c r="RWD223" s="56"/>
      <c r="RWE223" s="56"/>
      <c r="RWF223" s="56"/>
      <c r="RWG223" s="56"/>
      <c r="RWH223" s="56"/>
      <c r="RWI223" s="56"/>
      <c r="RWJ223" s="56"/>
      <c r="RWK223" s="56"/>
      <c r="RWL223" s="56"/>
      <c r="RWM223" s="56"/>
      <c r="RWN223" s="56"/>
      <c r="RWO223" s="56"/>
      <c r="RWP223" s="56"/>
      <c r="RWQ223" s="56"/>
      <c r="RWR223" s="56"/>
      <c r="RWS223" s="56"/>
      <c r="RWT223" s="56"/>
      <c r="RWU223" s="56"/>
      <c r="RWV223" s="56"/>
      <c r="RWW223" s="56"/>
      <c r="RWX223" s="56"/>
      <c r="RWY223" s="56"/>
      <c r="RWZ223" s="56"/>
      <c r="RXA223" s="56"/>
      <c r="RXB223" s="56"/>
      <c r="RXC223" s="56"/>
      <c r="RXD223" s="56"/>
      <c r="RXE223" s="56"/>
      <c r="RXF223" s="56"/>
      <c r="RXG223" s="56"/>
      <c r="RXH223" s="56"/>
      <c r="RXI223" s="56"/>
      <c r="RXJ223" s="56"/>
      <c r="RXK223" s="56"/>
      <c r="RXL223" s="56"/>
      <c r="RXM223" s="56"/>
      <c r="RXN223" s="56"/>
      <c r="RXO223" s="56"/>
      <c r="RXP223" s="56"/>
      <c r="RXQ223" s="56"/>
      <c r="RXR223" s="56"/>
      <c r="RXS223" s="56"/>
      <c r="RXT223" s="56"/>
      <c r="RXU223" s="56"/>
      <c r="RXV223" s="56"/>
      <c r="RXW223" s="56"/>
      <c r="RXX223" s="56"/>
      <c r="RXY223" s="56"/>
      <c r="RXZ223" s="56"/>
      <c r="RYA223" s="56"/>
      <c r="RYB223" s="56"/>
      <c r="RYC223" s="56"/>
      <c r="RYD223" s="56"/>
      <c r="RYE223" s="56"/>
      <c r="RYF223" s="56"/>
      <c r="RYG223" s="56"/>
      <c r="RYH223" s="56"/>
      <c r="RYI223" s="56"/>
      <c r="RYJ223" s="56"/>
      <c r="RYK223" s="56"/>
      <c r="RYL223" s="56"/>
      <c r="RYM223" s="56"/>
      <c r="RYN223" s="56"/>
      <c r="RYO223" s="56"/>
      <c r="RYP223" s="56"/>
      <c r="RYQ223" s="56"/>
      <c r="RYR223" s="56"/>
      <c r="RYS223" s="56"/>
      <c r="RYT223" s="56"/>
      <c r="RYU223" s="56"/>
      <c r="RYV223" s="56"/>
      <c r="RYW223" s="56"/>
      <c r="RYX223" s="56"/>
      <c r="RYY223" s="56"/>
      <c r="RYZ223" s="56"/>
      <c r="RZA223" s="56"/>
      <c r="RZB223" s="56"/>
      <c r="RZC223" s="56"/>
      <c r="RZD223" s="56"/>
      <c r="RZE223" s="56"/>
      <c r="RZF223" s="56"/>
      <c r="RZG223" s="56"/>
      <c r="RZH223" s="56"/>
      <c r="RZI223" s="56"/>
      <c r="RZJ223" s="56"/>
      <c r="RZK223" s="56"/>
      <c r="RZL223" s="56"/>
      <c r="RZM223" s="56"/>
      <c r="RZN223" s="56"/>
      <c r="RZO223" s="56"/>
      <c r="RZP223" s="56"/>
      <c r="RZQ223" s="56"/>
      <c r="RZR223" s="56"/>
      <c r="RZS223" s="56"/>
      <c r="RZT223" s="56"/>
      <c r="RZU223" s="56"/>
      <c r="RZV223" s="56"/>
      <c r="RZW223" s="56"/>
      <c r="RZX223" s="56"/>
      <c r="RZY223" s="56"/>
      <c r="RZZ223" s="56"/>
      <c r="SAA223" s="56"/>
      <c r="SAB223" s="56"/>
      <c r="SAC223" s="56"/>
      <c r="SAD223" s="56"/>
      <c r="SAE223" s="56"/>
      <c r="SAF223" s="56"/>
      <c r="SAG223" s="56"/>
      <c r="SAH223" s="56"/>
      <c r="SAI223" s="56"/>
      <c r="SAJ223" s="56"/>
      <c r="SAK223" s="56"/>
      <c r="SAL223" s="56"/>
      <c r="SAM223" s="56"/>
      <c r="SAN223" s="56"/>
      <c r="SAO223" s="56"/>
      <c r="SAP223" s="56"/>
      <c r="SAQ223" s="56"/>
      <c r="SAR223" s="56"/>
      <c r="SAS223" s="56"/>
      <c r="SAT223" s="56"/>
      <c r="SAU223" s="56"/>
      <c r="SAV223" s="56"/>
      <c r="SAW223" s="56"/>
      <c r="SAX223" s="56"/>
      <c r="SAY223" s="56"/>
      <c r="SAZ223" s="56"/>
      <c r="SBA223" s="56"/>
      <c r="SBB223" s="56"/>
      <c r="SBC223" s="56"/>
      <c r="SBD223" s="56"/>
      <c r="SBE223" s="56"/>
      <c r="SBF223" s="56"/>
      <c r="SBG223" s="56"/>
      <c r="SBH223" s="56"/>
      <c r="SBI223" s="56"/>
      <c r="SBJ223" s="56"/>
      <c r="SBK223" s="56"/>
      <c r="SBL223" s="56"/>
      <c r="SBM223" s="56"/>
      <c r="SBN223" s="56"/>
      <c r="SBO223" s="56"/>
      <c r="SBP223" s="56"/>
      <c r="SBQ223" s="56"/>
      <c r="SBR223" s="56"/>
      <c r="SBS223" s="56"/>
      <c r="SBT223" s="56"/>
      <c r="SBU223" s="56"/>
      <c r="SBV223" s="56"/>
      <c r="SBW223" s="56"/>
      <c r="SBX223" s="56"/>
      <c r="SBY223" s="56"/>
      <c r="SBZ223" s="56"/>
      <c r="SCA223" s="56"/>
      <c r="SCB223" s="56"/>
      <c r="SCC223" s="56"/>
      <c r="SCD223" s="56"/>
      <c r="SCE223" s="56"/>
      <c r="SCF223" s="56"/>
      <c r="SCG223" s="56"/>
      <c r="SCH223" s="56"/>
      <c r="SCI223" s="56"/>
      <c r="SCJ223" s="56"/>
      <c r="SCK223" s="56"/>
      <c r="SCL223" s="56"/>
      <c r="SCM223" s="56"/>
      <c r="SCN223" s="56"/>
      <c r="SCO223" s="56"/>
      <c r="SCP223" s="56"/>
      <c r="SCQ223" s="56"/>
      <c r="SCR223" s="56"/>
      <c r="SCS223" s="56"/>
      <c r="SCT223" s="56"/>
      <c r="SCU223" s="56"/>
      <c r="SCV223" s="56"/>
      <c r="SCW223" s="56"/>
      <c r="SCX223" s="56"/>
      <c r="SCY223" s="56"/>
      <c r="SCZ223" s="56"/>
      <c r="SDA223" s="56"/>
      <c r="SDB223" s="56"/>
      <c r="SDC223" s="56"/>
      <c r="SDD223" s="56"/>
      <c r="SDE223" s="56"/>
      <c r="SDF223" s="56"/>
      <c r="SDG223" s="56"/>
      <c r="SDH223" s="56"/>
      <c r="SDI223" s="56"/>
      <c r="SDJ223" s="56"/>
      <c r="SDK223" s="56"/>
      <c r="SDL223" s="56"/>
      <c r="SDM223" s="56"/>
      <c r="SDN223" s="56"/>
      <c r="SDO223" s="56"/>
      <c r="SDP223" s="56"/>
      <c r="SDQ223" s="56"/>
      <c r="SDR223" s="56"/>
      <c r="SDS223" s="56"/>
      <c r="SDT223" s="56"/>
      <c r="SDU223" s="56"/>
      <c r="SDV223" s="56"/>
      <c r="SDW223" s="56"/>
      <c r="SDX223" s="56"/>
      <c r="SDY223" s="56"/>
      <c r="SDZ223" s="56"/>
      <c r="SEA223" s="56"/>
      <c r="SEB223" s="56"/>
      <c r="SEC223" s="56"/>
      <c r="SED223" s="56"/>
      <c r="SEE223" s="56"/>
      <c r="SEF223" s="56"/>
      <c r="SEG223" s="56"/>
      <c r="SEH223" s="56"/>
      <c r="SEI223" s="56"/>
      <c r="SEJ223" s="56"/>
      <c r="SEK223" s="56"/>
      <c r="SEL223" s="56"/>
      <c r="SEM223" s="56"/>
      <c r="SEN223" s="56"/>
      <c r="SEO223" s="56"/>
      <c r="SEP223" s="56"/>
      <c r="SEQ223" s="56"/>
      <c r="SER223" s="56"/>
      <c r="SES223" s="56"/>
      <c r="SET223" s="56"/>
      <c r="SEU223" s="56"/>
      <c r="SEV223" s="56"/>
      <c r="SEW223" s="56"/>
      <c r="SEX223" s="56"/>
      <c r="SEY223" s="56"/>
      <c r="SEZ223" s="56"/>
      <c r="SFA223" s="56"/>
      <c r="SFB223" s="56"/>
      <c r="SFC223" s="56"/>
      <c r="SFD223" s="56"/>
      <c r="SFE223" s="56"/>
      <c r="SFF223" s="56"/>
      <c r="SFG223" s="56"/>
      <c r="SFH223" s="56"/>
      <c r="SFI223" s="56"/>
      <c r="SFJ223" s="56"/>
      <c r="SFK223" s="56"/>
      <c r="SFL223" s="56"/>
      <c r="SFM223" s="56"/>
      <c r="SFN223" s="56"/>
      <c r="SFO223" s="56"/>
      <c r="SFP223" s="56"/>
      <c r="SFQ223" s="56"/>
      <c r="SFR223" s="56"/>
      <c r="SFS223" s="56"/>
      <c r="SFT223" s="56"/>
      <c r="SFU223" s="56"/>
      <c r="SFV223" s="56"/>
      <c r="SFW223" s="56"/>
      <c r="SFX223" s="56"/>
      <c r="SFY223" s="56"/>
      <c r="SFZ223" s="56"/>
      <c r="SGA223" s="56"/>
      <c r="SGB223" s="56"/>
      <c r="SGC223" s="56"/>
      <c r="SGD223" s="56"/>
      <c r="SGE223" s="56"/>
      <c r="SGF223" s="56"/>
      <c r="SGG223" s="56"/>
      <c r="SGH223" s="56"/>
      <c r="SGI223" s="56"/>
      <c r="SGJ223" s="56"/>
      <c r="SGK223" s="56"/>
      <c r="SGL223" s="56"/>
      <c r="SGM223" s="56"/>
      <c r="SGN223" s="56"/>
      <c r="SGO223" s="56"/>
      <c r="SGP223" s="56"/>
      <c r="SGQ223" s="56"/>
      <c r="SGR223" s="56"/>
      <c r="SGS223" s="56"/>
      <c r="SGT223" s="56"/>
      <c r="SGU223" s="56"/>
      <c r="SGV223" s="56"/>
      <c r="SGW223" s="56"/>
      <c r="SGX223" s="56"/>
      <c r="SGY223" s="56"/>
      <c r="SGZ223" s="56"/>
      <c r="SHA223" s="56"/>
      <c r="SHB223" s="56"/>
      <c r="SHC223" s="56"/>
      <c r="SHD223" s="56"/>
      <c r="SHE223" s="56"/>
      <c r="SHF223" s="56"/>
      <c r="SHG223" s="56"/>
      <c r="SHH223" s="56"/>
      <c r="SHI223" s="56"/>
      <c r="SHJ223" s="56"/>
      <c r="SHK223" s="56"/>
      <c r="SHL223" s="56"/>
      <c r="SHM223" s="56"/>
      <c r="SHN223" s="56"/>
      <c r="SHO223" s="56"/>
      <c r="SHP223" s="56"/>
      <c r="SHQ223" s="56"/>
      <c r="SHR223" s="56"/>
      <c r="SHS223" s="56"/>
      <c r="SHT223" s="56"/>
      <c r="SHU223" s="56"/>
      <c r="SHV223" s="56"/>
      <c r="SHW223" s="56"/>
      <c r="SHX223" s="56"/>
      <c r="SHY223" s="56"/>
      <c r="SHZ223" s="56"/>
      <c r="SIA223" s="56"/>
      <c r="SIB223" s="56"/>
      <c r="SIC223" s="56"/>
      <c r="SID223" s="56"/>
      <c r="SIE223" s="56"/>
      <c r="SIF223" s="56"/>
      <c r="SIG223" s="56"/>
      <c r="SIH223" s="56"/>
      <c r="SII223" s="56"/>
      <c r="SIJ223" s="56"/>
      <c r="SIK223" s="56"/>
      <c r="SIL223" s="56"/>
      <c r="SIM223" s="56"/>
      <c r="SIN223" s="56"/>
      <c r="SIO223" s="56"/>
      <c r="SIP223" s="56"/>
      <c r="SIQ223" s="56"/>
      <c r="SIR223" s="56"/>
      <c r="SIS223" s="56"/>
      <c r="SIT223" s="56"/>
      <c r="SIU223" s="56"/>
      <c r="SIV223" s="56"/>
      <c r="SIW223" s="56"/>
      <c r="SIX223" s="56"/>
      <c r="SIY223" s="56"/>
      <c r="SIZ223" s="56"/>
      <c r="SJA223" s="56"/>
      <c r="SJB223" s="56"/>
      <c r="SJC223" s="56"/>
      <c r="SJD223" s="56"/>
      <c r="SJE223" s="56"/>
      <c r="SJF223" s="56"/>
      <c r="SJG223" s="56"/>
      <c r="SJH223" s="56"/>
      <c r="SJI223" s="56"/>
      <c r="SJJ223" s="56"/>
      <c r="SJK223" s="56"/>
      <c r="SJL223" s="56"/>
      <c r="SJM223" s="56"/>
      <c r="SJN223" s="56"/>
      <c r="SJO223" s="56"/>
      <c r="SJP223" s="56"/>
      <c r="SJQ223" s="56"/>
      <c r="SJR223" s="56"/>
      <c r="SJS223" s="56"/>
      <c r="SJT223" s="56"/>
      <c r="SJU223" s="56"/>
      <c r="SJV223" s="56"/>
      <c r="SJW223" s="56"/>
      <c r="SJX223" s="56"/>
      <c r="SJY223" s="56"/>
      <c r="SJZ223" s="56"/>
      <c r="SKA223" s="56"/>
      <c r="SKB223" s="56"/>
      <c r="SKC223" s="56"/>
      <c r="SKD223" s="56"/>
      <c r="SKE223" s="56"/>
      <c r="SKF223" s="56"/>
      <c r="SKG223" s="56"/>
      <c r="SKH223" s="56"/>
      <c r="SKI223" s="56"/>
      <c r="SKJ223" s="56"/>
      <c r="SKK223" s="56"/>
      <c r="SKL223" s="56"/>
      <c r="SKM223" s="56"/>
      <c r="SKN223" s="56"/>
      <c r="SKO223" s="56"/>
      <c r="SKP223" s="56"/>
      <c r="SKQ223" s="56"/>
      <c r="SKR223" s="56"/>
      <c r="SKS223" s="56"/>
      <c r="SKT223" s="56"/>
      <c r="SKU223" s="56"/>
      <c r="SKV223" s="56"/>
      <c r="SKW223" s="56"/>
      <c r="SKX223" s="56"/>
      <c r="SKY223" s="56"/>
      <c r="SKZ223" s="56"/>
      <c r="SLA223" s="56"/>
      <c r="SLB223" s="56"/>
      <c r="SLC223" s="56"/>
      <c r="SLD223" s="56"/>
      <c r="SLE223" s="56"/>
      <c r="SLF223" s="56"/>
      <c r="SLG223" s="56"/>
      <c r="SLH223" s="56"/>
      <c r="SLI223" s="56"/>
      <c r="SLJ223" s="56"/>
      <c r="SLK223" s="56"/>
      <c r="SLL223" s="56"/>
      <c r="SLM223" s="56"/>
      <c r="SLN223" s="56"/>
      <c r="SLO223" s="56"/>
      <c r="SLP223" s="56"/>
      <c r="SLQ223" s="56"/>
      <c r="SLR223" s="56"/>
      <c r="SLS223" s="56"/>
      <c r="SLT223" s="56"/>
      <c r="SLU223" s="56"/>
      <c r="SLV223" s="56"/>
      <c r="SLW223" s="56"/>
      <c r="SLX223" s="56"/>
      <c r="SLY223" s="56"/>
      <c r="SLZ223" s="56"/>
      <c r="SMA223" s="56"/>
      <c r="SMB223" s="56"/>
      <c r="SMC223" s="56"/>
      <c r="SMD223" s="56"/>
      <c r="SME223" s="56"/>
      <c r="SMF223" s="56"/>
      <c r="SMG223" s="56"/>
      <c r="SMH223" s="56"/>
      <c r="SMI223" s="56"/>
      <c r="SMJ223" s="56"/>
      <c r="SMK223" s="56"/>
      <c r="SML223" s="56"/>
      <c r="SMM223" s="56"/>
      <c r="SMN223" s="56"/>
      <c r="SMO223" s="56"/>
      <c r="SMP223" s="56"/>
      <c r="SMQ223" s="56"/>
      <c r="SMR223" s="56"/>
      <c r="SMS223" s="56"/>
      <c r="SMT223" s="56"/>
      <c r="SMU223" s="56"/>
      <c r="SMV223" s="56"/>
      <c r="SMW223" s="56"/>
      <c r="SMX223" s="56"/>
      <c r="SMY223" s="56"/>
      <c r="SMZ223" s="56"/>
      <c r="SNA223" s="56"/>
      <c r="SNB223" s="56"/>
      <c r="SNC223" s="56"/>
      <c r="SND223" s="56"/>
      <c r="SNE223" s="56"/>
      <c r="SNF223" s="56"/>
      <c r="SNG223" s="56"/>
      <c r="SNH223" s="56"/>
      <c r="SNI223" s="56"/>
      <c r="SNJ223" s="56"/>
      <c r="SNK223" s="56"/>
      <c r="SNL223" s="56"/>
      <c r="SNM223" s="56"/>
      <c r="SNN223" s="56"/>
      <c r="SNO223" s="56"/>
      <c r="SNP223" s="56"/>
      <c r="SNQ223" s="56"/>
      <c r="SNR223" s="56"/>
      <c r="SNS223" s="56"/>
      <c r="SNT223" s="56"/>
      <c r="SNU223" s="56"/>
      <c r="SNV223" s="56"/>
      <c r="SNW223" s="56"/>
      <c r="SNX223" s="56"/>
      <c r="SNY223" s="56"/>
      <c r="SNZ223" s="56"/>
      <c r="SOA223" s="56"/>
      <c r="SOB223" s="56"/>
      <c r="SOC223" s="56"/>
      <c r="SOD223" s="56"/>
      <c r="SOE223" s="56"/>
      <c r="SOF223" s="56"/>
      <c r="SOG223" s="56"/>
      <c r="SOH223" s="56"/>
      <c r="SOI223" s="56"/>
      <c r="SOJ223" s="56"/>
      <c r="SOK223" s="56"/>
      <c r="SOL223" s="56"/>
      <c r="SOM223" s="56"/>
      <c r="SON223" s="56"/>
      <c r="SOO223" s="56"/>
      <c r="SOP223" s="56"/>
      <c r="SOQ223" s="56"/>
      <c r="SOR223" s="56"/>
      <c r="SOS223" s="56"/>
      <c r="SOT223" s="56"/>
      <c r="SOU223" s="56"/>
      <c r="SOV223" s="56"/>
      <c r="SOW223" s="56"/>
      <c r="SOX223" s="56"/>
      <c r="SOY223" s="56"/>
      <c r="SOZ223" s="56"/>
      <c r="SPA223" s="56"/>
      <c r="SPB223" s="56"/>
      <c r="SPC223" s="56"/>
      <c r="SPD223" s="56"/>
      <c r="SPE223" s="56"/>
      <c r="SPF223" s="56"/>
      <c r="SPG223" s="56"/>
      <c r="SPH223" s="56"/>
      <c r="SPI223" s="56"/>
      <c r="SPJ223" s="56"/>
      <c r="SPK223" s="56"/>
      <c r="SPL223" s="56"/>
      <c r="SPM223" s="56"/>
      <c r="SPN223" s="56"/>
      <c r="SPO223" s="56"/>
      <c r="SPP223" s="56"/>
      <c r="SPQ223" s="56"/>
      <c r="SPR223" s="56"/>
      <c r="SPS223" s="56"/>
      <c r="SPT223" s="56"/>
      <c r="SPU223" s="56"/>
      <c r="SPV223" s="56"/>
      <c r="SPW223" s="56"/>
      <c r="SPX223" s="56"/>
      <c r="SPY223" s="56"/>
      <c r="SPZ223" s="56"/>
      <c r="SQA223" s="56"/>
      <c r="SQB223" s="56"/>
      <c r="SQC223" s="56"/>
      <c r="SQD223" s="56"/>
      <c r="SQE223" s="56"/>
      <c r="SQF223" s="56"/>
      <c r="SQG223" s="56"/>
      <c r="SQH223" s="56"/>
      <c r="SQI223" s="56"/>
      <c r="SQJ223" s="56"/>
      <c r="SQK223" s="56"/>
      <c r="SQL223" s="56"/>
      <c r="SQM223" s="56"/>
      <c r="SQN223" s="56"/>
      <c r="SQO223" s="56"/>
      <c r="SQP223" s="56"/>
      <c r="SQQ223" s="56"/>
      <c r="SQR223" s="56"/>
      <c r="SQS223" s="56"/>
      <c r="SQT223" s="56"/>
      <c r="SQU223" s="56"/>
      <c r="SQV223" s="56"/>
      <c r="SQW223" s="56"/>
      <c r="SQX223" s="56"/>
      <c r="SQY223" s="56"/>
      <c r="SQZ223" s="56"/>
      <c r="SRA223" s="56"/>
      <c r="SRB223" s="56"/>
      <c r="SRC223" s="56"/>
      <c r="SRD223" s="56"/>
      <c r="SRE223" s="56"/>
      <c r="SRF223" s="56"/>
      <c r="SRG223" s="56"/>
      <c r="SRH223" s="56"/>
      <c r="SRI223" s="56"/>
      <c r="SRJ223" s="56"/>
      <c r="SRK223" s="56"/>
      <c r="SRL223" s="56"/>
      <c r="SRM223" s="56"/>
      <c r="SRN223" s="56"/>
      <c r="SRO223" s="56"/>
      <c r="SRP223" s="56"/>
      <c r="SRQ223" s="56"/>
      <c r="SRR223" s="56"/>
      <c r="SRS223" s="56"/>
      <c r="SRT223" s="56"/>
      <c r="SRU223" s="56"/>
      <c r="SRV223" s="56"/>
      <c r="SRW223" s="56"/>
      <c r="SRX223" s="56"/>
      <c r="SRY223" s="56"/>
      <c r="SRZ223" s="56"/>
      <c r="SSA223" s="56"/>
      <c r="SSB223" s="56"/>
      <c r="SSC223" s="56"/>
      <c r="SSD223" s="56"/>
      <c r="SSE223" s="56"/>
      <c r="SSF223" s="56"/>
      <c r="SSG223" s="56"/>
      <c r="SSH223" s="56"/>
      <c r="SSI223" s="56"/>
      <c r="SSJ223" s="56"/>
      <c r="SSK223" s="56"/>
      <c r="SSL223" s="56"/>
      <c r="SSM223" s="56"/>
      <c r="SSN223" s="56"/>
      <c r="SSO223" s="56"/>
      <c r="SSP223" s="56"/>
      <c r="SSQ223" s="56"/>
      <c r="SSR223" s="56"/>
      <c r="SSS223" s="56"/>
      <c r="SST223" s="56"/>
      <c r="SSU223" s="56"/>
      <c r="SSV223" s="56"/>
      <c r="SSW223" s="56"/>
      <c r="SSX223" s="56"/>
      <c r="SSY223" s="56"/>
      <c r="SSZ223" s="56"/>
      <c r="STA223" s="56"/>
      <c r="STB223" s="56"/>
      <c r="STC223" s="56"/>
      <c r="STD223" s="56"/>
      <c r="STE223" s="56"/>
      <c r="STF223" s="56"/>
      <c r="STG223" s="56"/>
      <c r="STH223" s="56"/>
      <c r="STI223" s="56"/>
      <c r="STJ223" s="56"/>
      <c r="STK223" s="56"/>
      <c r="STL223" s="56"/>
      <c r="STM223" s="56"/>
      <c r="STN223" s="56"/>
      <c r="STO223" s="56"/>
      <c r="STP223" s="56"/>
      <c r="STQ223" s="56"/>
      <c r="STR223" s="56"/>
      <c r="STS223" s="56"/>
      <c r="STT223" s="56"/>
      <c r="STU223" s="56"/>
      <c r="STV223" s="56"/>
      <c r="STW223" s="56"/>
      <c r="STX223" s="56"/>
      <c r="STY223" s="56"/>
      <c r="STZ223" s="56"/>
      <c r="SUA223" s="56"/>
      <c r="SUB223" s="56"/>
      <c r="SUC223" s="56"/>
      <c r="SUD223" s="56"/>
      <c r="SUE223" s="56"/>
      <c r="SUF223" s="56"/>
      <c r="SUG223" s="56"/>
      <c r="SUH223" s="56"/>
      <c r="SUI223" s="56"/>
      <c r="SUJ223" s="56"/>
      <c r="SUK223" s="56"/>
      <c r="SUL223" s="56"/>
      <c r="SUM223" s="56"/>
      <c r="SUN223" s="56"/>
      <c r="SUO223" s="56"/>
      <c r="SUP223" s="56"/>
      <c r="SUQ223" s="56"/>
      <c r="SUR223" s="56"/>
      <c r="SUS223" s="56"/>
      <c r="SUT223" s="56"/>
      <c r="SUU223" s="56"/>
      <c r="SUV223" s="56"/>
      <c r="SUW223" s="56"/>
      <c r="SUX223" s="56"/>
      <c r="SUY223" s="56"/>
      <c r="SUZ223" s="56"/>
      <c r="SVA223" s="56"/>
      <c r="SVB223" s="56"/>
      <c r="SVC223" s="56"/>
      <c r="SVD223" s="56"/>
      <c r="SVE223" s="56"/>
      <c r="SVF223" s="56"/>
      <c r="SVG223" s="56"/>
      <c r="SVH223" s="56"/>
      <c r="SVI223" s="56"/>
      <c r="SVJ223" s="56"/>
      <c r="SVK223" s="56"/>
      <c r="SVL223" s="56"/>
      <c r="SVM223" s="56"/>
      <c r="SVN223" s="56"/>
      <c r="SVO223" s="56"/>
      <c r="SVP223" s="56"/>
      <c r="SVQ223" s="56"/>
      <c r="SVR223" s="56"/>
      <c r="SVS223" s="56"/>
      <c r="SVT223" s="56"/>
      <c r="SVU223" s="56"/>
      <c r="SVV223" s="56"/>
      <c r="SVW223" s="56"/>
      <c r="SVX223" s="56"/>
      <c r="SVY223" s="56"/>
      <c r="SVZ223" s="56"/>
      <c r="SWA223" s="56"/>
      <c r="SWB223" s="56"/>
      <c r="SWC223" s="56"/>
      <c r="SWD223" s="56"/>
      <c r="SWE223" s="56"/>
      <c r="SWF223" s="56"/>
      <c r="SWG223" s="56"/>
      <c r="SWH223" s="56"/>
      <c r="SWI223" s="56"/>
      <c r="SWJ223" s="56"/>
      <c r="SWK223" s="56"/>
      <c r="SWL223" s="56"/>
      <c r="SWM223" s="56"/>
      <c r="SWN223" s="56"/>
      <c r="SWO223" s="56"/>
      <c r="SWP223" s="56"/>
      <c r="SWQ223" s="56"/>
      <c r="SWR223" s="56"/>
      <c r="SWS223" s="56"/>
      <c r="SWT223" s="56"/>
      <c r="SWU223" s="56"/>
      <c r="SWV223" s="56"/>
      <c r="SWW223" s="56"/>
      <c r="SWX223" s="56"/>
      <c r="SWY223" s="56"/>
      <c r="SWZ223" s="56"/>
      <c r="SXA223" s="56"/>
      <c r="SXB223" s="56"/>
      <c r="SXC223" s="56"/>
      <c r="SXD223" s="56"/>
      <c r="SXE223" s="56"/>
      <c r="SXF223" s="56"/>
      <c r="SXG223" s="56"/>
      <c r="SXH223" s="56"/>
      <c r="SXI223" s="56"/>
      <c r="SXJ223" s="56"/>
      <c r="SXK223" s="56"/>
      <c r="SXL223" s="56"/>
      <c r="SXM223" s="56"/>
      <c r="SXN223" s="56"/>
      <c r="SXO223" s="56"/>
      <c r="SXP223" s="56"/>
      <c r="SXQ223" s="56"/>
      <c r="SXR223" s="56"/>
      <c r="SXS223" s="56"/>
      <c r="SXT223" s="56"/>
      <c r="SXU223" s="56"/>
      <c r="SXV223" s="56"/>
      <c r="SXW223" s="56"/>
      <c r="SXX223" s="56"/>
      <c r="SXY223" s="56"/>
      <c r="SXZ223" s="56"/>
      <c r="SYA223" s="56"/>
      <c r="SYB223" s="56"/>
      <c r="SYC223" s="56"/>
      <c r="SYD223" s="56"/>
      <c r="SYE223" s="56"/>
      <c r="SYF223" s="56"/>
      <c r="SYG223" s="56"/>
      <c r="SYH223" s="56"/>
      <c r="SYI223" s="56"/>
      <c r="SYJ223" s="56"/>
      <c r="SYK223" s="56"/>
      <c r="SYL223" s="56"/>
      <c r="SYM223" s="56"/>
      <c r="SYN223" s="56"/>
      <c r="SYO223" s="56"/>
      <c r="SYP223" s="56"/>
      <c r="SYQ223" s="56"/>
      <c r="SYR223" s="56"/>
      <c r="SYS223" s="56"/>
      <c r="SYT223" s="56"/>
      <c r="SYU223" s="56"/>
      <c r="SYV223" s="56"/>
      <c r="SYW223" s="56"/>
      <c r="SYX223" s="56"/>
      <c r="SYY223" s="56"/>
      <c r="SYZ223" s="56"/>
      <c r="SZA223" s="56"/>
      <c r="SZB223" s="56"/>
      <c r="SZC223" s="56"/>
      <c r="SZD223" s="56"/>
      <c r="SZE223" s="56"/>
      <c r="SZF223" s="56"/>
      <c r="SZG223" s="56"/>
      <c r="SZH223" s="56"/>
      <c r="SZI223" s="56"/>
      <c r="SZJ223" s="56"/>
      <c r="SZK223" s="56"/>
      <c r="SZL223" s="56"/>
      <c r="SZM223" s="56"/>
      <c r="SZN223" s="56"/>
      <c r="SZO223" s="56"/>
      <c r="SZP223" s="56"/>
      <c r="SZQ223" s="56"/>
      <c r="SZR223" s="56"/>
      <c r="SZS223" s="56"/>
      <c r="SZT223" s="56"/>
      <c r="SZU223" s="56"/>
      <c r="SZV223" s="56"/>
      <c r="SZW223" s="56"/>
      <c r="SZX223" s="56"/>
      <c r="SZY223" s="56"/>
      <c r="SZZ223" s="56"/>
      <c r="TAA223" s="56"/>
      <c r="TAB223" s="56"/>
      <c r="TAC223" s="56"/>
      <c r="TAD223" s="56"/>
      <c r="TAE223" s="56"/>
      <c r="TAF223" s="56"/>
      <c r="TAG223" s="56"/>
      <c r="TAH223" s="56"/>
      <c r="TAI223" s="56"/>
      <c r="TAJ223" s="56"/>
      <c r="TAK223" s="56"/>
      <c r="TAL223" s="56"/>
      <c r="TAM223" s="56"/>
      <c r="TAN223" s="56"/>
      <c r="TAO223" s="56"/>
      <c r="TAP223" s="56"/>
      <c r="TAQ223" s="56"/>
      <c r="TAR223" s="56"/>
      <c r="TAS223" s="56"/>
      <c r="TAT223" s="56"/>
      <c r="TAU223" s="56"/>
      <c r="TAV223" s="56"/>
      <c r="TAW223" s="56"/>
      <c r="TAX223" s="56"/>
      <c r="TAY223" s="56"/>
      <c r="TAZ223" s="56"/>
      <c r="TBA223" s="56"/>
      <c r="TBB223" s="56"/>
      <c r="TBC223" s="56"/>
      <c r="TBD223" s="56"/>
      <c r="TBE223" s="56"/>
      <c r="TBF223" s="56"/>
      <c r="TBG223" s="56"/>
      <c r="TBH223" s="56"/>
      <c r="TBI223" s="56"/>
      <c r="TBJ223" s="56"/>
      <c r="TBK223" s="56"/>
      <c r="TBL223" s="56"/>
      <c r="TBM223" s="56"/>
      <c r="TBN223" s="56"/>
      <c r="TBO223" s="56"/>
      <c r="TBP223" s="56"/>
      <c r="TBQ223" s="56"/>
      <c r="TBR223" s="56"/>
      <c r="TBS223" s="56"/>
      <c r="TBT223" s="56"/>
      <c r="TBU223" s="56"/>
      <c r="TBV223" s="56"/>
      <c r="TBW223" s="56"/>
      <c r="TBX223" s="56"/>
      <c r="TBY223" s="56"/>
      <c r="TBZ223" s="56"/>
      <c r="TCA223" s="56"/>
      <c r="TCB223" s="56"/>
      <c r="TCC223" s="56"/>
      <c r="TCD223" s="56"/>
      <c r="TCE223" s="56"/>
      <c r="TCF223" s="56"/>
      <c r="TCG223" s="56"/>
      <c r="TCH223" s="56"/>
      <c r="TCI223" s="56"/>
      <c r="TCJ223" s="56"/>
      <c r="TCK223" s="56"/>
      <c r="TCL223" s="56"/>
      <c r="TCM223" s="56"/>
      <c r="TCN223" s="56"/>
      <c r="TCO223" s="56"/>
      <c r="TCP223" s="56"/>
      <c r="TCQ223" s="56"/>
      <c r="TCR223" s="56"/>
      <c r="TCS223" s="56"/>
      <c r="TCT223" s="56"/>
      <c r="TCU223" s="56"/>
      <c r="TCV223" s="56"/>
      <c r="TCW223" s="56"/>
      <c r="TCX223" s="56"/>
      <c r="TCY223" s="56"/>
      <c r="TCZ223" s="56"/>
      <c r="TDA223" s="56"/>
      <c r="TDB223" s="56"/>
      <c r="TDC223" s="56"/>
      <c r="TDD223" s="56"/>
      <c r="TDE223" s="56"/>
      <c r="TDF223" s="56"/>
      <c r="TDG223" s="56"/>
      <c r="TDH223" s="56"/>
      <c r="TDI223" s="56"/>
      <c r="TDJ223" s="56"/>
      <c r="TDK223" s="56"/>
      <c r="TDL223" s="56"/>
      <c r="TDM223" s="56"/>
      <c r="TDN223" s="56"/>
      <c r="TDO223" s="56"/>
      <c r="TDP223" s="56"/>
      <c r="TDQ223" s="56"/>
      <c r="TDR223" s="56"/>
      <c r="TDS223" s="56"/>
      <c r="TDT223" s="56"/>
      <c r="TDU223" s="56"/>
      <c r="TDV223" s="56"/>
      <c r="TDW223" s="56"/>
      <c r="TDX223" s="56"/>
      <c r="TDY223" s="56"/>
      <c r="TDZ223" s="56"/>
      <c r="TEA223" s="56"/>
      <c r="TEB223" s="56"/>
      <c r="TEC223" s="56"/>
      <c r="TED223" s="56"/>
      <c r="TEE223" s="56"/>
      <c r="TEF223" s="56"/>
      <c r="TEG223" s="56"/>
      <c r="TEH223" s="56"/>
      <c r="TEI223" s="56"/>
      <c r="TEJ223" s="56"/>
      <c r="TEK223" s="56"/>
      <c r="TEL223" s="56"/>
      <c r="TEM223" s="56"/>
      <c r="TEN223" s="56"/>
      <c r="TEO223" s="56"/>
      <c r="TEP223" s="56"/>
      <c r="TEQ223" s="56"/>
      <c r="TER223" s="56"/>
      <c r="TES223" s="56"/>
      <c r="TET223" s="56"/>
      <c r="TEU223" s="56"/>
      <c r="TEV223" s="56"/>
      <c r="TEW223" s="56"/>
      <c r="TEX223" s="56"/>
      <c r="TEY223" s="56"/>
      <c r="TEZ223" s="56"/>
      <c r="TFA223" s="56"/>
      <c r="TFB223" s="56"/>
      <c r="TFC223" s="56"/>
      <c r="TFD223" s="56"/>
      <c r="TFE223" s="56"/>
      <c r="TFF223" s="56"/>
      <c r="TFG223" s="56"/>
      <c r="TFH223" s="56"/>
      <c r="TFI223" s="56"/>
      <c r="TFJ223" s="56"/>
      <c r="TFK223" s="56"/>
      <c r="TFL223" s="56"/>
      <c r="TFM223" s="56"/>
      <c r="TFN223" s="56"/>
      <c r="TFO223" s="56"/>
      <c r="TFP223" s="56"/>
      <c r="TFQ223" s="56"/>
      <c r="TFR223" s="56"/>
      <c r="TFS223" s="56"/>
      <c r="TFT223" s="56"/>
      <c r="TFU223" s="56"/>
      <c r="TFV223" s="56"/>
      <c r="TFW223" s="56"/>
      <c r="TFX223" s="56"/>
      <c r="TFY223" s="56"/>
      <c r="TFZ223" s="56"/>
      <c r="TGA223" s="56"/>
      <c r="TGB223" s="56"/>
      <c r="TGC223" s="56"/>
      <c r="TGD223" s="56"/>
      <c r="TGE223" s="56"/>
      <c r="TGF223" s="56"/>
      <c r="TGG223" s="56"/>
      <c r="TGH223" s="56"/>
      <c r="TGI223" s="56"/>
      <c r="TGJ223" s="56"/>
      <c r="TGK223" s="56"/>
      <c r="TGL223" s="56"/>
      <c r="TGM223" s="56"/>
      <c r="TGN223" s="56"/>
      <c r="TGO223" s="56"/>
      <c r="TGP223" s="56"/>
      <c r="TGQ223" s="56"/>
      <c r="TGR223" s="56"/>
      <c r="TGS223" s="56"/>
      <c r="TGT223" s="56"/>
      <c r="TGU223" s="56"/>
      <c r="TGV223" s="56"/>
      <c r="TGW223" s="56"/>
      <c r="TGX223" s="56"/>
      <c r="TGY223" s="56"/>
      <c r="TGZ223" s="56"/>
      <c r="THA223" s="56"/>
      <c r="THB223" s="56"/>
      <c r="THC223" s="56"/>
      <c r="THD223" s="56"/>
      <c r="THE223" s="56"/>
      <c r="THF223" s="56"/>
      <c r="THG223" s="56"/>
      <c r="THH223" s="56"/>
      <c r="THI223" s="56"/>
      <c r="THJ223" s="56"/>
      <c r="THK223" s="56"/>
      <c r="THL223" s="56"/>
      <c r="THM223" s="56"/>
      <c r="THN223" s="56"/>
      <c r="THO223" s="56"/>
      <c r="THP223" s="56"/>
      <c r="THQ223" s="56"/>
      <c r="THR223" s="56"/>
      <c r="THS223" s="56"/>
      <c r="THT223" s="56"/>
      <c r="THU223" s="56"/>
      <c r="THV223" s="56"/>
      <c r="THW223" s="56"/>
      <c r="THX223" s="56"/>
      <c r="THY223" s="56"/>
      <c r="THZ223" s="56"/>
      <c r="TIA223" s="56"/>
      <c r="TIB223" s="56"/>
      <c r="TIC223" s="56"/>
      <c r="TID223" s="56"/>
      <c r="TIE223" s="56"/>
      <c r="TIF223" s="56"/>
      <c r="TIG223" s="56"/>
      <c r="TIH223" s="56"/>
      <c r="TII223" s="56"/>
      <c r="TIJ223" s="56"/>
      <c r="TIK223" s="56"/>
      <c r="TIL223" s="56"/>
      <c r="TIM223" s="56"/>
      <c r="TIN223" s="56"/>
      <c r="TIO223" s="56"/>
      <c r="TIP223" s="56"/>
      <c r="TIQ223" s="56"/>
      <c r="TIR223" s="56"/>
      <c r="TIS223" s="56"/>
      <c r="TIT223" s="56"/>
      <c r="TIU223" s="56"/>
      <c r="TIV223" s="56"/>
      <c r="TIW223" s="56"/>
      <c r="TIX223" s="56"/>
      <c r="TIY223" s="56"/>
      <c r="TIZ223" s="56"/>
      <c r="TJA223" s="56"/>
      <c r="TJB223" s="56"/>
      <c r="TJC223" s="56"/>
      <c r="TJD223" s="56"/>
      <c r="TJE223" s="56"/>
      <c r="TJF223" s="56"/>
      <c r="TJG223" s="56"/>
      <c r="TJH223" s="56"/>
      <c r="TJI223" s="56"/>
      <c r="TJJ223" s="56"/>
      <c r="TJK223" s="56"/>
      <c r="TJL223" s="56"/>
      <c r="TJM223" s="56"/>
      <c r="TJN223" s="56"/>
      <c r="TJO223" s="56"/>
      <c r="TJP223" s="56"/>
      <c r="TJQ223" s="56"/>
      <c r="TJR223" s="56"/>
      <c r="TJS223" s="56"/>
      <c r="TJT223" s="56"/>
      <c r="TJU223" s="56"/>
      <c r="TJV223" s="56"/>
      <c r="TJW223" s="56"/>
      <c r="TJX223" s="56"/>
      <c r="TJY223" s="56"/>
      <c r="TJZ223" s="56"/>
      <c r="TKA223" s="56"/>
      <c r="TKB223" s="56"/>
      <c r="TKC223" s="56"/>
      <c r="TKD223" s="56"/>
      <c r="TKE223" s="56"/>
      <c r="TKF223" s="56"/>
      <c r="TKG223" s="56"/>
      <c r="TKH223" s="56"/>
      <c r="TKI223" s="56"/>
      <c r="TKJ223" s="56"/>
      <c r="TKK223" s="56"/>
      <c r="TKL223" s="56"/>
      <c r="TKM223" s="56"/>
      <c r="TKN223" s="56"/>
      <c r="TKO223" s="56"/>
      <c r="TKP223" s="56"/>
      <c r="TKQ223" s="56"/>
      <c r="TKR223" s="56"/>
      <c r="TKS223" s="56"/>
      <c r="TKT223" s="56"/>
      <c r="TKU223" s="56"/>
      <c r="TKV223" s="56"/>
      <c r="TKW223" s="56"/>
      <c r="TKX223" s="56"/>
      <c r="TKY223" s="56"/>
      <c r="TKZ223" s="56"/>
      <c r="TLA223" s="56"/>
      <c r="TLB223" s="56"/>
      <c r="TLC223" s="56"/>
      <c r="TLD223" s="56"/>
      <c r="TLE223" s="56"/>
      <c r="TLF223" s="56"/>
      <c r="TLG223" s="56"/>
      <c r="TLH223" s="56"/>
      <c r="TLI223" s="56"/>
      <c r="TLJ223" s="56"/>
      <c r="TLK223" s="56"/>
      <c r="TLL223" s="56"/>
      <c r="TLM223" s="56"/>
      <c r="TLN223" s="56"/>
      <c r="TLO223" s="56"/>
      <c r="TLP223" s="56"/>
      <c r="TLQ223" s="56"/>
      <c r="TLR223" s="56"/>
      <c r="TLS223" s="56"/>
      <c r="TLT223" s="56"/>
      <c r="TLU223" s="56"/>
      <c r="TLV223" s="56"/>
      <c r="TLW223" s="56"/>
      <c r="TLX223" s="56"/>
      <c r="TLY223" s="56"/>
      <c r="TLZ223" s="56"/>
      <c r="TMA223" s="56"/>
      <c r="TMB223" s="56"/>
      <c r="TMC223" s="56"/>
      <c r="TMD223" s="56"/>
      <c r="TME223" s="56"/>
      <c r="TMF223" s="56"/>
      <c r="TMG223" s="56"/>
      <c r="TMH223" s="56"/>
      <c r="TMI223" s="56"/>
      <c r="TMJ223" s="56"/>
      <c r="TMK223" s="56"/>
      <c r="TML223" s="56"/>
      <c r="TMM223" s="56"/>
      <c r="TMN223" s="56"/>
      <c r="TMO223" s="56"/>
      <c r="TMP223" s="56"/>
      <c r="TMQ223" s="56"/>
      <c r="TMR223" s="56"/>
      <c r="TMS223" s="56"/>
      <c r="TMT223" s="56"/>
      <c r="TMU223" s="56"/>
      <c r="TMV223" s="56"/>
      <c r="TMW223" s="56"/>
      <c r="TMX223" s="56"/>
      <c r="TMY223" s="56"/>
      <c r="TMZ223" s="56"/>
      <c r="TNA223" s="56"/>
      <c r="TNB223" s="56"/>
      <c r="TNC223" s="56"/>
      <c r="TND223" s="56"/>
      <c r="TNE223" s="56"/>
      <c r="TNF223" s="56"/>
      <c r="TNG223" s="56"/>
      <c r="TNH223" s="56"/>
      <c r="TNI223" s="56"/>
      <c r="TNJ223" s="56"/>
      <c r="TNK223" s="56"/>
      <c r="TNL223" s="56"/>
      <c r="TNM223" s="56"/>
      <c r="TNN223" s="56"/>
      <c r="TNO223" s="56"/>
      <c r="TNP223" s="56"/>
      <c r="TNQ223" s="56"/>
      <c r="TNR223" s="56"/>
      <c r="TNS223" s="56"/>
      <c r="TNT223" s="56"/>
      <c r="TNU223" s="56"/>
      <c r="TNV223" s="56"/>
      <c r="TNW223" s="56"/>
      <c r="TNX223" s="56"/>
      <c r="TNY223" s="56"/>
      <c r="TNZ223" s="56"/>
      <c r="TOA223" s="56"/>
      <c r="TOB223" s="56"/>
      <c r="TOC223" s="56"/>
      <c r="TOD223" s="56"/>
      <c r="TOE223" s="56"/>
      <c r="TOF223" s="56"/>
      <c r="TOG223" s="56"/>
      <c r="TOH223" s="56"/>
      <c r="TOI223" s="56"/>
      <c r="TOJ223" s="56"/>
      <c r="TOK223" s="56"/>
      <c r="TOL223" s="56"/>
      <c r="TOM223" s="56"/>
      <c r="TON223" s="56"/>
      <c r="TOO223" s="56"/>
      <c r="TOP223" s="56"/>
      <c r="TOQ223" s="56"/>
      <c r="TOR223" s="56"/>
      <c r="TOS223" s="56"/>
      <c r="TOT223" s="56"/>
      <c r="TOU223" s="56"/>
      <c r="TOV223" s="56"/>
      <c r="TOW223" s="56"/>
      <c r="TOX223" s="56"/>
      <c r="TOY223" s="56"/>
      <c r="TOZ223" s="56"/>
      <c r="TPA223" s="56"/>
      <c r="TPB223" s="56"/>
      <c r="TPC223" s="56"/>
      <c r="TPD223" s="56"/>
      <c r="TPE223" s="56"/>
      <c r="TPF223" s="56"/>
      <c r="TPG223" s="56"/>
      <c r="TPH223" s="56"/>
      <c r="TPI223" s="56"/>
      <c r="TPJ223" s="56"/>
      <c r="TPK223" s="56"/>
      <c r="TPL223" s="56"/>
      <c r="TPM223" s="56"/>
      <c r="TPN223" s="56"/>
      <c r="TPO223" s="56"/>
      <c r="TPP223" s="56"/>
      <c r="TPQ223" s="56"/>
      <c r="TPR223" s="56"/>
      <c r="TPS223" s="56"/>
      <c r="TPT223" s="56"/>
      <c r="TPU223" s="56"/>
      <c r="TPV223" s="56"/>
      <c r="TPW223" s="56"/>
      <c r="TPX223" s="56"/>
      <c r="TPY223" s="56"/>
      <c r="TPZ223" s="56"/>
      <c r="TQA223" s="56"/>
      <c r="TQB223" s="56"/>
      <c r="TQC223" s="56"/>
      <c r="TQD223" s="56"/>
      <c r="TQE223" s="56"/>
      <c r="TQF223" s="56"/>
      <c r="TQG223" s="56"/>
      <c r="TQH223" s="56"/>
      <c r="TQI223" s="56"/>
      <c r="TQJ223" s="56"/>
      <c r="TQK223" s="56"/>
      <c r="TQL223" s="56"/>
      <c r="TQM223" s="56"/>
      <c r="TQN223" s="56"/>
      <c r="TQO223" s="56"/>
      <c r="TQP223" s="56"/>
      <c r="TQQ223" s="56"/>
      <c r="TQR223" s="56"/>
      <c r="TQS223" s="56"/>
      <c r="TQT223" s="56"/>
      <c r="TQU223" s="56"/>
      <c r="TQV223" s="56"/>
      <c r="TQW223" s="56"/>
      <c r="TQX223" s="56"/>
      <c r="TQY223" s="56"/>
      <c r="TQZ223" s="56"/>
      <c r="TRA223" s="56"/>
      <c r="TRB223" s="56"/>
      <c r="TRC223" s="56"/>
      <c r="TRD223" s="56"/>
      <c r="TRE223" s="56"/>
      <c r="TRF223" s="56"/>
      <c r="TRG223" s="56"/>
      <c r="TRH223" s="56"/>
      <c r="TRI223" s="56"/>
      <c r="TRJ223" s="56"/>
      <c r="TRK223" s="56"/>
      <c r="TRL223" s="56"/>
      <c r="TRM223" s="56"/>
      <c r="TRN223" s="56"/>
      <c r="TRO223" s="56"/>
      <c r="TRP223" s="56"/>
      <c r="TRQ223" s="56"/>
      <c r="TRR223" s="56"/>
      <c r="TRS223" s="56"/>
      <c r="TRT223" s="56"/>
      <c r="TRU223" s="56"/>
      <c r="TRV223" s="56"/>
      <c r="TRW223" s="56"/>
      <c r="TRX223" s="56"/>
      <c r="TRY223" s="56"/>
      <c r="TRZ223" s="56"/>
      <c r="TSA223" s="56"/>
      <c r="TSB223" s="56"/>
      <c r="TSC223" s="56"/>
      <c r="TSD223" s="56"/>
      <c r="TSE223" s="56"/>
      <c r="TSF223" s="56"/>
      <c r="TSG223" s="56"/>
      <c r="TSH223" s="56"/>
      <c r="TSI223" s="56"/>
      <c r="TSJ223" s="56"/>
      <c r="TSK223" s="56"/>
      <c r="TSL223" s="56"/>
      <c r="TSM223" s="56"/>
      <c r="TSN223" s="56"/>
      <c r="TSO223" s="56"/>
      <c r="TSP223" s="56"/>
      <c r="TSQ223" s="56"/>
      <c r="TSR223" s="56"/>
      <c r="TSS223" s="56"/>
      <c r="TST223" s="56"/>
      <c r="TSU223" s="56"/>
      <c r="TSV223" s="56"/>
      <c r="TSW223" s="56"/>
      <c r="TSX223" s="56"/>
      <c r="TSY223" s="56"/>
      <c r="TSZ223" s="56"/>
      <c r="TTA223" s="56"/>
      <c r="TTB223" s="56"/>
      <c r="TTC223" s="56"/>
      <c r="TTD223" s="56"/>
      <c r="TTE223" s="56"/>
      <c r="TTF223" s="56"/>
      <c r="TTG223" s="56"/>
      <c r="TTH223" s="56"/>
      <c r="TTI223" s="56"/>
      <c r="TTJ223" s="56"/>
      <c r="TTK223" s="56"/>
      <c r="TTL223" s="56"/>
      <c r="TTM223" s="56"/>
      <c r="TTN223" s="56"/>
      <c r="TTO223" s="56"/>
      <c r="TTP223" s="56"/>
      <c r="TTQ223" s="56"/>
      <c r="TTR223" s="56"/>
      <c r="TTS223" s="56"/>
      <c r="TTT223" s="56"/>
      <c r="TTU223" s="56"/>
      <c r="TTV223" s="56"/>
      <c r="TTW223" s="56"/>
      <c r="TTX223" s="56"/>
      <c r="TTY223" s="56"/>
      <c r="TTZ223" s="56"/>
      <c r="TUA223" s="56"/>
      <c r="TUB223" s="56"/>
      <c r="TUC223" s="56"/>
      <c r="TUD223" s="56"/>
      <c r="TUE223" s="56"/>
      <c r="TUF223" s="56"/>
      <c r="TUG223" s="56"/>
      <c r="TUH223" s="56"/>
      <c r="TUI223" s="56"/>
      <c r="TUJ223" s="56"/>
      <c r="TUK223" s="56"/>
      <c r="TUL223" s="56"/>
      <c r="TUM223" s="56"/>
      <c r="TUN223" s="56"/>
      <c r="TUO223" s="56"/>
      <c r="TUP223" s="56"/>
      <c r="TUQ223" s="56"/>
      <c r="TUR223" s="56"/>
      <c r="TUS223" s="56"/>
      <c r="TUT223" s="56"/>
      <c r="TUU223" s="56"/>
      <c r="TUV223" s="56"/>
      <c r="TUW223" s="56"/>
      <c r="TUX223" s="56"/>
      <c r="TUY223" s="56"/>
      <c r="TUZ223" s="56"/>
      <c r="TVA223" s="56"/>
      <c r="TVB223" s="56"/>
      <c r="TVC223" s="56"/>
      <c r="TVD223" s="56"/>
      <c r="TVE223" s="56"/>
      <c r="TVF223" s="56"/>
      <c r="TVG223" s="56"/>
      <c r="TVH223" s="56"/>
      <c r="TVI223" s="56"/>
      <c r="TVJ223" s="56"/>
      <c r="TVK223" s="56"/>
      <c r="TVL223" s="56"/>
      <c r="TVM223" s="56"/>
      <c r="TVN223" s="56"/>
      <c r="TVO223" s="56"/>
      <c r="TVP223" s="56"/>
      <c r="TVQ223" s="56"/>
      <c r="TVR223" s="56"/>
      <c r="TVS223" s="56"/>
      <c r="TVT223" s="56"/>
      <c r="TVU223" s="56"/>
      <c r="TVV223" s="56"/>
      <c r="TVW223" s="56"/>
      <c r="TVX223" s="56"/>
      <c r="TVY223" s="56"/>
      <c r="TVZ223" s="56"/>
      <c r="TWA223" s="56"/>
      <c r="TWB223" s="56"/>
      <c r="TWC223" s="56"/>
      <c r="TWD223" s="56"/>
      <c r="TWE223" s="56"/>
      <c r="TWF223" s="56"/>
      <c r="TWG223" s="56"/>
      <c r="TWH223" s="56"/>
      <c r="TWI223" s="56"/>
      <c r="TWJ223" s="56"/>
      <c r="TWK223" s="56"/>
      <c r="TWL223" s="56"/>
      <c r="TWM223" s="56"/>
      <c r="TWN223" s="56"/>
      <c r="TWO223" s="56"/>
      <c r="TWP223" s="56"/>
      <c r="TWQ223" s="56"/>
      <c r="TWR223" s="56"/>
      <c r="TWS223" s="56"/>
      <c r="TWT223" s="56"/>
      <c r="TWU223" s="56"/>
      <c r="TWV223" s="56"/>
      <c r="TWW223" s="56"/>
      <c r="TWX223" s="56"/>
      <c r="TWY223" s="56"/>
      <c r="TWZ223" s="56"/>
      <c r="TXA223" s="56"/>
      <c r="TXB223" s="56"/>
      <c r="TXC223" s="56"/>
      <c r="TXD223" s="56"/>
      <c r="TXE223" s="56"/>
      <c r="TXF223" s="56"/>
      <c r="TXG223" s="56"/>
      <c r="TXH223" s="56"/>
      <c r="TXI223" s="56"/>
      <c r="TXJ223" s="56"/>
      <c r="TXK223" s="56"/>
      <c r="TXL223" s="56"/>
      <c r="TXM223" s="56"/>
      <c r="TXN223" s="56"/>
      <c r="TXO223" s="56"/>
      <c r="TXP223" s="56"/>
      <c r="TXQ223" s="56"/>
      <c r="TXR223" s="56"/>
      <c r="TXS223" s="56"/>
      <c r="TXT223" s="56"/>
      <c r="TXU223" s="56"/>
      <c r="TXV223" s="56"/>
      <c r="TXW223" s="56"/>
      <c r="TXX223" s="56"/>
      <c r="TXY223" s="56"/>
      <c r="TXZ223" s="56"/>
      <c r="TYA223" s="56"/>
      <c r="TYB223" s="56"/>
      <c r="TYC223" s="56"/>
      <c r="TYD223" s="56"/>
      <c r="TYE223" s="56"/>
      <c r="TYF223" s="56"/>
      <c r="TYG223" s="56"/>
      <c r="TYH223" s="56"/>
      <c r="TYI223" s="56"/>
      <c r="TYJ223" s="56"/>
      <c r="TYK223" s="56"/>
      <c r="TYL223" s="56"/>
      <c r="TYM223" s="56"/>
      <c r="TYN223" s="56"/>
      <c r="TYO223" s="56"/>
      <c r="TYP223" s="56"/>
      <c r="TYQ223" s="56"/>
      <c r="TYR223" s="56"/>
      <c r="TYS223" s="56"/>
      <c r="TYT223" s="56"/>
      <c r="TYU223" s="56"/>
      <c r="TYV223" s="56"/>
      <c r="TYW223" s="56"/>
      <c r="TYX223" s="56"/>
      <c r="TYY223" s="56"/>
      <c r="TYZ223" s="56"/>
      <c r="TZA223" s="56"/>
      <c r="TZB223" s="56"/>
      <c r="TZC223" s="56"/>
      <c r="TZD223" s="56"/>
      <c r="TZE223" s="56"/>
      <c r="TZF223" s="56"/>
      <c r="TZG223" s="56"/>
      <c r="TZH223" s="56"/>
      <c r="TZI223" s="56"/>
      <c r="TZJ223" s="56"/>
      <c r="TZK223" s="56"/>
      <c r="TZL223" s="56"/>
      <c r="TZM223" s="56"/>
      <c r="TZN223" s="56"/>
      <c r="TZO223" s="56"/>
      <c r="TZP223" s="56"/>
      <c r="TZQ223" s="56"/>
      <c r="TZR223" s="56"/>
      <c r="TZS223" s="56"/>
      <c r="TZT223" s="56"/>
      <c r="TZU223" s="56"/>
      <c r="TZV223" s="56"/>
      <c r="TZW223" s="56"/>
      <c r="TZX223" s="56"/>
      <c r="TZY223" s="56"/>
      <c r="TZZ223" s="56"/>
      <c r="UAA223" s="56"/>
      <c r="UAB223" s="56"/>
      <c r="UAC223" s="56"/>
      <c r="UAD223" s="56"/>
      <c r="UAE223" s="56"/>
      <c r="UAF223" s="56"/>
      <c r="UAG223" s="56"/>
      <c r="UAH223" s="56"/>
      <c r="UAI223" s="56"/>
      <c r="UAJ223" s="56"/>
      <c r="UAK223" s="56"/>
      <c r="UAL223" s="56"/>
      <c r="UAM223" s="56"/>
      <c r="UAN223" s="56"/>
      <c r="UAO223" s="56"/>
      <c r="UAP223" s="56"/>
      <c r="UAQ223" s="56"/>
      <c r="UAR223" s="56"/>
      <c r="UAS223" s="56"/>
      <c r="UAT223" s="56"/>
      <c r="UAU223" s="56"/>
      <c r="UAV223" s="56"/>
      <c r="UAW223" s="56"/>
      <c r="UAX223" s="56"/>
      <c r="UAY223" s="56"/>
      <c r="UAZ223" s="56"/>
      <c r="UBA223" s="56"/>
      <c r="UBB223" s="56"/>
      <c r="UBC223" s="56"/>
      <c r="UBD223" s="56"/>
      <c r="UBE223" s="56"/>
      <c r="UBF223" s="56"/>
      <c r="UBG223" s="56"/>
      <c r="UBH223" s="56"/>
      <c r="UBI223" s="56"/>
      <c r="UBJ223" s="56"/>
      <c r="UBK223" s="56"/>
      <c r="UBL223" s="56"/>
      <c r="UBM223" s="56"/>
      <c r="UBN223" s="56"/>
      <c r="UBO223" s="56"/>
      <c r="UBP223" s="56"/>
      <c r="UBQ223" s="56"/>
      <c r="UBR223" s="56"/>
      <c r="UBS223" s="56"/>
      <c r="UBT223" s="56"/>
      <c r="UBU223" s="56"/>
      <c r="UBV223" s="56"/>
      <c r="UBW223" s="56"/>
      <c r="UBX223" s="56"/>
      <c r="UBY223" s="56"/>
      <c r="UBZ223" s="56"/>
      <c r="UCA223" s="56"/>
      <c r="UCB223" s="56"/>
      <c r="UCC223" s="56"/>
      <c r="UCD223" s="56"/>
      <c r="UCE223" s="56"/>
      <c r="UCF223" s="56"/>
      <c r="UCG223" s="56"/>
      <c r="UCH223" s="56"/>
      <c r="UCI223" s="56"/>
      <c r="UCJ223" s="56"/>
      <c r="UCK223" s="56"/>
      <c r="UCL223" s="56"/>
      <c r="UCM223" s="56"/>
      <c r="UCN223" s="56"/>
      <c r="UCO223" s="56"/>
      <c r="UCP223" s="56"/>
      <c r="UCQ223" s="56"/>
      <c r="UCR223" s="56"/>
      <c r="UCS223" s="56"/>
      <c r="UCT223" s="56"/>
      <c r="UCU223" s="56"/>
      <c r="UCV223" s="56"/>
      <c r="UCW223" s="56"/>
      <c r="UCX223" s="56"/>
      <c r="UCY223" s="56"/>
      <c r="UCZ223" s="56"/>
      <c r="UDA223" s="56"/>
      <c r="UDB223" s="56"/>
      <c r="UDC223" s="56"/>
      <c r="UDD223" s="56"/>
      <c r="UDE223" s="56"/>
      <c r="UDF223" s="56"/>
      <c r="UDG223" s="56"/>
      <c r="UDH223" s="56"/>
      <c r="UDI223" s="56"/>
      <c r="UDJ223" s="56"/>
      <c r="UDK223" s="56"/>
      <c r="UDL223" s="56"/>
      <c r="UDM223" s="56"/>
      <c r="UDN223" s="56"/>
      <c r="UDO223" s="56"/>
      <c r="UDP223" s="56"/>
      <c r="UDQ223" s="56"/>
      <c r="UDR223" s="56"/>
      <c r="UDS223" s="56"/>
      <c r="UDT223" s="56"/>
      <c r="UDU223" s="56"/>
      <c r="UDV223" s="56"/>
      <c r="UDW223" s="56"/>
      <c r="UDX223" s="56"/>
      <c r="UDY223" s="56"/>
      <c r="UDZ223" s="56"/>
      <c r="UEA223" s="56"/>
      <c r="UEB223" s="56"/>
      <c r="UEC223" s="56"/>
      <c r="UED223" s="56"/>
      <c r="UEE223" s="56"/>
      <c r="UEF223" s="56"/>
      <c r="UEG223" s="56"/>
      <c r="UEH223" s="56"/>
      <c r="UEI223" s="56"/>
      <c r="UEJ223" s="56"/>
      <c r="UEK223" s="56"/>
      <c r="UEL223" s="56"/>
      <c r="UEM223" s="56"/>
      <c r="UEN223" s="56"/>
      <c r="UEO223" s="56"/>
      <c r="UEP223" s="56"/>
      <c r="UEQ223" s="56"/>
      <c r="UER223" s="56"/>
      <c r="UES223" s="56"/>
      <c r="UET223" s="56"/>
      <c r="UEU223" s="56"/>
      <c r="UEV223" s="56"/>
      <c r="UEW223" s="56"/>
      <c r="UEX223" s="56"/>
      <c r="UEY223" s="56"/>
      <c r="UEZ223" s="56"/>
      <c r="UFA223" s="56"/>
      <c r="UFB223" s="56"/>
      <c r="UFC223" s="56"/>
      <c r="UFD223" s="56"/>
      <c r="UFE223" s="56"/>
      <c r="UFF223" s="56"/>
      <c r="UFG223" s="56"/>
      <c r="UFH223" s="56"/>
      <c r="UFI223" s="56"/>
      <c r="UFJ223" s="56"/>
      <c r="UFK223" s="56"/>
      <c r="UFL223" s="56"/>
      <c r="UFM223" s="56"/>
      <c r="UFN223" s="56"/>
      <c r="UFO223" s="56"/>
      <c r="UFP223" s="56"/>
      <c r="UFQ223" s="56"/>
      <c r="UFR223" s="56"/>
      <c r="UFS223" s="56"/>
      <c r="UFT223" s="56"/>
      <c r="UFU223" s="56"/>
      <c r="UFV223" s="56"/>
      <c r="UFW223" s="56"/>
      <c r="UFX223" s="56"/>
      <c r="UFY223" s="56"/>
      <c r="UFZ223" s="56"/>
      <c r="UGA223" s="56"/>
      <c r="UGB223" s="56"/>
      <c r="UGC223" s="56"/>
      <c r="UGD223" s="56"/>
      <c r="UGE223" s="56"/>
      <c r="UGF223" s="56"/>
      <c r="UGG223" s="56"/>
      <c r="UGH223" s="56"/>
      <c r="UGI223" s="56"/>
      <c r="UGJ223" s="56"/>
      <c r="UGK223" s="56"/>
      <c r="UGL223" s="56"/>
      <c r="UGM223" s="56"/>
      <c r="UGN223" s="56"/>
      <c r="UGO223" s="56"/>
      <c r="UGP223" s="56"/>
      <c r="UGQ223" s="56"/>
      <c r="UGR223" s="56"/>
      <c r="UGS223" s="56"/>
      <c r="UGT223" s="56"/>
      <c r="UGU223" s="56"/>
      <c r="UGV223" s="56"/>
      <c r="UGW223" s="56"/>
      <c r="UGX223" s="56"/>
      <c r="UGY223" s="56"/>
      <c r="UGZ223" s="56"/>
      <c r="UHA223" s="56"/>
      <c r="UHB223" s="56"/>
      <c r="UHC223" s="56"/>
      <c r="UHD223" s="56"/>
      <c r="UHE223" s="56"/>
      <c r="UHF223" s="56"/>
      <c r="UHG223" s="56"/>
      <c r="UHH223" s="56"/>
      <c r="UHI223" s="56"/>
      <c r="UHJ223" s="56"/>
      <c r="UHK223" s="56"/>
      <c r="UHL223" s="56"/>
      <c r="UHM223" s="56"/>
      <c r="UHN223" s="56"/>
      <c r="UHO223" s="56"/>
      <c r="UHP223" s="56"/>
      <c r="UHQ223" s="56"/>
      <c r="UHR223" s="56"/>
      <c r="UHS223" s="56"/>
      <c r="UHT223" s="56"/>
      <c r="UHU223" s="56"/>
      <c r="UHV223" s="56"/>
      <c r="UHW223" s="56"/>
      <c r="UHX223" s="56"/>
      <c r="UHY223" s="56"/>
      <c r="UHZ223" s="56"/>
      <c r="UIA223" s="56"/>
      <c r="UIB223" s="56"/>
      <c r="UIC223" s="56"/>
      <c r="UID223" s="56"/>
      <c r="UIE223" s="56"/>
      <c r="UIF223" s="56"/>
      <c r="UIG223" s="56"/>
      <c r="UIH223" s="56"/>
      <c r="UII223" s="56"/>
      <c r="UIJ223" s="56"/>
      <c r="UIK223" s="56"/>
      <c r="UIL223" s="56"/>
      <c r="UIM223" s="56"/>
      <c r="UIN223" s="56"/>
      <c r="UIO223" s="56"/>
      <c r="UIP223" s="56"/>
      <c r="UIQ223" s="56"/>
      <c r="UIR223" s="56"/>
      <c r="UIS223" s="56"/>
      <c r="UIT223" s="56"/>
      <c r="UIU223" s="56"/>
      <c r="UIV223" s="56"/>
      <c r="UIW223" s="56"/>
      <c r="UIX223" s="56"/>
      <c r="UIY223" s="56"/>
      <c r="UIZ223" s="56"/>
      <c r="UJA223" s="56"/>
      <c r="UJB223" s="56"/>
      <c r="UJC223" s="56"/>
      <c r="UJD223" s="56"/>
      <c r="UJE223" s="56"/>
      <c r="UJF223" s="56"/>
      <c r="UJG223" s="56"/>
      <c r="UJH223" s="56"/>
      <c r="UJI223" s="56"/>
      <c r="UJJ223" s="56"/>
      <c r="UJK223" s="56"/>
      <c r="UJL223" s="56"/>
      <c r="UJM223" s="56"/>
      <c r="UJN223" s="56"/>
      <c r="UJO223" s="56"/>
      <c r="UJP223" s="56"/>
      <c r="UJQ223" s="56"/>
      <c r="UJR223" s="56"/>
      <c r="UJS223" s="56"/>
      <c r="UJT223" s="56"/>
      <c r="UJU223" s="56"/>
      <c r="UJV223" s="56"/>
      <c r="UJW223" s="56"/>
      <c r="UJX223" s="56"/>
      <c r="UJY223" s="56"/>
      <c r="UJZ223" s="56"/>
      <c r="UKA223" s="56"/>
      <c r="UKB223" s="56"/>
      <c r="UKC223" s="56"/>
      <c r="UKD223" s="56"/>
      <c r="UKE223" s="56"/>
      <c r="UKF223" s="56"/>
      <c r="UKG223" s="56"/>
      <c r="UKH223" s="56"/>
      <c r="UKI223" s="56"/>
      <c r="UKJ223" s="56"/>
      <c r="UKK223" s="56"/>
      <c r="UKL223" s="56"/>
      <c r="UKM223" s="56"/>
      <c r="UKN223" s="56"/>
      <c r="UKO223" s="56"/>
      <c r="UKP223" s="56"/>
      <c r="UKQ223" s="56"/>
      <c r="UKR223" s="56"/>
      <c r="UKS223" s="56"/>
      <c r="UKT223" s="56"/>
      <c r="UKU223" s="56"/>
      <c r="UKV223" s="56"/>
      <c r="UKW223" s="56"/>
      <c r="UKX223" s="56"/>
      <c r="UKY223" s="56"/>
      <c r="UKZ223" s="56"/>
      <c r="ULA223" s="56"/>
      <c r="ULB223" s="56"/>
      <c r="ULC223" s="56"/>
      <c r="ULD223" s="56"/>
      <c r="ULE223" s="56"/>
      <c r="ULF223" s="56"/>
      <c r="ULG223" s="56"/>
      <c r="ULH223" s="56"/>
      <c r="ULI223" s="56"/>
      <c r="ULJ223" s="56"/>
      <c r="ULK223" s="56"/>
      <c r="ULL223" s="56"/>
      <c r="ULM223" s="56"/>
      <c r="ULN223" s="56"/>
      <c r="ULO223" s="56"/>
      <c r="ULP223" s="56"/>
      <c r="ULQ223" s="56"/>
      <c r="ULR223" s="56"/>
      <c r="ULS223" s="56"/>
      <c r="ULT223" s="56"/>
      <c r="ULU223" s="56"/>
      <c r="ULV223" s="56"/>
      <c r="ULW223" s="56"/>
      <c r="ULX223" s="56"/>
      <c r="ULY223" s="56"/>
      <c r="ULZ223" s="56"/>
      <c r="UMA223" s="56"/>
      <c r="UMB223" s="56"/>
      <c r="UMC223" s="56"/>
      <c r="UMD223" s="56"/>
      <c r="UME223" s="56"/>
      <c r="UMF223" s="56"/>
      <c r="UMG223" s="56"/>
      <c r="UMH223" s="56"/>
      <c r="UMI223" s="56"/>
      <c r="UMJ223" s="56"/>
      <c r="UMK223" s="56"/>
      <c r="UML223" s="56"/>
      <c r="UMM223" s="56"/>
      <c r="UMN223" s="56"/>
      <c r="UMO223" s="56"/>
      <c r="UMP223" s="56"/>
      <c r="UMQ223" s="56"/>
      <c r="UMR223" s="56"/>
      <c r="UMS223" s="56"/>
      <c r="UMT223" s="56"/>
      <c r="UMU223" s="56"/>
      <c r="UMV223" s="56"/>
      <c r="UMW223" s="56"/>
      <c r="UMX223" s="56"/>
      <c r="UMY223" s="56"/>
      <c r="UMZ223" s="56"/>
      <c r="UNA223" s="56"/>
      <c r="UNB223" s="56"/>
      <c r="UNC223" s="56"/>
      <c r="UND223" s="56"/>
      <c r="UNE223" s="56"/>
      <c r="UNF223" s="56"/>
      <c r="UNG223" s="56"/>
      <c r="UNH223" s="56"/>
      <c r="UNI223" s="56"/>
      <c r="UNJ223" s="56"/>
      <c r="UNK223" s="56"/>
      <c r="UNL223" s="56"/>
      <c r="UNM223" s="56"/>
      <c r="UNN223" s="56"/>
      <c r="UNO223" s="56"/>
      <c r="UNP223" s="56"/>
      <c r="UNQ223" s="56"/>
      <c r="UNR223" s="56"/>
      <c r="UNS223" s="56"/>
      <c r="UNT223" s="56"/>
      <c r="UNU223" s="56"/>
      <c r="UNV223" s="56"/>
      <c r="UNW223" s="56"/>
      <c r="UNX223" s="56"/>
      <c r="UNY223" s="56"/>
      <c r="UNZ223" s="56"/>
      <c r="UOA223" s="56"/>
      <c r="UOB223" s="56"/>
      <c r="UOC223" s="56"/>
      <c r="UOD223" s="56"/>
      <c r="UOE223" s="56"/>
      <c r="UOF223" s="56"/>
      <c r="UOG223" s="56"/>
      <c r="UOH223" s="56"/>
      <c r="UOI223" s="56"/>
      <c r="UOJ223" s="56"/>
      <c r="UOK223" s="56"/>
      <c r="UOL223" s="56"/>
      <c r="UOM223" s="56"/>
      <c r="UON223" s="56"/>
      <c r="UOO223" s="56"/>
      <c r="UOP223" s="56"/>
      <c r="UOQ223" s="56"/>
      <c r="UOR223" s="56"/>
      <c r="UOS223" s="56"/>
      <c r="UOT223" s="56"/>
      <c r="UOU223" s="56"/>
      <c r="UOV223" s="56"/>
      <c r="UOW223" s="56"/>
      <c r="UOX223" s="56"/>
      <c r="UOY223" s="56"/>
      <c r="UOZ223" s="56"/>
      <c r="UPA223" s="56"/>
      <c r="UPB223" s="56"/>
      <c r="UPC223" s="56"/>
      <c r="UPD223" s="56"/>
      <c r="UPE223" s="56"/>
      <c r="UPF223" s="56"/>
      <c r="UPG223" s="56"/>
      <c r="UPH223" s="56"/>
      <c r="UPI223" s="56"/>
      <c r="UPJ223" s="56"/>
      <c r="UPK223" s="56"/>
      <c r="UPL223" s="56"/>
      <c r="UPM223" s="56"/>
      <c r="UPN223" s="56"/>
      <c r="UPO223" s="56"/>
      <c r="UPP223" s="56"/>
      <c r="UPQ223" s="56"/>
      <c r="UPR223" s="56"/>
      <c r="UPS223" s="56"/>
      <c r="UPT223" s="56"/>
      <c r="UPU223" s="56"/>
      <c r="UPV223" s="56"/>
      <c r="UPW223" s="56"/>
      <c r="UPX223" s="56"/>
      <c r="UPY223" s="56"/>
      <c r="UPZ223" s="56"/>
      <c r="UQA223" s="56"/>
      <c r="UQB223" s="56"/>
      <c r="UQC223" s="56"/>
      <c r="UQD223" s="56"/>
      <c r="UQE223" s="56"/>
      <c r="UQF223" s="56"/>
      <c r="UQG223" s="56"/>
      <c r="UQH223" s="56"/>
      <c r="UQI223" s="56"/>
      <c r="UQJ223" s="56"/>
      <c r="UQK223" s="56"/>
      <c r="UQL223" s="56"/>
      <c r="UQM223" s="56"/>
      <c r="UQN223" s="56"/>
      <c r="UQO223" s="56"/>
      <c r="UQP223" s="56"/>
      <c r="UQQ223" s="56"/>
      <c r="UQR223" s="56"/>
      <c r="UQS223" s="56"/>
      <c r="UQT223" s="56"/>
      <c r="UQU223" s="56"/>
      <c r="UQV223" s="56"/>
      <c r="UQW223" s="56"/>
      <c r="UQX223" s="56"/>
      <c r="UQY223" s="56"/>
      <c r="UQZ223" s="56"/>
      <c r="URA223" s="56"/>
      <c r="URB223" s="56"/>
      <c r="URC223" s="56"/>
      <c r="URD223" s="56"/>
      <c r="URE223" s="56"/>
      <c r="URF223" s="56"/>
      <c r="URG223" s="56"/>
      <c r="URH223" s="56"/>
      <c r="URI223" s="56"/>
      <c r="URJ223" s="56"/>
      <c r="URK223" s="56"/>
      <c r="URL223" s="56"/>
      <c r="URM223" s="56"/>
      <c r="URN223" s="56"/>
      <c r="URO223" s="56"/>
      <c r="URP223" s="56"/>
      <c r="URQ223" s="56"/>
      <c r="URR223" s="56"/>
      <c r="URS223" s="56"/>
      <c r="URT223" s="56"/>
      <c r="URU223" s="56"/>
      <c r="URV223" s="56"/>
      <c r="URW223" s="56"/>
      <c r="URX223" s="56"/>
      <c r="URY223" s="56"/>
      <c r="URZ223" s="56"/>
      <c r="USA223" s="56"/>
      <c r="USB223" s="56"/>
      <c r="USC223" s="56"/>
      <c r="USD223" s="56"/>
      <c r="USE223" s="56"/>
      <c r="USF223" s="56"/>
      <c r="USG223" s="56"/>
      <c r="USH223" s="56"/>
      <c r="USI223" s="56"/>
      <c r="USJ223" s="56"/>
      <c r="USK223" s="56"/>
      <c r="USL223" s="56"/>
      <c r="USM223" s="56"/>
      <c r="USN223" s="56"/>
      <c r="USO223" s="56"/>
      <c r="USP223" s="56"/>
      <c r="USQ223" s="56"/>
      <c r="USR223" s="56"/>
      <c r="USS223" s="56"/>
      <c r="UST223" s="56"/>
      <c r="USU223" s="56"/>
      <c r="USV223" s="56"/>
      <c r="USW223" s="56"/>
      <c r="USX223" s="56"/>
      <c r="USY223" s="56"/>
      <c r="USZ223" s="56"/>
      <c r="UTA223" s="56"/>
      <c r="UTB223" s="56"/>
      <c r="UTC223" s="56"/>
      <c r="UTD223" s="56"/>
      <c r="UTE223" s="56"/>
      <c r="UTF223" s="56"/>
      <c r="UTG223" s="56"/>
      <c r="UTH223" s="56"/>
      <c r="UTI223" s="56"/>
      <c r="UTJ223" s="56"/>
      <c r="UTK223" s="56"/>
      <c r="UTL223" s="56"/>
      <c r="UTM223" s="56"/>
      <c r="UTN223" s="56"/>
      <c r="UTO223" s="56"/>
      <c r="UTP223" s="56"/>
      <c r="UTQ223" s="56"/>
      <c r="UTR223" s="56"/>
      <c r="UTS223" s="56"/>
      <c r="UTT223" s="56"/>
      <c r="UTU223" s="56"/>
      <c r="UTV223" s="56"/>
      <c r="UTW223" s="56"/>
      <c r="UTX223" s="56"/>
      <c r="UTY223" s="56"/>
      <c r="UTZ223" s="56"/>
      <c r="UUA223" s="56"/>
      <c r="UUB223" s="56"/>
      <c r="UUC223" s="56"/>
      <c r="UUD223" s="56"/>
      <c r="UUE223" s="56"/>
      <c r="UUF223" s="56"/>
      <c r="UUG223" s="56"/>
      <c r="UUH223" s="56"/>
      <c r="UUI223" s="56"/>
      <c r="UUJ223" s="56"/>
      <c r="UUK223" s="56"/>
      <c r="UUL223" s="56"/>
      <c r="UUM223" s="56"/>
      <c r="UUN223" s="56"/>
      <c r="UUO223" s="56"/>
      <c r="UUP223" s="56"/>
      <c r="UUQ223" s="56"/>
      <c r="UUR223" s="56"/>
      <c r="UUS223" s="56"/>
      <c r="UUT223" s="56"/>
      <c r="UUU223" s="56"/>
      <c r="UUV223" s="56"/>
      <c r="UUW223" s="56"/>
      <c r="UUX223" s="56"/>
      <c r="UUY223" s="56"/>
      <c r="UUZ223" s="56"/>
      <c r="UVA223" s="56"/>
      <c r="UVB223" s="56"/>
      <c r="UVC223" s="56"/>
      <c r="UVD223" s="56"/>
      <c r="UVE223" s="56"/>
      <c r="UVF223" s="56"/>
      <c r="UVG223" s="56"/>
      <c r="UVH223" s="56"/>
      <c r="UVI223" s="56"/>
      <c r="UVJ223" s="56"/>
      <c r="UVK223" s="56"/>
      <c r="UVL223" s="56"/>
      <c r="UVM223" s="56"/>
      <c r="UVN223" s="56"/>
      <c r="UVO223" s="56"/>
      <c r="UVP223" s="56"/>
      <c r="UVQ223" s="56"/>
      <c r="UVR223" s="56"/>
      <c r="UVS223" s="56"/>
      <c r="UVT223" s="56"/>
      <c r="UVU223" s="56"/>
      <c r="UVV223" s="56"/>
      <c r="UVW223" s="56"/>
      <c r="UVX223" s="56"/>
      <c r="UVY223" s="56"/>
      <c r="UVZ223" s="56"/>
      <c r="UWA223" s="56"/>
      <c r="UWB223" s="56"/>
      <c r="UWC223" s="56"/>
      <c r="UWD223" s="56"/>
      <c r="UWE223" s="56"/>
      <c r="UWF223" s="56"/>
      <c r="UWG223" s="56"/>
      <c r="UWH223" s="56"/>
      <c r="UWI223" s="56"/>
      <c r="UWJ223" s="56"/>
      <c r="UWK223" s="56"/>
      <c r="UWL223" s="56"/>
      <c r="UWM223" s="56"/>
      <c r="UWN223" s="56"/>
      <c r="UWO223" s="56"/>
      <c r="UWP223" s="56"/>
      <c r="UWQ223" s="56"/>
      <c r="UWR223" s="56"/>
      <c r="UWS223" s="56"/>
      <c r="UWT223" s="56"/>
      <c r="UWU223" s="56"/>
      <c r="UWV223" s="56"/>
      <c r="UWW223" s="56"/>
      <c r="UWX223" s="56"/>
      <c r="UWY223" s="56"/>
      <c r="UWZ223" s="56"/>
      <c r="UXA223" s="56"/>
      <c r="UXB223" s="56"/>
      <c r="UXC223" s="56"/>
      <c r="UXD223" s="56"/>
      <c r="UXE223" s="56"/>
      <c r="UXF223" s="56"/>
      <c r="UXG223" s="56"/>
      <c r="UXH223" s="56"/>
      <c r="UXI223" s="56"/>
      <c r="UXJ223" s="56"/>
      <c r="UXK223" s="56"/>
      <c r="UXL223" s="56"/>
      <c r="UXM223" s="56"/>
      <c r="UXN223" s="56"/>
      <c r="UXO223" s="56"/>
      <c r="UXP223" s="56"/>
      <c r="UXQ223" s="56"/>
      <c r="UXR223" s="56"/>
      <c r="UXS223" s="56"/>
      <c r="UXT223" s="56"/>
      <c r="UXU223" s="56"/>
      <c r="UXV223" s="56"/>
      <c r="UXW223" s="56"/>
      <c r="UXX223" s="56"/>
      <c r="UXY223" s="56"/>
      <c r="UXZ223" s="56"/>
      <c r="UYA223" s="56"/>
      <c r="UYB223" s="56"/>
      <c r="UYC223" s="56"/>
      <c r="UYD223" s="56"/>
      <c r="UYE223" s="56"/>
      <c r="UYF223" s="56"/>
      <c r="UYG223" s="56"/>
      <c r="UYH223" s="56"/>
      <c r="UYI223" s="56"/>
      <c r="UYJ223" s="56"/>
      <c r="UYK223" s="56"/>
      <c r="UYL223" s="56"/>
      <c r="UYM223" s="56"/>
      <c r="UYN223" s="56"/>
      <c r="UYO223" s="56"/>
      <c r="UYP223" s="56"/>
      <c r="UYQ223" s="56"/>
      <c r="UYR223" s="56"/>
      <c r="UYS223" s="56"/>
      <c r="UYT223" s="56"/>
      <c r="UYU223" s="56"/>
      <c r="UYV223" s="56"/>
      <c r="UYW223" s="56"/>
      <c r="UYX223" s="56"/>
      <c r="UYY223" s="56"/>
      <c r="UYZ223" s="56"/>
      <c r="UZA223" s="56"/>
      <c r="UZB223" s="56"/>
      <c r="UZC223" s="56"/>
      <c r="UZD223" s="56"/>
      <c r="UZE223" s="56"/>
      <c r="UZF223" s="56"/>
      <c r="UZG223" s="56"/>
      <c r="UZH223" s="56"/>
      <c r="UZI223" s="56"/>
      <c r="UZJ223" s="56"/>
      <c r="UZK223" s="56"/>
      <c r="UZL223" s="56"/>
      <c r="UZM223" s="56"/>
      <c r="UZN223" s="56"/>
      <c r="UZO223" s="56"/>
      <c r="UZP223" s="56"/>
      <c r="UZQ223" s="56"/>
      <c r="UZR223" s="56"/>
      <c r="UZS223" s="56"/>
      <c r="UZT223" s="56"/>
      <c r="UZU223" s="56"/>
      <c r="UZV223" s="56"/>
      <c r="UZW223" s="56"/>
      <c r="UZX223" s="56"/>
      <c r="UZY223" s="56"/>
      <c r="UZZ223" s="56"/>
      <c r="VAA223" s="56"/>
      <c r="VAB223" s="56"/>
      <c r="VAC223" s="56"/>
      <c r="VAD223" s="56"/>
      <c r="VAE223" s="56"/>
      <c r="VAF223" s="56"/>
      <c r="VAG223" s="56"/>
      <c r="VAH223" s="56"/>
      <c r="VAI223" s="56"/>
      <c r="VAJ223" s="56"/>
      <c r="VAK223" s="56"/>
      <c r="VAL223" s="56"/>
      <c r="VAM223" s="56"/>
      <c r="VAN223" s="56"/>
      <c r="VAO223" s="56"/>
      <c r="VAP223" s="56"/>
      <c r="VAQ223" s="56"/>
      <c r="VAR223" s="56"/>
      <c r="VAS223" s="56"/>
      <c r="VAT223" s="56"/>
      <c r="VAU223" s="56"/>
      <c r="VAV223" s="56"/>
      <c r="VAW223" s="56"/>
      <c r="VAX223" s="56"/>
      <c r="VAY223" s="56"/>
      <c r="VAZ223" s="56"/>
      <c r="VBA223" s="56"/>
      <c r="VBB223" s="56"/>
      <c r="VBC223" s="56"/>
      <c r="VBD223" s="56"/>
      <c r="VBE223" s="56"/>
      <c r="VBF223" s="56"/>
      <c r="VBG223" s="56"/>
      <c r="VBH223" s="56"/>
      <c r="VBI223" s="56"/>
      <c r="VBJ223" s="56"/>
      <c r="VBK223" s="56"/>
      <c r="VBL223" s="56"/>
      <c r="VBM223" s="56"/>
      <c r="VBN223" s="56"/>
      <c r="VBO223" s="56"/>
      <c r="VBP223" s="56"/>
      <c r="VBQ223" s="56"/>
      <c r="VBR223" s="56"/>
      <c r="VBS223" s="56"/>
      <c r="VBT223" s="56"/>
      <c r="VBU223" s="56"/>
      <c r="VBV223" s="56"/>
      <c r="VBW223" s="56"/>
      <c r="VBX223" s="56"/>
      <c r="VBY223" s="56"/>
      <c r="VBZ223" s="56"/>
      <c r="VCA223" s="56"/>
      <c r="VCB223" s="56"/>
      <c r="VCC223" s="56"/>
      <c r="VCD223" s="56"/>
      <c r="VCE223" s="56"/>
      <c r="VCF223" s="56"/>
      <c r="VCG223" s="56"/>
      <c r="VCH223" s="56"/>
      <c r="VCI223" s="56"/>
      <c r="VCJ223" s="56"/>
      <c r="VCK223" s="56"/>
      <c r="VCL223" s="56"/>
      <c r="VCM223" s="56"/>
      <c r="VCN223" s="56"/>
      <c r="VCO223" s="56"/>
      <c r="VCP223" s="56"/>
      <c r="VCQ223" s="56"/>
      <c r="VCR223" s="56"/>
      <c r="VCS223" s="56"/>
      <c r="VCT223" s="56"/>
      <c r="VCU223" s="56"/>
      <c r="VCV223" s="56"/>
      <c r="VCW223" s="56"/>
      <c r="VCX223" s="56"/>
      <c r="VCY223" s="56"/>
      <c r="VCZ223" s="56"/>
      <c r="VDA223" s="56"/>
      <c r="VDB223" s="56"/>
      <c r="VDC223" s="56"/>
      <c r="VDD223" s="56"/>
      <c r="VDE223" s="56"/>
      <c r="VDF223" s="56"/>
      <c r="VDG223" s="56"/>
      <c r="VDH223" s="56"/>
      <c r="VDI223" s="56"/>
      <c r="VDJ223" s="56"/>
      <c r="VDK223" s="56"/>
      <c r="VDL223" s="56"/>
      <c r="VDM223" s="56"/>
      <c r="VDN223" s="56"/>
      <c r="VDO223" s="56"/>
      <c r="VDP223" s="56"/>
      <c r="VDQ223" s="56"/>
      <c r="VDR223" s="56"/>
      <c r="VDS223" s="56"/>
      <c r="VDT223" s="56"/>
      <c r="VDU223" s="56"/>
      <c r="VDV223" s="56"/>
      <c r="VDW223" s="56"/>
      <c r="VDX223" s="56"/>
      <c r="VDY223" s="56"/>
      <c r="VDZ223" s="56"/>
      <c r="VEA223" s="56"/>
      <c r="VEB223" s="56"/>
      <c r="VEC223" s="56"/>
      <c r="VED223" s="56"/>
      <c r="VEE223" s="56"/>
      <c r="VEF223" s="56"/>
      <c r="VEG223" s="56"/>
      <c r="VEH223" s="56"/>
      <c r="VEI223" s="56"/>
      <c r="VEJ223" s="56"/>
      <c r="VEK223" s="56"/>
      <c r="VEL223" s="56"/>
      <c r="VEM223" s="56"/>
      <c r="VEN223" s="56"/>
      <c r="VEO223" s="56"/>
      <c r="VEP223" s="56"/>
      <c r="VEQ223" s="56"/>
      <c r="VER223" s="56"/>
      <c r="VES223" s="56"/>
      <c r="VET223" s="56"/>
      <c r="VEU223" s="56"/>
      <c r="VEV223" s="56"/>
      <c r="VEW223" s="56"/>
      <c r="VEX223" s="56"/>
      <c r="VEY223" s="56"/>
      <c r="VEZ223" s="56"/>
      <c r="VFA223" s="56"/>
      <c r="VFB223" s="56"/>
      <c r="VFC223" s="56"/>
      <c r="VFD223" s="56"/>
      <c r="VFE223" s="56"/>
      <c r="VFF223" s="56"/>
      <c r="VFG223" s="56"/>
      <c r="VFH223" s="56"/>
      <c r="VFI223" s="56"/>
      <c r="VFJ223" s="56"/>
      <c r="VFK223" s="56"/>
      <c r="VFL223" s="56"/>
      <c r="VFM223" s="56"/>
      <c r="VFN223" s="56"/>
      <c r="VFO223" s="56"/>
      <c r="VFP223" s="56"/>
      <c r="VFQ223" s="56"/>
      <c r="VFR223" s="56"/>
      <c r="VFS223" s="56"/>
      <c r="VFT223" s="56"/>
      <c r="VFU223" s="56"/>
      <c r="VFV223" s="56"/>
      <c r="VFW223" s="56"/>
      <c r="VFX223" s="56"/>
      <c r="VFY223" s="56"/>
      <c r="VFZ223" s="56"/>
      <c r="VGA223" s="56"/>
      <c r="VGB223" s="56"/>
      <c r="VGC223" s="56"/>
      <c r="VGD223" s="56"/>
      <c r="VGE223" s="56"/>
      <c r="VGF223" s="56"/>
      <c r="VGG223" s="56"/>
      <c r="VGH223" s="56"/>
      <c r="VGI223" s="56"/>
      <c r="VGJ223" s="56"/>
      <c r="VGK223" s="56"/>
      <c r="VGL223" s="56"/>
      <c r="VGM223" s="56"/>
      <c r="VGN223" s="56"/>
      <c r="VGO223" s="56"/>
      <c r="VGP223" s="56"/>
      <c r="VGQ223" s="56"/>
      <c r="VGR223" s="56"/>
      <c r="VGS223" s="56"/>
      <c r="VGT223" s="56"/>
      <c r="VGU223" s="56"/>
      <c r="VGV223" s="56"/>
      <c r="VGW223" s="56"/>
      <c r="VGX223" s="56"/>
      <c r="VGY223" s="56"/>
      <c r="VGZ223" s="56"/>
      <c r="VHA223" s="56"/>
      <c r="VHB223" s="56"/>
      <c r="VHC223" s="56"/>
      <c r="VHD223" s="56"/>
      <c r="VHE223" s="56"/>
      <c r="VHF223" s="56"/>
      <c r="VHG223" s="56"/>
      <c r="VHH223" s="56"/>
      <c r="VHI223" s="56"/>
      <c r="VHJ223" s="56"/>
      <c r="VHK223" s="56"/>
      <c r="VHL223" s="56"/>
      <c r="VHM223" s="56"/>
      <c r="VHN223" s="56"/>
      <c r="VHO223" s="56"/>
      <c r="VHP223" s="56"/>
      <c r="VHQ223" s="56"/>
      <c r="VHR223" s="56"/>
      <c r="VHS223" s="56"/>
      <c r="VHT223" s="56"/>
      <c r="VHU223" s="56"/>
      <c r="VHV223" s="56"/>
      <c r="VHW223" s="56"/>
      <c r="VHX223" s="56"/>
      <c r="VHY223" s="56"/>
      <c r="VHZ223" s="56"/>
      <c r="VIA223" s="56"/>
      <c r="VIB223" s="56"/>
      <c r="VIC223" s="56"/>
      <c r="VID223" s="56"/>
      <c r="VIE223" s="56"/>
      <c r="VIF223" s="56"/>
      <c r="VIG223" s="56"/>
      <c r="VIH223" s="56"/>
      <c r="VII223" s="56"/>
      <c r="VIJ223" s="56"/>
      <c r="VIK223" s="56"/>
      <c r="VIL223" s="56"/>
      <c r="VIM223" s="56"/>
      <c r="VIN223" s="56"/>
      <c r="VIO223" s="56"/>
      <c r="VIP223" s="56"/>
      <c r="VIQ223" s="56"/>
      <c r="VIR223" s="56"/>
      <c r="VIS223" s="56"/>
      <c r="VIT223" s="56"/>
      <c r="VIU223" s="56"/>
      <c r="VIV223" s="56"/>
      <c r="VIW223" s="56"/>
      <c r="VIX223" s="56"/>
      <c r="VIY223" s="56"/>
      <c r="VIZ223" s="56"/>
      <c r="VJA223" s="56"/>
      <c r="VJB223" s="56"/>
      <c r="VJC223" s="56"/>
      <c r="VJD223" s="56"/>
      <c r="VJE223" s="56"/>
      <c r="VJF223" s="56"/>
      <c r="VJG223" s="56"/>
      <c r="VJH223" s="56"/>
      <c r="VJI223" s="56"/>
      <c r="VJJ223" s="56"/>
      <c r="VJK223" s="56"/>
      <c r="VJL223" s="56"/>
      <c r="VJM223" s="56"/>
      <c r="VJN223" s="56"/>
      <c r="VJO223" s="56"/>
      <c r="VJP223" s="56"/>
      <c r="VJQ223" s="56"/>
      <c r="VJR223" s="56"/>
      <c r="VJS223" s="56"/>
      <c r="VJT223" s="56"/>
      <c r="VJU223" s="56"/>
      <c r="VJV223" s="56"/>
      <c r="VJW223" s="56"/>
      <c r="VJX223" s="56"/>
      <c r="VJY223" s="56"/>
      <c r="VJZ223" s="56"/>
      <c r="VKA223" s="56"/>
      <c r="VKB223" s="56"/>
      <c r="VKC223" s="56"/>
      <c r="VKD223" s="56"/>
      <c r="VKE223" s="56"/>
      <c r="VKF223" s="56"/>
      <c r="VKG223" s="56"/>
      <c r="VKH223" s="56"/>
      <c r="VKI223" s="56"/>
      <c r="VKJ223" s="56"/>
      <c r="VKK223" s="56"/>
      <c r="VKL223" s="56"/>
      <c r="VKM223" s="56"/>
      <c r="VKN223" s="56"/>
      <c r="VKO223" s="56"/>
      <c r="VKP223" s="56"/>
      <c r="VKQ223" s="56"/>
      <c r="VKR223" s="56"/>
      <c r="VKS223" s="56"/>
      <c r="VKT223" s="56"/>
      <c r="VKU223" s="56"/>
      <c r="VKV223" s="56"/>
      <c r="VKW223" s="56"/>
      <c r="VKX223" s="56"/>
      <c r="VKY223" s="56"/>
      <c r="VKZ223" s="56"/>
      <c r="VLA223" s="56"/>
      <c r="VLB223" s="56"/>
      <c r="VLC223" s="56"/>
      <c r="VLD223" s="56"/>
      <c r="VLE223" s="56"/>
      <c r="VLF223" s="56"/>
      <c r="VLG223" s="56"/>
      <c r="VLH223" s="56"/>
      <c r="VLI223" s="56"/>
      <c r="VLJ223" s="56"/>
      <c r="VLK223" s="56"/>
      <c r="VLL223" s="56"/>
      <c r="VLM223" s="56"/>
      <c r="VLN223" s="56"/>
      <c r="VLO223" s="56"/>
      <c r="VLP223" s="56"/>
      <c r="VLQ223" s="56"/>
      <c r="VLR223" s="56"/>
      <c r="VLS223" s="56"/>
      <c r="VLT223" s="56"/>
      <c r="VLU223" s="56"/>
      <c r="VLV223" s="56"/>
      <c r="VLW223" s="56"/>
      <c r="VLX223" s="56"/>
      <c r="VLY223" s="56"/>
      <c r="VLZ223" s="56"/>
      <c r="VMA223" s="56"/>
      <c r="VMB223" s="56"/>
      <c r="VMC223" s="56"/>
      <c r="VMD223" s="56"/>
      <c r="VME223" s="56"/>
      <c r="VMF223" s="56"/>
      <c r="VMG223" s="56"/>
      <c r="VMH223" s="56"/>
      <c r="VMI223" s="56"/>
      <c r="VMJ223" s="56"/>
      <c r="VMK223" s="56"/>
      <c r="VML223" s="56"/>
      <c r="VMM223" s="56"/>
      <c r="VMN223" s="56"/>
      <c r="VMO223" s="56"/>
      <c r="VMP223" s="56"/>
      <c r="VMQ223" s="56"/>
      <c r="VMR223" s="56"/>
      <c r="VMS223" s="56"/>
      <c r="VMT223" s="56"/>
      <c r="VMU223" s="56"/>
      <c r="VMV223" s="56"/>
      <c r="VMW223" s="56"/>
      <c r="VMX223" s="56"/>
      <c r="VMY223" s="56"/>
      <c r="VMZ223" s="56"/>
      <c r="VNA223" s="56"/>
      <c r="VNB223" s="56"/>
      <c r="VNC223" s="56"/>
      <c r="VND223" s="56"/>
      <c r="VNE223" s="56"/>
      <c r="VNF223" s="56"/>
      <c r="VNG223" s="56"/>
      <c r="VNH223" s="56"/>
      <c r="VNI223" s="56"/>
      <c r="VNJ223" s="56"/>
      <c r="VNK223" s="56"/>
      <c r="VNL223" s="56"/>
      <c r="VNM223" s="56"/>
      <c r="VNN223" s="56"/>
      <c r="VNO223" s="56"/>
      <c r="VNP223" s="56"/>
      <c r="VNQ223" s="56"/>
      <c r="VNR223" s="56"/>
      <c r="VNS223" s="56"/>
      <c r="VNT223" s="56"/>
      <c r="VNU223" s="56"/>
      <c r="VNV223" s="56"/>
      <c r="VNW223" s="56"/>
      <c r="VNX223" s="56"/>
      <c r="VNY223" s="56"/>
      <c r="VNZ223" s="56"/>
      <c r="VOA223" s="56"/>
      <c r="VOB223" s="56"/>
      <c r="VOC223" s="56"/>
      <c r="VOD223" s="56"/>
      <c r="VOE223" s="56"/>
      <c r="VOF223" s="56"/>
      <c r="VOG223" s="56"/>
      <c r="VOH223" s="56"/>
      <c r="VOI223" s="56"/>
      <c r="VOJ223" s="56"/>
      <c r="VOK223" s="56"/>
      <c r="VOL223" s="56"/>
      <c r="VOM223" s="56"/>
      <c r="VON223" s="56"/>
      <c r="VOO223" s="56"/>
      <c r="VOP223" s="56"/>
      <c r="VOQ223" s="56"/>
      <c r="VOR223" s="56"/>
      <c r="VOS223" s="56"/>
      <c r="VOT223" s="56"/>
      <c r="VOU223" s="56"/>
      <c r="VOV223" s="56"/>
      <c r="VOW223" s="56"/>
      <c r="VOX223" s="56"/>
      <c r="VOY223" s="56"/>
      <c r="VOZ223" s="56"/>
      <c r="VPA223" s="56"/>
      <c r="VPB223" s="56"/>
      <c r="VPC223" s="56"/>
      <c r="VPD223" s="56"/>
      <c r="VPE223" s="56"/>
      <c r="VPF223" s="56"/>
      <c r="VPG223" s="56"/>
      <c r="VPH223" s="56"/>
      <c r="VPI223" s="56"/>
      <c r="VPJ223" s="56"/>
      <c r="VPK223" s="56"/>
      <c r="VPL223" s="56"/>
      <c r="VPM223" s="56"/>
      <c r="VPN223" s="56"/>
      <c r="VPO223" s="56"/>
      <c r="VPP223" s="56"/>
      <c r="VPQ223" s="56"/>
      <c r="VPR223" s="56"/>
      <c r="VPS223" s="56"/>
      <c r="VPT223" s="56"/>
      <c r="VPU223" s="56"/>
      <c r="VPV223" s="56"/>
      <c r="VPW223" s="56"/>
      <c r="VPX223" s="56"/>
      <c r="VPY223" s="56"/>
      <c r="VPZ223" s="56"/>
      <c r="VQA223" s="56"/>
      <c r="VQB223" s="56"/>
      <c r="VQC223" s="56"/>
      <c r="VQD223" s="56"/>
      <c r="VQE223" s="56"/>
      <c r="VQF223" s="56"/>
      <c r="VQG223" s="56"/>
      <c r="VQH223" s="56"/>
      <c r="VQI223" s="56"/>
      <c r="VQJ223" s="56"/>
      <c r="VQK223" s="56"/>
      <c r="VQL223" s="56"/>
      <c r="VQM223" s="56"/>
      <c r="VQN223" s="56"/>
      <c r="VQO223" s="56"/>
      <c r="VQP223" s="56"/>
      <c r="VQQ223" s="56"/>
      <c r="VQR223" s="56"/>
      <c r="VQS223" s="56"/>
      <c r="VQT223" s="56"/>
      <c r="VQU223" s="56"/>
      <c r="VQV223" s="56"/>
      <c r="VQW223" s="56"/>
      <c r="VQX223" s="56"/>
      <c r="VQY223" s="56"/>
      <c r="VQZ223" s="56"/>
      <c r="VRA223" s="56"/>
      <c r="VRB223" s="56"/>
      <c r="VRC223" s="56"/>
      <c r="VRD223" s="56"/>
      <c r="VRE223" s="56"/>
      <c r="VRF223" s="56"/>
      <c r="VRG223" s="56"/>
      <c r="VRH223" s="56"/>
      <c r="VRI223" s="56"/>
      <c r="VRJ223" s="56"/>
      <c r="VRK223" s="56"/>
      <c r="VRL223" s="56"/>
      <c r="VRM223" s="56"/>
      <c r="VRN223" s="56"/>
      <c r="VRO223" s="56"/>
      <c r="VRP223" s="56"/>
      <c r="VRQ223" s="56"/>
      <c r="VRR223" s="56"/>
      <c r="VRS223" s="56"/>
      <c r="VRT223" s="56"/>
      <c r="VRU223" s="56"/>
      <c r="VRV223" s="56"/>
      <c r="VRW223" s="56"/>
      <c r="VRX223" s="56"/>
      <c r="VRY223" s="56"/>
      <c r="VRZ223" s="56"/>
      <c r="VSA223" s="56"/>
      <c r="VSB223" s="56"/>
      <c r="VSC223" s="56"/>
      <c r="VSD223" s="56"/>
      <c r="VSE223" s="56"/>
      <c r="VSF223" s="56"/>
      <c r="VSG223" s="56"/>
      <c r="VSH223" s="56"/>
      <c r="VSI223" s="56"/>
      <c r="VSJ223" s="56"/>
      <c r="VSK223" s="56"/>
      <c r="VSL223" s="56"/>
      <c r="VSM223" s="56"/>
      <c r="VSN223" s="56"/>
      <c r="VSO223" s="56"/>
      <c r="VSP223" s="56"/>
      <c r="VSQ223" s="56"/>
      <c r="VSR223" s="56"/>
      <c r="VSS223" s="56"/>
      <c r="VST223" s="56"/>
      <c r="VSU223" s="56"/>
      <c r="VSV223" s="56"/>
      <c r="VSW223" s="56"/>
      <c r="VSX223" s="56"/>
      <c r="VSY223" s="56"/>
      <c r="VSZ223" s="56"/>
      <c r="VTA223" s="56"/>
      <c r="VTB223" s="56"/>
      <c r="VTC223" s="56"/>
      <c r="VTD223" s="56"/>
      <c r="VTE223" s="56"/>
      <c r="VTF223" s="56"/>
      <c r="VTG223" s="56"/>
      <c r="VTH223" s="56"/>
      <c r="VTI223" s="56"/>
      <c r="VTJ223" s="56"/>
      <c r="VTK223" s="56"/>
      <c r="VTL223" s="56"/>
      <c r="VTM223" s="56"/>
      <c r="VTN223" s="56"/>
      <c r="VTO223" s="56"/>
      <c r="VTP223" s="56"/>
      <c r="VTQ223" s="56"/>
      <c r="VTR223" s="56"/>
      <c r="VTS223" s="56"/>
      <c r="VTT223" s="56"/>
      <c r="VTU223" s="56"/>
      <c r="VTV223" s="56"/>
      <c r="VTW223" s="56"/>
      <c r="VTX223" s="56"/>
      <c r="VTY223" s="56"/>
      <c r="VTZ223" s="56"/>
      <c r="VUA223" s="56"/>
      <c r="VUB223" s="56"/>
      <c r="VUC223" s="56"/>
      <c r="VUD223" s="56"/>
      <c r="VUE223" s="56"/>
      <c r="VUF223" s="56"/>
      <c r="VUG223" s="56"/>
      <c r="VUH223" s="56"/>
      <c r="VUI223" s="56"/>
      <c r="VUJ223" s="56"/>
      <c r="VUK223" s="56"/>
      <c r="VUL223" s="56"/>
      <c r="VUM223" s="56"/>
      <c r="VUN223" s="56"/>
      <c r="VUO223" s="56"/>
      <c r="VUP223" s="56"/>
      <c r="VUQ223" s="56"/>
      <c r="VUR223" s="56"/>
      <c r="VUS223" s="56"/>
      <c r="VUT223" s="56"/>
      <c r="VUU223" s="56"/>
      <c r="VUV223" s="56"/>
      <c r="VUW223" s="56"/>
      <c r="VUX223" s="56"/>
      <c r="VUY223" s="56"/>
      <c r="VUZ223" s="56"/>
      <c r="VVA223" s="56"/>
      <c r="VVB223" s="56"/>
      <c r="VVC223" s="56"/>
      <c r="VVD223" s="56"/>
      <c r="VVE223" s="56"/>
      <c r="VVF223" s="56"/>
      <c r="VVG223" s="56"/>
      <c r="VVH223" s="56"/>
      <c r="VVI223" s="56"/>
      <c r="VVJ223" s="56"/>
      <c r="VVK223" s="56"/>
      <c r="VVL223" s="56"/>
      <c r="VVM223" s="56"/>
      <c r="VVN223" s="56"/>
      <c r="VVO223" s="56"/>
      <c r="VVP223" s="56"/>
      <c r="VVQ223" s="56"/>
      <c r="VVR223" s="56"/>
      <c r="VVS223" s="56"/>
      <c r="VVT223" s="56"/>
      <c r="VVU223" s="56"/>
      <c r="VVV223" s="56"/>
      <c r="VVW223" s="56"/>
      <c r="VVX223" s="56"/>
      <c r="VVY223" s="56"/>
      <c r="VVZ223" s="56"/>
      <c r="VWA223" s="56"/>
      <c r="VWB223" s="56"/>
      <c r="VWC223" s="56"/>
      <c r="VWD223" s="56"/>
      <c r="VWE223" s="56"/>
      <c r="VWF223" s="56"/>
      <c r="VWG223" s="56"/>
      <c r="VWH223" s="56"/>
      <c r="VWI223" s="56"/>
      <c r="VWJ223" s="56"/>
      <c r="VWK223" s="56"/>
      <c r="VWL223" s="56"/>
      <c r="VWM223" s="56"/>
      <c r="VWN223" s="56"/>
      <c r="VWO223" s="56"/>
      <c r="VWP223" s="56"/>
      <c r="VWQ223" s="56"/>
      <c r="VWR223" s="56"/>
      <c r="VWS223" s="56"/>
      <c r="VWT223" s="56"/>
      <c r="VWU223" s="56"/>
      <c r="VWV223" s="56"/>
      <c r="VWW223" s="56"/>
      <c r="VWX223" s="56"/>
      <c r="VWY223" s="56"/>
      <c r="VWZ223" s="56"/>
      <c r="VXA223" s="56"/>
      <c r="VXB223" s="56"/>
      <c r="VXC223" s="56"/>
      <c r="VXD223" s="56"/>
      <c r="VXE223" s="56"/>
      <c r="VXF223" s="56"/>
      <c r="VXG223" s="56"/>
      <c r="VXH223" s="56"/>
      <c r="VXI223" s="56"/>
      <c r="VXJ223" s="56"/>
      <c r="VXK223" s="56"/>
      <c r="VXL223" s="56"/>
      <c r="VXM223" s="56"/>
      <c r="VXN223" s="56"/>
      <c r="VXO223" s="56"/>
      <c r="VXP223" s="56"/>
      <c r="VXQ223" s="56"/>
      <c r="VXR223" s="56"/>
      <c r="VXS223" s="56"/>
      <c r="VXT223" s="56"/>
      <c r="VXU223" s="56"/>
      <c r="VXV223" s="56"/>
      <c r="VXW223" s="56"/>
      <c r="VXX223" s="56"/>
      <c r="VXY223" s="56"/>
      <c r="VXZ223" s="56"/>
      <c r="VYA223" s="56"/>
      <c r="VYB223" s="56"/>
      <c r="VYC223" s="56"/>
      <c r="VYD223" s="56"/>
      <c r="VYE223" s="56"/>
      <c r="VYF223" s="56"/>
      <c r="VYG223" s="56"/>
      <c r="VYH223" s="56"/>
      <c r="VYI223" s="56"/>
      <c r="VYJ223" s="56"/>
      <c r="VYK223" s="56"/>
      <c r="VYL223" s="56"/>
      <c r="VYM223" s="56"/>
      <c r="VYN223" s="56"/>
      <c r="VYO223" s="56"/>
      <c r="VYP223" s="56"/>
      <c r="VYQ223" s="56"/>
      <c r="VYR223" s="56"/>
      <c r="VYS223" s="56"/>
      <c r="VYT223" s="56"/>
      <c r="VYU223" s="56"/>
      <c r="VYV223" s="56"/>
      <c r="VYW223" s="56"/>
      <c r="VYX223" s="56"/>
      <c r="VYY223" s="56"/>
      <c r="VYZ223" s="56"/>
      <c r="VZA223" s="56"/>
      <c r="VZB223" s="56"/>
      <c r="VZC223" s="56"/>
      <c r="VZD223" s="56"/>
      <c r="VZE223" s="56"/>
      <c r="VZF223" s="56"/>
      <c r="VZG223" s="56"/>
      <c r="VZH223" s="56"/>
      <c r="VZI223" s="56"/>
      <c r="VZJ223" s="56"/>
      <c r="VZK223" s="56"/>
      <c r="VZL223" s="56"/>
      <c r="VZM223" s="56"/>
      <c r="VZN223" s="56"/>
      <c r="VZO223" s="56"/>
      <c r="VZP223" s="56"/>
      <c r="VZQ223" s="56"/>
      <c r="VZR223" s="56"/>
      <c r="VZS223" s="56"/>
      <c r="VZT223" s="56"/>
      <c r="VZU223" s="56"/>
      <c r="VZV223" s="56"/>
      <c r="VZW223" s="56"/>
      <c r="VZX223" s="56"/>
      <c r="VZY223" s="56"/>
      <c r="VZZ223" s="56"/>
      <c r="WAA223" s="56"/>
      <c r="WAB223" s="56"/>
      <c r="WAC223" s="56"/>
      <c r="WAD223" s="56"/>
      <c r="WAE223" s="56"/>
      <c r="WAF223" s="56"/>
      <c r="WAG223" s="56"/>
      <c r="WAH223" s="56"/>
      <c r="WAI223" s="56"/>
      <c r="WAJ223" s="56"/>
      <c r="WAK223" s="56"/>
      <c r="WAL223" s="56"/>
      <c r="WAM223" s="56"/>
      <c r="WAN223" s="56"/>
      <c r="WAO223" s="56"/>
      <c r="WAP223" s="56"/>
      <c r="WAQ223" s="56"/>
      <c r="WAR223" s="56"/>
      <c r="WAS223" s="56"/>
      <c r="WAT223" s="56"/>
      <c r="WAU223" s="56"/>
      <c r="WAV223" s="56"/>
      <c r="WAW223" s="56"/>
      <c r="WAX223" s="56"/>
      <c r="WAY223" s="56"/>
      <c r="WAZ223" s="56"/>
      <c r="WBA223" s="56"/>
      <c r="WBB223" s="56"/>
      <c r="WBC223" s="56"/>
      <c r="WBD223" s="56"/>
      <c r="WBE223" s="56"/>
      <c r="WBF223" s="56"/>
      <c r="WBG223" s="56"/>
      <c r="WBH223" s="56"/>
      <c r="WBI223" s="56"/>
      <c r="WBJ223" s="56"/>
      <c r="WBK223" s="56"/>
      <c r="WBL223" s="56"/>
      <c r="WBM223" s="56"/>
      <c r="WBN223" s="56"/>
      <c r="WBO223" s="56"/>
      <c r="WBP223" s="56"/>
      <c r="WBQ223" s="56"/>
      <c r="WBR223" s="56"/>
      <c r="WBS223" s="56"/>
      <c r="WBT223" s="56"/>
      <c r="WBU223" s="56"/>
      <c r="WBV223" s="56"/>
      <c r="WBW223" s="56"/>
      <c r="WBX223" s="56"/>
      <c r="WBY223" s="56"/>
      <c r="WBZ223" s="56"/>
      <c r="WCA223" s="56"/>
      <c r="WCB223" s="56"/>
      <c r="WCC223" s="56"/>
      <c r="WCD223" s="56"/>
      <c r="WCE223" s="56"/>
      <c r="WCF223" s="56"/>
      <c r="WCG223" s="56"/>
      <c r="WCH223" s="56"/>
      <c r="WCI223" s="56"/>
      <c r="WCJ223" s="56"/>
      <c r="WCK223" s="56"/>
      <c r="WCL223" s="56"/>
      <c r="WCM223" s="56"/>
      <c r="WCN223" s="56"/>
      <c r="WCO223" s="56"/>
      <c r="WCP223" s="56"/>
      <c r="WCQ223" s="56"/>
      <c r="WCR223" s="56"/>
      <c r="WCS223" s="56"/>
      <c r="WCT223" s="56"/>
      <c r="WCU223" s="56"/>
      <c r="WCV223" s="56"/>
      <c r="WCW223" s="56"/>
      <c r="WCX223" s="56"/>
      <c r="WCY223" s="56"/>
      <c r="WCZ223" s="56"/>
      <c r="WDA223" s="56"/>
      <c r="WDB223" s="56"/>
      <c r="WDC223" s="56"/>
      <c r="WDD223" s="56"/>
      <c r="WDE223" s="56"/>
      <c r="WDF223" s="56"/>
      <c r="WDG223" s="56"/>
      <c r="WDH223" s="56"/>
      <c r="WDI223" s="56"/>
      <c r="WDJ223" s="56"/>
      <c r="WDK223" s="56"/>
      <c r="WDL223" s="56"/>
      <c r="WDM223" s="56"/>
      <c r="WDN223" s="56"/>
      <c r="WDO223" s="56"/>
      <c r="WDP223" s="56"/>
      <c r="WDQ223" s="56"/>
      <c r="WDR223" s="56"/>
      <c r="WDS223" s="56"/>
      <c r="WDT223" s="56"/>
      <c r="WDU223" s="56"/>
      <c r="WDV223" s="56"/>
      <c r="WDW223" s="56"/>
      <c r="WDX223" s="56"/>
      <c r="WDY223" s="56"/>
      <c r="WDZ223" s="56"/>
      <c r="WEA223" s="56"/>
      <c r="WEB223" s="56"/>
      <c r="WEC223" s="56"/>
      <c r="WED223" s="56"/>
      <c r="WEE223" s="56"/>
      <c r="WEF223" s="56"/>
      <c r="WEG223" s="56"/>
      <c r="WEH223" s="56"/>
      <c r="WEI223" s="56"/>
      <c r="WEJ223" s="56"/>
      <c r="WEK223" s="56"/>
      <c r="WEL223" s="56"/>
      <c r="WEM223" s="56"/>
      <c r="WEN223" s="56"/>
      <c r="WEO223" s="56"/>
      <c r="WEP223" s="56"/>
      <c r="WEQ223" s="56"/>
      <c r="WER223" s="56"/>
      <c r="WES223" s="56"/>
      <c r="WET223" s="56"/>
      <c r="WEU223" s="56"/>
      <c r="WEV223" s="56"/>
      <c r="WEW223" s="56"/>
      <c r="WEX223" s="56"/>
      <c r="WEY223" s="56"/>
      <c r="WEZ223" s="56"/>
      <c r="WFA223" s="56"/>
      <c r="WFB223" s="56"/>
      <c r="WFC223" s="56"/>
      <c r="WFD223" s="56"/>
      <c r="WFE223" s="56"/>
      <c r="WFF223" s="56"/>
      <c r="WFG223" s="56"/>
      <c r="WFH223" s="56"/>
      <c r="WFI223" s="56"/>
      <c r="WFJ223" s="56"/>
      <c r="WFK223" s="56"/>
      <c r="WFL223" s="56"/>
      <c r="WFM223" s="56"/>
      <c r="WFN223" s="56"/>
      <c r="WFO223" s="56"/>
      <c r="WFP223" s="56"/>
      <c r="WFQ223" s="56"/>
      <c r="WFR223" s="56"/>
      <c r="WFS223" s="56"/>
      <c r="WFT223" s="56"/>
      <c r="WFU223" s="56"/>
      <c r="WFV223" s="56"/>
      <c r="WFW223" s="56"/>
      <c r="WFX223" s="56"/>
      <c r="WFY223" s="56"/>
      <c r="WFZ223" s="56"/>
      <c r="WGA223" s="56"/>
      <c r="WGB223" s="56"/>
      <c r="WGC223" s="56"/>
      <c r="WGD223" s="56"/>
      <c r="WGE223" s="56"/>
      <c r="WGF223" s="56"/>
      <c r="WGG223" s="56"/>
      <c r="WGH223" s="56"/>
      <c r="WGI223" s="56"/>
      <c r="WGJ223" s="56"/>
      <c r="WGK223" s="56"/>
      <c r="WGL223" s="56"/>
      <c r="WGM223" s="56"/>
      <c r="WGN223" s="56"/>
      <c r="WGO223" s="56"/>
      <c r="WGP223" s="56"/>
      <c r="WGQ223" s="56"/>
      <c r="WGR223" s="56"/>
      <c r="WGS223" s="56"/>
      <c r="WGT223" s="56"/>
      <c r="WGU223" s="56"/>
      <c r="WGV223" s="56"/>
      <c r="WGW223" s="56"/>
      <c r="WGX223" s="56"/>
      <c r="WGY223" s="56"/>
      <c r="WGZ223" s="56"/>
      <c r="WHA223" s="56"/>
      <c r="WHB223" s="56"/>
      <c r="WHC223" s="56"/>
      <c r="WHD223" s="56"/>
      <c r="WHE223" s="56"/>
      <c r="WHF223" s="56"/>
      <c r="WHG223" s="56"/>
      <c r="WHH223" s="56"/>
      <c r="WHI223" s="56"/>
      <c r="WHJ223" s="56"/>
      <c r="WHK223" s="56"/>
      <c r="WHL223" s="56"/>
      <c r="WHM223" s="56"/>
      <c r="WHN223" s="56"/>
      <c r="WHO223" s="56"/>
      <c r="WHP223" s="56"/>
      <c r="WHQ223" s="56"/>
      <c r="WHR223" s="56"/>
      <c r="WHS223" s="56"/>
      <c r="WHT223" s="56"/>
      <c r="WHU223" s="56"/>
      <c r="WHV223" s="56"/>
      <c r="WHW223" s="56"/>
      <c r="WHX223" s="56"/>
      <c r="WHY223" s="56"/>
      <c r="WHZ223" s="56"/>
      <c r="WIA223" s="56"/>
      <c r="WIB223" s="56"/>
      <c r="WIC223" s="56"/>
      <c r="WID223" s="56"/>
      <c r="WIE223" s="56"/>
      <c r="WIF223" s="56"/>
      <c r="WIG223" s="56"/>
      <c r="WIH223" s="56"/>
      <c r="WII223" s="56"/>
      <c r="WIJ223" s="56"/>
      <c r="WIK223" s="56"/>
      <c r="WIL223" s="56"/>
      <c r="WIM223" s="56"/>
      <c r="WIN223" s="56"/>
      <c r="WIO223" s="56"/>
      <c r="WIP223" s="56"/>
      <c r="WIQ223" s="56"/>
      <c r="WIR223" s="56"/>
      <c r="WIS223" s="56"/>
      <c r="WIT223" s="56"/>
      <c r="WIU223" s="56"/>
      <c r="WIV223" s="56"/>
      <c r="WIW223" s="56"/>
      <c r="WIX223" s="56"/>
      <c r="WIY223" s="56"/>
      <c r="WIZ223" s="56"/>
      <c r="WJA223" s="56"/>
      <c r="WJB223" s="56"/>
      <c r="WJC223" s="56"/>
      <c r="WJD223" s="56"/>
      <c r="WJE223" s="56"/>
      <c r="WJF223" s="56"/>
      <c r="WJG223" s="56"/>
      <c r="WJH223" s="56"/>
      <c r="WJI223" s="56"/>
      <c r="WJJ223" s="56"/>
      <c r="WJK223" s="56"/>
      <c r="WJL223" s="56"/>
      <c r="WJM223" s="56"/>
      <c r="WJN223" s="56"/>
      <c r="WJO223" s="56"/>
      <c r="WJP223" s="56"/>
      <c r="WJQ223" s="56"/>
      <c r="WJR223" s="56"/>
      <c r="WJS223" s="56"/>
      <c r="WJT223" s="56"/>
      <c r="WJU223" s="56"/>
      <c r="WJV223" s="56"/>
      <c r="WJW223" s="56"/>
      <c r="WJX223" s="56"/>
      <c r="WJY223" s="56"/>
      <c r="WJZ223" s="56"/>
      <c r="WKA223" s="56"/>
      <c r="WKB223" s="56"/>
      <c r="WKC223" s="56"/>
      <c r="WKD223" s="56"/>
      <c r="WKE223" s="56"/>
      <c r="WKF223" s="56"/>
      <c r="WKG223" s="56"/>
      <c r="WKH223" s="56"/>
      <c r="WKI223" s="56"/>
      <c r="WKJ223" s="56"/>
      <c r="WKK223" s="56"/>
      <c r="WKL223" s="56"/>
      <c r="WKM223" s="56"/>
      <c r="WKN223" s="56"/>
      <c r="WKO223" s="56"/>
      <c r="WKP223" s="56"/>
      <c r="WKQ223" s="56"/>
      <c r="WKR223" s="56"/>
      <c r="WKS223" s="56"/>
      <c r="WKT223" s="56"/>
      <c r="WKU223" s="56"/>
      <c r="WKV223" s="56"/>
      <c r="WKW223" s="56"/>
      <c r="WKX223" s="56"/>
      <c r="WKY223" s="56"/>
      <c r="WKZ223" s="56"/>
      <c r="WLA223" s="56"/>
      <c r="WLB223" s="56"/>
      <c r="WLC223" s="56"/>
      <c r="WLD223" s="56"/>
      <c r="WLE223" s="56"/>
      <c r="WLF223" s="56"/>
      <c r="WLG223" s="56"/>
      <c r="WLH223" s="56"/>
      <c r="WLI223" s="56"/>
      <c r="WLJ223" s="56"/>
      <c r="WLK223" s="56"/>
      <c r="WLL223" s="56"/>
      <c r="WLM223" s="56"/>
      <c r="WLN223" s="56"/>
      <c r="WLO223" s="56"/>
      <c r="WLP223" s="56"/>
      <c r="WLQ223" s="56"/>
      <c r="WLR223" s="56"/>
      <c r="WLS223" s="56"/>
      <c r="WLT223" s="56"/>
      <c r="WLU223" s="56"/>
      <c r="WLV223" s="56"/>
      <c r="WLW223" s="56"/>
      <c r="WLX223" s="56"/>
      <c r="WLY223" s="56"/>
      <c r="WLZ223" s="56"/>
      <c r="WMA223" s="56"/>
      <c r="WMB223" s="56"/>
      <c r="WMC223" s="56"/>
      <c r="WMD223" s="56"/>
      <c r="WME223" s="56"/>
      <c r="WMF223" s="56"/>
      <c r="WMG223" s="56"/>
      <c r="WMH223" s="56"/>
      <c r="WMI223" s="56"/>
      <c r="WMJ223" s="56"/>
      <c r="WMK223" s="56"/>
      <c r="WML223" s="56"/>
      <c r="WMM223" s="56"/>
      <c r="WMN223" s="56"/>
      <c r="WMO223" s="56"/>
      <c r="WMP223" s="56"/>
      <c r="WMQ223" s="56"/>
      <c r="WMR223" s="56"/>
      <c r="WMS223" s="56"/>
      <c r="WMT223" s="56"/>
      <c r="WMU223" s="56"/>
      <c r="WMV223" s="56"/>
      <c r="WMW223" s="56"/>
      <c r="WMX223" s="56"/>
      <c r="WMY223" s="56"/>
      <c r="WMZ223" s="56"/>
      <c r="WNA223" s="56"/>
      <c r="WNB223" s="56"/>
      <c r="WNC223" s="56"/>
      <c r="WND223" s="56"/>
      <c r="WNE223" s="56"/>
      <c r="WNF223" s="56"/>
      <c r="WNG223" s="56"/>
      <c r="WNH223" s="56"/>
      <c r="WNI223" s="56"/>
      <c r="WNJ223" s="56"/>
      <c r="WNK223" s="56"/>
      <c r="WNL223" s="56"/>
      <c r="WNM223" s="56"/>
      <c r="WNN223" s="56"/>
      <c r="WNO223" s="56"/>
      <c r="WNP223" s="56"/>
      <c r="WNQ223" s="56"/>
      <c r="WNR223" s="56"/>
      <c r="WNS223" s="56"/>
      <c r="WNT223" s="56"/>
      <c r="WNU223" s="56"/>
      <c r="WNV223" s="56"/>
      <c r="WNW223" s="56"/>
      <c r="WNX223" s="56"/>
      <c r="WNY223" s="56"/>
      <c r="WNZ223" s="56"/>
      <c r="WOA223" s="56"/>
      <c r="WOB223" s="56"/>
      <c r="WOC223" s="56"/>
      <c r="WOD223" s="56"/>
      <c r="WOE223" s="56"/>
      <c r="WOF223" s="56"/>
      <c r="WOG223" s="56"/>
      <c r="WOH223" s="56"/>
      <c r="WOI223" s="56"/>
      <c r="WOJ223" s="56"/>
      <c r="WOK223" s="56"/>
      <c r="WOL223" s="56"/>
      <c r="WOM223" s="56"/>
      <c r="WON223" s="56"/>
      <c r="WOO223" s="56"/>
      <c r="WOP223" s="56"/>
      <c r="WOQ223" s="56"/>
      <c r="WOR223" s="56"/>
      <c r="WOS223" s="56"/>
      <c r="WOT223" s="56"/>
      <c r="WOU223" s="56"/>
      <c r="WOV223" s="56"/>
      <c r="WOW223" s="56"/>
      <c r="WOX223" s="56"/>
      <c r="WOY223" s="56"/>
      <c r="WOZ223" s="56"/>
      <c r="WPA223" s="56"/>
      <c r="WPB223" s="56"/>
      <c r="WPC223" s="56"/>
      <c r="WPD223" s="56"/>
      <c r="WPE223" s="56"/>
      <c r="WPF223" s="56"/>
      <c r="WPG223" s="56"/>
      <c r="WPH223" s="56"/>
      <c r="WPI223" s="56"/>
      <c r="WPJ223" s="56"/>
      <c r="WPK223" s="56"/>
      <c r="WPL223" s="56"/>
      <c r="WPM223" s="56"/>
      <c r="WPN223" s="56"/>
      <c r="WPO223" s="56"/>
      <c r="WPP223" s="56"/>
      <c r="WPQ223" s="56"/>
      <c r="WPR223" s="56"/>
      <c r="WPS223" s="56"/>
      <c r="WPT223" s="56"/>
      <c r="WPU223" s="56"/>
      <c r="WPV223" s="56"/>
      <c r="WPW223" s="56"/>
      <c r="WPX223" s="56"/>
      <c r="WPY223" s="56"/>
      <c r="WPZ223" s="56"/>
      <c r="WQA223" s="56"/>
      <c r="WQB223" s="56"/>
      <c r="WQC223" s="56"/>
      <c r="WQD223" s="56"/>
      <c r="WQE223" s="56"/>
      <c r="WQF223" s="56"/>
      <c r="WQG223" s="56"/>
      <c r="WQH223" s="56"/>
      <c r="WQI223" s="56"/>
      <c r="WQJ223" s="56"/>
      <c r="WQK223" s="56"/>
      <c r="WQL223" s="56"/>
      <c r="WQM223" s="56"/>
      <c r="WQN223" s="56"/>
      <c r="WQO223" s="56"/>
      <c r="WQP223" s="56"/>
      <c r="WQQ223" s="56"/>
      <c r="WQR223" s="56"/>
      <c r="WQS223" s="56"/>
      <c r="WQT223" s="56"/>
      <c r="WQU223" s="56"/>
      <c r="WQV223" s="56"/>
      <c r="WQW223" s="56"/>
      <c r="WQX223" s="56"/>
      <c r="WQY223" s="56"/>
      <c r="WQZ223" s="56"/>
      <c r="WRA223" s="56"/>
      <c r="WRB223" s="56"/>
      <c r="WRC223" s="56"/>
      <c r="WRD223" s="56"/>
      <c r="WRE223" s="56"/>
      <c r="WRF223" s="56"/>
      <c r="WRG223" s="56"/>
      <c r="WRH223" s="56"/>
      <c r="WRI223" s="56"/>
      <c r="WRJ223" s="56"/>
      <c r="WRK223" s="56"/>
      <c r="WRL223" s="56"/>
      <c r="WRM223" s="56"/>
      <c r="WRN223" s="56"/>
      <c r="WRO223" s="56"/>
      <c r="WRP223" s="56"/>
      <c r="WRQ223" s="56"/>
      <c r="WRR223" s="56"/>
      <c r="WRS223" s="56"/>
      <c r="WRT223" s="56"/>
      <c r="WRU223" s="56"/>
      <c r="WRV223" s="56"/>
      <c r="WRW223" s="56"/>
      <c r="WRX223" s="56"/>
      <c r="WRY223" s="56"/>
      <c r="WRZ223" s="56"/>
      <c r="WSA223" s="56"/>
      <c r="WSB223" s="56"/>
      <c r="WSC223" s="56"/>
      <c r="WSD223" s="56"/>
      <c r="WSE223" s="56"/>
      <c r="WSF223" s="56"/>
      <c r="WSG223" s="56"/>
      <c r="WSH223" s="56"/>
      <c r="WSI223" s="56"/>
      <c r="WSJ223" s="56"/>
      <c r="WSK223" s="56"/>
      <c r="WSL223" s="56"/>
      <c r="WSM223" s="56"/>
      <c r="WSN223" s="56"/>
      <c r="WSO223" s="56"/>
      <c r="WSP223" s="56"/>
      <c r="WSQ223" s="56"/>
      <c r="WSR223" s="56"/>
      <c r="WSS223" s="56"/>
      <c r="WST223" s="56"/>
      <c r="WSU223" s="56"/>
      <c r="WSV223" s="56"/>
      <c r="WSW223" s="56"/>
      <c r="WSX223" s="56"/>
      <c r="WSY223" s="56"/>
      <c r="WSZ223" s="56"/>
      <c r="WTA223" s="56"/>
      <c r="WTB223" s="56"/>
      <c r="WTC223" s="56"/>
      <c r="WTD223" s="56"/>
      <c r="WTE223" s="56"/>
      <c r="WTF223" s="56"/>
      <c r="WTG223" s="56"/>
      <c r="WTH223" s="56"/>
      <c r="WTI223" s="56"/>
      <c r="WTJ223" s="56"/>
      <c r="WTK223" s="56"/>
      <c r="WTL223" s="56"/>
      <c r="WTM223" s="56"/>
      <c r="WTN223" s="56"/>
      <c r="WTO223" s="56"/>
      <c r="WTP223" s="56"/>
      <c r="WTQ223" s="56"/>
      <c r="WTR223" s="56"/>
      <c r="WTS223" s="56"/>
      <c r="WTT223" s="56"/>
      <c r="WTU223" s="56"/>
      <c r="WTV223" s="56"/>
      <c r="WTW223" s="56"/>
      <c r="WTX223" s="56"/>
      <c r="WTY223" s="56"/>
      <c r="WTZ223" s="56"/>
      <c r="WUA223" s="56"/>
      <c r="WUB223" s="56"/>
      <c r="WUC223" s="56"/>
      <c r="WUD223" s="56"/>
      <c r="WUE223" s="56"/>
      <c r="WUF223" s="56"/>
      <c r="WUG223" s="56"/>
      <c r="WUH223" s="56"/>
      <c r="WUI223" s="56"/>
      <c r="WUJ223" s="56"/>
      <c r="WUK223" s="56"/>
      <c r="WUL223" s="56"/>
      <c r="WUM223" s="56"/>
      <c r="WUN223" s="56"/>
      <c r="WUO223" s="56"/>
      <c r="WUP223" s="56"/>
      <c r="WUQ223" s="56"/>
      <c r="WUR223" s="56"/>
      <c r="WUS223" s="56"/>
      <c r="WUT223" s="56"/>
      <c r="WUU223" s="56"/>
      <c r="WUV223" s="56"/>
      <c r="WUW223" s="56"/>
      <c r="WUX223" s="56"/>
      <c r="WUY223" s="56"/>
      <c r="WUZ223" s="56"/>
      <c r="WVA223" s="56"/>
      <c r="WVB223" s="56"/>
      <c r="WVC223" s="56"/>
      <c r="WVD223" s="56"/>
      <c r="WVE223" s="56"/>
      <c r="WVF223" s="56"/>
      <c r="WVG223" s="56"/>
      <c r="WVH223" s="56"/>
      <c r="WVI223" s="56"/>
      <c r="WVJ223" s="56"/>
      <c r="WVK223" s="56"/>
      <c r="WVL223" s="56"/>
      <c r="WVM223" s="56"/>
      <c r="WVN223" s="56"/>
      <c r="WVO223" s="56"/>
      <c r="WVP223" s="56"/>
      <c r="WVQ223" s="56"/>
      <c r="WVR223" s="56"/>
      <c r="WVS223" s="56"/>
      <c r="WVT223" s="56"/>
      <c r="WVU223" s="56"/>
      <c r="WVV223" s="56"/>
      <c r="WVW223" s="56"/>
      <c r="WVX223" s="56"/>
      <c r="WVY223" s="56"/>
      <c r="WVZ223" s="56"/>
      <c r="WWA223" s="56"/>
      <c r="WWB223" s="56"/>
      <c r="WWC223" s="56"/>
      <c r="WWD223" s="56"/>
      <c r="WWE223" s="56"/>
      <c r="WWF223" s="56"/>
      <c r="WWG223" s="56"/>
      <c r="WWH223" s="56"/>
      <c r="WWI223" s="56"/>
      <c r="WWJ223" s="56"/>
      <c r="WWK223" s="56"/>
      <c r="WWL223" s="56"/>
      <c r="WWM223" s="56"/>
      <c r="WWN223" s="56"/>
      <c r="WWO223" s="56"/>
      <c r="WWP223" s="56"/>
      <c r="WWQ223" s="56"/>
      <c r="WWR223" s="56"/>
      <c r="WWS223" s="56"/>
      <c r="WWT223" s="56"/>
      <c r="WWU223" s="56"/>
      <c r="WWV223" s="56"/>
      <c r="WWW223" s="56"/>
      <c r="WWX223" s="56"/>
      <c r="WWY223" s="56"/>
      <c r="WWZ223" s="56"/>
      <c r="WXA223" s="56"/>
      <c r="WXB223" s="56"/>
      <c r="WXC223" s="56"/>
      <c r="WXD223" s="56"/>
      <c r="WXE223" s="56"/>
      <c r="WXF223" s="56"/>
      <c r="WXG223" s="56"/>
      <c r="WXH223" s="56"/>
      <c r="WXI223" s="56"/>
      <c r="WXJ223" s="56"/>
      <c r="WXK223" s="56"/>
      <c r="WXL223" s="56"/>
      <c r="WXM223" s="56"/>
      <c r="WXN223" s="56"/>
      <c r="WXO223" s="56"/>
      <c r="WXP223" s="56"/>
      <c r="WXQ223" s="56"/>
      <c r="WXR223" s="56"/>
      <c r="WXS223" s="56"/>
      <c r="WXT223" s="56"/>
      <c r="WXU223" s="56"/>
      <c r="WXV223" s="56"/>
      <c r="WXW223" s="56"/>
      <c r="WXX223" s="56"/>
      <c r="WXY223" s="56"/>
      <c r="WXZ223" s="56"/>
      <c r="WYA223" s="56"/>
      <c r="WYB223" s="56"/>
      <c r="WYC223" s="56"/>
      <c r="WYD223" s="56"/>
      <c r="WYE223" s="56"/>
      <c r="WYF223" s="56"/>
      <c r="WYG223" s="56"/>
      <c r="WYH223" s="56"/>
      <c r="WYI223" s="56"/>
      <c r="WYJ223" s="56"/>
      <c r="WYK223" s="56"/>
      <c r="WYL223" s="56"/>
      <c r="WYM223" s="56"/>
      <c r="WYN223" s="56"/>
      <c r="WYO223" s="56"/>
      <c r="WYP223" s="56"/>
      <c r="WYQ223" s="56"/>
      <c r="WYR223" s="56"/>
      <c r="WYS223" s="56"/>
      <c r="WYT223" s="56"/>
      <c r="WYU223" s="56"/>
      <c r="WYV223" s="56"/>
      <c r="WYW223" s="56"/>
      <c r="WYX223" s="56"/>
      <c r="WYY223" s="56"/>
      <c r="WYZ223" s="56"/>
      <c r="WZA223" s="56"/>
      <c r="WZB223" s="56"/>
      <c r="WZC223" s="56"/>
      <c r="WZD223" s="56"/>
      <c r="WZE223" s="56"/>
      <c r="WZF223" s="56"/>
      <c r="WZG223" s="56"/>
      <c r="WZH223" s="56"/>
      <c r="WZI223" s="56"/>
      <c r="WZJ223" s="56"/>
      <c r="WZK223" s="56"/>
      <c r="WZL223" s="56"/>
      <c r="WZM223" s="56"/>
      <c r="WZN223" s="56"/>
      <c r="WZO223" s="56"/>
      <c r="WZP223" s="56"/>
      <c r="WZQ223" s="56"/>
      <c r="WZR223" s="56"/>
      <c r="WZS223" s="56"/>
      <c r="WZT223" s="56"/>
      <c r="WZU223" s="56"/>
      <c r="WZV223" s="56"/>
      <c r="WZW223" s="56"/>
      <c r="WZX223" s="56"/>
      <c r="WZY223" s="56"/>
      <c r="WZZ223" s="56"/>
      <c r="XAA223" s="56"/>
      <c r="XAB223" s="56"/>
      <c r="XAC223" s="56"/>
      <c r="XAD223" s="56"/>
      <c r="XAE223" s="56"/>
      <c r="XAF223" s="56"/>
      <c r="XAG223" s="56"/>
      <c r="XAH223" s="56"/>
      <c r="XAI223" s="56"/>
      <c r="XAJ223" s="56"/>
      <c r="XAK223" s="56"/>
      <c r="XAL223" s="56"/>
      <c r="XAM223" s="56"/>
      <c r="XAN223" s="56"/>
      <c r="XAO223" s="56"/>
      <c r="XAP223" s="56"/>
      <c r="XAQ223" s="56"/>
      <c r="XAR223" s="56"/>
      <c r="XAS223" s="56"/>
      <c r="XAT223" s="56"/>
      <c r="XAU223" s="56"/>
      <c r="XAV223" s="56"/>
      <c r="XAW223" s="56"/>
      <c r="XAX223" s="56"/>
      <c r="XAY223" s="56"/>
      <c r="XAZ223" s="56"/>
      <c r="XBA223" s="56"/>
      <c r="XBB223" s="56"/>
      <c r="XBC223" s="56"/>
      <c r="XBD223" s="56"/>
      <c r="XBE223" s="56"/>
      <c r="XBF223" s="56"/>
      <c r="XBG223" s="56"/>
      <c r="XBH223" s="56"/>
      <c r="XBI223" s="56"/>
      <c r="XBJ223" s="56"/>
      <c r="XBK223" s="56"/>
      <c r="XBL223" s="56"/>
      <c r="XBM223" s="56"/>
      <c r="XBN223" s="56"/>
      <c r="XBO223" s="56"/>
      <c r="XBP223" s="56"/>
      <c r="XBQ223" s="56"/>
      <c r="XBR223" s="56"/>
      <c r="XBS223" s="56"/>
      <c r="XBT223" s="56"/>
      <c r="XBU223" s="56"/>
      <c r="XBV223" s="56"/>
      <c r="XBW223" s="56"/>
      <c r="XBX223" s="56"/>
      <c r="XBY223" s="56"/>
      <c r="XBZ223" s="56"/>
      <c r="XCA223" s="56"/>
      <c r="XCB223" s="56"/>
      <c r="XCC223" s="56"/>
      <c r="XCD223" s="56"/>
      <c r="XCE223" s="56"/>
      <c r="XCF223" s="56"/>
      <c r="XCG223" s="56"/>
      <c r="XCH223" s="56"/>
      <c r="XCI223" s="56"/>
      <c r="XCJ223" s="56"/>
      <c r="XCK223" s="56"/>
      <c r="XCL223" s="56"/>
      <c r="XCM223" s="56"/>
      <c r="XCN223" s="56"/>
      <c r="XCO223" s="56"/>
      <c r="XCP223" s="56"/>
      <c r="XCQ223" s="56"/>
      <c r="XCR223" s="56"/>
      <c r="XCS223" s="56"/>
      <c r="XCT223" s="56"/>
      <c r="XCU223" s="56"/>
      <c r="XCV223" s="56"/>
      <c r="XCW223" s="56"/>
      <c r="XCX223" s="56"/>
      <c r="XCY223" s="56"/>
    </row>
    <row r="224" spans="1:16327" s="57" customFormat="1" x14ac:dyDescent="0.2">
      <c r="A224" s="73">
        <v>21</v>
      </c>
      <c r="B224" s="12" t="s">
        <v>192</v>
      </c>
      <c r="C224" s="74"/>
      <c r="D224" s="86"/>
      <c r="E224" s="131"/>
      <c r="F224" s="118"/>
      <c r="G224" s="61"/>
      <c r="H224"/>
      <c r="I224"/>
      <c r="J224"/>
      <c r="K224"/>
      <c r="L224"/>
      <c r="M224"/>
      <c r="N224"/>
      <c r="O224"/>
      <c r="P224"/>
      <c r="Q224"/>
      <c r="R224"/>
      <c r="S224"/>
      <c r="T224"/>
      <c r="U224"/>
      <c r="V224"/>
      <c r="W224"/>
      <c r="X224"/>
      <c r="Y224"/>
      <c r="Z224"/>
      <c r="AA224"/>
      <c r="AB224"/>
      <c r="AC224"/>
      <c r="AD224"/>
      <c r="AE224"/>
    </row>
    <row r="225" spans="1:16327" s="57" customFormat="1" x14ac:dyDescent="0.2">
      <c r="A225" s="75" t="s">
        <v>517</v>
      </c>
      <c r="B225" s="11" t="s">
        <v>193</v>
      </c>
      <c r="C225" s="76"/>
      <c r="D225" s="77"/>
      <c r="E225" s="111"/>
      <c r="F225" s="118"/>
      <c r="G225" s="61"/>
      <c r="H225"/>
      <c r="I225"/>
      <c r="J225"/>
      <c r="K225"/>
      <c r="L225"/>
      <c r="M225"/>
      <c r="N225"/>
      <c r="O225"/>
      <c r="P225"/>
      <c r="Q225"/>
      <c r="R225"/>
      <c r="S225"/>
      <c r="T225"/>
      <c r="U225"/>
      <c r="V225"/>
      <c r="W225"/>
      <c r="X225"/>
      <c r="Y225"/>
      <c r="Z225"/>
      <c r="AA225"/>
      <c r="AB225"/>
      <c r="AC225"/>
      <c r="AD225"/>
      <c r="AE225"/>
    </row>
    <row r="226" spans="1:16327" s="57" customFormat="1" ht="45" customHeight="1" x14ac:dyDescent="0.2">
      <c r="A226" s="114" t="s">
        <v>518</v>
      </c>
      <c r="B226" s="78" t="s">
        <v>194</v>
      </c>
      <c r="C226" s="79" t="s">
        <v>77</v>
      </c>
      <c r="D226" s="80">
        <v>14</v>
      </c>
      <c r="E226" s="117"/>
      <c r="F226" s="118"/>
      <c r="G226" s="61"/>
      <c r="H226"/>
      <c r="I226"/>
      <c r="J226"/>
      <c r="K226"/>
      <c r="L226"/>
      <c r="M226"/>
      <c r="N226"/>
      <c r="O226"/>
      <c r="P226"/>
      <c r="Q226"/>
      <c r="R226"/>
      <c r="S226"/>
      <c r="T226"/>
      <c r="U226"/>
      <c r="V226"/>
      <c r="W226"/>
      <c r="X226"/>
      <c r="Y226"/>
      <c r="Z226"/>
      <c r="AA226"/>
      <c r="AB226"/>
      <c r="AC226"/>
      <c r="AD226"/>
      <c r="AE226"/>
    </row>
    <row r="227" spans="1:16327" s="57" customFormat="1" ht="108" x14ac:dyDescent="0.2">
      <c r="A227" s="114" t="s">
        <v>519</v>
      </c>
      <c r="B227" s="78" t="s">
        <v>209</v>
      </c>
      <c r="C227" s="84" t="s">
        <v>77</v>
      </c>
      <c r="D227" s="85">
        <v>9</v>
      </c>
      <c r="E227" s="117"/>
      <c r="F227" s="118"/>
      <c r="G227" s="61"/>
      <c r="H227"/>
      <c r="I227"/>
      <c r="J227"/>
      <c r="K227"/>
      <c r="L227"/>
      <c r="M227"/>
      <c r="N227"/>
      <c r="O227"/>
      <c r="P227"/>
      <c r="Q227"/>
      <c r="R227"/>
      <c r="S227"/>
      <c r="T227"/>
      <c r="U227"/>
      <c r="V227"/>
      <c r="W227"/>
      <c r="X227"/>
      <c r="Y227"/>
      <c r="Z227"/>
      <c r="AA227"/>
      <c r="AB227"/>
      <c r="AC227"/>
      <c r="AD227"/>
      <c r="AE227"/>
    </row>
    <row r="228" spans="1:16327" s="57" customFormat="1" ht="67.5" x14ac:dyDescent="0.2">
      <c r="A228" s="114" t="s">
        <v>520</v>
      </c>
      <c r="B228" s="78" t="s">
        <v>203</v>
      </c>
      <c r="C228" s="79" t="s">
        <v>77</v>
      </c>
      <c r="D228" s="80">
        <v>10</v>
      </c>
      <c r="E228" s="117"/>
      <c r="F228" s="118"/>
      <c r="G228" s="61"/>
      <c r="H228"/>
      <c r="I228"/>
      <c r="J228"/>
      <c r="K228"/>
      <c r="L228"/>
      <c r="M228"/>
      <c r="N228"/>
      <c r="O228"/>
      <c r="P228"/>
      <c r="Q228"/>
      <c r="R228"/>
      <c r="S228"/>
      <c r="T228"/>
      <c r="U228"/>
      <c r="V228"/>
      <c r="W228"/>
      <c r="X228"/>
      <c r="Y228"/>
      <c r="Z228"/>
      <c r="AA228"/>
      <c r="AB228"/>
      <c r="AC228"/>
      <c r="AD228"/>
      <c r="AE228"/>
    </row>
    <row r="229" spans="1:16327" s="57" customFormat="1" x14ac:dyDescent="0.2">
      <c r="A229" s="75" t="s">
        <v>521</v>
      </c>
      <c r="B229" s="11" t="s">
        <v>195</v>
      </c>
      <c r="C229" s="76"/>
      <c r="D229" s="77"/>
      <c r="E229" s="111"/>
      <c r="F229" s="118"/>
      <c r="G229" s="61"/>
      <c r="H229"/>
      <c r="I229"/>
      <c r="J229"/>
      <c r="K229"/>
      <c r="L229"/>
      <c r="M229"/>
      <c r="N229"/>
      <c r="O229"/>
      <c r="P229"/>
      <c r="Q229"/>
      <c r="R229"/>
      <c r="S229"/>
      <c r="T229"/>
      <c r="U229"/>
      <c r="V229"/>
      <c r="W229"/>
      <c r="X229"/>
      <c r="Y229"/>
      <c r="Z229"/>
      <c r="AA229"/>
      <c r="AB229"/>
      <c r="AC229"/>
      <c r="AD229"/>
      <c r="AE229"/>
    </row>
    <row r="230" spans="1:16327" s="57" customFormat="1" ht="54" x14ac:dyDescent="0.2">
      <c r="A230" s="114" t="s">
        <v>522</v>
      </c>
      <c r="B230" s="78" t="s">
        <v>211</v>
      </c>
      <c r="C230" s="84" t="s">
        <v>77</v>
      </c>
      <c r="D230" s="85">
        <v>12</v>
      </c>
      <c r="E230" s="117"/>
      <c r="F230" s="118"/>
      <c r="G230" s="61"/>
      <c r="H230"/>
      <c r="I230"/>
      <c r="J230"/>
      <c r="K230"/>
      <c r="L230"/>
      <c r="M230"/>
      <c r="N230"/>
      <c r="O230"/>
      <c r="P230"/>
      <c r="Q230"/>
      <c r="R230"/>
      <c r="S230"/>
      <c r="T230"/>
      <c r="U230"/>
      <c r="V230"/>
      <c r="W230"/>
      <c r="X230"/>
      <c r="Y230"/>
      <c r="Z230"/>
      <c r="AA230"/>
      <c r="AB230"/>
      <c r="AC230"/>
      <c r="AD230"/>
      <c r="AE230"/>
    </row>
    <row r="231" spans="1:16327" s="57" customFormat="1" ht="54.75" thickBot="1" x14ac:dyDescent="0.25">
      <c r="A231" s="114" t="s">
        <v>523</v>
      </c>
      <c r="B231" s="78" t="s">
        <v>196</v>
      </c>
      <c r="C231" s="79" t="s">
        <v>77</v>
      </c>
      <c r="D231" s="80">
        <v>22</v>
      </c>
      <c r="E231" s="117"/>
      <c r="F231" s="118"/>
      <c r="G231" s="61"/>
      <c r="H231"/>
      <c r="I231"/>
      <c r="J231"/>
      <c r="K231"/>
      <c r="L231"/>
      <c r="M231"/>
      <c r="N231"/>
      <c r="O231"/>
      <c r="P231"/>
      <c r="Q231"/>
      <c r="R231"/>
      <c r="S231"/>
      <c r="T231"/>
      <c r="U231"/>
      <c r="V231"/>
      <c r="W231"/>
      <c r="X231"/>
      <c r="Y231"/>
      <c r="Z231"/>
      <c r="AA231"/>
      <c r="AB231"/>
      <c r="AC231"/>
      <c r="AD231"/>
      <c r="AE231"/>
    </row>
    <row r="232" spans="1:16327" s="57" customFormat="1" ht="14.25" thickBot="1" x14ac:dyDescent="0.25">
      <c r="A232" s="68" t="s">
        <v>524</v>
      </c>
      <c r="B232" s="1" t="s">
        <v>302</v>
      </c>
      <c r="C232" s="69"/>
      <c r="D232" s="70" t="s">
        <v>228</v>
      </c>
      <c r="E232" s="71"/>
      <c r="F232" s="72"/>
      <c r="G232" s="61"/>
      <c r="H232"/>
      <c r="I232"/>
      <c r="J232"/>
      <c r="K232"/>
      <c r="L232"/>
      <c r="M232"/>
      <c r="N232"/>
      <c r="O232"/>
      <c r="P232"/>
      <c r="Q232"/>
      <c r="R232"/>
      <c r="S232"/>
      <c r="T232"/>
      <c r="U232"/>
      <c r="V232"/>
      <c r="W232"/>
      <c r="X232"/>
      <c r="Y232"/>
      <c r="Z232"/>
      <c r="AA232"/>
      <c r="AB232"/>
      <c r="AC232"/>
      <c r="AD232"/>
      <c r="AE232"/>
      <c r="AF232" s="56"/>
      <c r="AG232" s="56"/>
      <c r="AH232" s="56"/>
      <c r="AI232" s="56"/>
      <c r="AJ232" s="56"/>
      <c r="AK232" s="56"/>
      <c r="AL232" s="56"/>
      <c r="AM232" s="56"/>
      <c r="AN232" s="56"/>
      <c r="AO232" s="56"/>
      <c r="AP232" s="56"/>
      <c r="AQ232" s="56"/>
      <c r="AR232" s="56"/>
      <c r="AS232" s="56"/>
      <c r="AT232" s="56"/>
      <c r="AU232" s="56"/>
      <c r="AV232" s="56"/>
      <c r="AW232" s="56"/>
      <c r="AX232" s="56"/>
      <c r="AY232" s="56"/>
      <c r="AZ232" s="56"/>
      <c r="BA232" s="56"/>
      <c r="BB232" s="56"/>
      <c r="BC232" s="56"/>
      <c r="BD232" s="56"/>
      <c r="BE232" s="56"/>
      <c r="BF232" s="56"/>
      <c r="BG232" s="56"/>
      <c r="BH232" s="56"/>
      <c r="BI232" s="56"/>
      <c r="BJ232" s="56"/>
      <c r="BK232" s="56"/>
      <c r="BL232" s="56"/>
      <c r="BM232" s="56"/>
      <c r="BN232" s="56"/>
      <c r="BO232" s="56"/>
      <c r="BP232" s="56"/>
      <c r="BQ232" s="56"/>
      <c r="BR232" s="56"/>
      <c r="BS232" s="56"/>
      <c r="BT232" s="56"/>
      <c r="BU232" s="56"/>
      <c r="BV232" s="56"/>
      <c r="BW232" s="56"/>
      <c r="BX232" s="56"/>
      <c r="BY232" s="56"/>
      <c r="BZ232" s="56"/>
      <c r="CA232" s="56"/>
      <c r="CB232" s="56"/>
      <c r="CC232" s="56"/>
      <c r="CD232" s="56"/>
      <c r="CE232" s="56"/>
      <c r="CF232" s="56"/>
      <c r="CG232" s="56"/>
      <c r="CH232" s="56"/>
      <c r="CI232" s="56"/>
      <c r="CJ232" s="56"/>
      <c r="CK232" s="56"/>
      <c r="CL232" s="56"/>
      <c r="CM232" s="56"/>
      <c r="CN232" s="56"/>
      <c r="CO232" s="56"/>
      <c r="CP232" s="56"/>
      <c r="CQ232" s="56"/>
      <c r="CR232" s="56"/>
      <c r="CS232" s="56"/>
      <c r="CT232" s="56"/>
      <c r="CU232" s="56"/>
      <c r="CV232" s="56"/>
      <c r="CW232" s="56"/>
      <c r="CX232" s="56"/>
      <c r="CY232" s="56"/>
      <c r="CZ232" s="56"/>
      <c r="DA232" s="56"/>
      <c r="DB232" s="56"/>
      <c r="DC232" s="56"/>
      <c r="DD232" s="56"/>
      <c r="DE232" s="56"/>
      <c r="DF232" s="56"/>
      <c r="DG232" s="56"/>
      <c r="DH232" s="56"/>
      <c r="DI232" s="56"/>
      <c r="DJ232" s="56"/>
      <c r="DK232" s="56"/>
      <c r="DL232" s="56"/>
      <c r="DM232" s="56"/>
      <c r="DN232" s="56"/>
      <c r="DO232" s="56"/>
      <c r="DP232" s="56"/>
      <c r="DQ232" s="56"/>
      <c r="DR232" s="56"/>
      <c r="DS232" s="56"/>
      <c r="DT232" s="56"/>
      <c r="DU232" s="56"/>
      <c r="DV232" s="56"/>
      <c r="DW232" s="56"/>
      <c r="DX232" s="56"/>
      <c r="DY232" s="56"/>
      <c r="DZ232" s="56"/>
      <c r="EA232" s="56"/>
      <c r="EB232" s="56"/>
      <c r="EC232" s="56"/>
      <c r="ED232" s="56"/>
      <c r="EE232" s="56"/>
      <c r="EF232" s="56"/>
      <c r="EG232" s="56"/>
      <c r="EH232" s="56"/>
      <c r="EI232" s="56"/>
      <c r="EJ232" s="56"/>
      <c r="EK232" s="56"/>
      <c r="EL232" s="56"/>
      <c r="EM232" s="56"/>
      <c r="EN232" s="56"/>
      <c r="EO232" s="56"/>
      <c r="EP232" s="56"/>
      <c r="EQ232" s="56"/>
      <c r="ER232" s="56"/>
      <c r="ES232" s="56"/>
      <c r="ET232" s="56"/>
      <c r="EU232" s="56"/>
      <c r="EV232" s="56"/>
      <c r="EW232" s="56"/>
      <c r="EX232" s="56"/>
      <c r="EY232" s="56"/>
      <c r="EZ232" s="56"/>
      <c r="FA232" s="56"/>
      <c r="FB232" s="56"/>
      <c r="FC232" s="56"/>
      <c r="FD232" s="56"/>
      <c r="FE232" s="56"/>
      <c r="FF232" s="56"/>
      <c r="FG232" s="56"/>
      <c r="FH232" s="56"/>
      <c r="FI232" s="56"/>
      <c r="FJ232" s="56"/>
      <c r="FK232" s="56"/>
      <c r="FL232" s="56"/>
      <c r="FM232" s="56"/>
      <c r="FN232" s="56"/>
      <c r="FO232" s="56"/>
      <c r="FP232" s="56"/>
      <c r="FQ232" s="56"/>
      <c r="FR232" s="56"/>
      <c r="FS232" s="56"/>
      <c r="FT232" s="56"/>
      <c r="FU232" s="56"/>
      <c r="FV232" s="56"/>
      <c r="FW232" s="56"/>
      <c r="FX232" s="56"/>
      <c r="FY232" s="56"/>
      <c r="FZ232" s="56"/>
      <c r="GA232" s="56"/>
      <c r="GB232" s="56"/>
      <c r="GC232" s="56"/>
      <c r="GD232" s="56"/>
      <c r="GE232" s="56"/>
      <c r="GF232" s="56"/>
      <c r="GG232" s="56"/>
      <c r="GH232" s="56"/>
      <c r="GI232" s="56"/>
      <c r="GJ232" s="56"/>
      <c r="GK232" s="56"/>
      <c r="GL232" s="56"/>
      <c r="GM232" s="56"/>
      <c r="GN232" s="56"/>
      <c r="GO232" s="56"/>
      <c r="GP232" s="56"/>
      <c r="GQ232" s="56"/>
      <c r="GR232" s="56"/>
      <c r="GS232" s="56"/>
      <c r="GT232" s="56"/>
      <c r="GU232" s="56"/>
      <c r="GV232" s="56"/>
      <c r="GW232" s="56"/>
      <c r="GX232" s="56"/>
      <c r="GY232" s="56"/>
      <c r="GZ232" s="56"/>
      <c r="HA232" s="56"/>
      <c r="HB232" s="56"/>
      <c r="HC232" s="56"/>
      <c r="HD232" s="56"/>
      <c r="HE232" s="56"/>
      <c r="HF232" s="56"/>
      <c r="HG232" s="56"/>
      <c r="HH232" s="56"/>
      <c r="HI232" s="56"/>
      <c r="HJ232" s="56"/>
      <c r="HK232" s="56"/>
      <c r="HL232" s="56"/>
      <c r="HM232" s="56"/>
      <c r="HN232" s="56"/>
      <c r="HO232" s="56"/>
      <c r="HP232" s="56"/>
      <c r="HQ232" s="56"/>
      <c r="HR232" s="56"/>
      <c r="HS232" s="56"/>
      <c r="HT232" s="56"/>
      <c r="HU232" s="56"/>
      <c r="HV232" s="56"/>
      <c r="HW232" s="56"/>
      <c r="HX232" s="56"/>
      <c r="HY232" s="56"/>
      <c r="HZ232" s="56"/>
      <c r="IA232" s="56"/>
      <c r="IB232" s="56"/>
      <c r="IC232" s="56"/>
      <c r="ID232" s="56"/>
      <c r="IE232" s="56"/>
      <c r="IF232" s="56"/>
      <c r="IG232" s="56"/>
      <c r="IH232" s="56"/>
      <c r="II232" s="56"/>
      <c r="IJ232" s="56"/>
      <c r="IK232" s="56"/>
      <c r="IL232" s="56"/>
      <c r="IM232" s="56"/>
      <c r="IN232" s="56"/>
      <c r="IO232" s="56"/>
      <c r="IP232" s="56"/>
      <c r="IQ232" s="56"/>
      <c r="IR232" s="56"/>
      <c r="IS232" s="56"/>
      <c r="IT232" s="56"/>
      <c r="IU232" s="56"/>
      <c r="IV232" s="56"/>
      <c r="IW232" s="56"/>
      <c r="IX232" s="56"/>
      <c r="IY232" s="56"/>
      <c r="IZ232" s="56"/>
      <c r="JA232" s="56"/>
      <c r="JB232" s="56"/>
      <c r="JC232" s="56"/>
      <c r="JD232" s="56"/>
      <c r="JE232" s="56"/>
      <c r="JF232" s="56"/>
      <c r="JG232" s="56"/>
      <c r="JH232" s="56"/>
      <c r="JI232" s="56"/>
      <c r="JJ232" s="56"/>
      <c r="JK232" s="56"/>
      <c r="JL232" s="56"/>
      <c r="JM232" s="56"/>
      <c r="JN232" s="56"/>
      <c r="JO232" s="56"/>
      <c r="JP232" s="56"/>
      <c r="JQ232" s="56"/>
      <c r="JR232" s="56"/>
      <c r="JS232" s="56"/>
      <c r="JT232" s="56"/>
      <c r="JU232" s="56"/>
      <c r="JV232" s="56"/>
      <c r="JW232" s="56"/>
      <c r="JX232" s="56"/>
      <c r="JY232" s="56"/>
      <c r="JZ232" s="56"/>
      <c r="KA232" s="56"/>
      <c r="KB232" s="56"/>
      <c r="KC232" s="56"/>
      <c r="KD232" s="56"/>
      <c r="KE232" s="56"/>
      <c r="KF232" s="56"/>
      <c r="KG232" s="56"/>
      <c r="KH232" s="56"/>
      <c r="KI232" s="56"/>
      <c r="KJ232" s="56"/>
      <c r="KK232" s="56"/>
      <c r="KL232" s="56"/>
      <c r="KM232" s="56"/>
      <c r="KN232" s="56"/>
      <c r="KO232" s="56"/>
      <c r="KP232" s="56"/>
      <c r="KQ232" s="56"/>
      <c r="KR232" s="56"/>
      <c r="KS232" s="56"/>
      <c r="KT232" s="56"/>
      <c r="KU232" s="56"/>
      <c r="KV232" s="56"/>
      <c r="KW232" s="56"/>
      <c r="KX232" s="56"/>
      <c r="KY232" s="56"/>
      <c r="KZ232" s="56"/>
      <c r="LA232" s="56"/>
      <c r="LB232" s="56"/>
      <c r="LC232" s="56"/>
      <c r="LD232" s="56"/>
      <c r="LE232" s="56"/>
      <c r="LF232" s="56"/>
      <c r="LG232" s="56"/>
      <c r="LH232" s="56"/>
      <c r="LI232" s="56"/>
      <c r="LJ232" s="56"/>
      <c r="LK232" s="56"/>
      <c r="LL232" s="56"/>
      <c r="LM232" s="56"/>
      <c r="LN232" s="56"/>
      <c r="LO232" s="56"/>
      <c r="LP232" s="56"/>
      <c r="LQ232" s="56"/>
      <c r="LR232" s="56"/>
      <c r="LS232" s="56"/>
      <c r="LT232" s="56"/>
      <c r="LU232" s="56"/>
      <c r="LV232" s="56"/>
      <c r="LW232" s="56"/>
      <c r="LX232" s="56"/>
      <c r="LY232" s="56"/>
      <c r="LZ232" s="56"/>
      <c r="MA232" s="56"/>
      <c r="MB232" s="56"/>
      <c r="MC232" s="56"/>
      <c r="MD232" s="56"/>
      <c r="ME232" s="56"/>
      <c r="MF232" s="56"/>
      <c r="MG232" s="56"/>
      <c r="MH232" s="56"/>
      <c r="MI232" s="56"/>
      <c r="MJ232" s="56"/>
      <c r="MK232" s="56"/>
      <c r="ML232" s="56"/>
      <c r="MM232" s="56"/>
      <c r="MN232" s="56"/>
      <c r="MO232" s="56"/>
      <c r="MP232" s="56"/>
      <c r="MQ232" s="56"/>
      <c r="MR232" s="56"/>
      <c r="MS232" s="56"/>
      <c r="MT232" s="56"/>
      <c r="MU232" s="56"/>
      <c r="MV232" s="56"/>
      <c r="MW232" s="56"/>
      <c r="MX232" s="56"/>
      <c r="MY232" s="56"/>
      <c r="MZ232" s="56"/>
      <c r="NA232" s="56"/>
      <c r="NB232" s="56"/>
      <c r="NC232" s="56"/>
      <c r="ND232" s="56"/>
      <c r="NE232" s="56"/>
      <c r="NF232" s="56"/>
      <c r="NG232" s="56"/>
      <c r="NH232" s="56"/>
      <c r="NI232" s="56"/>
      <c r="NJ232" s="56"/>
      <c r="NK232" s="56"/>
      <c r="NL232" s="56"/>
      <c r="NM232" s="56"/>
      <c r="NN232" s="56"/>
      <c r="NO232" s="56"/>
      <c r="NP232" s="56"/>
      <c r="NQ232" s="56"/>
      <c r="NR232" s="56"/>
      <c r="NS232" s="56"/>
      <c r="NT232" s="56"/>
      <c r="NU232" s="56"/>
      <c r="NV232" s="56"/>
      <c r="NW232" s="56"/>
      <c r="NX232" s="56"/>
      <c r="NY232" s="56"/>
      <c r="NZ232" s="56"/>
      <c r="OA232" s="56"/>
      <c r="OB232" s="56"/>
      <c r="OC232" s="56"/>
      <c r="OD232" s="56"/>
      <c r="OE232" s="56"/>
      <c r="OF232" s="56"/>
      <c r="OG232" s="56"/>
      <c r="OH232" s="56"/>
      <c r="OI232" s="56"/>
      <c r="OJ232" s="56"/>
      <c r="OK232" s="56"/>
      <c r="OL232" s="56"/>
      <c r="OM232" s="56"/>
      <c r="ON232" s="56"/>
      <c r="OO232" s="56"/>
      <c r="OP232" s="56"/>
      <c r="OQ232" s="56"/>
      <c r="OR232" s="56"/>
      <c r="OS232" s="56"/>
      <c r="OT232" s="56"/>
      <c r="OU232" s="56"/>
      <c r="OV232" s="56"/>
      <c r="OW232" s="56"/>
      <c r="OX232" s="56"/>
      <c r="OY232" s="56"/>
      <c r="OZ232" s="56"/>
      <c r="PA232" s="56"/>
      <c r="PB232" s="56"/>
      <c r="PC232" s="56"/>
      <c r="PD232" s="56"/>
      <c r="PE232" s="56"/>
      <c r="PF232" s="56"/>
      <c r="PG232" s="56"/>
      <c r="PH232" s="56"/>
      <c r="PI232" s="56"/>
      <c r="PJ232" s="56"/>
      <c r="PK232" s="56"/>
      <c r="PL232" s="56"/>
      <c r="PM232" s="56"/>
      <c r="PN232" s="56"/>
      <c r="PO232" s="56"/>
      <c r="PP232" s="56"/>
      <c r="PQ232" s="56"/>
      <c r="PR232" s="56"/>
      <c r="PS232" s="56"/>
      <c r="PT232" s="56"/>
      <c r="PU232" s="56"/>
      <c r="PV232" s="56"/>
      <c r="PW232" s="56"/>
      <c r="PX232" s="56"/>
      <c r="PY232" s="56"/>
      <c r="PZ232" s="56"/>
      <c r="QA232" s="56"/>
      <c r="QB232" s="56"/>
      <c r="QC232" s="56"/>
      <c r="QD232" s="56"/>
      <c r="QE232" s="56"/>
      <c r="QF232" s="56"/>
      <c r="QG232" s="56"/>
      <c r="QH232" s="56"/>
      <c r="QI232" s="56"/>
      <c r="QJ232" s="56"/>
      <c r="QK232" s="56"/>
      <c r="QL232" s="56"/>
      <c r="QM232" s="56"/>
      <c r="QN232" s="56"/>
      <c r="QO232" s="56"/>
      <c r="QP232" s="56"/>
      <c r="QQ232" s="56"/>
      <c r="QR232" s="56"/>
      <c r="QS232" s="56"/>
      <c r="QT232" s="56"/>
      <c r="QU232" s="56"/>
      <c r="QV232" s="56"/>
      <c r="QW232" s="56"/>
      <c r="QX232" s="56"/>
      <c r="QY232" s="56"/>
      <c r="QZ232" s="56"/>
      <c r="RA232" s="56"/>
      <c r="RB232" s="56"/>
      <c r="RC232" s="56"/>
      <c r="RD232" s="56"/>
      <c r="RE232" s="56"/>
      <c r="RF232" s="56"/>
      <c r="RG232" s="56"/>
      <c r="RH232" s="56"/>
      <c r="RI232" s="56"/>
      <c r="RJ232" s="56"/>
      <c r="RK232" s="56"/>
      <c r="RL232" s="56"/>
      <c r="RM232" s="56"/>
      <c r="RN232" s="56"/>
      <c r="RO232" s="56"/>
      <c r="RP232" s="56"/>
      <c r="RQ232" s="56"/>
      <c r="RR232" s="56"/>
      <c r="RS232" s="56"/>
      <c r="RT232" s="56"/>
      <c r="RU232" s="56"/>
      <c r="RV232" s="56"/>
      <c r="RW232" s="56"/>
      <c r="RX232" s="56"/>
      <c r="RY232" s="56"/>
      <c r="RZ232" s="56"/>
      <c r="SA232" s="56"/>
      <c r="SB232" s="56"/>
      <c r="SC232" s="56"/>
      <c r="SD232" s="56"/>
      <c r="SE232" s="56"/>
      <c r="SF232" s="56"/>
      <c r="SG232" s="56"/>
      <c r="SH232" s="56"/>
      <c r="SI232" s="56"/>
      <c r="SJ232" s="56"/>
      <c r="SK232" s="56"/>
      <c r="SL232" s="56"/>
      <c r="SM232" s="56"/>
      <c r="SN232" s="56"/>
      <c r="SO232" s="56"/>
      <c r="SP232" s="56"/>
      <c r="SQ232" s="56"/>
      <c r="SR232" s="56"/>
      <c r="SS232" s="56"/>
      <c r="ST232" s="56"/>
      <c r="SU232" s="56"/>
      <c r="SV232" s="56"/>
      <c r="SW232" s="56"/>
      <c r="SX232" s="56"/>
      <c r="SY232" s="56"/>
      <c r="SZ232" s="56"/>
      <c r="TA232" s="56"/>
      <c r="TB232" s="56"/>
      <c r="TC232" s="56"/>
      <c r="TD232" s="56"/>
      <c r="TE232" s="56"/>
      <c r="TF232" s="56"/>
      <c r="TG232" s="56"/>
      <c r="TH232" s="56"/>
      <c r="TI232" s="56"/>
      <c r="TJ232" s="56"/>
      <c r="TK232" s="56"/>
      <c r="TL232" s="56"/>
      <c r="TM232" s="56"/>
      <c r="TN232" s="56"/>
      <c r="TO232" s="56"/>
      <c r="TP232" s="56"/>
      <c r="TQ232" s="56"/>
      <c r="TR232" s="56"/>
      <c r="TS232" s="56"/>
      <c r="TT232" s="56"/>
      <c r="TU232" s="56"/>
      <c r="TV232" s="56"/>
      <c r="TW232" s="56"/>
      <c r="TX232" s="56"/>
      <c r="TY232" s="56"/>
      <c r="TZ232" s="56"/>
      <c r="UA232" s="56"/>
      <c r="UB232" s="56"/>
      <c r="UC232" s="56"/>
      <c r="UD232" s="56"/>
      <c r="UE232" s="56"/>
      <c r="UF232" s="56"/>
      <c r="UG232" s="56"/>
      <c r="UH232" s="56"/>
      <c r="UI232" s="56"/>
      <c r="UJ232" s="56"/>
      <c r="UK232" s="56"/>
      <c r="UL232" s="56"/>
      <c r="UM232" s="56"/>
      <c r="UN232" s="56"/>
      <c r="UO232" s="56"/>
      <c r="UP232" s="56"/>
      <c r="UQ232" s="56"/>
      <c r="UR232" s="56"/>
      <c r="US232" s="56"/>
      <c r="UT232" s="56"/>
      <c r="UU232" s="56"/>
      <c r="UV232" s="56"/>
      <c r="UW232" s="56"/>
      <c r="UX232" s="56"/>
      <c r="UY232" s="56"/>
      <c r="UZ232" s="56"/>
      <c r="VA232" s="56"/>
      <c r="VB232" s="56"/>
      <c r="VC232" s="56"/>
      <c r="VD232" s="56"/>
      <c r="VE232" s="56"/>
      <c r="VF232" s="56"/>
      <c r="VG232" s="56"/>
      <c r="VH232" s="56"/>
      <c r="VI232" s="56"/>
      <c r="VJ232" s="56"/>
      <c r="VK232" s="56"/>
      <c r="VL232" s="56"/>
      <c r="VM232" s="56"/>
      <c r="VN232" s="56"/>
      <c r="VO232" s="56"/>
      <c r="VP232" s="56"/>
      <c r="VQ232" s="56"/>
      <c r="VR232" s="56"/>
      <c r="VS232" s="56"/>
      <c r="VT232" s="56"/>
      <c r="VU232" s="56"/>
      <c r="VV232" s="56"/>
      <c r="VW232" s="56"/>
      <c r="VX232" s="56"/>
      <c r="VY232" s="56"/>
      <c r="VZ232" s="56"/>
      <c r="WA232" s="56"/>
      <c r="WB232" s="56"/>
      <c r="WC232" s="56"/>
      <c r="WD232" s="56"/>
      <c r="WE232" s="56"/>
      <c r="WF232" s="56"/>
      <c r="WG232" s="56"/>
      <c r="WH232" s="56"/>
      <c r="WI232" s="56"/>
      <c r="WJ232" s="56"/>
      <c r="WK232" s="56"/>
      <c r="WL232" s="56"/>
      <c r="WM232" s="56"/>
      <c r="WN232" s="56"/>
      <c r="WO232" s="56"/>
      <c r="WP232" s="56"/>
      <c r="WQ232" s="56"/>
      <c r="WR232" s="56"/>
      <c r="WS232" s="56"/>
      <c r="WT232" s="56"/>
      <c r="WU232" s="56"/>
      <c r="WV232" s="56"/>
      <c r="WW232" s="56"/>
      <c r="WX232" s="56"/>
      <c r="WY232" s="56"/>
      <c r="WZ232" s="56"/>
      <c r="XA232" s="56"/>
      <c r="XB232" s="56"/>
      <c r="XC232" s="56"/>
      <c r="XD232" s="56"/>
      <c r="XE232" s="56"/>
      <c r="XF232" s="56"/>
      <c r="XG232" s="56"/>
      <c r="XH232" s="56"/>
      <c r="XI232" s="56"/>
      <c r="XJ232" s="56"/>
      <c r="XK232" s="56"/>
      <c r="XL232" s="56"/>
      <c r="XM232" s="56"/>
      <c r="XN232" s="56"/>
      <c r="XO232" s="56"/>
      <c r="XP232" s="56"/>
      <c r="XQ232" s="56"/>
      <c r="XR232" s="56"/>
      <c r="XS232" s="56"/>
      <c r="XT232" s="56"/>
      <c r="XU232" s="56"/>
      <c r="XV232" s="56"/>
      <c r="XW232" s="56"/>
      <c r="XX232" s="56"/>
      <c r="XY232" s="56"/>
      <c r="XZ232" s="56"/>
      <c r="YA232" s="56"/>
      <c r="YB232" s="56"/>
      <c r="YC232" s="56"/>
      <c r="YD232" s="56"/>
      <c r="YE232" s="56"/>
      <c r="YF232" s="56"/>
      <c r="YG232" s="56"/>
      <c r="YH232" s="56"/>
      <c r="YI232" s="56"/>
      <c r="YJ232" s="56"/>
      <c r="YK232" s="56"/>
      <c r="YL232" s="56"/>
      <c r="YM232" s="56"/>
      <c r="YN232" s="56"/>
      <c r="YO232" s="56"/>
      <c r="YP232" s="56"/>
      <c r="YQ232" s="56"/>
      <c r="YR232" s="56"/>
      <c r="YS232" s="56"/>
      <c r="YT232" s="56"/>
      <c r="YU232" s="56"/>
      <c r="YV232" s="56"/>
      <c r="YW232" s="56"/>
      <c r="YX232" s="56"/>
      <c r="YY232" s="56"/>
      <c r="YZ232" s="56"/>
      <c r="ZA232" s="56"/>
      <c r="ZB232" s="56"/>
      <c r="ZC232" s="56"/>
      <c r="ZD232" s="56"/>
      <c r="ZE232" s="56"/>
      <c r="ZF232" s="56"/>
      <c r="ZG232" s="56"/>
      <c r="ZH232" s="56"/>
      <c r="ZI232" s="56"/>
      <c r="ZJ232" s="56"/>
      <c r="ZK232" s="56"/>
      <c r="ZL232" s="56"/>
      <c r="ZM232" s="56"/>
      <c r="ZN232" s="56"/>
      <c r="ZO232" s="56"/>
      <c r="ZP232" s="56"/>
      <c r="ZQ232" s="56"/>
      <c r="ZR232" s="56"/>
      <c r="ZS232" s="56"/>
      <c r="ZT232" s="56"/>
      <c r="ZU232" s="56"/>
      <c r="ZV232" s="56"/>
      <c r="ZW232" s="56"/>
      <c r="ZX232" s="56"/>
      <c r="ZY232" s="56"/>
      <c r="ZZ232" s="56"/>
      <c r="AAA232" s="56"/>
      <c r="AAB232" s="56"/>
      <c r="AAC232" s="56"/>
      <c r="AAD232" s="56"/>
      <c r="AAE232" s="56"/>
      <c r="AAF232" s="56"/>
      <c r="AAG232" s="56"/>
      <c r="AAH232" s="56"/>
      <c r="AAI232" s="56"/>
      <c r="AAJ232" s="56"/>
      <c r="AAK232" s="56"/>
      <c r="AAL232" s="56"/>
      <c r="AAM232" s="56"/>
      <c r="AAN232" s="56"/>
      <c r="AAO232" s="56"/>
      <c r="AAP232" s="56"/>
      <c r="AAQ232" s="56"/>
      <c r="AAR232" s="56"/>
      <c r="AAS232" s="56"/>
      <c r="AAT232" s="56"/>
      <c r="AAU232" s="56"/>
      <c r="AAV232" s="56"/>
      <c r="AAW232" s="56"/>
      <c r="AAX232" s="56"/>
      <c r="AAY232" s="56"/>
      <c r="AAZ232" s="56"/>
      <c r="ABA232" s="56"/>
      <c r="ABB232" s="56"/>
      <c r="ABC232" s="56"/>
      <c r="ABD232" s="56"/>
      <c r="ABE232" s="56"/>
      <c r="ABF232" s="56"/>
      <c r="ABG232" s="56"/>
      <c r="ABH232" s="56"/>
      <c r="ABI232" s="56"/>
      <c r="ABJ232" s="56"/>
      <c r="ABK232" s="56"/>
      <c r="ABL232" s="56"/>
      <c r="ABM232" s="56"/>
      <c r="ABN232" s="56"/>
      <c r="ABO232" s="56"/>
      <c r="ABP232" s="56"/>
      <c r="ABQ232" s="56"/>
      <c r="ABR232" s="56"/>
      <c r="ABS232" s="56"/>
      <c r="ABT232" s="56"/>
      <c r="ABU232" s="56"/>
      <c r="ABV232" s="56"/>
      <c r="ABW232" s="56"/>
      <c r="ABX232" s="56"/>
      <c r="ABY232" s="56"/>
      <c r="ABZ232" s="56"/>
      <c r="ACA232" s="56"/>
      <c r="ACB232" s="56"/>
      <c r="ACC232" s="56"/>
      <c r="ACD232" s="56"/>
      <c r="ACE232" s="56"/>
      <c r="ACF232" s="56"/>
      <c r="ACG232" s="56"/>
      <c r="ACH232" s="56"/>
      <c r="ACI232" s="56"/>
      <c r="ACJ232" s="56"/>
      <c r="ACK232" s="56"/>
      <c r="ACL232" s="56"/>
      <c r="ACM232" s="56"/>
      <c r="ACN232" s="56"/>
      <c r="ACO232" s="56"/>
      <c r="ACP232" s="56"/>
      <c r="ACQ232" s="56"/>
      <c r="ACR232" s="56"/>
      <c r="ACS232" s="56"/>
      <c r="ACT232" s="56"/>
      <c r="ACU232" s="56"/>
      <c r="ACV232" s="56"/>
      <c r="ACW232" s="56"/>
      <c r="ACX232" s="56"/>
      <c r="ACY232" s="56"/>
      <c r="ACZ232" s="56"/>
      <c r="ADA232" s="56"/>
      <c r="ADB232" s="56"/>
      <c r="ADC232" s="56"/>
      <c r="ADD232" s="56"/>
      <c r="ADE232" s="56"/>
      <c r="ADF232" s="56"/>
      <c r="ADG232" s="56"/>
      <c r="ADH232" s="56"/>
      <c r="ADI232" s="56"/>
      <c r="ADJ232" s="56"/>
      <c r="ADK232" s="56"/>
      <c r="ADL232" s="56"/>
      <c r="ADM232" s="56"/>
      <c r="ADN232" s="56"/>
      <c r="ADO232" s="56"/>
      <c r="ADP232" s="56"/>
      <c r="ADQ232" s="56"/>
      <c r="ADR232" s="56"/>
      <c r="ADS232" s="56"/>
      <c r="ADT232" s="56"/>
      <c r="ADU232" s="56"/>
      <c r="ADV232" s="56"/>
      <c r="ADW232" s="56"/>
      <c r="ADX232" s="56"/>
      <c r="ADY232" s="56"/>
      <c r="ADZ232" s="56"/>
      <c r="AEA232" s="56"/>
      <c r="AEB232" s="56"/>
      <c r="AEC232" s="56"/>
      <c r="AED232" s="56"/>
      <c r="AEE232" s="56"/>
      <c r="AEF232" s="56"/>
      <c r="AEG232" s="56"/>
      <c r="AEH232" s="56"/>
      <c r="AEI232" s="56"/>
      <c r="AEJ232" s="56"/>
      <c r="AEK232" s="56"/>
      <c r="AEL232" s="56"/>
      <c r="AEM232" s="56"/>
      <c r="AEN232" s="56"/>
      <c r="AEO232" s="56"/>
      <c r="AEP232" s="56"/>
      <c r="AEQ232" s="56"/>
      <c r="AER232" s="56"/>
      <c r="AES232" s="56"/>
      <c r="AET232" s="56"/>
      <c r="AEU232" s="56"/>
      <c r="AEV232" s="56"/>
      <c r="AEW232" s="56"/>
      <c r="AEX232" s="56"/>
      <c r="AEY232" s="56"/>
      <c r="AEZ232" s="56"/>
      <c r="AFA232" s="56"/>
      <c r="AFB232" s="56"/>
      <c r="AFC232" s="56"/>
      <c r="AFD232" s="56"/>
      <c r="AFE232" s="56"/>
      <c r="AFF232" s="56"/>
      <c r="AFG232" s="56"/>
      <c r="AFH232" s="56"/>
      <c r="AFI232" s="56"/>
      <c r="AFJ232" s="56"/>
      <c r="AFK232" s="56"/>
      <c r="AFL232" s="56"/>
      <c r="AFM232" s="56"/>
      <c r="AFN232" s="56"/>
      <c r="AFO232" s="56"/>
      <c r="AFP232" s="56"/>
      <c r="AFQ232" s="56"/>
      <c r="AFR232" s="56"/>
      <c r="AFS232" s="56"/>
      <c r="AFT232" s="56"/>
      <c r="AFU232" s="56"/>
      <c r="AFV232" s="56"/>
      <c r="AFW232" s="56"/>
      <c r="AFX232" s="56"/>
      <c r="AFY232" s="56"/>
      <c r="AFZ232" s="56"/>
      <c r="AGA232" s="56"/>
      <c r="AGB232" s="56"/>
      <c r="AGC232" s="56"/>
      <c r="AGD232" s="56"/>
      <c r="AGE232" s="56"/>
      <c r="AGF232" s="56"/>
      <c r="AGG232" s="56"/>
      <c r="AGH232" s="56"/>
      <c r="AGI232" s="56"/>
      <c r="AGJ232" s="56"/>
      <c r="AGK232" s="56"/>
      <c r="AGL232" s="56"/>
      <c r="AGM232" s="56"/>
      <c r="AGN232" s="56"/>
      <c r="AGO232" s="56"/>
      <c r="AGP232" s="56"/>
      <c r="AGQ232" s="56"/>
      <c r="AGR232" s="56"/>
      <c r="AGS232" s="56"/>
      <c r="AGT232" s="56"/>
      <c r="AGU232" s="56"/>
      <c r="AGV232" s="56"/>
      <c r="AGW232" s="56"/>
      <c r="AGX232" s="56"/>
      <c r="AGY232" s="56"/>
      <c r="AGZ232" s="56"/>
      <c r="AHA232" s="56"/>
      <c r="AHB232" s="56"/>
      <c r="AHC232" s="56"/>
      <c r="AHD232" s="56"/>
      <c r="AHE232" s="56"/>
      <c r="AHF232" s="56"/>
      <c r="AHG232" s="56"/>
      <c r="AHH232" s="56"/>
      <c r="AHI232" s="56"/>
      <c r="AHJ232" s="56"/>
      <c r="AHK232" s="56"/>
      <c r="AHL232" s="56"/>
      <c r="AHM232" s="56"/>
      <c r="AHN232" s="56"/>
      <c r="AHO232" s="56"/>
      <c r="AHP232" s="56"/>
      <c r="AHQ232" s="56"/>
      <c r="AHR232" s="56"/>
      <c r="AHS232" s="56"/>
      <c r="AHT232" s="56"/>
      <c r="AHU232" s="56"/>
      <c r="AHV232" s="56"/>
      <c r="AHW232" s="56"/>
      <c r="AHX232" s="56"/>
      <c r="AHY232" s="56"/>
      <c r="AHZ232" s="56"/>
      <c r="AIA232" s="56"/>
      <c r="AIB232" s="56"/>
      <c r="AIC232" s="56"/>
      <c r="AID232" s="56"/>
      <c r="AIE232" s="56"/>
      <c r="AIF232" s="56"/>
      <c r="AIG232" s="56"/>
      <c r="AIH232" s="56"/>
      <c r="AII232" s="56"/>
      <c r="AIJ232" s="56"/>
      <c r="AIK232" s="56"/>
      <c r="AIL232" s="56"/>
      <c r="AIM232" s="56"/>
      <c r="AIN232" s="56"/>
      <c r="AIO232" s="56"/>
      <c r="AIP232" s="56"/>
      <c r="AIQ232" s="56"/>
      <c r="AIR232" s="56"/>
      <c r="AIS232" s="56"/>
      <c r="AIT232" s="56"/>
      <c r="AIU232" s="56"/>
      <c r="AIV232" s="56"/>
      <c r="AIW232" s="56"/>
      <c r="AIX232" s="56"/>
      <c r="AIY232" s="56"/>
      <c r="AIZ232" s="56"/>
      <c r="AJA232" s="56"/>
      <c r="AJB232" s="56"/>
      <c r="AJC232" s="56"/>
      <c r="AJD232" s="56"/>
      <c r="AJE232" s="56"/>
      <c r="AJF232" s="56"/>
      <c r="AJG232" s="56"/>
      <c r="AJH232" s="56"/>
      <c r="AJI232" s="56"/>
      <c r="AJJ232" s="56"/>
      <c r="AJK232" s="56"/>
      <c r="AJL232" s="56"/>
      <c r="AJM232" s="56"/>
      <c r="AJN232" s="56"/>
      <c r="AJO232" s="56"/>
      <c r="AJP232" s="56"/>
      <c r="AJQ232" s="56"/>
      <c r="AJR232" s="56"/>
      <c r="AJS232" s="56"/>
      <c r="AJT232" s="56"/>
      <c r="AJU232" s="56"/>
      <c r="AJV232" s="56"/>
      <c r="AJW232" s="56"/>
      <c r="AJX232" s="56"/>
      <c r="AJY232" s="56"/>
      <c r="AJZ232" s="56"/>
      <c r="AKA232" s="56"/>
      <c r="AKB232" s="56"/>
      <c r="AKC232" s="56"/>
      <c r="AKD232" s="56"/>
      <c r="AKE232" s="56"/>
      <c r="AKF232" s="56"/>
      <c r="AKG232" s="56"/>
      <c r="AKH232" s="56"/>
      <c r="AKI232" s="56"/>
      <c r="AKJ232" s="56"/>
      <c r="AKK232" s="56"/>
      <c r="AKL232" s="56"/>
      <c r="AKM232" s="56"/>
      <c r="AKN232" s="56"/>
      <c r="AKO232" s="56"/>
      <c r="AKP232" s="56"/>
      <c r="AKQ232" s="56"/>
      <c r="AKR232" s="56"/>
      <c r="AKS232" s="56"/>
      <c r="AKT232" s="56"/>
      <c r="AKU232" s="56"/>
      <c r="AKV232" s="56"/>
      <c r="AKW232" s="56"/>
      <c r="AKX232" s="56"/>
      <c r="AKY232" s="56"/>
      <c r="AKZ232" s="56"/>
      <c r="ALA232" s="56"/>
      <c r="ALB232" s="56"/>
      <c r="ALC232" s="56"/>
      <c r="ALD232" s="56"/>
      <c r="ALE232" s="56"/>
      <c r="ALF232" s="56"/>
      <c r="ALG232" s="56"/>
      <c r="ALH232" s="56"/>
      <c r="ALI232" s="56"/>
      <c r="ALJ232" s="56"/>
      <c r="ALK232" s="56"/>
      <c r="ALL232" s="56"/>
      <c r="ALM232" s="56"/>
      <c r="ALN232" s="56"/>
      <c r="ALO232" s="56"/>
      <c r="ALP232" s="56"/>
      <c r="ALQ232" s="56"/>
      <c r="ALR232" s="56"/>
      <c r="ALS232" s="56"/>
      <c r="ALT232" s="56"/>
      <c r="ALU232" s="56"/>
      <c r="ALV232" s="56"/>
      <c r="ALW232" s="56"/>
      <c r="ALX232" s="56"/>
      <c r="ALY232" s="56"/>
      <c r="ALZ232" s="56"/>
      <c r="AMA232" s="56"/>
      <c r="AMB232" s="56"/>
      <c r="AMC232" s="56"/>
      <c r="AMD232" s="56"/>
      <c r="AME232" s="56"/>
      <c r="AMF232" s="56"/>
      <c r="AMG232" s="56"/>
      <c r="AMH232" s="56"/>
      <c r="AMI232" s="56"/>
      <c r="AMJ232" s="56"/>
      <c r="AMK232" s="56"/>
      <c r="AML232" s="56"/>
      <c r="AMM232" s="56"/>
      <c r="AMN232" s="56"/>
      <c r="AMO232" s="56"/>
      <c r="AMP232" s="56"/>
      <c r="AMQ232" s="56"/>
      <c r="AMR232" s="56"/>
      <c r="AMS232" s="56"/>
      <c r="AMT232" s="56"/>
      <c r="AMU232" s="56"/>
      <c r="AMV232" s="56"/>
      <c r="AMW232" s="56"/>
      <c r="AMX232" s="56"/>
      <c r="AMY232" s="56"/>
      <c r="AMZ232" s="56"/>
      <c r="ANA232" s="56"/>
      <c r="ANB232" s="56"/>
      <c r="ANC232" s="56"/>
      <c r="AND232" s="56"/>
      <c r="ANE232" s="56"/>
      <c r="ANF232" s="56"/>
      <c r="ANG232" s="56"/>
      <c r="ANH232" s="56"/>
      <c r="ANI232" s="56"/>
      <c r="ANJ232" s="56"/>
      <c r="ANK232" s="56"/>
      <c r="ANL232" s="56"/>
      <c r="ANM232" s="56"/>
      <c r="ANN232" s="56"/>
      <c r="ANO232" s="56"/>
      <c r="ANP232" s="56"/>
      <c r="ANQ232" s="56"/>
      <c r="ANR232" s="56"/>
      <c r="ANS232" s="56"/>
      <c r="ANT232" s="56"/>
      <c r="ANU232" s="56"/>
      <c r="ANV232" s="56"/>
      <c r="ANW232" s="56"/>
      <c r="ANX232" s="56"/>
      <c r="ANY232" s="56"/>
      <c r="ANZ232" s="56"/>
      <c r="AOA232" s="56"/>
      <c r="AOB232" s="56"/>
      <c r="AOC232" s="56"/>
      <c r="AOD232" s="56"/>
      <c r="AOE232" s="56"/>
      <c r="AOF232" s="56"/>
      <c r="AOG232" s="56"/>
      <c r="AOH232" s="56"/>
      <c r="AOI232" s="56"/>
      <c r="AOJ232" s="56"/>
      <c r="AOK232" s="56"/>
      <c r="AOL232" s="56"/>
      <c r="AOM232" s="56"/>
      <c r="AON232" s="56"/>
      <c r="AOO232" s="56"/>
      <c r="AOP232" s="56"/>
      <c r="AOQ232" s="56"/>
      <c r="AOR232" s="56"/>
      <c r="AOS232" s="56"/>
      <c r="AOT232" s="56"/>
      <c r="AOU232" s="56"/>
      <c r="AOV232" s="56"/>
      <c r="AOW232" s="56"/>
      <c r="AOX232" s="56"/>
      <c r="AOY232" s="56"/>
      <c r="AOZ232" s="56"/>
      <c r="APA232" s="56"/>
      <c r="APB232" s="56"/>
      <c r="APC232" s="56"/>
      <c r="APD232" s="56"/>
      <c r="APE232" s="56"/>
      <c r="APF232" s="56"/>
      <c r="APG232" s="56"/>
      <c r="APH232" s="56"/>
      <c r="API232" s="56"/>
      <c r="APJ232" s="56"/>
      <c r="APK232" s="56"/>
      <c r="APL232" s="56"/>
      <c r="APM232" s="56"/>
      <c r="APN232" s="56"/>
      <c r="APO232" s="56"/>
      <c r="APP232" s="56"/>
      <c r="APQ232" s="56"/>
      <c r="APR232" s="56"/>
      <c r="APS232" s="56"/>
      <c r="APT232" s="56"/>
      <c r="APU232" s="56"/>
      <c r="APV232" s="56"/>
      <c r="APW232" s="56"/>
      <c r="APX232" s="56"/>
      <c r="APY232" s="56"/>
      <c r="APZ232" s="56"/>
      <c r="AQA232" s="56"/>
      <c r="AQB232" s="56"/>
      <c r="AQC232" s="56"/>
      <c r="AQD232" s="56"/>
      <c r="AQE232" s="56"/>
      <c r="AQF232" s="56"/>
      <c r="AQG232" s="56"/>
      <c r="AQH232" s="56"/>
      <c r="AQI232" s="56"/>
      <c r="AQJ232" s="56"/>
      <c r="AQK232" s="56"/>
      <c r="AQL232" s="56"/>
      <c r="AQM232" s="56"/>
      <c r="AQN232" s="56"/>
      <c r="AQO232" s="56"/>
      <c r="AQP232" s="56"/>
      <c r="AQQ232" s="56"/>
      <c r="AQR232" s="56"/>
      <c r="AQS232" s="56"/>
      <c r="AQT232" s="56"/>
      <c r="AQU232" s="56"/>
      <c r="AQV232" s="56"/>
      <c r="AQW232" s="56"/>
      <c r="AQX232" s="56"/>
      <c r="AQY232" s="56"/>
      <c r="AQZ232" s="56"/>
      <c r="ARA232" s="56"/>
      <c r="ARB232" s="56"/>
      <c r="ARC232" s="56"/>
      <c r="ARD232" s="56"/>
      <c r="ARE232" s="56"/>
      <c r="ARF232" s="56"/>
      <c r="ARG232" s="56"/>
      <c r="ARH232" s="56"/>
      <c r="ARI232" s="56"/>
      <c r="ARJ232" s="56"/>
      <c r="ARK232" s="56"/>
      <c r="ARL232" s="56"/>
      <c r="ARM232" s="56"/>
      <c r="ARN232" s="56"/>
      <c r="ARO232" s="56"/>
      <c r="ARP232" s="56"/>
      <c r="ARQ232" s="56"/>
      <c r="ARR232" s="56"/>
      <c r="ARS232" s="56"/>
      <c r="ART232" s="56"/>
      <c r="ARU232" s="56"/>
      <c r="ARV232" s="56"/>
      <c r="ARW232" s="56"/>
      <c r="ARX232" s="56"/>
      <c r="ARY232" s="56"/>
      <c r="ARZ232" s="56"/>
      <c r="ASA232" s="56"/>
      <c r="ASB232" s="56"/>
      <c r="ASC232" s="56"/>
      <c r="ASD232" s="56"/>
      <c r="ASE232" s="56"/>
      <c r="ASF232" s="56"/>
      <c r="ASG232" s="56"/>
      <c r="ASH232" s="56"/>
      <c r="ASI232" s="56"/>
      <c r="ASJ232" s="56"/>
      <c r="ASK232" s="56"/>
      <c r="ASL232" s="56"/>
      <c r="ASM232" s="56"/>
      <c r="ASN232" s="56"/>
      <c r="ASO232" s="56"/>
      <c r="ASP232" s="56"/>
      <c r="ASQ232" s="56"/>
      <c r="ASR232" s="56"/>
      <c r="ASS232" s="56"/>
      <c r="AST232" s="56"/>
      <c r="ASU232" s="56"/>
      <c r="ASV232" s="56"/>
      <c r="ASW232" s="56"/>
      <c r="ASX232" s="56"/>
      <c r="ASY232" s="56"/>
      <c r="ASZ232" s="56"/>
      <c r="ATA232" s="56"/>
      <c r="ATB232" s="56"/>
      <c r="ATC232" s="56"/>
      <c r="ATD232" s="56"/>
      <c r="ATE232" s="56"/>
      <c r="ATF232" s="56"/>
      <c r="ATG232" s="56"/>
      <c r="ATH232" s="56"/>
      <c r="ATI232" s="56"/>
      <c r="ATJ232" s="56"/>
      <c r="ATK232" s="56"/>
      <c r="ATL232" s="56"/>
      <c r="ATM232" s="56"/>
      <c r="ATN232" s="56"/>
      <c r="ATO232" s="56"/>
      <c r="ATP232" s="56"/>
      <c r="ATQ232" s="56"/>
      <c r="ATR232" s="56"/>
      <c r="ATS232" s="56"/>
      <c r="ATT232" s="56"/>
      <c r="ATU232" s="56"/>
      <c r="ATV232" s="56"/>
      <c r="ATW232" s="56"/>
      <c r="ATX232" s="56"/>
      <c r="ATY232" s="56"/>
      <c r="ATZ232" s="56"/>
      <c r="AUA232" s="56"/>
      <c r="AUB232" s="56"/>
      <c r="AUC232" s="56"/>
      <c r="AUD232" s="56"/>
      <c r="AUE232" s="56"/>
      <c r="AUF232" s="56"/>
      <c r="AUG232" s="56"/>
      <c r="AUH232" s="56"/>
      <c r="AUI232" s="56"/>
      <c r="AUJ232" s="56"/>
      <c r="AUK232" s="56"/>
      <c r="AUL232" s="56"/>
      <c r="AUM232" s="56"/>
      <c r="AUN232" s="56"/>
      <c r="AUO232" s="56"/>
      <c r="AUP232" s="56"/>
      <c r="AUQ232" s="56"/>
      <c r="AUR232" s="56"/>
      <c r="AUS232" s="56"/>
      <c r="AUT232" s="56"/>
      <c r="AUU232" s="56"/>
      <c r="AUV232" s="56"/>
      <c r="AUW232" s="56"/>
      <c r="AUX232" s="56"/>
      <c r="AUY232" s="56"/>
      <c r="AUZ232" s="56"/>
      <c r="AVA232" s="56"/>
      <c r="AVB232" s="56"/>
      <c r="AVC232" s="56"/>
      <c r="AVD232" s="56"/>
      <c r="AVE232" s="56"/>
      <c r="AVF232" s="56"/>
      <c r="AVG232" s="56"/>
      <c r="AVH232" s="56"/>
      <c r="AVI232" s="56"/>
      <c r="AVJ232" s="56"/>
      <c r="AVK232" s="56"/>
      <c r="AVL232" s="56"/>
      <c r="AVM232" s="56"/>
      <c r="AVN232" s="56"/>
      <c r="AVO232" s="56"/>
      <c r="AVP232" s="56"/>
      <c r="AVQ232" s="56"/>
      <c r="AVR232" s="56"/>
      <c r="AVS232" s="56"/>
      <c r="AVT232" s="56"/>
      <c r="AVU232" s="56"/>
      <c r="AVV232" s="56"/>
      <c r="AVW232" s="56"/>
      <c r="AVX232" s="56"/>
      <c r="AVY232" s="56"/>
      <c r="AVZ232" s="56"/>
      <c r="AWA232" s="56"/>
      <c r="AWB232" s="56"/>
      <c r="AWC232" s="56"/>
      <c r="AWD232" s="56"/>
      <c r="AWE232" s="56"/>
      <c r="AWF232" s="56"/>
      <c r="AWG232" s="56"/>
      <c r="AWH232" s="56"/>
      <c r="AWI232" s="56"/>
      <c r="AWJ232" s="56"/>
      <c r="AWK232" s="56"/>
      <c r="AWL232" s="56"/>
      <c r="AWM232" s="56"/>
      <c r="AWN232" s="56"/>
      <c r="AWO232" s="56"/>
      <c r="AWP232" s="56"/>
      <c r="AWQ232" s="56"/>
      <c r="AWR232" s="56"/>
      <c r="AWS232" s="56"/>
      <c r="AWT232" s="56"/>
      <c r="AWU232" s="56"/>
      <c r="AWV232" s="56"/>
      <c r="AWW232" s="56"/>
      <c r="AWX232" s="56"/>
      <c r="AWY232" s="56"/>
      <c r="AWZ232" s="56"/>
      <c r="AXA232" s="56"/>
      <c r="AXB232" s="56"/>
      <c r="AXC232" s="56"/>
      <c r="AXD232" s="56"/>
      <c r="AXE232" s="56"/>
      <c r="AXF232" s="56"/>
      <c r="AXG232" s="56"/>
      <c r="AXH232" s="56"/>
      <c r="AXI232" s="56"/>
      <c r="AXJ232" s="56"/>
      <c r="AXK232" s="56"/>
      <c r="AXL232" s="56"/>
      <c r="AXM232" s="56"/>
      <c r="AXN232" s="56"/>
      <c r="AXO232" s="56"/>
      <c r="AXP232" s="56"/>
      <c r="AXQ232" s="56"/>
      <c r="AXR232" s="56"/>
      <c r="AXS232" s="56"/>
      <c r="AXT232" s="56"/>
      <c r="AXU232" s="56"/>
      <c r="AXV232" s="56"/>
      <c r="AXW232" s="56"/>
      <c r="AXX232" s="56"/>
      <c r="AXY232" s="56"/>
      <c r="AXZ232" s="56"/>
      <c r="AYA232" s="56"/>
      <c r="AYB232" s="56"/>
      <c r="AYC232" s="56"/>
      <c r="AYD232" s="56"/>
      <c r="AYE232" s="56"/>
      <c r="AYF232" s="56"/>
      <c r="AYG232" s="56"/>
      <c r="AYH232" s="56"/>
      <c r="AYI232" s="56"/>
      <c r="AYJ232" s="56"/>
      <c r="AYK232" s="56"/>
      <c r="AYL232" s="56"/>
      <c r="AYM232" s="56"/>
      <c r="AYN232" s="56"/>
      <c r="AYO232" s="56"/>
      <c r="AYP232" s="56"/>
      <c r="AYQ232" s="56"/>
      <c r="AYR232" s="56"/>
      <c r="AYS232" s="56"/>
      <c r="AYT232" s="56"/>
      <c r="AYU232" s="56"/>
      <c r="AYV232" s="56"/>
      <c r="AYW232" s="56"/>
      <c r="AYX232" s="56"/>
      <c r="AYY232" s="56"/>
      <c r="AYZ232" s="56"/>
      <c r="AZA232" s="56"/>
      <c r="AZB232" s="56"/>
      <c r="AZC232" s="56"/>
      <c r="AZD232" s="56"/>
      <c r="AZE232" s="56"/>
      <c r="AZF232" s="56"/>
      <c r="AZG232" s="56"/>
      <c r="AZH232" s="56"/>
      <c r="AZI232" s="56"/>
      <c r="AZJ232" s="56"/>
      <c r="AZK232" s="56"/>
      <c r="AZL232" s="56"/>
      <c r="AZM232" s="56"/>
      <c r="AZN232" s="56"/>
      <c r="AZO232" s="56"/>
      <c r="AZP232" s="56"/>
      <c r="AZQ232" s="56"/>
      <c r="AZR232" s="56"/>
      <c r="AZS232" s="56"/>
      <c r="AZT232" s="56"/>
      <c r="AZU232" s="56"/>
      <c r="AZV232" s="56"/>
      <c r="AZW232" s="56"/>
      <c r="AZX232" s="56"/>
      <c r="AZY232" s="56"/>
      <c r="AZZ232" s="56"/>
      <c r="BAA232" s="56"/>
      <c r="BAB232" s="56"/>
      <c r="BAC232" s="56"/>
      <c r="BAD232" s="56"/>
      <c r="BAE232" s="56"/>
      <c r="BAF232" s="56"/>
      <c r="BAG232" s="56"/>
      <c r="BAH232" s="56"/>
      <c r="BAI232" s="56"/>
      <c r="BAJ232" s="56"/>
      <c r="BAK232" s="56"/>
      <c r="BAL232" s="56"/>
      <c r="BAM232" s="56"/>
      <c r="BAN232" s="56"/>
      <c r="BAO232" s="56"/>
      <c r="BAP232" s="56"/>
      <c r="BAQ232" s="56"/>
      <c r="BAR232" s="56"/>
      <c r="BAS232" s="56"/>
      <c r="BAT232" s="56"/>
      <c r="BAU232" s="56"/>
      <c r="BAV232" s="56"/>
      <c r="BAW232" s="56"/>
      <c r="BAX232" s="56"/>
      <c r="BAY232" s="56"/>
      <c r="BAZ232" s="56"/>
      <c r="BBA232" s="56"/>
      <c r="BBB232" s="56"/>
      <c r="BBC232" s="56"/>
      <c r="BBD232" s="56"/>
      <c r="BBE232" s="56"/>
      <c r="BBF232" s="56"/>
      <c r="BBG232" s="56"/>
      <c r="BBH232" s="56"/>
      <c r="BBI232" s="56"/>
      <c r="BBJ232" s="56"/>
      <c r="BBK232" s="56"/>
      <c r="BBL232" s="56"/>
      <c r="BBM232" s="56"/>
      <c r="BBN232" s="56"/>
      <c r="BBO232" s="56"/>
      <c r="BBP232" s="56"/>
      <c r="BBQ232" s="56"/>
      <c r="BBR232" s="56"/>
      <c r="BBS232" s="56"/>
      <c r="BBT232" s="56"/>
      <c r="BBU232" s="56"/>
      <c r="BBV232" s="56"/>
      <c r="BBW232" s="56"/>
      <c r="BBX232" s="56"/>
      <c r="BBY232" s="56"/>
      <c r="BBZ232" s="56"/>
      <c r="BCA232" s="56"/>
      <c r="BCB232" s="56"/>
      <c r="BCC232" s="56"/>
      <c r="BCD232" s="56"/>
      <c r="BCE232" s="56"/>
      <c r="BCF232" s="56"/>
      <c r="BCG232" s="56"/>
      <c r="BCH232" s="56"/>
      <c r="BCI232" s="56"/>
      <c r="BCJ232" s="56"/>
      <c r="BCK232" s="56"/>
      <c r="BCL232" s="56"/>
      <c r="BCM232" s="56"/>
      <c r="BCN232" s="56"/>
      <c r="BCO232" s="56"/>
      <c r="BCP232" s="56"/>
      <c r="BCQ232" s="56"/>
      <c r="BCR232" s="56"/>
      <c r="BCS232" s="56"/>
      <c r="BCT232" s="56"/>
      <c r="BCU232" s="56"/>
      <c r="BCV232" s="56"/>
      <c r="BCW232" s="56"/>
      <c r="BCX232" s="56"/>
      <c r="BCY232" s="56"/>
      <c r="BCZ232" s="56"/>
      <c r="BDA232" s="56"/>
      <c r="BDB232" s="56"/>
      <c r="BDC232" s="56"/>
      <c r="BDD232" s="56"/>
      <c r="BDE232" s="56"/>
      <c r="BDF232" s="56"/>
      <c r="BDG232" s="56"/>
      <c r="BDH232" s="56"/>
      <c r="BDI232" s="56"/>
      <c r="BDJ232" s="56"/>
      <c r="BDK232" s="56"/>
      <c r="BDL232" s="56"/>
      <c r="BDM232" s="56"/>
      <c r="BDN232" s="56"/>
      <c r="BDO232" s="56"/>
      <c r="BDP232" s="56"/>
      <c r="BDQ232" s="56"/>
      <c r="BDR232" s="56"/>
      <c r="BDS232" s="56"/>
      <c r="BDT232" s="56"/>
      <c r="BDU232" s="56"/>
      <c r="BDV232" s="56"/>
      <c r="BDW232" s="56"/>
      <c r="BDX232" s="56"/>
      <c r="BDY232" s="56"/>
      <c r="BDZ232" s="56"/>
      <c r="BEA232" s="56"/>
      <c r="BEB232" s="56"/>
      <c r="BEC232" s="56"/>
      <c r="BED232" s="56"/>
      <c r="BEE232" s="56"/>
      <c r="BEF232" s="56"/>
      <c r="BEG232" s="56"/>
      <c r="BEH232" s="56"/>
      <c r="BEI232" s="56"/>
      <c r="BEJ232" s="56"/>
      <c r="BEK232" s="56"/>
      <c r="BEL232" s="56"/>
      <c r="BEM232" s="56"/>
      <c r="BEN232" s="56"/>
      <c r="BEO232" s="56"/>
      <c r="BEP232" s="56"/>
      <c r="BEQ232" s="56"/>
      <c r="BER232" s="56"/>
      <c r="BES232" s="56"/>
      <c r="BET232" s="56"/>
      <c r="BEU232" s="56"/>
      <c r="BEV232" s="56"/>
      <c r="BEW232" s="56"/>
      <c r="BEX232" s="56"/>
      <c r="BEY232" s="56"/>
      <c r="BEZ232" s="56"/>
      <c r="BFA232" s="56"/>
      <c r="BFB232" s="56"/>
      <c r="BFC232" s="56"/>
      <c r="BFD232" s="56"/>
      <c r="BFE232" s="56"/>
      <c r="BFF232" s="56"/>
      <c r="BFG232" s="56"/>
      <c r="BFH232" s="56"/>
      <c r="BFI232" s="56"/>
      <c r="BFJ232" s="56"/>
      <c r="BFK232" s="56"/>
      <c r="BFL232" s="56"/>
      <c r="BFM232" s="56"/>
      <c r="BFN232" s="56"/>
      <c r="BFO232" s="56"/>
      <c r="BFP232" s="56"/>
      <c r="BFQ232" s="56"/>
      <c r="BFR232" s="56"/>
      <c r="BFS232" s="56"/>
      <c r="BFT232" s="56"/>
      <c r="BFU232" s="56"/>
      <c r="BFV232" s="56"/>
      <c r="BFW232" s="56"/>
      <c r="BFX232" s="56"/>
      <c r="BFY232" s="56"/>
      <c r="BFZ232" s="56"/>
      <c r="BGA232" s="56"/>
      <c r="BGB232" s="56"/>
      <c r="BGC232" s="56"/>
      <c r="BGD232" s="56"/>
      <c r="BGE232" s="56"/>
      <c r="BGF232" s="56"/>
      <c r="BGG232" s="56"/>
      <c r="BGH232" s="56"/>
      <c r="BGI232" s="56"/>
      <c r="BGJ232" s="56"/>
      <c r="BGK232" s="56"/>
      <c r="BGL232" s="56"/>
      <c r="BGM232" s="56"/>
      <c r="BGN232" s="56"/>
      <c r="BGO232" s="56"/>
      <c r="BGP232" s="56"/>
      <c r="BGQ232" s="56"/>
      <c r="BGR232" s="56"/>
      <c r="BGS232" s="56"/>
      <c r="BGT232" s="56"/>
      <c r="BGU232" s="56"/>
      <c r="BGV232" s="56"/>
      <c r="BGW232" s="56"/>
      <c r="BGX232" s="56"/>
      <c r="BGY232" s="56"/>
      <c r="BGZ232" s="56"/>
      <c r="BHA232" s="56"/>
      <c r="BHB232" s="56"/>
      <c r="BHC232" s="56"/>
      <c r="BHD232" s="56"/>
      <c r="BHE232" s="56"/>
      <c r="BHF232" s="56"/>
      <c r="BHG232" s="56"/>
      <c r="BHH232" s="56"/>
      <c r="BHI232" s="56"/>
      <c r="BHJ232" s="56"/>
      <c r="BHK232" s="56"/>
      <c r="BHL232" s="56"/>
      <c r="BHM232" s="56"/>
      <c r="BHN232" s="56"/>
      <c r="BHO232" s="56"/>
      <c r="BHP232" s="56"/>
      <c r="BHQ232" s="56"/>
      <c r="BHR232" s="56"/>
      <c r="BHS232" s="56"/>
      <c r="BHT232" s="56"/>
      <c r="BHU232" s="56"/>
      <c r="BHV232" s="56"/>
      <c r="BHW232" s="56"/>
      <c r="BHX232" s="56"/>
      <c r="BHY232" s="56"/>
      <c r="BHZ232" s="56"/>
      <c r="BIA232" s="56"/>
      <c r="BIB232" s="56"/>
      <c r="BIC232" s="56"/>
      <c r="BID232" s="56"/>
      <c r="BIE232" s="56"/>
      <c r="BIF232" s="56"/>
      <c r="BIG232" s="56"/>
      <c r="BIH232" s="56"/>
      <c r="BII232" s="56"/>
      <c r="BIJ232" s="56"/>
      <c r="BIK232" s="56"/>
      <c r="BIL232" s="56"/>
      <c r="BIM232" s="56"/>
      <c r="BIN232" s="56"/>
      <c r="BIO232" s="56"/>
      <c r="BIP232" s="56"/>
      <c r="BIQ232" s="56"/>
      <c r="BIR232" s="56"/>
      <c r="BIS232" s="56"/>
      <c r="BIT232" s="56"/>
      <c r="BIU232" s="56"/>
      <c r="BIV232" s="56"/>
      <c r="BIW232" s="56"/>
      <c r="BIX232" s="56"/>
      <c r="BIY232" s="56"/>
      <c r="BIZ232" s="56"/>
      <c r="BJA232" s="56"/>
      <c r="BJB232" s="56"/>
      <c r="BJC232" s="56"/>
      <c r="BJD232" s="56"/>
      <c r="BJE232" s="56"/>
      <c r="BJF232" s="56"/>
      <c r="BJG232" s="56"/>
      <c r="BJH232" s="56"/>
      <c r="BJI232" s="56"/>
      <c r="BJJ232" s="56"/>
      <c r="BJK232" s="56"/>
      <c r="BJL232" s="56"/>
      <c r="BJM232" s="56"/>
      <c r="BJN232" s="56"/>
      <c r="BJO232" s="56"/>
      <c r="BJP232" s="56"/>
      <c r="BJQ232" s="56"/>
      <c r="BJR232" s="56"/>
      <c r="BJS232" s="56"/>
      <c r="BJT232" s="56"/>
      <c r="BJU232" s="56"/>
      <c r="BJV232" s="56"/>
      <c r="BJW232" s="56"/>
      <c r="BJX232" s="56"/>
      <c r="BJY232" s="56"/>
      <c r="BJZ232" s="56"/>
      <c r="BKA232" s="56"/>
      <c r="BKB232" s="56"/>
      <c r="BKC232" s="56"/>
      <c r="BKD232" s="56"/>
      <c r="BKE232" s="56"/>
      <c r="BKF232" s="56"/>
      <c r="BKG232" s="56"/>
      <c r="BKH232" s="56"/>
      <c r="BKI232" s="56"/>
      <c r="BKJ232" s="56"/>
      <c r="BKK232" s="56"/>
      <c r="BKL232" s="56"/>
      <c r="BKM232" s="56"/>
      <c r="BKN232" s="56"/>
      <c r="BKO232" s="56"/>
      <c r="BKP232" s="56"/>
      <c r="BKQ232" s="56"/>
      <c r="BKR232" s="56"/>
      <c r="BKS232" s="56"/>
      <c r="BKT232" s="56"/>
      <c r="BKU232" s="56"/>
      <c r="BKV232" s="56"/>
      <c r="BKW232" s="56"/>
      <c r="BKX232" s="56"/>
      <c r="BKY232" s="56"/>
      <c r="BKZ232" s="56"/>
      <c r="BLA232" s="56"/>
      <c r="BLB232" s="56"/>
      <c r="BLC232" s="56"/>
      <c r="BLD232" s="56"/>
      <c r="BLE232" s="56"/>
      <c r="BLF232" s="56"/>
      <c r="BLG232" s="56"/>
      <c r="BLH232" s="56"/>
      <c r="BLI232" s="56"/>
      <c r="BLJ232" s="56"/>
      <c r="BLK232" s="56"/>
      <c r="BLL232" s="56"/>
      <c r="BLM232" s="56"/>
      <c r="BLN232" s="56"/>
      <c r="BLO232" s="56"/>
      <c r="BLP232" s="56"/>
      <c r="BLQ232" s="56"/>
      <c r="BLR232" s="56"/>
      <c r="BLS232" s="56"/>
      <c r="BLT232" s="56"/>
      <c r="BLU232" s="56"/>
      <c r="BLV232" s="56"/>
      <c r="BLW232" s="56"/>
      <c r="BLX232" s="56"/>
      <c r="BLY232" s="56"/>
      <c r="BLZ232" s="56"/>
      <c r="BMA232" s="56"/>
      <c r="BMB232" s="56"/>
      <c r="BMC232" s="56"/>
      <c r="BMD232" s="56"/>
      <c r="BME232" s="56"/>
      <c r="BMF232" s="56"/>
      <c r="BMG232" s="56"/>
      <c r="BMH232" s="56"/>
      <c r="BMI232" s="56"/>
      <c r="BMJ232" s="56"/>
      <c r="BMK232" s="56"/>
      <c r="BML232" s="56"/>
      <c r="BMM232" s="56"/>
      <c r="BMN232" s="56"/>
      <c r="BMO232" s="56"/>
      <c r="BMP232" s="56"/>
      <c r="BMQ232" s="56"/>
      <c r="BMR232" s="56"/>
      <c r="BMS232" s="56"/>
      <c r="BMT232" s="56"/>
      <c r="BMU232" s="56"/>
      <c r="BMV232" s="56"/>
      <c r="BMW232" s="56"/>
      <c r="BMX232" s="56"/>
      <c r="BMY232" s="56"/>
      <c r="BMZ232" s="56"/>
      <c r="BNA232" s="56"/>
      <c r="BNB232" s="56"/>
      <c r="BNC232" s="56"/>
      <c r="BND232" s="56"/>
      <c r="BNE232" s="56"/>
      <c r="BNF232" s="56"/>
      <c r="BNG232" s="56"/>
      <c r="BNH232" s="56"/>
      <c r="BNI232" s="56"/>
      <c r="BNJ232" s="56"/>
      <c r="BNK232" s="56"/>
      <c r="BNL232" s="56"/>
      <c r="BNM232" s="56"/>
      <c r="BNN232" s="56"/>
      <c r="BNO232" s="56"/>
      <c r="BNP232" s="56"/>
      <c r="BNQ232" s="56"/>
      <c r="BNR232" s="56"/>
      <c r="BNS232" s="56"/>
      <c r="BNT232" s="56"/>
      <c r="BNU232" s="56"/>
      <c r="BNV232" s="56"/>
      <c r="BNW232" s="56"/>
      <c r="BNX232" s="56"/>
      <c r="BNY232" s="56"/>
      <c r="BNZ232" s="56"/>
      <c r="BOA232" s="56"/>
      <c r="BOB232" s="56"/>
      <c r="BOC232" s="56"/>
      <c r="BOD232" s="56"/>
      <c r="BOE232" s="56"/>
      <c r="BOF232" s="56"/>
      <c r="BOG232" s="56"/>
      <c r="BOH232" s="56"/>
      <c r="BOI232" s="56"/>
      <c r="BOJ232" s="56"/>
      <c r="BOK232" s="56"/>
      <c r="BOL232" s="56"/>
      <c r="BOM232" s="56"/>
      <c r="BON232" s="56"/>
      <c r="BOO232" s="56"/>
      <c r="BOP232" s="56"/>
      <c r="BOQ232" s="56"/>
      <c r="BOR232" s="56"/>
      <c r="BOS232" s="56"/>
      <c r="BOT232" s="56"/>
      <c r="BOU232" s="56"/>
      <c r="BOV232" s="56"/>
      <c r="BOW232" s="56"/>
      <c r="BOX232" s="56"/>
      <c r="BOY232" s="56"/>
      <c r="BOZ232" s="56"/>
      <c r="BPA232" s="56"/>
      <c r="BPB232" s="56"/>
      <c r="BPC232" s="56"/>
      <c r="BPD232" s="56"/>
      <c r="BPE232" s="56"/>
      <c r="BPF232" s="56"/>
      <c r="BPG232" s="56"/>
      <c r="BPH232" s="56"/>
      <c r="BPI232" s="56"/>
      <c r="BPJ232" s="56"/>
      <c r="BPK232" s="56"/>
      <c r="BPL232" s="56"/>
      <c r="BPM232" s="56"/>
      <c r="BPN232" s="56"/>
      <c r="BPO232" s="56"/>
      <c r="BPP232" s="56"/>
      <c r="BPQ232" s="56"/>
      <c r="BPR232" s="56"/>
      <c r="BPS232" s="56"/>
      <c r="BPT232" s="56"/>
      <c r="BPU232" s="56"/>
      <c r="BPV232" s="56"/>
      <c r="BPW232" s="56"/>
      <c r="BPX232" s="56"/>
      <c r="BPY232" s="56"/>
      <c r="BPZ232" s="56"/>
      <c r="BQA232" s="56"/>
      <c r="BQB232" s="56"/>
      <c r="BQC232" s="56"/>
      <c r="BQD232" s="56"/>
      <c r="BQE232" s="56"/>
      <c r="BQF232" s="56"/>
      <c r="BQG232" s="56"/>
      <c r="BQH232" s="56"/>
      <c r="BQI232" s="56"/>
      <c r="BQJ232" s="56"/>
      <c r="BQK232" s="56"/>
      <c r="BQL232" s="56"/>
      <c r="BQM232" s="56"/>
      <c r="BQN232" s="56"/>
      <c r="BQO232" s="56"/>
      <c r="BQP232" s="56"/>
      <c r="BQQ232" s="56"/>
      <c r="BQR232" s="56"/>
      <c r="BQS232" s="56"/>
      <c r="BQT232" s="56"/>
      <c r="BQU232" s="56"/>
      <c r="BQV232" s="56"/>
      <c r="BQW232" s="56"/>
      <c r="BQX232" s="56"/>
      <c r="BQY232" s="56"/>
      <c r="BQZ232" s="56"/>
      <c r="BRA232" s="56"/>
      <c r="BRB232" s="56"/>
      <c r="BRC232" s="56"/>
      <c r="BRD232" s="56"/>
      <c r="BRE232" s="56"/>
      <c r="BRF232" s="56"/>
      <c r="BRG232" s="56"/>
      <c r="BRH232" s="56"/>
      <c r="BRI232" s="56"/>
      <c r="BRJ232" s="56"/>
      <c r="BRK232" s="56"/>
      <c r="BRL232" s="56"/>
      <c r="BRM232" s="56"/>
      <c r="BRN232" s="56"/>
      <c r="BRO232" s="56"/>
      <c r="BRP232" s="56"/>
      <c r="BRQ232" s="56"/>
      <c r="BRR232" s="56"/>
      <c r="BRS232" s="56"/>
      <c r="BRT232" s="56"/>
      <c r="BRU232" s="56"/>
      <c r="BRV232" s="56"/>
      <c r="BRW232" s="56"/>
      <c r="BRX232" s="56"/>
      <c r="BRY232" s="56"/>
      <c r="BRZ232" s="56"/>
      <c r="BSA232" s="56"/>
      <c r="BSB232" s="56"/>
      <c r="BSC232" s="56"/>
      <c r="BSD232" s="56"/>
      <c r="BSE232" s="56"/>
      <c r="BSF232" s="56"/>
      <c r="BSG232" s="56"/>
      <c r="BSH232" s="56"/>
      <c r="BSI232" s="56"/>
      <c r="BSJ232" s="56"/>
      <c r="BSK232" s="56"/>
      <c r="BSL232" s="56"/>
      <c r="BSM232" s="56"/>
      <c r="BSN232" s="56"/>
      <c r="BSO232" s="56"/>
      <c r="BSP232" s="56"/>
      <c r="BSQ232" s="56"/>
      <c r="BSR232" s="56"/>
      <c r="BSS232" s="56"/>
      <c r="BST232" s="56"/>
      <c r="BSU232" s="56"/>
      <c r="BSV232" s="56"/>
      <c r="BSW232" s="56"/>
      <c r="BSX232" s="56"/>
      <c r="BSY232" s="56"/>
      <c r="BSZ232" s="56"/>
      <c r="BTA232" s="56"/>
      <c r="BTB232" s="56"/>
      <c r="BTC232" s="56"/>
      <c r="BTD232" s="56"/>
      <c r="BTE232" s="56"/>
      <c r="BTF232" s="56"/>
      <c r="BTG232" s="56"/>
      <c r="BTH232" s="56"/>
      <c r="BTI232" s="56"/>
      <c r="BTJ232" s="56"/>
      <c r="BTK232" s="56"/>
      <c r="BTL232" s="56"/>
      <c r="BTM232" s="56"/>
      <c r="BTN232" s="56"/>
      <c r="BTO232" s="56"/>
      <c r="BTP232" s="56"/>
      <c r="BTQ232" s="56"/>
      <c r="BTR232" s="56"/>
      <c r="BTS232" s="56"/>
      <c r="BTT232" s="56"/>
      <c r="BTU232" s="56"/>
      <c r="BTV232" s="56"/>
      <c r="BTW232" s="56"/>
      <c r="BTX232" s="56"/>
      <c r="BTY232" s="56"/>
      <c r="BTZ232" s="56"/>
      <c r="BUA232" s="56"/>
      <c r="BUB232" s="56"/>
      <c r="BUC232" s="56"/>
      <c r="BUD232" s="56"/>
      <c r="BUE232" s="56"/>
      <c r="BUF232" s="56"/>
      <c r="BUG232" s="56"/>
      <c r="BUH232" s="56"/>
      <c r="BUI232" s="56"/>
      <c r="BUJ232" s="56"/>
      <c r="BUK232" s="56"/>
      <c r="BUL232" s="56"/>
      <c r="BUM232" s="56"/>
      <c r="BUN232" s="56"/>
      <c r="BUO232" s="56"/>
      <c r="BUP232" s="56"/>
      <c r="BUQ232" s="56"/>
      <c r="BUR232" s="56"/>
      <c r="BUS232" s="56"/>
      <c r="BUT232" s="56"/>
      <c r="BUU232" s="56"/>
      <c r="BUV232" s="56"/>
      <c r="BUW232" s="56"/>
      <c r="BUX232" s="56"/>
      <c r="BUY232" s="56"/>
      <c r="BUZ232" s="56"/>
      <c r="BVA232" s="56"/>
      <c r="BVB232" s="56"/>
      <c r="BVC232" s="56"/>
      <c r="BVD232" s="56"/>
      <c r="BVE232" s="56"/>
      <c r="BVF232" s="56"/>
      <c r="BVG232" s="56"/>
      <c r="BVH232" s="56"/>
      <c r="BVI232" s="56"/>
      <c r="BVJ232" s="56"/>
      <c r="BVK232" s="56"/>
      <c r="BVL232" s="56"/>
      <c r="BVM232" s="56"/>
      <c r="BVN232" s="56"/>
      <c r="BVO232" s="56"/>
      <c r="BVP232" s="56"/>
      <c r="BVQ232" s="56"/>
      <c r="BVR232" s="56"/>
      <c r="BVS232" s="56"/>
      <c r="BVT232" s="56"/>
      <c r="BVU232" s="56"/>
      <c r="BVV232" s="56"/>
      <c r="BVW232" s="56"/>
      <c r="BVX232" s="56"/>
      <c r="BVY232" s="56"/>
      <c r="BVZ232" s="56"/>
      <c r="BWA232" s="56"/>
      <c r="BWB232" s="56"/>
      <c r="BWC232" s="56"/>
      <c r="BWD232" s="56"/>
      <c r="BWE232" s="56"/>
      <c r="BWF232" s="56"/>
      <c r="BWG232" s="56"/>
      <c r="BWH232" s="56"/>
      <c r="BWI232" s="56"/>
      <c r="BWJ232" s="56"/>
      <c r="BWK232" s="56"/>
      <c r="BWL232" s="56"/>
      <c r="BWM232" s="56"/>
      <c r="BWN232" s="56"/>
      <c r="BWO232" s="56"/>
      <c r="BWP232" s="56"/>
      <c r="BWQ232" s="56"/>
      <c r="BWR232" s="56"/>
      <c r="BWS232" s="56"/>
      <c r="BWT232" s="56"/>
      <c r="BWU232" s="56"/>
      <c r="BWV232" s="56"/>
      <c r="BWW232" s="56"/>
      <c r="BWX232" s="56"/>
      <c r="BWY232" s="56"/>
      <c r="BWZ232" s="56"/>
      <c r="BXA232" s="56"/>
      <c r="BXB232" s="56"/>
      <c r="BXC232" s="56"/>
      <c r="BXD232" s="56"/>
      <c r="BXE232" s="56"/>
      <c r="BXF232" s="56"/>
      <c r="BXG232" s="56"/>
      <c r="BXH232" s="56"/>
      <c r="BXI232" s="56"/>
      <c r="BXJ232" s="56"/>
      <c r="BXK232" s="56"/>
      <c r="BXL232" s="56"/>
      <c r="BXM232" s="56"/>
      <c r="BXN232" s="56"/>
      <c r="BXO232" s="56"/>
      <c r="BXP232" s="56"/>
      <c r="BXQ232" s="56"/>
      <c r="BXR232" s="56"/>
      <c r="BXS232" s="56"/>
      <c r="BXT232" s="56"/>
      <c r="BXU232" s="56"/>
      <c r="BXV232" s="56"/>
      <c r="BXW232" s="56"/>
      <c r="BXX232" s="56"/>
      <c r="BXY232" s="56"/>
      <c r="BXZ232" s="56"/>
      <c r="BYA232" s="56"/>
      <c r="BYB232" s="56"/>
      <c r="BYC232" s="56"/>
      <c r="BYD232" s="56"/>
      <c r="BYE232" s="56"/>
      <c r="BYF232" s="56"/>
      <c r="BYG232" s="56"/>
      <c r="BYH232" s="56"/>
      <c r="BYI232" s="56"/>
      <c r="BYJ232" s="56"/>
      <c r="BYK232" s="56"/>
      <c r="BYL232" s="56"/>
      <c r="BYM232" s="56"/>
      <c r="BYN232" s="56"/>
      <c r="BYO232" s="56"/>
      <c r="BYP232" s="56"/>
      <c r="BYQ232" s="56"/>
      <c r="BYR232" s="56"/>
      <c r="BYS232" s="56"/>
      <c r="BYT232" s="56"/>
      <c r="BYU232" s="56"/>
      <c r="BYV232" s="56"/>
      <c r="BYW232" s="56"/>
      <c r="BYX232" s="56"/>
      <c r="BYY232" s="56"/>
      <c r="BYZ232" s="56"/>
      <c r="BZA232" s="56"/>
      <c r="BZB232" s="56"/>
      <c r="BZC232" s="56"/>
      <c r="BZD232" s="56"/>
      <c r="BZE232" s="56"/>
      <c r="BZF232" s="56"/>
      <c r="BZG232" s="56"/>
      <c r="BZH232" s="56"/>
      <c r="BZI232" s="56"/>
      <c r="BZJ232" s="56"/>
      <c r="BZK232" s="56"/>
      <c r="BZL232" s="56"/>
      <c r="BZM232" s="56"/>
      <c r="BZN232" s="56"/>
      <c r="BZO232" s="56"/>
      <c r="BZP232" s="56"/>
      <c r="BZQ232" s="56"/>
      <c r="BZR232" s="56"/>
      <c r="BZS232" s="56"/>
      <c r="BZT232" s="56"/>
      <c r="BZU232" s="56"/>
      <c r="BZV232" s="56"/>
      <c r="BZW232" s="56"/>
      <c r="BZX232" s="56"/>
      <c r="BZY232" s="56"/>
      <c r="BZZ232" s="56"/>
      <c r="CAA232" s="56"/>
      <c r="CAB232" s="56"/>
      <c r="CAC232" s="56"/>
      <c r="CAD232" s="56"/>
      <c r="CAE232" s="56"/>
      <c r="CAF232" s="56"/>
      <c r="CAG232" s="56"/>
      <c r="CAH232" s="56"/>
      <c r="CAI232" s="56"/>
      <c r="CAJ232" s="56"/>
      <c r="CAK232" s="56"/>
      <c r="CAL232" s="56"/>
      <c r="CAM232" s="56"/>
      <c r="CAN232" s="56"/>
      <c r="CAO232" s="56"/>
      <c r="CAP232" s="56"/>
      <c r="CAQ232" s="56"/>
      <c r="CAR232" s="56"/>
      <c r="CAS232" s="56"/>
      <c r="CAT232" s="56"/>
      <c r="CAU232" s="56"/>
      <c r="CAV232" s="56"/>
      <c r="CAW232" s="56"/>
      <c r="CAX232" s="56"/>
      <c r="CAY232" s="56"/>
      <c r="CAZ232" s="56"/>
      <c r="CBA232" s="56"/>
      <c r="CBB232" s="56"/>
      <c r="CBC232" s="56"/>
      <c r="CBD232" s="56"/>
      <c r="CBE232" s="56"/>
      <c r="CBF232" s="56"/>
      <c r="CBG232" s="56"/>
      <c r="CBH232" s="56"/>
      <c r="CBI232" s="56"/>
      <c r="CBJ232" s="56"/>
      <c r="CBK232" s="56"/>
      <c r="CBL232" s="56"/>
      <c r="CBM232" s="56"/>
      <c r="CBN232" s="56"/>
      <c r="CBO232" s="56"/>
      <c r="CBP232" s="56"/>
      <c r="CBQ232" s="56"/>
      <c r="CBR232" s="56"/>
      <c r="CBS232" s="56"/>
      <c r="CBT232" s="56"/>
      <c r="CBU232" s="56"/>
      <c r="CBV232" s="56"/>
      <c r="CBW232" s="56"/>
      <c r="CBX232" s="56"/>
      <c r="CBY232" s="56"/>
      <c r="CBZ232" s="56"/>
      <c r="CCA232" s="56"/>
      <c r="CCB232" s="56"/>
      <c r="CCC232" s="56"/>
      <c r="CCD232" s="56"/>
      <c r="CCE232" s="56"/>
      <c r="CCF232" s="56"/>
      <c r="CCG232" s="56"/>
      <c r="CCH232" s="56"/>
      <c r="CCI232" s="56"/>
      <c r="CCJ232" s="56"/>
      <c r="CCK232" s="56"/>
      <c r="CCL232" s="56"/>
      <c r="CCM232" s="56"/>
      <c r="CCN232" s="56"/>
      <c r="CCO232" s="56"/>
      <c r="CCP232" s="56"/>
      <c r="CCQ232" s="56"/>
      <c r="CCR232" s="56"/>
      <c r="CCS232" s="56"/>
      <c r="CCT232" s="56"/>
      <c r="CCU232" s="56"/>
      <c r="CCV232" s="56"/>
      <c r="CCW232" s="56"/>
      <c r="CCX232" s="56"/>
      <c r="CCY232" s="56"/>
      <c r="CCZ232" s="56"/>
      <c r="CDA232" s="56"/>
      <c r="CDB232" s="56"/>
      <c r="CDC232" s="56"/>
      <c r="CDD232" s="56"/>
      <c r="CDE232" s="56"/>
      <c r="CDF232" s="56"/>
      <c r="CDG232" s="56"/>
      <c r="CDH232" s="56"/>
      <c r="CDI232" s="56"/>
      <c r="CDJ232" s="56"/>
      <c r="CDK232" s="56"/>
      <c r="CDL232" s="56"/>
      <c r="CDM232" s="56"/>
      <c r="CDN232" s="56"/>
      <c r="CDO232" s="56"/>
      <c r="CDP232" s="56"/>
      <c r="CDQ232" s="56"/>
      <c r="CDR232" s="56"/>
      <c r="CDS232" s="56"/>
      <c r="CDT232" s="56"/>
      <c r="CDU232" s="56"/>
      <c r="CDV232" s="56"/>
      <c r="CDW232" s="56"/>
      <c r="CDX232" s="56"/>
      <c r="CDY232" s="56"/>
      <c r="CDZ232" s="56"/>
      <c r="CEA232" s="56"/>
      <c r="CEB232" s="56"/>
      <c r="CEC232" s="56"/>
      <c r="CED232" s="56"/>
      <c r="CEE232" s="56"/>
      <c r="CEF232" s="56"/>
      <c r="CEG232" s="56"/>
      <c r="CEH232" s="56"/>
      <c r="CEI232" s="56"/>
      <c r="CEJ232" s="56"/>
      <c r="CEK232" s="56"/>
      <c r="CEL232" s="56"/>
      <c r="CEM232" s="56"/>
      <c r="CEN232" s="56"/>
      <c r="CEO232" s="56"/>
      <c r="CEP232" s="56"/>
      <c r="CEQ232" s="56"/>
      <c r="CER232" s="56"/>
      <c r="CES232" s="56"/>
      <c r="CET232" s="56"/>
      <c r="CEU232" s="56"/>
      <c r="CEV232" s="56"/>
      <c r="CEW232" s="56"/>
      <c r="CEX232" s="56"/>
      <c r="CEY232" s="56"/>
      <c r="CEZ232" s="56"/>
      <c r="CFA232" s="56"/>
      <c r="CFB232" s="56"/>
      <c r="CFC232" s="56"/>
      <c r="CFD232" s="56"/>
      <c r="CFE232" s="56"/>
      <c r="CFF232" s="56"/>
      <c r="CFG232" s="56"/>
      <c r="CFH232" s="56"/>
      <c r="CFI232" s="56"/>
      <c r="CFJ232" s="56"/>
      <c r="CFK232" s="56"/>
      <c r="CFL232" s="56"/>
      <c r="CFM232" s="56"/>
      <c r="CFN232" s="56"/>
      <c r="CFO232" s="56"/>
      <c r="CFP232" s="56"/>
      <c r="CFQ232" s="56"/>
      <c r="CFR232" s="56"/>
      <c r="CFS232" s="56"/>
      <c r="CFT232" s="56"/>
      <c r="CFU232" s="56"/>
      <c r="CFV232" s="56"/>
      <c r="CFW232" s="56"/>
      <c r="CFX232" s="56"/>
      <c r="CFY232" s="56"/>
      <c r="CFZ232" s="56"/>
      <c r="CGA232" s="56"/>
      <c r="CGB232" s="56"/>
      <c r="CGC232" s="56"/>
      <c r="CGD232" s="56"/>
      <c r="CGE232" s="56"/>
      <c r="CGF232" s="56"/>
      <c r="CGG232" s="56"/>
      <c r="CGH232" s="56"/>
      <c r="CGI232" s="56"/>
      <c r="CGJ232" s="56"/>
      <c r="CGK232" s="56"/>
      <c r="CGL232" s="56"/>
      <c r="CGM232" s="56"/>
      <c r="CGN232" s="56"/>
      <c r="CGO232" s="56"/>
      <c r="CGP232" s="56"/>
      <c r="CGQ232" s="56"/>
      <c r="CGR232" s="56"/>
      <c r="CGS232" s="56"/>
      <c r="CGT232" s="56"/>
      <c r="CGU232" s="56"/>
      <c r="CGV232" s="56"/>
      <c r="CGW232" s="56"/>
      <c r="CGX232" s="56"/>
      <c r="CGY232" s="56"/>
      <c r="CGZ232" s="56"/>
      <c r="CHA232" s="56"/>
      <c r="CHB232" s="56"/>
      <c r="CHC232" s="56"/>
      <c r="CHD232" s="56"/>
      <c r="CHE232" s="56"/>
      <c r="CHF232" s="56"/>
      <c r="CHG232" s="56"/>
      <c r="CHH232" s="56"/>
      <c r="CHI232" s="56"/>
      <c r="CHJ232" s="56"/>
      <c r="CHK232" s="56"/>
      <c r="CHL232" s="56"/>
      <c r="CHM232" s="56"/>
      <c r="CHN232" s="56"/>
      <c r="CHO232" s="56"/>
      <c r="CHP232" s="56"/>
      <c r="CHQ232" s="56"/>
      <c r="CHR232" s="56"/>
      <c r="CHS232" s="56"/>
      <c r="CHT232" s="56"/>
      <c r="CHU232" s="56"/>
      <c r="CHV232" s="56"/>
      <c r="CHW232" s="56"/>
      <c r="CHX232" s="56"/>
      <c r="CHY232" s="56"/>
      <c r="CHZ232" s="56"/>
      <c r="CIA232" s="56"/>
      <c r="CIB232" s="56"/>
      <c r="CIC232" s="56"/>
      <c r="CID232" s="56"/>
      <c r="CIE232" s="56"/>
      <c r="CIF232" s="56"/>
      <c r="CIG232" s="56"/>
      <c r="CIH232" s="56"/>
      <c r="CII232" s="56"/>
      <c r="CIJ232" s="56"/>
      <c r="CIK232" s="56"/>
      <c r="CIL232" s="56"/>
      <c r="CIM232" s="56"/>
      <c r="CIN232" s="56"/>
      <c r="CIO232" s="56"/>
      <c r="CIP232" s="56"/>
      <c r="CIQ232" s="56"/>
      <c r="CIR232" s="56"/>
      <c r="CIS232" s="56"/>
      <c r="CIT232" s="56"/>
      <c r="CIU232" s="56"/>
      <c r="CIV232" s="56"/>
      <c r="CIW232" s="56"/>
      <c r="CIX232" s="56"/>
      <c r="CIY232" s="56"/>
      <c r="CIZ232" s="56"/>
      <c r="CJA232" s="56"/>
      <c r="CJB232" s="56"/>
      <c r="CJC232" s="56"/>
      <c r="CJD232" s="56"/>
      <c r="CJE232" s="56"/>
      <c r="CJF232" s="56"/>
      <c r="CJG232" s="56"/>
      <c r="CJH232" s="56"/>
      <c r="CJI232" s="56"/>
      <c r="CJJ232" s="56"/>
      <c r="CJK232" s="56"/>
      <c r="CJL232" s="56"/>
      <c r="CJM232" s="56"/>
      <c r="CJN232" s="56"/>
      <c r="CJO232" s="56"/>
      <c r="CJP232" s="56"/>
      <c r="CJQ232" s="56"/>
      <c r="CJR232" s="56"/>
      <c r="CJS232" s="56"/>
      <c r="CJT232" s="56"/>
      <c r="CJU232" s="56"/>
      <c r="CJV232" s="56"/>
      <c r="CJW232" s="56"/>
      <c r="CJX232" s="56"/>
      <c r="CJY232" s="56"/>
      <c r="CJZ232" s="56"/>
      <c r="CKA232" s="56"/>
      <c r="CKB232" s="56"/>
      <c r="CKC232" s="56"/>
      <c r="CKD232" s="56"/>
      <c r="CKE232" s="56"/>
      <c r="CKF232" s="56"/>
      <c r="CKG232" s="56"/>
      <c r="CKH232" s="56"/>
      <c r="CKI232" s="56"/>
      <c r="CKJ232" s="56"/>
      <c r="CKK232" s="56"/>
      <c r="CKL232" s="56"/>
      <c r="CKM232" s="56"/>
      <c r="CKN232" s="56"/>
      <c r="CKO232" s="56"/>
      <c r="CKP232" s="56"/>
      <c r="CKQ232" s="56"/>
      <c r="CKR232" s="56"/>
      <c r="CKS232" s="56"/>
      <c r="CKT232" s="56"/>
      <c r="CKU232" s="56"/>
      <c r="CKV232" s="56"/>
      <c r="CKW232" s="56"/>
      <c r="CKX232" s="56"/>
      <c r="CKY232" s="56"/>
      <c r="CKZ232" s="56"/>
      <c r="CLA232" s="56"/>
      <c r="CLB232" s="56"/>
      <c r="CLC232" s="56"/>
      <c r="CLD232" s="56"/>
      <c r="CLE232" s="56"/>
      <c r="CLF232" s="56"/>
      <c r="CLG232" s="56"/>
      <c r="CLH232" s="56"/>
      <c r="CLI232" s="56"/>
      <c r="CLJ232" s="56"/>
      <c r="CLK232" s="56"/>
      <c r="CLL232" s="56"/>
      <c r="CLM232" s="56"/>
      <c r="CLN232" s="56"/>
      <c r="CLO232" s="56"/>
      <c r="CLP232" s="56"/>
      <c r="CLQ232" s="56"/>
      <c r="CLR232" s="56"/>
      <c r="CLS232" s="56"/>
      <c r="CLT232" s="56"/>
      <c r="CLU232" s="56"/>
      <c r="CLV232" s="56"/>
      <c r="CLW232" s="56"/>
      <c r="CLX232" s="56"/>
      <c r="CLY232" s="56"/>
      <c r="CLZ232" s="56"/>
      <c r="CMA232" s="56"/>
      <c r="CMB232" s="56"/>
      <c r="CMC232" s="56"/>
      <c r="CMD232" s="56"/>
      <c r="CME232" s="56"/>
      <c r="CMF232" s="56"/>
      <c r="CMG232" s="56"/>
      <c r="CMH232" s="56"/>
      <c r="CMI232" s="56"/>
      <c r="CMJ232" s="56"/>
      <c r="CMK232" s="56"/>
      <c r="CML232" s="56"/>
      <c r="CMM232" s="56"/>
      <c r="CMN232" s="56"/>
      <c r="CMO232" s="56"/>
      <c r="CMP232" s="56"/>
      <c r="CMQ232" s="56"/>
      <c r="CMR232" s="56"/>
      <c r="CMS232" s="56"/>
      <c r="CMT232" s="56"/>
      <c r="CMU232" s="56"/>
      <c r="CMV232" s="56"/>
      <c r="CMW232" s="56"/>
      <c r="CMX232" s="56"/>
      <c r="CMY232" s="56"/>
      <c r="CMZ232" s="56"/>
      <c r="CNA232" s="56"/>
      <c r="CNB232" s="56"/>
      <c r="CNC232" s="56"/>
      <c r="CND232" s="56"/>
      <c r="CNE232" s="56"/>
      <c r="CNF232" s="56"/>
      <c r="CNG232" s="56"/>
      <c r="CNH232" s="56"/>
      <c r="CNI232" s="56"/>
      <c r="CNJ232" s="56"/>
      <c r="CNK232" s="56"/>
      <c r="CNL232" s="56"/>
      <c r="CNM232" s="56"/>
      <c r="CNN232" s="56"/>
      <c r="CNO232" s="56"/>
      <c r="CNP232" s="56"/>
      <c r="CNQ232" s="56"/>
      <c r="CNR232" s="56"/>
      <c r="CNS232" s="56"/>
      <c r="CNT232" s="56"/>
      <c r="CNU232" s="56"/>
      <c r="CNV232" s="56"/>
      <c r="CNW232" s="56"/>
      <c r="CNX232" s="56"/>
      <c r="CNY232" s="56"/>
      <c r="CNZ232" s="56"/>
      <c r="COA232" s="56"/>
      <c r="COB232" s="56"/>
      <c r="COC232" s="56"/>
      <c r="COD232" s="56"/>
      <c r="COE232" s="56"/>
      <c r="COF232" s="56"/>
      <c r="COG232" s="56"/>
      <c r="COH232" s="56"/>
      <c r="COI232" s="56"/>
      <c r="COJ232" s="56"/>
      <c r="COK232" s="56"/>
      <c r="COL232" s="56"/>
      <c r="COM232" s="56"/>
      <c r="CON232" s="56"/>
      <c r="COO232" s="56"/>
      <c r="COP232" s="56"/>
      <c r="COQ232" s="56"/>
      <c r="COR232" s="56"/>
      <c r="COS232" s="56"/>
      <c r="COT232" s="56"/>
      <c r="COU232" s="56"/>
      <c r="COV232" s="56"/>
      <c r="COW232" s="56"/>
      <c r="COX232" s="56"/>
      <c r="COY232" s="56"/>
      <c r="COZ232" s="56"/>
      <c r="CPA232" s="56"/>
      <c r="CPB232" s="56"/>
      <c r="CPC232" s="56"/>
      <c r="CPD232" s="56"/>
      <c r="CPE232" s="56"/>
      <c r="CPF232" s="56"/>
      <c r="CPG232" s="56"/>
      <c r="CPH232" s="56"/>
      <c r="CPI232" s="56"/>
      <c r="CPJ232" s="56"/>
      <c r="CPK232" s="56"/>
      <c r="CPL232" s="56"/>
      <c r="CPM232" s="56"/>
      <c r="CPN232" s="56"/>
      <c r="CPO232" s="56"/>
      <c r="CPP232" s="56"/>
      <c r="CPQ232" s="56"/>
      <c r="CPR232" s="56"/>
      <c r="CPS232" s="56"/>
      <c r="CPT232" s="56"/>
      <c r="CPU232" s="56"/>
      <c r="CPV232" s="56"/>
      <c r="CPW232" s="56"/>
      <c r="CPX232" s="56"/>
      <c r="CPY232" s="56"/>
      <c r="CPZ232" s="56"/>
      <c r="CQA232" s="56"/>
      <c r="CQB232" s="56"/>
      <c r="CQC232" s="56"/>
      <c r="CQD232" s="56"/>
      <c r="CQE232" s="56"/>
      <c r="CQF232" s="56"/>
      <c r="CQG232" s="56"/>
      <c r="CQH232" s="56"/>
      <c r="CQI232" s="56"/>
      <c r="CQJ232" s="56"/>
      <c r="CQK232" s="56"/>
      <c r="CQL232" s="56"/>
      <c r="CQM232" s="56"/>
      <c r="CQN232" s="56"/>
      <c r="CQO232" s="56"/>
      <c r="CQP232" s="56"/>
      <c r="CQQ232" s="56"/>
      <c r="CQR232" s="56"/>
      <c r="CQS232" s="56"/>
      <c r="CQT232" s="56"/>
      <c r="CQU232" s="56"/>
      <c r="CQV232" s="56"/>
      <c r="CQW232" s="56"/>
      <c r="CQX232" s="56"/>
      <c r="CQY232" s="56"/>
      <c r="CQZ232" s="56"/>
      <c r="CRA232" s="56"/>
      <c r="CRB232" s="56"/>
      <c r="CRC232" s="56"/>
      <c r="CRD232" s="56"/>
      <c r="CRE232" s="56"/>
      <c r="CRF232" s="56"/>
      <c r="CRG232" s="56"/>
      <c r="CRH232" s="56"/>
      <c r="CRI232" s="56"/>
      <c r="CRJ232" s="56"/>
      <c r="CRK232" s="56"/>
      <c r="CRL232" s="56"/>
      <c r="CRM232" s="56"/>
      <c r="CRN232" s="56"/>
      <c r="CRO232" s="56"/>
      <c r="CRP232" s="56"/>
      <c r="CRQ232" s="56"/>
      <c r="CRR232" s="56"/>
      <c r="CRS232" s="56"/>
      <c r="CRT232" s="56"/>
      <c r="CRU232" s="56"/>
      <c r="CRV232" s="56"/>
      <c r="CRW232" s="56"/>
      <c r="CRX232" s="56"/>
      <c r="CRY232" s="56"/>
      <c r="CRZ232" s="56"/>
      <c r="CSA232" s="56"/>
      <c r="CSB232" s="56"/>
      <c r="CSC232" s="56"/>
      <c r="CSD232" s="56"/>
      <c r="CSE232" s="56"/>
      <c r="CSF232" s="56"/>
      <c r="CSG232" s="56"/>
      <c r="CSH232" s="56"/>
      <c r="CSI232" s="56"/>
      <c r="CSJ232" s="56"/>
      <c r="CSK232" s="56"/>
      <c r="CSL232" s="56"/>
      <c r="CSM232" s="56"/>
      <c r="CSN232" s="56"/>
      <c r="CSO232" s="56"/>
      <c r="CSP232" s="56"/>
      <c r="CSQ232" s="56"/>
      <c r="CSR232" s="56"/>
      <c r="CSS232" s="56"/>
      <c r="CST232" s="56"/>
      <c r="CSU232" s="56"/>
      <c r="CSV232" s="56"/>
      <c r="CSW232" s="56"/>
      <c r="CSX232" s="56"/>
      <c r="CSY232" s="56"/>
      <c r="CSZ232" s="56"/>
      <c r="CTA232" s="56"/>
      <c r="CTB232" s="56"/>
      <c r="CTC232" s="56"/>
      <c r="CTD232" s="56"/>
      <c r="CTE232" s="56"/>
      <c r="CTF232" s="56"/>
      <c r="CTG232" s="56"/>
      <c r="CTH232" s="56"/>
      <c r="CTI232" s="56"/>
      <c r="CTJ232" s="56"/>
      <c r="CTK232" s="56"/>
      <c r="CTL232" s="56"/>
      <c r="CTM232" s="56"/>
      <c r="CTN232" s="56"/>
      <c r="CTO232" s="56"/>
      <c r="CTP232" s="56"/>
      <c r="CTQ232" s="56"/>
      <c r="CTR232" s="56"/>
      <c r="CTS232" s="56"/>
      <c r="CTT232" s="56"/>
      <c r="CTU232" s="56"/>
      <c r="CTV232" s="56"/>
      <c r="CTW232" s="56"/>
      <c r="CTX232" s="56"/>
      <c r="CTY232" s="56"/>
      <c r="CTZ232" s="56"/>
      <c r="CUA232" s="56"/>
      <c r="CUB232" s="56"/>
      <c r="CUC232" s="56"/>
      <c r="CUD232" s="56"/>
      <c r="CUE232" s="56"/>
      <c r="CUF232" s="56"/>
      <c r="CUG232" s="56"/>
      <c r="CUH232" s="56"/>
      <c r="CUI232" s="56"/>
      <c r="CUJ232" s="56"/>
      <c r="CUK232" s="56"/>
      <c r="CUL232" s="56"/>
      <c r="CUM232" s="56"/>
      <c r="CUN232" s="56"/>
      <c r="CUO232" s="56"/>
      <c r="CUP232" s="56"/>
      <c r="CUQ232" s="56"/>
      <c r="CUR232" s="56"/>
      <c r="CUS232" s="56"/>
      <c r="CUT232" s="56"/>
      <c r="CUU232" s="56"/>
      <c r="CUV232" s="56"/>
      <c r="CUW232" s="56"/>
      <c r="CUX232" s="56"/>
      <c r="CUY232" s="56"/>
      <c r="CUZ232" s="56"/>
      <c r="CVA232" s="56"/>
      <c r="CVB232" s="56"/>
      <c r="CVC232" s="56"/>
      <c r="CVD232" s="56"/>
      <c r="CVE232" s="56"/>
      <c r="CVF232" s="56"/>
      <c r="CVG232" s="56"/>
      <c r="CVH232" s="56"/>
      <c r="CVI232" s="56"/>
      <c r="CVJ232" s="56"/>
      <c r="CVK232" s="56"/>
      <c r="CVL232" s="56"/>
      <c r="CVM232" s="56"/>
      <c r="CVN232" s="56"/>
      <c r="CVO232" s="56"/>
      <c r="CVP232" s="56"/>
      <c r="CVQ232" s="56"/>
      <c r="CVR232" s="56"/>
      <c r="CVS232" s="56"/>
      <c r="CVT232" s="56"/>
      <c r="CVU232" s="56"/>
      <c r="CVV232" s="56"/>
      <c r="CVW232" s="56"/>
      <c r="CVX232" s="56"/>
      <c r="CVY232" s="56"/>
      <c r="CVZ232" s="56"/>
      <c r="CWA232" s="56"/>
      <c r="CWB232" s="56"/>
      <c r="CWC232" s="56"/>
      <c r="CWD232" s="56"/>
      <c r="CWE232" s="56"/>
      <c r="CWF232" s="56"/>
      <c r="CWG232" s="56"/>
      <c r="CWH232" s="56"/>
      <c r="CWI232" s="56"/>
      <c r="CWJ232" s="56"/>
      <c r="CWK232" s="56"/>
      <c r="CWL232" s="56"/>
      <c r="CWM232" s="56"/>
      <c r="CWN232" s="56"/>
      <c r="CWO232" s="56"/>
      <c r="CWP232" s="56"/>
      <c r="CWQ232" s="56"/>
      <c r="CWR232" s="56"/>
      <c r="CWS232" s="56"/>
      <c r="CWT232" s="56"/>
      <c r="CWU232" s="56"/>
      <c r="CWV232" s="56"/>
      <c r="CWW232" s="56"/>
      <c r="CWX232" s="56"/>
      <c r="CWY232" s="56"/>
      <c r="CWZ232" s="56"/>
      <c r="CXA232" s="56"/>
      <c r="CXB232" s="56"/>
      <c r="CXC232" s="56"/>
      <c r="CXD232" s="56"/>
      <c r="CXE232" s="56"/>
      <c r="CXF232" s="56"/>
      <c r="CXG232" s="56"/>
      <c r="CXH232" s="56"/>
      <c r="CXI232" s="56"/>
      <c r="CXJ232" s="56"/>
      <c r="CXK232" s="56"/>
      <c r="CXL232" s="56"/>
      <c r="CXM232" s="56"/>
      <c r="CXN232" s="56"/>
      <c r="CXO232" s="56"/>
      <c r="CXP232" s="56"/>
      <c r="CXQ232" s="56"/>
      <c r="CXR232" s="56"/>
      <c r="CXS232" s="56"/>
      <c r="CXT232" s="56"/>
      <c r="CXU232" s="56"/>
      <c r="CXV232" s="56"/>
      <c r="CXW232" s="56"/>
      <c r="CXX232" s="56"/>
      <c r="CXY232" s="56"/>
      <c r="CXZ232" s="56"/>
      <c r="CYA232" s="56"/>
      <c r="CYB232" s="56"/>
      <c r="CYC232" s="56"/>
      <c r="CYD232" s="56"/>
      <c r="CYE232" s="56"/>
      <c r="CYF232" s="56"/>
      <c r="CYG232" s="56"/>
      <c r="CYH232" s="56"/>
      <c r="CYI232" s="56"/>
      <c r="CYJ232" s="56"/>
      <c r="CYK232" s="56"/>
      <c r="CYL232" s="56"/>
      <c r="CYM232" s="56"/>
      <c r="CYN232" s="56"/>
      <c r="CYO232" s="56"/>
      <c r="CYP232" s="56"/>
      <c r="CYQ232" s="56"/>
      <c r="CYR232" s="56"/>
      <c r="CYS232" s="56"/>
      <c r="CYT232" s="56"/>
      <c r="CYU232" s="56"/>
      <c r="CYV232" s="56"/>
      <c r="CYW232" s="56"/>
      <c r="CYX232" s="56"/>
      <c r="CYY232" s="56"/>
      <c r="CYZ232" s="56"/>
      <c r="CZA232" s="56"/>
      <c r="CZB232" s="56"/>
      <c r="CZC232" s="56"/>
      <c r="CZD232" s="56"/>
      <c r="CZE232" s="56"/>
      <c r="CZF232" s="56"/>
      <c r="CZG232" s="56"/>
      <c r="CZH232" s="56"/>
      <c r="CZI232" s="56"/>
      <c r="CZJ232" s="56"/>
      <c r="CZK232" s="56"/>
      <c r="CZL232" s="56"/>
      <c r="CZM232" s="56"/>
      <c r="CZN232" s="56"/>
      <c r="CZO232" s="56"/>
      <c r="CZP232" s="56"/>
      <c r="CZQ232" s="56"/>
      <c r="CZR232" s="56"/>
      <c r="CZS232" s="56"/>
      <c r="CZT232" s="56"/>
      <c r="CZU232" s="56"/>
      <c r="CZV232" s="56"/>
      <c r="CZW232" s="56"/>
      <c r="CZX232" s="56"/>
      <c r="CZY232" s="56"/>
      <c r="CZZ232" s="56"/>
      <c r="DAA232" s="56"/>
      <c r="DAB232" s="56"/>
      <c r="DAC232" s="56"/>
      <c r="DAD232" s="56"/>
      <c r="DAE232" s="56"/>
      <c r="DAF232" s="56"/>
      <c r="DAG232" s="56"/>
      <c r="DAH232" s="56"/>
      <c r="DAI232" s="56"/>
      <c r="DAJ232" s="56"/>
      <c r="DAK232" s="56"/>
      <c r="DAL232" s="56"/>
      <c r="DAM232" s="56"/>
      <c r="DAN232" s="56"/>
      <c r="DAO232" s="56"/>
      <c r="DAP232" s="56"/>
      <c r="DAQ232" s="56"/>
      <c r="DAR232" s="56"/>
      <c r="DAS232" s="56"/>
      <c r="DAT232" s="56"/>
      <c r="DAU232" s="56"/>
      <c r="DAV232" s="56"/>
      <c r="DAW232" s="56"/>
      <c r="DAX232" s="56"/>
      <c r="DAY232" s="56"/>
      <c r="DAZ232" s="56"/>
      <c r="DBA232" s="56"/>
      <c r="DBB232" s="56"/>
      <c r="DBC232" s="56"/>
      <c r="DBD232" s="56"/>
      <c r="DBE232" s="56"/>
      <c r="DBF232" s="56"/>
      <c r="DBG232" s="56"/>
      <c r="DBH232" s="56"/>
      <c r="DBI232" s="56"/>
      <c r="DBJ232" s="56"/>
      <c r="DBK232" s="56"/>
      <c r="DBL232" s="56"/>
      <c r="DBM232" s="56"/>
      <c r="DBN232" s="56"/>
      <c r="DBO232" s="56"/>
      <c r="DBP232" s="56"/>
      <c r="DBQ232" s="56"/>
      <c r="DBR232" s="56"/>
      <c r="DBS232" s="56"/>
      <c r="DBT232" s="56"/>
      <c r="DBU232" s="56"/>
      <c r="DBV232" s="56"/>
      <c r="DBW232" s="56"/>
      <c r="DBX232" s="56"/>
      <c r="DBY232" s="56"/>
      <c r="DBZ232" s="56"/>
      <c r="DCA232" s="56"/>
      <c r="DCB232" s="56"/>
      <c r="DCC232" s="56"/>
      <c r="DCD232" s="56"/>
      <c r="DCE232" s="56"/>
      <c r="DCF232" s="56"/>
      <c r="DCG232" s="56"/>
      <c r="DCH232" s="56"/>
      <c r="DCI232" s="56"/>
      <c r="DCJ232" s="56"/>
      <c r="DCK232" s="56"/>
      <c r="DCL232" s="56"/>
      <c r="DCM232" s="56"/>
      <c r="DCN232" s="56"/>
      <c r="DCO232" s="56"/>
      <c r="DCP232" s="56"/>
      <c r="DCQ232" s="56"/>
      <c r="DCR232" s="56"/>
      <c r="DCS232" s="56"/>
      <c r="DCT232" s="56"/>
      <c r="DCU232" s="56"/>
      <c r="DCV232" s="56"/>
      <c r="DCW232" s="56"/>
      <c r="DCX232" s="56"/>
      <c r="DCY232" s="56"/>
      <c r="DCZ232" s="56"/>
      <c r="DDA232" s="56"/>
      <c r="DDB232" s="56"/>
      <c r="DDC232" s="56"/>
      <c r="DDD232" s="56"/>
      <c r="DDE232" s="56"/>
      <c r="DDF232" s="56"/>
      <c r="DDG232" s="56"/>
      <c r="DDH232" s="56"/>
      <c r="DDI232" s="56"/>
      <c r="DDJ232" s="56"/>
      <c r="DDK232" s="56"/>
      <c r="DDL232" s="56"/>
      <c r="DDM232" s="56"/>
      <c r="DDN232" s="56"/>
      <c r="DDO232" s="56"/>
      <c r="DDP232" s="56"/>
      <c r="DDQ232" s="56"/>
      <c r="DDR232" s="56"/>
      <c r="DDS232" s="56"/>
      <c r="DDT232" s="56"/>
      <c r="DDU232" s="56"/>
      <c r="DDV232" s="56"/>
      <c r="DDW232" s="56"/>
      <c r="DDX232" s="56"/>
      <c r="DDY232" s="56"/>
      <c r="DDZ232" s="56"/>
      <c r="DEA232" s="56"/>
      <c r="DEB232" s="56"/>
      <c r="DEC232" s="56"/>
      <c r="DED232" s="56"/>
      <c r="DEE232" s="56"/>
      <c r="DEF232" s="56"/>
      <c r="DEG232" s="56"/>
      <c r="DEH232" s="56"/>
      <c r="DEI232" s="56"/>
      <c r="DEJ232" s="56"/>
      <c r="DEK232" s="56"/>
      <c r="DEL232" s="56"/>
      <c r="DEM232" s="56"/>
      <c r="DEN232" s="56"/>
      <c r="DEO232" s="56"/>
      <c r="DEP232" s="56"/>
      <c r="DEQ232" s="56"/>
      <c r="DER232" s="56"/>
      <c r="DES232" s="56"/>
      <c r="DET232" s="56"/>
      <c r="DEU232" s="56"/>
      <c r="DEV232" s="56"/>
      <c r="DEW232" s="56"/>
      <c r="DEX232" s="56"/>
      <c r="DEY232" s="56"/>
      <c r="DEZ232" s="56"/>
      <c r="DFA232" s="56"/>
      <c r="DFB232" s="56"/>
      <c r="DFC232" s="56"/>
      <c r="DFD232" s="56"/>
      <c r="DFE232" s="56"/>
      <c r="DFF232" s="56"/>
      <c r="DFG232" s="56"/>
      <c r="DFH232" s="56"/>
      <c r="DFI232" s="56"/>
      <c r="DFJ232" s="56"/>
      <c r="DFK232" s="56"/>
      <c r="DFL232" s="56"/>
      <c r="DFM232" s="56"/>
      <c r="DFN232" s="56"/>
      <c r="DFO232" s="56"/>
      <c r="DFP232" s="56"/>
      <c r="DFQ232" s="56"/>
      <c r="DFR232" s="56"/>
      <c r="DFS232" s="56"/>
      <c r="DFT232" s="56"/>
      <c r="DFU232" s="56"/>
      <c r="DFV232" s="56"/>
      <c r="DFW232" s="56"/>
      <c r="DFX232" s="56"/>
      <c r="DFY232" s="56"/>
      <c r="DFZ232" s="56"/>
      <c r="DGA232" s="56"/>
      <c r="DGB232" s="56"/>
      <c r="DGC232" s="56"/>
      <c r="DGD232" s="56"/>
      <c r="DGE232" s="56"/>
      <c r="DGF232" s="56"/>
      <c r="DGG232" s="56"/>
      <c r="DGH232" s="56"/>
      <c r="DGI232" s="56"/>
      <c r="DGJ232" s="56"/>
      <c r="DGK232" s="56"/>
      <c r="DGL232" s="56"/>
      <c r="DGM232" s="56"/>
      <c r="DGN232" s="56"/>
      <c r="DGO232" s="56"/>
      <c r="DGP232" s="56"/>
      <c r="DGQ232" s="56"/>
      <c r="DGR232" s="56"/>
      <c r="DGS232" s="56"/>
      <c r="DGT232" s="56"/>
      <c r="DGU232" s="56"/>
      <c r="DGV232" s="56"/>
      <c r="DGW232" s="56"/>
      <c r="DGX232" s="56"/>
      <c r="DGY232" s="56"/>
      <c r="DGZ232" s="56"/>
      <c r="DHA232" s="56"/>
      <c r="DHB232" s="56"/>
      <c r="DHC232" s="56"/>
      <c r="DHD232" s="56"/>
      <c r="DHE232" s="56"/>
      <c r="DHF232" s="56"/>
      <c r="DHG232" s="56"/>
      <c r="DHH232" s="56"/>
      <c r="DHI232" s="56"/>
      <c r="DHJ232" s="56"/>
      <c r="DHK232" s="56"/>
      <c r="DHL232" s="56"/>
      <c r="DHM232" s="56"/>
      <c r="DHN232" s="56"/>
      <c r="DHO232" s="56"/>
      <c r="DHP232" s="56"/>
      <c r="DHQ232" s="56"/>
      <c r="DHR232" s="56"/>
      <c r="DHS232" s="56"/>
      <c r="DHT232" s="56"/>
      <c r="DHU232" s="56"/>
      <c r="DHV232" s="56"/>
      <c r="DHW232" s="56"/>
      <c r="DHX232" s="56"/>
      <c r="DHY232" s="56"/>
      <c r="DHZ232" s="56"/>
      <c r="DIA232" s="56"/>
      <c r="DIB232" s="56"/>
      <c r="DIC232" s="56"/>
      <c r="DID232" s="56"/>
      <c r="DIE232" s="56"/>
      <c r="DIF232" s="56"/>
      <c r="DIG232" s="56"/>
      <c r="DIH232" s="56"/>
      <c r="DII232" s="56"/>
      <c r="DIJ232" s="56"/>
      <c r="DIK232" s="56"/>
      <c r="DIL232" s="56"/>
      <c r="DIM232" s="56"/>
      <c r="DIN232" s="56"/>
      <c r="DIO232" s="56"/>
      <c r="DIP232" s="56"/>
      <c r="DIQ232" s="56"/>
      <c r="DIR232" s="56"/>
      <c r="DIS232" s="56"/>
      <c r="DIT232" s="56"/>
      <c r="DIU232" s="56"/>
      <c r="DIV232" s="56"/>
      <c r="DIW232" s="56"/>
      <c r="DIX232" s="56"/>
      <c r="DIY232" s="56"/>
      <c r="DIZ232" s="56"/>
      <c r="DJA232" s="56"/>
      <c r="DJB232" s="56"/>
      <c r="DJC232" s="56"/>
      <c r="DJD232" s="56"/>
      <c r="DJE232" s="56"/>
      <c r="DJF232" s="56"/>
      <c r="DJG232" s="56"/>
      <c r="DJH232" s="56"/>
      <c r="DJI232" s="56"/>
      <c r="DJJ232" s="56"/>
      <c r="DJK232" s="56"/>
      <c r="DJL232" s="56"/>
      <c r="DJM232" s="56"/>
      <c r="DJN232" s="56"/>
      <c r="DJO232" s="56"/>
      <c r="DJP232" s="56"/>
      <c r="DJQ232" s="56"/>
      <c r="DJR232" s="56"/>
      <c r="DJS232" s="56"/>
      <c r="DJT232" s="56"/>
      <c r="DJU232" s="56"/>
      <c r="DJV232" s="56"/>
      <c r="DJW232" s="56"/>
      <c r="DJX232" s="56"/>
      <c r="DJY232" s="56"/>
      <c r="DJZ232" s="56"/>
      <c r="DKA232" s="56"/>
      <c r="DKB232" s="56"/>
      <c r="DKC232" s="56"/>
      <c r="DKD232" s="56"/>
      <c r="DKE232" s="56"/>
      <c r="DKF232" s="56"/>
      <c r="DKG232" s="56"/>
      <c r="DKH232" s="56"/>
      <c r="DKI232" s="56"/>
      <c r="DKJ232" s="56"/>
      <c r="DKK232" s="56"/>
      <c r="DKL232" s="56"/>
      <c r="DKM232" s="56"/>
      <c r="DKN232" s="56"/>
      <c r="DKO232" s="56"/>
      <c r="DKP232" s="56"/>
      <c r="DKQ232" s="56"/>
      <c r="DKR232" s="56"/>
      <c r="DKS232" s="56"/>
      <c r="DKT232" s="56"/>
      <c r="DKU232" s="56"/>
      <c r="DKV232" s="56"/>
      <c r="DKW232" s="56"/>
      <c r="DKX232" s="56"/>
      <c r="DKY232" s="56"/>
      <c r="DKZ232" s="56"/>
      <c r="DLA232" s="56"/>
      <c r="DLB232" s="56"/>
      <c r="DLC232" s="56"/>
      <c r="DLD232" s="56"/>
      <c r="DLE232" s="56"/>
      <c r="DLF232" s="56"/>
      <c r="DLG232" s="56"/>
      <c r="DLH232" s="56"/>
      <c r="DLI232" s="56"/>
      <c r="DLJ232" s="56"/>
      <c r="DLK232" s="56"/>
      <c r="DLL232" s="56"/>
      <c r="DLM232" s="56"/>
      <c r="DLN232" s="56"/>
      <c r="DLO232" s="56"/>
      <c r="DLP232" s="56"/>
      <c r="DLQ232" s="56"/>
      <c r="DLR232" s="56"/>
      <c r="DLS232" s="56"/>
      <c r="DLT232" s="56"/>
      <c r="DLU232" s="56"/>
      <c r="DLV232" s="56"/>
      <c r="DLW232" s="56"/>
      <c r="DLX232" s="56"/>
      <c r="DLY232" s="56"/>
      <c r="DLZ232" s="56"/>
      <c r="DMA232" s="56"/>
      <c r="DMB232" s="56"/>
      <c r="DMC232" s="56"/>
      <c r="DMD232" s="56"/>
      <c r="DME232" s="56"/>
      <c r="DMF232" s="56"/>
      <c r="DMG232" s="56"/>
      <c r="DMH232" s="56"/>
      <c r="DMI232" s="56"/>
      <c r="DMJ232" s="56"/>
      <c r="DMK232" s="56"/>
      <c r="DML232" s="56"/>
      <c r="DMM232" s="56"/>
      <c r="DMN232" s="56"/>
      <c r="DMO232" s="56"/>
      <c r="DMP232" s="56"/>
      <c r="DMQ232" s="56"/>
      <c r="DMR232" s="56"/>
      <c r="DMS232" s="56"/>
      <c r="DMT232" s="56"/>
      <c r="DMU232" s="56"/>
      <c r="DMV232" s="56"/>
      <c r="DMW232" s="56"/>
      <c r="DMX232" s="56"/>
      <c r="DMY232" s="56"/>
      <c r="DMZ232" s="56"/>
      <c r="DNA232" s="56"/>
      <c r="DNB232" s="56"/>
      <c r="DNC232" s="56"/>
      <c r="DND232" s="56"/>
      <c r="DNE232" s="56"/>
      <c r="DNF232" s="56"/>
      <c r="DNG232" s="56"/>
      <c r="DNH232" s="56"/>
      <c r="DNI232" s="56"/>
      <c r="DNJ232" s="56"/>
      <c r="DNK232" s="56"/>
      <c r="DNL232" s="56"/>
      <c r="DNM232" s="56"/>
      <c r="DNN232" s="56"/>
      <c r="DNO232" s="56"/>
      <c r="DNP232" s="56"/>
      <c r="DNQ232" s="56"/>
      <c r="DNR232" s="56"/>
      <c r="DNS232" s="56"/>
      <c r="DNT232" s="56"/>
      <c r="DNU232" s="56"/>
      <c r="DNV232" s="56"/>
      <c r="DNW232" s="56"/>
      <c r="DNX232" s="56"/>
      <c r="DNY232" s="56"/>
      <c r="DNZ232" s="56"/>
      <c r="DOA232" s="56"/>
      <c r="DOB232" s="56"/>
      <c r="DOC232" s="56"/>
      <c r="DOD232" s="56"/>
      <c r="DOE232" s="56"/>
      <c r="DOF232" s="56"/>
      <c r="DOG232" s="56"/>
      <c r="DOH232" s="56"/>
      <c r="DOI232" s="56"/>
      <c r="DOJ232" s="56"/>
      <c r="DOK232" s="56"/>
      <c r="DOL232" s="56"/>
      <c r="DOM232" s="56"/>
      <c r="DON232" s="56"/>
      <c r="DOO232" s="56"/>
      <c r="DOP232" s="56"/>
      <c r="DOQ232" s="56"/>
      <c r="DOR232" s="56"/>
      <c r="DOS232" s="56"/>
      <c r="DOT232" s="56"/>
      <c r="DOU232" s="56"/>
      <c r="DOV232" s="56"/>
      <c r="DOW232" s="56"/>
      <c r="DOX232" s="56"/>
      <c r="DOY232" s="56"/>
      <c r="DOZ232" s="56"/>
      <c r="DPA232" s="56"/>
      <c r="DPB232" s="56"/>
      <c r="DPC232" s="56"/>
      <c r="DPD232" s="56"/>
      <c r="DPE232" s="56"/>
      <c r="DPF232" s="56"/>
      <c r="DPG232" s="56"/>
      <c r="DPH232" s="56"/>
      <c r="DPI232" s="56"/>
      <c r="DPJ232" s="56"/>
      <c r="DPK232" s="56"/>
      <c r="DPL232" s="56"/>
      <c r="DPM232" s="56"/>
      <c r="DPN232" s="56"/>
      <c r="DPO232" s="56"/>
      <c r="DPP232" s="56"/>
      <c r="DPQ232" s="56"/>
      <c r="DPR232" s="56"/>
      <c r="DPS232" s="56"/>
      <c r="DPT232" s="56"/>
      <c r="DPU232" s="56"/>
      <c r="DPV232" s="56"/>
      <c r="DPW232" s="56"/>
      <c r="DPX232" s="56"/>
      <c r="DPY232" s="56"/>
      <c r="DPZ232" s="56"/>
      <c r="DQA232" s="56"/>
      <c r="DQB232" s="56"/>
      <c r="DQC232" s="56"/>
      <c r="DQD232" s="56"/>
      <c r="DQE232" s="56"/>
      <c r="DQF232" s="56"/>
      <c r="DQG232" s="56"/>
      <c r="DQH232" s="56"/>
      <c r="DQI232" s="56"/>
      <c r="DQJ232" s="56"/>
      <c r="DQK232" s="56"/>
      <c r="DQL232" s="56"/>
      <c r="DQM232" s="56"/>
      <c r="DQN232" s="56"/>
      <c r="DQO232" s="56"/>
      <c r="DQP232" s="56"/>
      <c r="DQQ232" s="56"/>
      <c r="DQR232" s="56"/>
      <c r="DQS232" s="56"/>
      <c r="DQT232" s="56"/>
      <c r="DQU232" s="56"/>
      <c r="DQV232" s="56"/>
      <c r="DQW232" s="56"/>
      <c r="DQX232" s="56"/>
      <c r="DQY232" s="56"/>
      <c r="DQZ232" s="56"/>
      <c r="DRA232" s="56"/>
      <c r="DRB232" s="56"/>
      <c r="DRC232" s="56"/>
      <c r="DRD232" s="56"/>
      <c r="DRE232" s="56"/>
      <c r="DRF232" s="56"/>
      <c r="DRG232" s="56"/>
      <c r="DRH232" s="56"/>
      <c r="DRI232" s="56"/>
      <c r="DRJ232" s="56"/>
      <c r="DRK232" s="56"/>
      <c r="DRL232" s="56"/>
      <c r="DRM232" s="56"/>
      <c r="DRN232" s="56"/>
      <c r="DRO232" s="56"/>
      <c r="DRP232" s="56"/>
      <c r="DRQ232" s="56"/>
      <c r="DRR232" s="56"/>
      <c r="DRS232" s="56"/>
      <c r="DRT232" s="56"/>
      <c r="DRU232" s="56"/>
      <c r="DRV232" s="56"/>
      <c r="DRW232" s="56"/>
      <c r="DRX232" s="56"/>
      <c r="DRY232" s="56"/>
      <c r="DRZ232" s="56"/>
      <c r="DSA232" s="56"/>
      <c r="DSB232" s="56"/>
      <c r="DSC232" s="56"/>
      <c r="DSD232" s="56"/>
      <c r="DSE232" s="56"/>
      <c r="DSF232" s="56"/>
      <c r="DSG232" s="56"/>
      <c r="DSH232" s="56"/>
      <c r="DSI232" s="56"/>
      <c r="DSJ232" s="56"/>
      <c r="DSK232" s="56"/>
      <c r="DSL232" s="56"/>
      <c r="DSM232" s="56"/>
      <c r="DSN232" s="56"/>
      <c r="DSO232" s="56"/>
      <c r="DSP232" s="56"/>
      <c r="DSQ232" s="56"/>
      <c r="DSR232" s="56"/>
      <c r="DSS232" s="56"/>
      <c r="DST232" s="56"/>
      <c r="DSU232" s="56"/>
      <c r="DSV232" s="56"/>
      <c r="DSW232" s="56"/>
      <c r="DSX232" s="56"/>
      <c r="DSY232" s="56"/>
      <c r="DSZ232" s="56"/>
      <c r="DTA232" s="56"/>
      <c r="DTB232" s="56"/>
      <c r="DTC232" s="56"/>
      <c r="DTD232" s="56"/>
      <c r="DTE232" s="56"/>
      <c r="DTF232" s="56"/>
      <c r="DTG232" s="56"/>
      <c r="DTH232" s="56"/>
      <c r="DTI232" s="56"/>
      <c r="DTJ232" s="56"/>
      <c r="DTK232" s="56"/>
      <c r="DTL232" s="56"/>
      <c r="DTM232" s="56"/>
      <c r="DTN232" s="56"/>
      <c r="DTO232" s="56"/>
      <c r="DTP232" s="56"/>
      <c r="DTQ232" s="56"/>
      <c r="DTR232" s="56"/>
      <c r="DTS232" s="56"/>
      <c r="DTT232" s="56"/>
      <c r="DTU232" s="56"/>
      <c r="DTV232" s="56"/>
      <c r="DTW232" s="56"/>
      <c r="DTX232" s="56"/>
      <c r="DTY232" s="56"/>
      <c r="DTZ232" s="56"/>
      <c r="DUA232" s="56"/>
      <c r="DUB232" s="56"/>
      <c r="DUC232" s="56"/>
      <c r="DUD232" s="56"/>
      <c r="DUE232" s="56"/>
      <c r="DUF232" s="56"/>
      <c r="DUG232" s="56"/>
      <c r="DUH232" s="56"/>
      <c r="DUI232" s="56"/>
      <c r="DUJ232" s="56"/>
      <c r="DUK232" s="56"/>
      <c r="DUL232" s="56"/>
      <c r="DUM232" s="56"/>
      <c r="DUN232" s="56"/>
      <c r="DUO232" s="56"/>
      <c r="DUP232" s="56"/>
      <c r="DUQ232" s="56"/>
      <c r="DUR232" s="56"/>
      <c r="DUS232" s="56"/>
      <c r="DUT232" s="56"/>
      <c r="DUU232" s="56"/>
      <c r="DUV232" s="56"/>
      <c r="DUW232" s="56"/>
      <c r="DUX232" s="56"/>
      <c r="DUY232" s="56"/>
      <c r="DUZ232" s="56"/>
      <c r="DVA232" s="56"/>
      <c r="DVB232" s="56"/>
      <c r="DVC232" s="56"/>
      <c r="DVD232" s="56"/>
      <c r="DVE232" s="56"/>
      <c r="DVF232" s="56"/>
      <c r="DVG232" s="56"/>
      <c r="DVH232" s="56"/>
      <c r="DVI232" s="56"/>
      <c r="DVJ232" s="56"/>
      <c r="DVK232" s="56"/>
      <c r="DVL232" s="56"/>
      <c r="DVM232" s="56"/>
      <c r="DVN232" s="56"/>
      <c r="DVO232" s="56"/>
      <c r="DVP232" s="56"/>
      <c r="DVQ232" s="56"/>
      <c r="DVR232" s="56"/>
      <c r="DVS232" s="56"/>
      <c r="DVT232" s="56"/>
      <c r="DVU232" s="56"/>
      <c r="DVV232" s="56"/>
      <c r="DVW232" s="56"/>
      <c r="DVX232" s="56"/>
      <c r="DVY232" s="56"/>
      <c r="DVZ232" s="56"/>
      <c r="DWA232" s="56"/>
      <c r="DWB232" s="56"/>
      <c r="DWC232" s="56"/>
      <c r="DWD232" s="56"/>
      <c r="DWE232" s="56"/>
      <c r="DWF232" s="56"/>
      <c r="DWG232" s="56"/>
      <c r="DWH232" s="56"/>
      <c r="DWI232" s="56"/>
      <c r="DWJ232" s="56"/>
      <c r="DWK232" s="56"/>
      <c r="DWL232" s="56"/>
      <c r="DWM232" s="56"/>
      <c r="DWN232" s="56"/>
      <c r="DWO232" s="56"/>
      <c r="DWP232" s="56"/>
      <c r="DWQ232" s="56"/>
      <c r="DWR232" s="56"/>
      <c r="DWS232" s="56"/>
      <c r="DWT232" s="56"/>
      <c r="DWU232" s="56"/>
      <c r="DWV232" s="56"/>
      <c r="DWW232" s="56"/>
      <c r="DWX232" s="56"/>
      <c r="DWY232" s="56"/>
      <c r="DWZ232" s="56"/>
      <c r="DXA232" s="56"/>
      <c r="DXB232" s="56"/>
      <c r="DXC232" s="56"/>
      <c r="DXD232" s="56"/>
      <c r="DXE232" s="56"/>
      <c r="DXF232" s="56"/>
      <c r="DXG232" s="56"/>
      <c r="DXH232" s="56"/>
      <c r="DXI232" s="56"/>
      <c r="DXJ232" s="56"/>
      <c r="DXK232" s="56"/>
      <c r="DXL232" s="56"/>
      <c r="DXM232" s="56"/>
      <c r="DXN232" s="56"/>
      <c r="DXO232" s="56"/>
      <c r="DXP232" s="56"/>
      <c r="DXQ232" s="56"/>
      <c r="DXR232" s="56"/>
      <c r="DXS232" s="56"/>
      <c r="DXT232" s="56"/>
      <c r="DXU232" s="56"/>
      <c r="DXV232" s="56"/>
      <c r="DXW232" s="56"/>
      <c r="DXX232" s="56"/>
      <c r="DXY232" s="56"/>
      <c r="DXZ232" s="56"/>
      <c r="DYA232" s="56"/>
      <c r="DYB232" s="56"/>
      <c r="DYC232" s="56"/>
      <c r="DYD232" s="56"/>
      <c r="DYE232" s="56"/>
      <c r="DYF232" s="56"/>
      <c r="DYG232" s="56"/>
      <c r="DYH232" s="56"/>
      <c r="DYI232" s="56"/>
      <c r="DYJ232" s="56"/>
      <c r="DYK232" s="56"/>
      <c r="DYL232" s="56"/>
      <c r="DYM232" s="56"/>
      <c r="DYN232" s="56"/>
      <c r="DYO232" s="56"/>
      <c r="DYP232" s="56"/>
      <c r="DYQ232" s="56"/>
      <c r="DYR232" s="56"/>
      <c r="DYS232" s="56"/>
      <c r="DYT232" s="56"/>
      <c r="DYU232" s="56"/>
      <c r="DYV232" s="56"/>
      <c r="DYW232" s="56"/>
      <c r="DYX232" s="56"/>
      <c r="DYY232" s="56"/>
      <c r="DYZ232" s="56"/>
      <c r="DZA232" s="56"/>
      <c r="DZB232" s="56"/>
      <c r="DZC232" s="56"/>
      <c r="DZD232" s="56"/>
      <c r="DZE232" s="56"/>
      <c r="DZF232" s="56"/>
      <c r="DZG232" s="56"/>
      <c r="DZH232" s="56"/>
      <c r="DZI232" s="56"/>
      <c r="DZJ232" s="56"/>
      <c r="DZK232" s="56"/>
      <c r="DZL232" s="56"/>
      <c r="DZM232" s="56"/>
      <c r="DZN232" s="56"/>
      <c r="DZO232" s="56"/>
      <c r="DZP232" s="56"/>
      <c r="DZQ232" s="56"/>
      <c r="DZR232" s="56"/>
      <c r="DZS232" s="56"/>
      <c r="DZT232" s="56"/>
      <c r="DZU232" s="56"/>
      <c r="DZV232" s="56"/>
      <c r="DZW232" s="56"/>
      <c r="DZX232" s="56"/>
      <c r="DZY232" s="56"/>
      <c r="DZZ232" s="56"/>
      <c r="EAA232" s="56"/>
      <c r="EAB232" s="56"/>
      <c r="EAC232" s="56"/>
      <c r="EAD232" s="56"/>
      <c r="EAE232" s="56"/>
      <c r="EAF232" s="56"/>
      <c r="EAG232" s="56"/>
      <c r="EAH232" s="56"/>
      <c r="EAI232" s="56"/>
      <c r="EAJ232" s="56"/>
      <c r="EAK232" s="56"/>
      <c r="EAL232" s="56"/>
      <c r="EAM232" s="56"/>
      <c r="EAN232" s="56"/>
      <c r="EAO232" s="56"/>
      <c r="EAP232" s="56"/>
      <c r="EAQ232" s="56"/>
      <c r="EAR232" s="56"/>
      <c r="EAS232" s="56"/>
      <c r="EAT232" s="56"/>
      <c r="EAU232" s="56"/>
      <c r="EAV232" s="56"/>
      <c r="EAW232" s="56"/>
      <c r="EAX232" s="56"/>
      <c r="EAY232" s="56"/>
      <c r="EAZ232" s="56"/>
      <c r="EBA232" s="56"/>
      <c r="EBB232" s="56"/>
      <c r="EBC232" s="56"/>
      <c r="EBD232" s="56"/>
      <c r="EBE232" s="56"/>
      <c r="EBF232" s="56"/>
      <c r="EBG232" s="56"/>
      <c r="EBH232" s="56"/>
      <c r="EBI232" s="56"/>
      <c r="EBJ232" s="56"/>
      <c r="EBK232" s="56"/>
      <c r="EBL232" s="56"/>
      <c r="EBM232" s="56"/>
      <c r="EBN232" s="56"/>
      <c r="EBO232" s="56"/>
      <c r="EBP232" s="56"/>
      <c r="EBQ232" s="56"/>
      <c r="EBR232" s="56"/>
      <c r="EBS232" s="56"/>
      <c r="EBT232" s="56"/>
      <c r="EBU232" s="56"/>
      <c r="EBV232" s="56"/>
      <c r="EBW232" s="56"/>
      <c r="EBX232" s="56"/>
      <c r="EBY232" s="56"/>
      <c r="EBZ232" s="56"/>
      <c r="ECA232" s="56"/>
      <c r="ECB232" s="56"/>
      <c r="ECC232" s="56"/>
      <c r="ECD232" s="56"/>
      <c r="ECE232" s="56"/>
      <c r="ECF232" s="56"/>
      <c r="ECG232" s="56"/>
      <c r="ECH232" s="56"/>
      <c r="ECI232" s="56"/>
      <c r="ECJ232" s="56"/>
      <c r="ECK232" s="56"/>
      <c r="ECL232" s="56"/>
      <c r="ECM232" s="56"/>
      <c r="ECN232" s="56"/>
      <c r="ECO232" s="56"/>
      <c r="ECP232" s="56"/>
      <c r="ECQ232" s="56"/>
      <c r="ECR232" s="56"/>
      <c r="ECS232" s="56"/>
      <c r="ECT232" s="56"/>
      <c r="ECU232" s="56"/>
      <c r="ECV232" s="56"/>
      <c r="ECW232" s="56"/>
      <c r="ECX232" s="56"/>
      <c r="ECY232" s="56"/>
      <c r="ECZ232" s="56"/>
      <c r="EDA232" s="56"/>
      <c r="EDB232" s="56"/>
      <c r="EDC232" s="56"/>
      <c r="EDD232" s="56"/>
      <c r="EDE232" s="56"/>
      <c r="EDF232" s="56"/>
      <c r="EDG232" s="56"/>
      <c r="EDH232" s="56"/>
      <c r="EDI232" s="56"/>
      <c r="EDJ232" s="56"/>
      <c r="EDK232" s="56"/>
      <c r="EDL232" s="56"/>
      <c r="EDM232" s="56"/>
      <c r="EDN232" s="56"/>
      <c r="EDO232" s="56"/>
      <c r="EDP232" s="56"/>
      <c r="EDQ232" s="56"/>
      <c r="EDR232" s="56"/>
      <c r="EDS232" s="56"/>
      <c r="EDT232" s="56"/>
      <c r="EDU232" s="56"/>
      <c r="EDV232" s="56"/>
      <c r="EDW232" s="56"/>
      <c r="EDX232" s="56"/>
      <c r="EDY232" s="56"/>
      <c r="EDZ232" s="56"/>
      <c r="EEA232" s="56"/>
      <c r="EEB232" s="56"/>
      <c r="EEC232" s="56"/>
      <c r="EED232" s="56"/>
      <c r="EEE232" s="56"/>
      <c r="EEF232" s="56"/>
      <c r="EEG232" s="56"/>
      <c r="EEH232" s="56"/>
      <c r="EEI232" s="56"/>
      <c r="EEJ232" s="56"/>
      <c r="EEK232" s="56"/>
      <c r="EEL232" s="56"/>
      <c r="EEM232" s="56"/>
      <c r="EEN232" s="56"/>
      <c r="EEO232" s="56"/>
      <c r="EEP232" s="56"/>
      <c r="EEQ232" s="56"/>
      <c r="EER232" s="56"/>
      <c r="EES232" s="56"/>
      <c r="EET232" s="56"/>
      <c r="EEU232" s="56"/>
      <c r="EEV232" s="56"/>
      <c r="EEW232" s="56"/>
      <c r="EEX232" s="56"/>
      <c r="EEY232" s="56"/>
      <c r="EEZ232" s="56"/>
      <c r="EFA232" s="56"/>
      <c r="EFB232" s="56"/>
      <c r="EFC232" s="56"/>
      <c r="EFD232" s="56"/>
      <c r="EFE232" s="56"/>
      <c r="EFF232" s="56"/>
      <c r="EFG232" s="56"/>
      <c r="EFH232" s="56"/>
      <c r="EFI232" s="56"/>
      <c r="EFJ232" s="56"/>
      <c r="EFK232" s="56"/>
      <c r="EFL232" s="56"/>
      <c r="EFM232" s="56"/>
      <c r="EFN232" s="56"/>
      <c r="EFO232" s="56"/>
      <c r="EFP232" s="56"/>
      <c r="EFQ232" s="56"/>
      <c r="EFR232" s="56"/>
      <c r="EFS232" s="56"/>
      <c r="EFT232" s="56"/>
      <c r="EFU232" s="56"/>
      <c r="EFV232" s="56"/>
      <c r="EFW232" s="56"/>
      <c r="EFX232" s="56"/>
      <c r="EFY232" s="56"/>
      <c r="EFZ232" s="56"/>
      <c r="EGA232" s="56"/>
      <c r="EGB232" s="56"/>
      <c r="EGC232" s="56"/>
      <c r="EGD232" s="56"/>
      <c r="EGE232" s="56"/>
      <c r="EGF232" s="56"/>
      <c r="EGG232" s="56"/>
      <c r="EGH232" s="56"/>
      <c r="EGI232" s="56"/>
      <c r="EGJ232" s="56"/>
      <c r="EGK232" s="56"/>
      <c r="EGL232" s="56"/>
      <c r="EGM232" s="56"/>
      <c r="EGN232" s="56"/>
      <c r="EGO232" s="56"/>
      <c r="EGP232" s="56"/>
      <c r="EGQ232" s="56"/>
      <c r="EGR232" s="56"/>
      <c r="EGS232" s="56"/>
      <c r="EGT232" s="56"/>
      <c r="EGU232" s="56"/>
      <c r="EGV232" s="56"/>
      <c r="EGW232" s="56"/>
      <c r="EGX232" s="56"/>
      <c r="EGY232" s="56"/>
      <c r="EGZ232" s="56"/>
      <c r="EHA232" s="56"/>
      <c r="EHB232" s="56"/>
      <c r="EHC232" s="56"/>
      <c r="EHD232" s="56"/>
      <c r="EHE232" s="56"/>
      <c r="EHF232" s="56"/>
      <c r="EHG232" s="56"/>
      <c r="EHH232" s="56"/>
      <c r="EHI232" s="56"/>
      <c r="EHJ232" s="56"/>
      <c r="EHK232" s="56"/>
      <c r="EHL232" s="56"/>
      <c r="EHM232" s="56"/>
      <c r="EHN232" s="56"/>
      <c r="EHO232" s="56"/>
      <c r="EHP232" s="56"/>
      <c r="EHQ232" s="56"/>
      <c r="EHR232" s="56"/>
      <c r="EHS232" s="56"/>
      <c r="EHT232" s="56"/>
      <c r="EHU232" s="56"/>
      <c r="EHV232" s="56"/>
      <c r="EHW232" s="56"/>
      <c r="EHX232" s="56"/>
      <c r="EHY232" s="56"/>
      <c r="EHZ232" s="56"/>
      <c r="EIA232" s="56"/>
      <c r="EIB232" s="56"/>
      <c r="EIC232" s="56"/>
      <c r="EID232" s="56"/>
      <c r="EIE232" s="56"/>
      <c r="EIF232" s="56"/>
      <c r="EIG232" s="56"/>
      <c r="EIH232" s="56"/>
      <c r="EII232" s="56"/>
      <c r="EIJ232" s="56"/>
      <c r="EIK232" s="56"/>
      <c r="EIL232" s="56"/>
      <c r="EIM232" s="56"/>
      <c r="EIN232" s="56"/>
      <c r="EIO232" s="56"/>
      <c r="EIP232" s="56"/>
      <c r="EIQ232" s="56"/>
      <c r="EIR232" s="56"/>
      <c r="EIS232" s="56"/>
      <c r="EIT232" s="56"/>
      <c r="EIU232" s="56"/>
      <c r="EIV232" s="56"/>
      <c r="EIW232" s="56"/>
      <c r="EIX232" s="56"/>
      <c r="EIY232" s="56"/>
      <c r="EIZ232" s="56"/>
      <c r="EJA232" s="56"/>
      <c r="EJB232" s="56"/>
      <c r="EJC232" s="56"/>
      <c r="EJD232" s="56"/>
      <c r="EJE232" s="56"/>
      <c r="EJF232" s="56"/>
      <c r="EJG232" s="56"/>
      <c r="EJH232" s="56"/>
      <c r="EJI232" s="56"/>
      <c r="EJJ232" s="56"/>
      <c r="EJK232" s="56"/>
      <c r="EJL232" s="56"/>
      <c r="EJM232" s="56"/>
      <c r="EJN232" s="56"/>
      <c r="EJO232" s="56"/>
      <c r="EJP232" s="56"/>
      <c r="EJQ232" s="56"/>
      <c r="EJR232" s="56"/>
      <c r="EJS232" s="56"/>
      <c r="EJT232" s="56"/>
      <c r="EJU232" s="56"/>
      <c r="EJV232" s="56"/>
      <c r="EJW232" s="56"/>
      <c r="EJX232" s="56"/>
      <c r="EJY232" s="56"/>
      <c r="EJZ232" s="56"/>
      <c r="EKA232" s="56"/>
      <c r="EKB232" s="56"/>
      <c r="EKC232" s="56"/>
      <c r="EKD232" s="56"/>
      <c r="EKE232" s="56"/>
      <c r="EKF232" s="56"/>
      <c r="EKG232" s="56"/>
      <c r="EKH232" s="56"/>
      <c r="EKI232" s="56"/>
      <c r="EKJ232" s="56"/>
      <c r="EKK232" s="56"/>
      <c r="EKL232" s="56"/>
      <c r="EKM232" s="56"/>
      <c r="EKN232" s="56"/>
      <c r="EKO232" s="56"/>
      <c r="EKP232" s="56"/>
      <c r="EKQ232" s="56"/>
      <c r="EKR232" s="56"/>
      <c r="EKS232" s="56"/>
      <c r="EKT232" s="56"/>
      <c r="EKU232" s="56"/>
      <c r="EKV232" s="56"/>
      <c r="EKW232" s="56"/>
      <c r="EKX232" s="56"/>
      <c r="EKY232" s="56"/>
      <c r="EKZ232" s="56"/>
      <c r="ELA232" s="56"/>
      <c r="ELB232" s="56"/>
      <c r="ELC232" s="56"/>
      <c r="ELD232" s="56"/>
      <c r="ELE232" s="56"/>
      <c r="ELF232" s="56"/>
      <c r="ELG232" s="56"/>
      <c r="ELH232" s="56"/>
      <c r="ELI232" s="56"/>
      <c r="ELJ232" s="56"/>
      <c r="ELK232" s="56"/>
      <c r="ELL232" s="56"/>
      <c r="ELM232" s="56"/>
      <c r="ELN232" s="56"/>
      <c r="ELO232" s="56"/>
      <c r="ELP232" s="56"/>
      <c r="ELQ232" s="56"/>
      <c r="ELR232" s="56"/>
      <c r="ELS232" s="56"/>
      <c r="ELT232" s="56"/>
      <c r="ELU232" s="56"/>
      <c r="ELV232" s="56"/>
      <c r="ELW232" s="56"/>
      <c r="ELX232" s="56"/>
      <c r="ELY232" s="56"/>
      <c r="ELZ232" s="56"/>
      <c r="EMA232" s="56"/>
      <c r="EMB232" s="56"/>
      <c r="EMC232" s="56"/>
      <c r="EMD232" s="56"/>
      <c r="EME232" s="56"/>
      <c r="EMF232" s="56"/>
      <c r="EMG232" s="56"/>
      <c r="EMH232" s="56"/>
      <c r="EMI232" s="56"/>
      <c r="EMJ232" s="56"/>
      <c r="EMK232" s="56"/>
      <c r="EML232" s="56"/>
      <c r="EMM232" s="56"/>
      <c r="EMN232" s="56"/>
      <c r="EMO232" s="56"/>
      <c r="EMP232" s="56"/>
      <c r="EMQ232" s="56"/>
      <c r="EMR232" s="56"/>
      <c r="EMS232" s="56"/>
      <c r="EMT232" s="56"/>
      <c r="EMU232" s="56"/>
      <c r="EMV232" s="56"/>
      <c r="EMW232" s="56"/>
      <c r="EMX232" s="56"/>
      <c r="EMY232" s="56"/>
      <c r="EMZ232" s="56"/>
      <c r="ENA232" s="56"/>
      <c r="ENB232" s="56"/>
      <c r="ENC232" s="56"/>
      <c r="END232" s="56"/>
      <c r="ENE232" s="56"/>
      <c r="ENF232" s="56"/>
      <c r="ENG232" s="56"/>
      <c r="ENH232" s="56"/>
      <c r="ENI232" s="56"/>
      <c r="ENJ232" s="56"/>
      <c r="ENK232" s="56"/>
      <c r="ENL232" s="56"/>
      <c r="ENM232" s="56"/>
      <c r="ENN232" s="56"/>
      <c r="ENO232" s="56"/>
      <c r="ENP232" s="56"/>
      <c r="ENQ232" s="56"/>
      <c r="ENR232" s="56"/>
      <c r="ENS232" s="56"/>
      <c r="ENT232" s="56"/>
      <c r="ENU232" s="56"/>
      <c r="ENV232" s="56"/>
      <c r="ENW232" s="56"/>
      <c r="ENX232" s="56"/>
      <c r="ENY232" s="56"/>
      <c r="ENZ232" s="56"/>
      <c r="EOA232" s="56"/>
      <c r="EOB232" s="56"/>
      <c r="EOC232" s="56"/>
      <c r="EOD232" s="56"/>
      <c r="EOE232" s="56"/>
      <c r="EOF232" s="56"/>
      <c r="EOG232" s="56"/>
      <c r="EOH232" s="56"/>
      <c r="EOI232" s="56"/>
      <c r="EOJ232" s="56"/>
      <c r="EOK232" s="56"/>
      <c r="EOL232" s="56"/>
      <c r="EOM232" s="56"/>
      <c r="EON232" s="56"/>
      <c r="EOO232" s="56"/>
      <c r="EOP232" s="56"/>
      <c r="EOQ232" s="56"/>
      <c r="EOR232" s="56"/>
      <c r="EOS232" s="56"/>
      <c r="EOT232" s="56"/>
      <c r="EOU232" s="56"/>
      <c r="EOV232" s="56"/>
      <c r="EOW232" s="56"/>
      <c r="EOX232" s="56"/>
      <c r="EOY232" s="56"/>
      <c r="EOZ232" s="56"/>
      <c r="EPA232" s="56"/>
      <c r="EPB232" s="56"/>
      <c r="EPC232" s="56"/>
      <c r="EPD232" s="56"/>
      <c r="EPE232" s="56"/>
      <c r="EPF232" s="56"/>
      <c r="EPG232" s="56"/>
      <c r="EPH232" s="56"/>
      <c r="EPI232" s="56"/>
      <c r="EPJ232" s="56"/>
      <c r="EPK232" s="56"/>
      <c r="EPL232" s="56"/>
      <c r="EPM232" s="56"/>
      <c r="EPN232" s="56"/>
      <c r="EPO232" s="56"/>
      <c r="EPP232" s="56"/>
      <c r="EPQ232" s="56"/>
      <c r="EPR232" s="56"/>
      <c r="EPS232" s="56"/>
      <c r="EPT232" s="56"/>
      <c r="EPU232" s="56"/>
      <c r="EPV232" s="56"/>
      <c r="EPW232" s="56"/>
      <c r="EPX232" s="56"/>
      <c r="EPY232" s="56"/>
      <c r="EPZ232" s="56"/>
      <c r="EQA232" s="56"/>
      <c r="EQB232" s="56"/>
      <c r="EQC232" s="56"/>
      <c r="EQD232" s="56"/>
      <c r="EQE232" s="56"/>
      <c r="EQF232" s="56"/>
      <c r="EQG232" s="56"/>
      <c r="EQH232" s="56"/>
      <c r="EQI232" s="56"/>
      <c r="EQJ232" s="56"/>
      <c r="EQK232" s="56"/>
      <c r="EQL232" s="56"/>
      <c r="EQM232" s="56"/>
      <c r="EQN232" s="56"/>
      <c r="EQO232" s="56"/>
      <c r="EQP232" s="56"/>
      <c r="EQQ232" s="56"/>
      <c r="EQR232" s="56"/>
      <c r="EQS232" s="56"/>
      <c r="EQT232" s="56"/>
      <c r="EQU232" s="56"/>
      <c r="EQV232" s="56"/>
      <c r="EQW232" s="56"/>
      <c r="EQX232" s="56"/>
      <c r="EQY232" s="56"/>
      <c r="EQZ232" s="56"/>
      <c r="ERA232" s="56"/>
      <c r="ERB232" s="56"/>
      <c r="ERC232" s="56"/>
      <c r="ERD232" s="56"/>
      <c r="ERE232" s="56"/>
      <c r="ERF232" s="56"/>
      <c r="ERG232" s="56"/>
      <c r="ERH232" s="56"/>
      <c r="ERI232" s="56"/>
      <c r="ERJ232" s="56"/>
      <c r="ERK232" s="56"/>
      <c r="ERL232" s="56"/>
      <c r="ERM232" s="56"/>
      <c r="ERN232" s="56"/>
      <c r="ERO232" s="56"/>
      <c r="ERP232" s="56"/>
      <c r="ERQ232" s="56"/>
      <c r="ERR232" s="56"/>
      <c r="ERS232" s="56"/>
      <c r="ERT232" s="56"/>
      <c r="ERU232" s="56"/>
      <c r="ERV232" s="56"/>
      <c r="ERW232" s="56"/>
      <c r="ERX232" s="56"/>
      <c r="ERY232" s="56"/>
      <c r="ERZ232" s="56"/>
      <c r="ESA232" s="56"/>
      <c r="ESB232" s="56"/>
      <c r="ESC232" s="56"/>
      <c r="ESD232" s="56"/>
      <c r="ESE232" s="56"/>
      <c r="ESF232" s="56"/>
      <c r="ESG232" s="56"/>
      <c r="ESH232" s="56"/>
      <c r="ESI232" s="56"/>
      <c r="ESJ232" s="56"/>
      <c r="ESK232" s="56"/>
      <c r="ESL232" s="56"/>
      <c r="ESM232" s="56"/>
      <c r="ESN232" s="56"/>
      <c r="ESO232" s="56"/>
      <c r="ESP232" s="56"/>
      <c r="ESQ232" s="56"/>
      <c r="ESR232" s="56"/>
      <c r="ESS232" s="56"/>
      <c r="EST232" s="56"/>
      <c r="ESU232" s="56"/>
      <c r="ESV232" s="56"/>
      <c r="ESW232" s="56"/>
      <c r="ESX232" s="56"/>
      <c r="ESY232" s="56"/>
      <c r="ESZ232" s="56"/>
      <c r="ETA232" s="56"/>
      <c r="ETB232" s="56"/>
      <c r="ETC232" s="56"/>
      <c r="ETD232" s="56"/>
      <c r="ETE232" s="56"/>
      <c r="ETF232" s="56"/>
      <c r="ETG232" s="56"/>
      <c r="ETH232" s="56"/>
      <c r="ETI232" s="56"/>
      <c r="ETJ232" s="56"/>
      <c r="ETK232" s="56"/>
      <c r="ETL232" s="56"/>
      <c r="ETM232" s="56"/>
      <c r="ETN232" s="56"/>
      <c r="ETO232" s="56"/>
      <c r="ETP232" s="56"/>
      <c r="ETQ232" s="56"/>
      <c r="ETR232" s="56"/>
      <c r="ETS232" s="56"/>
      <c r="ETT232" s="56"/>
      <c r="ETU232" s="56"/>
      <c r="ETV232" s="56"/>
      <c r="ETW232" s="56"/>
      <c r="ETX232" s="56"/>
      <c r="ETY232" s="56"/>
      <c r="ETZ232" s="56"/>
      <c r="EUA232" s="56"/>
      <c r="EUB232" s="56"/>
      <c r="EUC232" s="56"/>
      <c r="EUD232" s="56"/>
      <c r="EUE232" s="56"/>
      <c r="EUF232" s="56"/>
      <c r="EUG232" s="56"/>
      <c r="EUH232" s="56"/>
      <c r="EUI232" s="56"/>
      <c r="EUJ232" s="56"/>
      <c r="EUK232" s="56"/>
      <c r="EUL232" s="56"/>
      <c r="EUM232" s="56"/>
      <c r="EUN232" s="56"/>
      <c r="EUO232" s="56"/>
      <c r="EUP232" s="56"/>
      <c r="EUQ232" s="56"/>
      <c r="EUR232" s="56"/>
      <c r="EUS232" s="56"/>
      <c r="EUT232" s="56"/>
      <c r="EUU232" s="56"/>
      <c r="EUV232" s="56"/>
      <c r="EUW232" s="56"/>
      <c r="EUX232" s="56"/>
      <c r="EUY232" s="56"/>
      <c r="EUZ232" s="56"/>
      <c r="EVA232" s="56"/>
      <c r="EVB232" s="56"/>
      <c r="EVC232" s="56"/>
      <c r="EVD232" s="56"/>
      <c r="EVE232" s="56"/>
      <c r="EVF232" s="56"/>
      <c r="EVG232" s="56"/>
      <c r="EVH232" s="56"/>
      <c r="EVI232" s="56"/>
      <c r="EVJ232" s="56"/>
      <c r="EVK232" s="56"/>
      <c r="EVL232" s="56"/>
      <c r="EVM232" s="56"/>
      <c r="EVN232" s="56"/>
      <c r="EVO232" s="56"/>
      <c r="EVP232" s="56"/>
      <c r="EVQ232" s="56"/>
      <c r="EVR232" s="56"/>
      <c r="EVS232" s="56"/>
      <c r="EVT232" s="56"/>
      <c r="EVU232" s="56"/>
      <c r="EVV232" s="56"/>
      <c r="EVW232" s="56"/>
      <c r="EVX232" s="56"/>
      <c r="EVY232" s="56"/>
      <c r="EVZ232" s="56"/>
      <c r="EWA232" s="56"/>
      <c r="EWB232" s="56"/>
      <c r="EWC232" s="56"/>
      <c r="EWD232" s="56"/>
      <c r="EWE232" s="56"/>
      <c r="EWF232" s="56"/>
      <c r="EWG232" s="56"/>
      <c r="EWH232" s="56"/>
      <c r="EWI232" s="56"/>
      <c r="EWJ232" s="56"/>
      <c r="EWK232" s="56"/>
      <c r="EWL232" s="56"/>
      <c r="EWM232" s="56"/>
      <c r="EWN232" s="56"/>
      <c r="EWO232" s="56"/>
      <c r="EWP232" s="56"/>
      <c r="EWQ232" s="56"/>
      <c r="EWR232" s="56"/>
      <c r="EWS232" s="56"/>
      <c r="EWT232" s="56"/>
      <c r="EWU232" s="56"/>
      <c r="EWV232" s="56"/>
      <c r="EWW232" s="56"/>
      <c r="EWX232" s="56"/>
      <c r="EWY232" s="56"/>
      <c r="EWZ232" s="56"/>
      <c r="EXA232" s="56"/>
      <c r="EXB232" s="56"/>
      <c r="EXC232" s="56"/>
      <c r="EXD232" s="56"/>
      <c r="EXE232" s="56"/>
      <c r="EXF232" s="56"/>
      <c r="EXG232" s="56"/>
      <c r="EXH232" s="56"/>
      <c r="EXI232" s="56"/>
      <c r="EXJ232" s="56"/>
      <c r="EXK232" s="56"/>
      <c r="EXL232" s="56"/>
      <c r="EXM232" s="56"/>
      <c r="EXN232" s="56"/>
      <c r="EXO232" s="56"/>
      <c r="EXP232" s="56"/>
      <c r="EXQ232" s="56"/>
      <c r="EXR232" s="56"/>
      <c r="EXS232" s="56"/>
      <c r="EXT232" s="56"/>
      <c r="EXU232" s="56"/>
      <c r="EXV232" s="56"/>
      <c r="EXW232" s="56"/>
      <c r="EXX232" s="56"/>
      <c r="EXY232" s="56"/>
      <c r="EXZ232" s="56"/>
      <c r="EYA232" s="56"/>
      <c r="EYB232" s="56"/>
      <c r="EYC232" s="56"/>
      <c r="EYD232" s="56"/>
      <c r="EYE232" s="56"/>
      <c r="EYF232" s="56"/>
      <c r="EYG232" s="56"/>
      <c r="EYH232" s="56"/>
      <c r="EYI232" s="56"/>
      <c r="EYJ232" s="56"/>
      <c r="EYK232" s="56"/>
      <c r="EYL232" s="56"/>
      <c r="EYM232" s="56"/>
      <c r="EYN232" s="56"/>
      <c r="EYO232" s="56"/>
      <c r="EYP232" s="56"/>
      <c r="EYQ232" s="56"/>
      <c r="EYR232" s="56"/>
      <c r="EYS232" s="56"/>
      <c r="EYT232" s="56"/>
      <c r="EYU232" s="56"/>
      <c r="EYV232" s="56"/>
      <c r="EYW232" s="56"/>
      <c r="EYX232" s="56"/>
      <c r="EYY232" s="56"/>
      <c r="EYZ232" s="56"/>
      <c r="EZA232" s="56"/>
      <c r="EZB232" s="56"/>
      <c r="EZC232" s="56"/>
      <c r="EZD232" s="56"/>
      <c r="EZE232" s="56"/>
      <c r="EZF232" s="56"/>
      <c r="EZG232" s="56"/>
      <c r="EZH232" s="56"/>
      <c r="EZI232" s="56"/>
      <c r="EZJ232" s="56"/>
      <c r="EZK232" s="56"/>
      <c r="EZL232" s="56"/>
      <c r="EZM232" s="56"/>
      <c r="EZN232" s="56"/>
      <c r="EZO232" s="56"/>
      <c r="EZP232" s="56"/>
      <c r="EZQ232" s="56"/>
      <c r="EZR232" s="56"/>
      <c r="EZS232" s="56"/>
      <c r="EZT232" s="56"/>
      <c r="EZU232" s="56"/>
      <c r="EZV232" s="56"/>
      <c r="EZW232" s="56"/>
      <c r="EZX232" s="56"/>
      <c r="EZY232" s="56"/>
      <c r="EZZ232" s="56"/>
      <c r="FAA232" s="56"/>
      <c r="FAB232" s="56"/>
      <c r="FAC232" s="56"/>
      <c r="FAD232" s="56"/>
      <c r="FAE232" s="56"/>
      <c r="FAF232" s="56"/>
      <c r="FAG232" s="56"/>
      <c r="FAH232" s="56"/>
      <c r="FAI232" s="56"/>
      <c r="FAJ232" s="56"/>
      <c r="FAK232" s="56"/>
      <c r="FAL232" s="56"/>
      <c r="FAM232" s="56"/>
      <c r="FAN232" s="56"/>
      <c r="FAO232" s="56"/>
      <c r="FAP232" s="56"/>
      <c r="FAQ232" s="56"/>
      <c r="FAR232" s="56"/>
      <c r="FAS232" s="56"/>
      <c r="FAT232" s="56"/>
      <c r="FAU232" s="56"/>
      <c r="FAV232" s="56"/>
      <c r="FAW232" s="56"/>
      <c r="FAX232" s="56"/>
      <c r="FAY232" s="56"/>
      <c r="FAZ232" s="56"/>
      <c r="FBA232" s="56"/>
      <c r="FBB232" s="56"/>
      <c r="FBC232" s="56"/>
      <c r="FBD232" s="56"/>
      <c r="FBE232" s="56"/>
      <c r="FBF232" s="56"/>
      <c r="FBG232" s="56"/>
      <c r="FBH232" s="56"/>
      <c r="FBI232" s="56"/>
      <c r="FBJ232" s="56"/>
      <c r="FBK232" s="56"/>
      <c r="FBL232" s="56"/>
      <c r="FBM232" s="56"/>
      <c r="FBN232" s="56"/>
      <c r="FBO232" s="56"/>
      <c r="FBP232" s="56"/>
      <c r="FBQ232" s="56"/>
      <c r="FBR232" s="56"/>
      <c r="FBS232" s="56"/>
      <c r="FBT232" s="56"/>
      <c r="FBU232" s="56"/>
      <c r="FBV232" s="56"/>
      <c r="FBW232" s="56"/>
      <c r="FBX232" s="56"/>
      <c r="FBY232" s="56"/>
      <c r="FBZ232" s="56"/>
      <c r="FCA232" s="56"/>
      <c r="FCB232" s="56"/>
      <c r="FCC232" s="56"/>
      <c r="FCD232" s="56"/>
      <c r="FCE232" s="56"/>
      <c r="FCF232" s="56"/>
      <c r="FCG232" s="56"/>
      <c r="FCH232" s="56"/>
      <c r="FCI232" s="56"/>
      <c r="FCJ232" s="56"/>
      <c r="FCK232" s="56"/>
      <c r="FCL232" s="56"/>
      <c r="FCM232" s="56"/>
      <c r="FCN232" s="56"/>
      <c r="FCO232" s="56"/>
      <c r="FCP232" s="56"/>
      <c r="FCQ232" s="56"/>
      <c r="FCR232" s="56"/>
      <c r="FCS232" s="56"/>
      <c r="FCT232" s="56"/>
      <c r="FCU232" s="56"/>
      <c r="FCV232" s="56"/>
      <c r="FCW232" s="56"/>
      <c r="FCX232" s="56"/>
      <c r="FCY232" s="56"/>
      <c r="FCZ232" s="56"/>
      <c r="FDA232" s="56"/>
      <c r="FDB232" s="56"/>
      <c r="FDC232" s="56"/>
      <c r="FDD232" s="56"/>
      <c r="FDE232" s="56"/>
      <c r="FDF232" s="56"/>
      <c r="FDG232" s="56"/>
      <c r="FDH232" s="56"/>
      <c r="FDI232" s="56"/>
      <c r="FDJ232" s="56"/>
      <c r="FDK232" s="56"/>
      <c r="FDL232" s="56"/>
      <c r="FDM232" s="56"/>
      <c r="FDN232" s="56"/>
      <c r="FDO232" s="56"/>
      <c r="FDP232" s="56"/>
      <c r="FDQ232" s="56"/>
      <c r="FDR232" s="56"/>
      <c r="FDS232" s="56"/>
      <c r="FDT232" s="56"/>
      <c r="FDU232" s="56"/>
      <c r="FDV232" s="56"/>
      <c r="FDW232" s="56"/>
      <c r="FDX232" s="56"/>
      <c r="FDY232" s="56"/>
      <c r="FDZ232" s="56"/>
      <c r="FEA232" s="56"/>
      <c r="FEB232" s="56"/>
      <c r="FEC232" s="56"/>
      <c r="FED232" s="56"/>
      <c r="FEE232" s="56"/>
      <c r="FEF232" s="56"/>
      <c r="FEG232" s="56"/>
      <c r="FEH232" s="56"/>
      <c r="FEI232" s="56"/>
      <c r="FEJ232" s="56"/>
      <c r="FEK232" s="56"/>
      <c r="FEL232" s="56"/>
      <c r="FEM232" s="56"/>
      <c r="FEN232" s="56"/>
      <c r="FEO232" s="56"/>
      <c r="FEP232" s="56"/>
      <c r="FEQ232" s="56"/>
      <c r="FER232" s="56"/>
      <c r="FES232" s="56"/>
      <c r="FET232" s="56"/>
      <c r="FEU232" s="56"/>
      <c r="FEV232" s="56"/>
      <c r="FEW232" s="56"/>
      <c r="FEX232" s="56"/>
      <c r="FEY232" s="56"/>
      <c r="FEZ232" s="56"/>
      <c r="FFA232" s="56"/>
      <c r="FFB232" s="56"/>
      <c r="FFC232" s="56"/>
      <c r="FFD232" s="56"/>
      <c r="FFE232" s="56"/>
      <c r="FFF232" s="56"/>
      <c r="FFG232" s="56"/>
      <c r="FFH232" s="56"/>
      <c r="FFI232" s="56"/>
      <c r="FFJ232" s="56"/>
      <c r="FFK232" s="56"/>
      <c r="FFL232" s="56"/>
      <c r="FFM232" s="56"/>
      <c r="FFN232" s="56"/>
      <c r="FFO232" s="56"/>
      <c r="FFP232" s="56"/>
      <c r="FFQ232" s="56"/>
      <c r="FFR232" s="56"/>
      <c r="FFS232" s="56"/>
      <c r="FFT232" s="56"/>
      <c r="FFU232" s="56"/>
      <c r="FFV232" s="56"/>
      <c r="FFW232" s="56"/>
      <c r="FFX232" s="56"/>
      <c r="FFY232" s="56"/>
      <c r="FFZ232" s="56"/>
      <c r="FGA232" s="56"/>
      <c r="FGB232" s="56"/>
      <c r="FGC232" s="56"/>
      <c r="FGD232" s="56"/>
      <c r="FGE232" s="56"/>
      <c r="FGF232" s="56"/>
      <c r="FGG232" s="56"/>
      <c r="FGH232" s="56"/>
      <c r="FGI232" s="56"/>
      <c r="FGJ232" s="56"/>
      <c r="FGK232" s="56"/>
      <c r="FGL232" s="56"/>
      <c r="FGM232" s="56"/>
      <c r="FGN232" s="56"/>
      <c r="FGO232" s="56"/>
      <c r="FGP232" s="56"/>
      <c r="FGQ232" s="56"/>
      <c r="FGR232" s="56"/>
      <c r="FGS232" s="56"/>
      <c r="FGT232" s="56"/>
      <c r="FGU232" s="56"/>
      <c r="FGV232" s="56"/>
      <c r="FGW232" s="56"/>
      <c r="FGX232" s="56"/>
      <c r="FGY232" s="56"/>
      <c r="FGZ232" s="56"/>
      <c r="FHA232" s="56"/>
      <c r="FHB232" s="56"/>
      <c r="FHC232" s="56"/>
      <c r="FHD232" s="56"/>
      <c r="FHE232" s="56"/>
      <c r="FHF232" s="56"/>
      <c r="FHG232" s="56"/>
      <c r="FHH232" s="56"/>
      <c r="FHI232" s="56"/>
      <c r="FHJ232" s="56"/>
      <c r="FHK232" s="56"/>
      <c r="FHL232" s="56"/>
      <c r="FHM232" s="56"/>
      <c r="FHN232" s="56"/>
      <c r="FHO232" s="56"/>
      <c r="FHP232" s="56"/>
      <c r="FHQ232" s="56"/>
      <c r="FHR232" s="56"/>
      <c r="FHS232" s="56"/>
      <c r="FHT232" s="56"/>
      <c r="FHU232" s="56"/>
      <c r="FHV232" s="56"/>
      <c r="FHW232" s="56"/>
      <c r="FHX232" s="56"/>
      <c r="FHY232" s="56"/>
      <c r="FHZ232" s="56"/>
      <c r="FIA232" s="56"/>
      <c r="FIB232" s="56"/>
      <c r="FIC232" s="56"/>
      <c r="FID232" s="56"/>
      <c r="FIE232" s="56"/>
      <c r="FIF232" s="56"/>
      <c r="FIG232" s="56"/>
      <c r="FIH232" s="56"/>
      <c r="FII232" s="56"/>
      <c r="FIJ232" s="56"/>
      <c r="FIK232" s="56"/>
      <c r="FIL232" s="56"/>
      <c r="FIM232" s="56"/>
      <c r="FIN232" s="56"/>
      <c r="FIO232" s="56"/>
      <c r="FIP232" s="56"/>
      <c r="FIQ232" s="56"/>
      <c r="FIR232" s="56"/>
      <c r="FIS232" s="56"/>
      <c r="FIT232" s="56"/>
      <c r="FIU232" s="56"/>
      <c r="FIV232" s="56"/>
      <c r="FIW232" s="56"/>
      <c r="FIX232" s="56"/>
      <c r="FIY232" s="56"/>
      <c r="FIZ232" s="56"/>
      <c r="FJA232" s="56"/>
      <c r="FJB232" s="56"/>
      <c r="FJC232" s="56"/>
      <c r="FJD232" s="56"/>
      <c r="FJE232" s="56"/>
      <c r="FJF232" s="56"/>
      <c r="FJG232" s="56"/>
      <c r="FJH232" s="56"/>
      <c r="FJI232" s="56"/>
      <c r="FJJ232" s="56"/>
      <c r="FJK232" s="56"/>
      <c r="FJL232" s="56"/>
      <c r="FJM232" s="56"/>
      <c r="FJN232" s="56"/>
      <c r="FJO232" s="56"/>
      <c r="FJP232" s="56"/>
      <c r="FJQ232" s="56"/>
      <c r="FJR232" s="56"/>
      <c r="FJS232" s="56"/>
      <c r="FJT232" s="56"/>
      <c r="FJU232" s="56"/>
      <c r="FJV232" s="56"/>
      <c r="FJW232" s="56"/>
      <c r="FJX232" s="56"/>
      <c r="FJY232" s="56"/>
      <c r="FJZ232" s="56"/>
      <c r="FKA232" s="56"/>
      <c r="FKB232" s="56"/>
      <c r="FKC232" s="56"/>
      <c r="FKD232" s="56"/>
      <c r="FKE232" s="56"/>
      <c r="FKF232" s="56"/>
      <c r="FKG232" s="56"/>
      <c r="FKH232" s="56"/>
      <c r="FKI232" s="56"/>
      <c r="FKJ232" s="56"/>
      <c r="FKK232" s="56"/>
      <c r="FKL232" s="56"/>
      <c r="FKM232" s="56"/>
      <c r="FKN232" s="56"/>
      <c r="FKO232" s="56"/>
      <c r="FKP232" s="56"/>
      <c r="FKQ232" s="56"/>
      <c r="FKR232" s="56"/>
      <c r="FKS232" s="56"/>
      <c r="FKT232" s="56"/>
      <c r="FKU232" s="56"/>
      <c r="FKV232" s="56"/>
      <c r="FKW232" s="56"/>
      <c r="FKX232" s="56"/>
      <c r="FKY232" s="56"/>
      <c r="FKZ232" s="56"/>
      <c r="FLA232" s="56"/>
      <c r="FLB232" s="56"/>
      <c r="FLC232" s="56"/>
      <c r="FLD232" s="56"/>
      <c r="FLE232" s="56"/>
      <c r="FLF232" s="56"/>
      <c r="FLG232" s="56"/>
      <c r="FLH232" s="56"/>
      <c r="FLI232" s="56"/>
      <c r="FLJ232" s="56"/>
      <c r="FLK232" s="56"/>
      <c r="FLL232" s="56"/>
      <c r="FLM232" s="56"/>
      <c r="FLN232" s="56"/>
      <c r="FLO232" s="56"/>
      <c r="FLP232" s="56"/>
      <c r="FLQ232" s="56"/>
      <c r="FLR232" s="56"/>
      <c r="FLS232" s="56"/>
      <c r="FLT232" s="56"/>
      <c r="FLU232" s="56"/>
      <c r="FLV232" s="56"/>
      <c r="FLW232" s="56"/>
      <c r="FLX232" s="56"/>
      <c r="FLY232" s="56"/>
      <c r="FLZ232" s="56"/>
      <c r="FMA232" s="56"/>
      <c r="FMB232" s="56"/>
      <c r="FMC232" s="56"/>
      <c r="FMD232" s="56"/>
      <c r="FME232" s="56"/>
      <c r="FMF232" s="56"/>
      <c r="FMG232" s="56"/>
      <c r="FMH232" s="56"/>
      <c r="FMI232" s="56"/>
      <c r="FMJ232" s="56"/>
      <c r="FMK232" s="56"/>
      <c r="FML232" s="56"/>
      <c r="FMM232" s="56"/>
      <c r="FMN232" s="56"/>
      <c r="FMO232" s="56"/>
      <c r="FMP232" s="56"/>
      <c r="FMQ232" s="56"/>
      <c r="FMR232" s="56"/>
      <c r="FMS232" s="56"/>
      <c r="FMT232" s="56"/>
      <c r="FMU232" s="56"/>
      <c r="FMV232" s="56"/>
      <c r="FMW232" s="56"/>
      <c r="FMX232" s="56"/>
      <c r="FMY232" s="56"/>
      <c r="FMZ232" s="56"/>
      <c r="FNA232" s="56"/>
      <c r="FNB232" s="56"/>
      <c r="FNC232" s="56"/>
      <c r="FND232" s="56"/>
      <c r="FNE232" s="56"/>
      <c r="FNF232" s="56"/>
      <c r="FNG232" s="56"/>
      <c r="FNH232" s="56"/>
      <c r="FNI232" s="56"/>
      <c r="FNJ232" s="56"/>
      <c r="FNK232" s="56"/>
      <c r="FNL232" s="56"/>
      <c r="FNM232" s="56"/>
      <c r="FNN232" s="56"/>
      <c r="FNO232" s="56"/>
      <c r="FNP232" s="56"/>
      <c r="FNQ232" s="56"/>
      <c r="FNR232" s="56"/>
      <c r="FNS232" s="56"/>
      <c r="FNT232" s="56"/>
      <c r="FNU232" s="56"/>
      <c r="FNV232" s="56"/>
      <c r="FNW232" s="56"/>
      <c r="FNX232" s="56"/>
      <c r="FNY232" s="56"/>
      <c r="FNZ232" s="56"/>
      <c r="FOA232" s="56"/>
      <c r="FOB232" s="56"/>
      <c r="FOC232" s="56"/>
      <c r="FOD232" s="56"/>
      <c r="FOE232" s="56"/>
      <c r="FOF232" s="56"/>
      <c r="FOG232" s="56"/>
      <c r="FOH232" s="56"/>
      <c r="FOI232" s="56"/>
      <c r="FOJ232" s="56"/>
      <c r="FOK232" s="56"/>
      <c r="FOL232" s="56"/>
      <c r="FOM232" s="56"/>
      <c r="FON232" s="56"/>
      <c r="FOO232" s="56"/>
      <c r="FOP232" s="56"/>
      <c r="FOQ232" s="56"/>
      <c r="FOR232" s="56"/>
      <c r="FOS232" s="56"/>
      <c r="FOT232" s="56"/>
      <c r="FOU232" s="56"/>
      <c r="FOV232" s="56"/>
      <c r="FOW232" s="56"/>
      <c r="FOX232" s="56"/>
      <c r="FOY232" s="56"/>
      <c r="FOZ232" s="56"/>
      <c r="FPA232" s="56"/>
      <c r="FPB232" s="56"/>
      <c r="FPC232" s="56"/>
      <c r="FPD232" s="56"/>
      <c r="FPE232" s="56"/>
      <c r="FPF232" s="56"/>
      <c r="FPG232" s="56"/>
      <c r="FPH232" s="56"/>
      <c r="FPI232" s="56"/>
      <c r="FPJ232" s="56"/>
      <c r="FPK232" s="56"/>
      <c r="FPL232" s="56"/>
      <c r="FPM232" s="56"/>
      <c r="FPN232" s="56"/>
      <c r="FPO232" s="56"/>
      <c r="FPP232" s="56"/>
      <c r="FPQ232" s="56"/>
      <c r="FPR232" s="56"/>
      <c r="FPS232" s="56"/>
      <c r="FPT232" s="56"/>
      <c r="FPU232" s="56"/>
      <c r="FPV232" s="56"/>
      <c r="FPW232" s="56"/>
      <c r="FPX232" s="56"/>
      <c r="FPY232" s="56"/>
      <c r="FPZ232" s="56"/>
      <c r="FQA232" s="56"/>
      <c r="FQB232" s="56"/>
      <c r="FQC232" s="56"/>
      <c r="FQD232" s="56"/>
      <c r="FQE232" s="56"/>
      <c r="FQF232" s="56"/>
      <c r="FQG232" s="56"/>
      <c r="FQH232" s="56"/>
      <c r="FQI232" s="56"/>
      <c r="FQJ232" s="56"/>
      <c r="FQK232" s="56"/>
      <c r="FQL232" s="56"/>
      <c r="FQM232" s="56"/>
      <c r="FQN232" s="56"/>
      <c r="FQO232" s="56"/>
      <c r="FQP232" s="56"/>
      <c r="FQQ232" s="56"/>
      <c r="FQR232" s="56"/>
      <c r="FQS232" s="56"/>
      <c r="FQT232" s="56"/>
      <c r="FQU232" s="56"/>
      <c r="FQV232" s="56"/>
      <c r="FQW232" s="56"/>
      <c r="FQX232" s="56"/>
      <c r="FQY232" s="56"/>
      <c r="FQZ232" s="56"/>
      <c r="FRA232" s="56"/>
      <c r="FRB232" s="56"/>
      <c r="FRC232" s="56"/>
      <c r="FRD232" s="56"/>
      <c r="FRE232" s="56"/>
      <c r="FRF232" s="56"/>
      <c r="FRG232" s="56"/>
      <c r="FRH232" s="56"/>
      <c r="FRI232" s="56"/>
      <c r="FRJ232" s="56"/>
      <c r="FRK232" s="56"/>
      <c r="FRL232" s="56"/>
      <c r="FRM232" s="56"/>
      <c r="FRN232" s="56"/>
      <c r="FRO232" s="56"/>
      <c r="FRP232" s="56"/>
      <c r="FRQ232" s="56"/>
      <c r="FRR232" s="56"/>
      <c r="FRS232" s="56"/>
      <c r="FRT232" s="56"/>
      <c r="FRU232" s="56"/>
      <c r="FRV232" s="56"/>
      <c r="FRW232" s="56"/>
      <c r="FRX232" s="56"/>
      <c r="FRY232" s="56"/>
      <c r="FRZ232" s="56"/>
      <c r="FSA232" s="56"/>
      <c r="FSB232" s="56"/>
      <c r="FSC232" s="56"/>
      <c r="FSD232" s="56"/>
      <c r="FSE232" s="56"/>
      <c r="FSF232" s="56"/>
      <c r="FSG232" s="56"/>
      <c r="FSH232" s="56"/>
      <c r="FSI232" s="56"/>
      <c r="FSJ232" s="56"/>
      <c r="FSK232" s="56"/>
      <c r="FSL232" s="56"/>
      <c r="FSM232" s="56"/>
      <c r="FSN232" s="56"/>
      <c r="FSO232" s="56"/>
      <c r="FSP232" s="56"/>
      <c r="FSQ232" s="56"/>
      <c r="FSR232" s="56"/>
      <c r="FSS232" s="56"/>
      <c r="FST232" s="56"/>
      <c r="FSU232" s="56"/>
      <c r="FSV232" s="56"/>
      <c r="FSW232" s="56"/>
      <c r="FSX232" s="56"/>
      <c r="FSY232" s="56"/>
      <c r="FSZ232" s="56"/>
      <c r="FTA232" s="56"/>
      <c r="FTB232" s="56"/>
      <c r="FTC232" s="56"/>
      <c r="FTD232" s="56"/>
      <c r="FTE232" s="56"/>
      <c r="FTF232" s="56"/>
      <c r="FTG232" s="56"/>
      <c r="FTH232" s="56"/>
      <c r="FTI232" s="56"/>
      <c r="FTJ232" s="56"/>
      <c r="FTK232" s="56"/>
      <c r="FTL232" s="56"/>
      <c r="FTM232" s="56"/>
      <c r="FTN232" s="56"/>
      <c r="FTO232" s="56"/>
      <c r="FTP232" s="56"/>
      <c r="FTQ232" s="56"/>
      <c r="FTR232" s="56"/>
      <c r="FTS232" s="56"/>
      <c r="FTT232" s="56"/>
      <c r="FTU232" s="56"/>
      <c r="FTV232" s="56"/>
      <c r="FTW232" s="56"/>
      <c r="FTX232" s="56"/>
      <c r="FTY232" s="56"/>
      <c r="FTZ232" s="56"/>
      <c r="FUA232" s="56"/>
      <c r="FUB232" s="56"/>
      <c r="FUC232" s="56"/>
      <c r="FUD232" s="56"/>
      <c r="FUE232" s="56"/>
      <c r="FUF232" s="56"/>
      <c r="FUG232" s="56"/>
      <c r="FUH232" s="56"/>
      <c r="FUI232" s="56"/>
      <c r="FUJ232" s="56"/>
      <c r="FUK232" s="56"/>
      <c r="FUL232" s="56"/>
      <c r="FUM232" s="56"/>
      <c r="FUN232" s="56"/>
      <c r="FUO232" s="56"/>
      <c r="FUP232" s="56"/>
      <c r="FUQ232" s="56"/>
      <c r="FUR232" s="56"/>
      <c r="FUS232" s="56"/>
      <c r="FUT232" s="56"/>
      <c r="FUU232" s="56"/>
      <c r="FUV232" s="56"/>
      <c r="FUW232" s="56"/>
      <c r="FUX232" s="56"/>
      <c r="FUY232" s="56"/>
      <c r="FUZ232" s="56"/>
      <c r="FVA232" s="56"/>
      <c r="FVB232" s="56"/>
      <c r="FVC232" s="56"/>
      <c r="FVD232" s="56"/>
      <c r="FVE232" s="56"/>
      <c r="FVF232" s="56"/>
      <c r="FVG232" s="56"/>
      <c r="FVH232" s="56"/>
      <c r="FVI232" s="56"/>
      <c r="FVJ232" s="56"/>
      <c r="FVK232" s="56"/>
      <c r="FVL232" s="56"/>
      <c r="FVM232" s="56"/>
      <c r="FVN232" s="56"/>
      <c r="FVO232" s="56"/>
      <c r="FVP232" s="56"/>
      <c r="FVQ232" s="56"/>
      <c r="FVR232" s="56"/>
      <c r="FVS232" s="56"/>
      <c r="FVT232" s="56"/>
      <c r="FVU232" s="56"/>
      <c r="FVV232" s="56"/>
      <c r="FVW232" s="56"/>
      <c r="FVX232" s="56"/>
      <c r="FVY232" s="56"/>
      <c r="FVZ232" s="56"/>
      <c r="FWA232" s="56"/>
      <c r="FWB232" s="56"/>
      <c r="FWC232" s="56"/>
      <c r="FWD232" s="56"/>
      <c r="FWE232" s="56"/>
      <c r="FWF232" s="56"/>
      <c r="FWG232" s="56"/>
      <c r="FWH232" s="56"/>
      <c r="FWI232" s="56"/>
      <c r="FWJ232" s="56"/>
      <c r="FWK232" s="56"/>
      <c r="FWL232" s="56"/>
      <c r="FWM232" s="56"/>
      <c r="FWN232" s="56"/>
      <c r="FWO232" s="56"/>
      <c r="FWP232" s="56"/>
      <c r="FWQ232" s="56"/>
      <c r="FWR232" s="56"/>
      <c r="FWS232" s="56"/>
      <c r="FWT232" s="56"/>
      <c r="FWU232" s="56"/>
      <c r="FWV232" s="56"/>
      <c r="FWW232" s="56"/>
      <c r="FWX232" s="56"/>
      <c r="FWY232" s="56"/>
      <c r="FWZ232" s="56"/>
      <c r="FXA232" s="56"/>
      <c r="FXB232" s="56"/>
      <c r="FXC232" s="56"/>
      <c r="FXD232" s="56"/>
      <c r="FXE232" s="56"/>
      <c r="FXF232" s="56"/>
      <c r="FXG232" s="56"/>
      <c r="FXH232" s="56"/>
      <c r="FXI232" s="56"/>
      <c r="FXJ232" s="56"/>
      <c r="FXK232" s="56"/>
      <c r="FXL232" s="56"/>
      <c r="FXM232" s="56"/>
      <c r="FXN232" s="56"/>
      <c r="FXO232" s="56"/>
      <c r="FXP232" s="56"/>
      <c r="FXQ232" s="56"/>
      <c r="FXR232" s="56"/>
      <c r="FXS232" s="56"/>
      <c r="FXT232" s="56"/>
      <c r="FXU232" s="56"/>
      <c r="FXV232" s="56"/>
      <c r="FXW232" s="56"/>
      <c r="FXX232" s="56"/>
      <c r="FXY232" s="56"/>
      <c r="FXZ232" s="56"/>
      <c r="FYA232" s="56"/>
      <c r="FYB232" s="56"/>
      <c r="FYC232" s="56"/>
      <c r="FYD232" s="56"/>
      <c r="FYE232" s="56"/>
      <c r="FYF232" s="56"/>
      <c r="FYG232" s="56"/>
      <c r="FYH232" s="56"/>
      <c r="FYI232" s="56"/>
      <c r="FYJ232" s="56"/>
      <c r="FYK232" s="56"/>
      <c r="FYL232" s="56"/>
      <c r="FYM232" s="56"/>
      <c r="FYN232" s="56"/>
      <c r="FYO232" s="56"/>
      <c r="FYP232" s="56"/>
      <c r="FYQ232" s="56"/>
      <c r="FYR232" s="56"/>
      <c r="FYS232" s="56"/>
      <c r="FYT232" s="56"/>
      <c r="FYU232" s="56"/>
      <c r="FYV232" s="56"/>
      <c r="FYW232" s="56"/>
      <c r="FYX232" s="56"/>
      <c r="FYY232" s="56"/>
      <c r="FYZ232" s="56"/>
      <c r="FZA232" s="56"/>
      <c r="FZB232" s="56"/>
      <c r="FZC232" s="56"/>
      <c r="FZD232" s="56"/>
      <c r="FZE232" s="56"/>
      <c r="FZF232" s="56"/>
      <c r="FZG232" s="56"/>
      <c r="FZH232" s="56"/>
      <c r="FZI232" s="56"/>
      <c r="FZJ232" s="56"/>
      <c r="FZK232" s="56"/>
      <c r="FZL232" s="56"/>
      <c r="FZM232" s="56"/>
      <c r="FZN232" s="56"/>
      <c r="FZO232" s="56"/>
      <c r="FZP232" s="56"/>
      <c r="FZQ232" s="56"/>
      <c r="FZR232" s="56"/>
      <c r="FZS232" s="56"/>
      <c r="FZT232" s="56"/>
      <c r="FZU232" s="56"/>
      <c r="FZV232" s="56"/>
      <c r="FZW232" s="56"/>
      <c r="FZX232" s="56"/>
      <c r="FZY232" s="56"/>
      <c r="FZZ232" s="56"/>
      <c r="GAA232" s="56"/>
      <c r="GAB232" s="56"/>
      <c r="GAC232" s="56"/>
      <c r="GAD232" s="56"/>
      <c r="GAE232" s="56"/>
      <c r="GAF232" s="56"/>
      <c r="GAG232" s="56"/>
      <c r="GAH232" s="56"/>
      <c r="GAI232" s="56"/>
      <c r="GAJ232" s="56"/>
      <c r="GAK232" s="56"/>
      <c r="GAL232" s="56"/>
      <c r="GAM232" s="56"/>
      <c r="GAN232" s="56"/>
      <c r="GAO232" s="56"/>
      <c r="GAP232" s="56"/>
      <c r="GAQ232" s="56"/>
      <c r="GAR232" s="56"/>
      <c r="GAS232" s="56"/>
      <c r="GAT232" s="56"/>
      <c r="GAU232" s="56"/>
      <c r="GAV232" s="56"/>
      <c r="GAW232" s="56"/>
      <c r="GAX232" s="56"/>
      <c r="GAY232" s="56"/>
      <c r="GAZ232" s="56"/>
      <c r="GBA232" s="56"/>
      <c r="GBB232" s="56"/>
      <c r="GBC232" s="56"/>
      <c r="GBD232" s="56"/>
      <c r="GBE232" s="56"/>
      <c r="GBF232" s="56"/>
      <c r="GBG232" s="56"/>
      <c r="GBH232" s="56"/>
      <c r="GBI232" s="56"/>
      <c r="GBJ232" s="56"/>
      <c r="GBK232" s="56"/>
      <c r="GBL232" s="56"/>
      <c r="GBM232" s="56"/>
      <c r="GBN232" s="56"/>
      <c r="GBO232" s="56"/>
      <c r="GBP232" s="56"/>
      <c r="GBQ232" s="56"/>
      <c r="GBR232" s="56"/>
      <c r="GBS232" s="56"/>
      <c r="GBT232" s="56"/>
      <c r="GBU232" s="56"/>
      <c r="GBV232" s="56"/>
      <c r="GBW232" s="56"/>
      <c r="GBX232" s="56"/>
      <c r="GBY232" s="56"/>
      <c r="GBZ232" s="56"/>
      <c r="GCA232" s="56"/>
      <c r="GCB232" s="56"/>
      <c r="GCC232" s="56"/>
      <c r="GCD232" s="56"/>
      <c r="GCE232" s="56"/>
      <c r="GCF232" s="56"/>
      <c r="GCG232" s="56"/>
      <c r="GCH232" s="56"/>
      <c r="GCI232" s="56"/>
      <c r="GCJ232" s="56"/>
      <c r="GCK232" s="56"/>
      <c r="GCL232" s="56"/>
      <c r="GCM232" s="56"/>
      <c r="GCN232" s="56"/>
      <c r="GCO232" s="56"/>
      <c r="GCP232" s="56"/>
      <c r="GCQ232" s="56"/>
      <c r="GCR232" s="56"/>
      <c r="GCS232" s="56"/>
      <c r="GCT232" s="56"/>
      <c r="GCU232" s="56"/>
      <c r="GCV232" s="56"/>
      <c r="GCW232" s="56"/>
      <c r="GCX232" s="56"/>
      <c r="GCY232" s="56"/>
      <c r="GCZ232" s="56"/>
      <c r="GDA232" s="56"/>
      <c r="GDB232" s="56"/>
      <c r="GDC232" s="56"/>
      <c r="GDD232" s="56"/>
      <c r="GDE232" s="56"/>
      <c r="GDF232" s="56"/>
      <c r="GDG232" s="56"/>
      <c r="GDH232" s="56"/>
      <c r="GDI232" s="56"/>
      <c r="GDJ232" s="56"/>
      <c r="GDK232" s="56"/>
      <c r="GDL232" s="56"/>
      <c r="GDM232" s="56"/>
      <c r="GDN232" s="56"/>
      <c r="GDO232" s="56"/>
      <c r="GDP232" s="56"/>
      <c r="GDQ232" s="56"/>
      <c r="GDR232" s="56"/>
      <c r="GDS232" s="56"/>
      <c r="GDT232" s="56"/>
      <c r="GDU232" s="56"/>
      <c r="GDV232" s="56"/>
      <c r="GDW232" s="56"/>
      <c r="GDX232" s="56"/>
      <c r="GDY232" s="56"/>
      <c r="GDZ232" s="56"/>
      <c r="GEA232" s="56"/>
      <c r="GEB232" s="56"/>
      <c r="GEC232" s="56"/>
      <c r="GED232" s="56"/>
      <c r="GEE232" s="56"/>
      <c r="GEF232" s="56"/>
      <c r="GEG232" s="56"/>
      <c r="GEH232" s="56"/>
      <c r="GEI232" s="56"/>
      <c r="GEJ232" s="56"/>
      <c r="GEK232" s="56"/>
      <c r="GEL232" s="56"/>
      <c r="GEM232" s="56"/>
      <c r="GEN232" s="56"/>
      <c r="GEO232" s="56"/>
      <c r="GEP232" s="56"/>
      <c r="GEQ232" s="56"/>
      <c r="GER232" s="56"/>
      <c r="GES232" s="56"/>
      <c r="GET232" s="56"/>
      <c r="GEU232" s="56"/>
      <c r="GEV232" s="56"/>
      <c r="GEW232" s="56"/>
      <c r="GEX232" s="56"/>
      <c r="GEY232" s="56"/>
      <c r="GEZ232" s="56"/>
      <c r="GFA232" s="56"/>
      <c r="GFB232" s="56"/>
      <c r="GFC232" s="56"/>
      <c r="GFD232" s="56"/>
      <c r="GFE232" s="56"/>
      <c r="GFF232" s="56"/>
      <c r="GFG232" s="56"/>
      <c r="GFH232" s="56"/>
      <c r="GFI232" s="56"/>
      <c r="GFJ232" s="56"/>
      <c r="GFK232" s="56"/>
      <c r="GFL232" s="56"/>
      <c r="GFM232" s="56"/>
      <c r="GFN232" s="56"/>
      <c r="GFO232" s="56"/>
      <c r="GFP232" s="56"/>
      <c r="GFQ232" s="56"/>
      <c r="GFR232" s="56"/>
      <c r="GFS232" s="56"/>
      <c r="GFT232" s="56"/>
      <c r="GFU232" s="56"/>
      <c r="GFV232" s="56"/>
      <c r="GFW232" s="56"/>
      <c r="GFX232" s="56"/>
      <c r="GFY232" s="56"/>
      <c r="GFZ232" s="56"/>
      <c r="GGA232" s="56"/>
      <c r="GGB232" s="56"/>
      <c r="GGC232" s="56"/>
      <c r="GGD232" s="56"/>
      <c r="GGE232" s="56"/>
      <c r="GGF232" s="56"/>
      <c r="GGG232" s="56"/>
      <c r="GGH232" s="56"/>
      <c r="GGI232" s="56"/>
      <c r="GGJ232" s="56"/>
      <c r="GGK232" s="56"/>
      <c r="GGL232" s="56"/>
      <c r="GGM232" s="56"/>
      <c r="GGN232" s="56"/>
      <c r="GGO232" s="56"/>
      <c r="GGP232" s="56"/>
      <c r="GGQ232" s="56"/>
      <c r="GGR232" s="56"/>
      <c r="GGS232" s="56"/>
      <c r="GGT232" s="56"/>
      <c r="GGU232" s="56"/>
      <c r="GGV232" s="56"/>
      <c r="GGW232" s="56"/>
      <c r="GGX232" s="56"/>
      <c r="GGY232" s="56"/>
      <c r="GGZ232" s="56"/>
      <c r="GHA232" s="56"/>
      <c r="GHB232" s="56"/>
      <c r="GHC232" s="56"/>
      <c r="GHD232" s="56"/>
      <c r="GHE232" s="56"/>
      <c r="GHF232" s="56"/>
      <c r="GHG232" s="56"/>
      <c r="GHH232" s="56"/>
      <c r="GHI232" s="56"/>
      <c r="GHJ232" s="56"/>
      <c r="GHK232" s="56"/>
      <c r="GHL232" s="56"/>
      <c r="GHM232" s="56"/>
      <c r="GHN232" s="56"/>
      <c r="GHO232" s="56"/>
      <c r="GHP232" s="56"/>
      <c r="GHQ232" s="56"/>
      <c r="GHR232" s="56"/>
      <c r="GHS232" s="56"/>
      <c r="GHT232" s="56"/>
      <c r="GHU232" s="56"/>
      <c r="GHV232" s="56"/>
      <c r="GHW232" s="56"/>
      <c r="GHX232" s="56"/>
      <c r="GHY232" s="56"/>
      <c r="GHZ232" s="56"/>
      <c r="GIA232" s="56"/>
      <c r="GIB232" s="56"/>
      <c r="GIC232" s="56"/>
      <c r="GID232" s="56"/>
      <c r="GIE232" s="56"/>
      <c r="GIF232" s="56"/>
      <c r="GIG232" s="56"/>
      <c r="GIH232" s="56"/>
      <c r="GII232" s="56"/>
      <c r="GIJ232" s="56"/>
      <c r="GIK232" s="56"/>
      <c r="GIL232" s="56"/>
      <c r="GIM232" s="56"/>
      <c r="GIN232" s="56"/>
      <c r="GIO232" s="56"/>
      <c r="GIP232" s="56"/>
      <c r="GIQ232" s="56"/>
      <c r="GIR232" s="56"/>
      <c r="GIS232" s="56"/>
      <c r="GIT232" s="56"/>
      <c r="GIU232" s="56"/>
      <c r="GIV232" s="56"/>
      <c r="GIW232" s="56"/>
      <c r="GIX232" s="56"/>
      <c r="GIY232" s="56"/>
      <c r="GIZ232" s="56"/>
      <c r="GJA232" s="56"/>
      <c r="GJB232" s="56"/>
      <c r="GJC232" s="56"/>
      <c r="GJD232" s="56"/>
      <c r="GJE232" s="56"/>
      <c r="GJF232" s="56"/>
      <c r="GJG232" s="56"/>
      <c r="GJH232" s="56"/>
      <c r="GJI232" s="56"/>
      <c r="GJJ232" s="56"/>
      <c r="GJK232" s="56"/>
      <c r="GJL232" s="56"/>
      <c r="GJM232" s="56"/>
      <c r="GJN232" s="56"/>
      <c r="GJO232" s="56"/>
      <c r="GJP232" s="56"/>
      <c r="GJQ232" s="56"/>
      <c r="GJR232" s="56"/>
      <c r="GJS232" s="56"/>
      <c r="GJT232" s="56"/>
      <c r="GJU232" s="56"/>
      <c r="GJV232" s="56"/>
      <c r="GJW232" s="56"/>
      <c r="GJX232" s="56"/>
      <c r="GJY232" s="56"/>
      <c r="GJZ232" s="56"/>
      <c r="GKA232" s="56"/>
      <c r="GKB232" s="56"/>
      <c r="GKC232" s="56"/>
      <c r="GKD232" s="56"/>
      <c r="GKE232" s="56"/>
      <c r="GKF232" s="56"/>
      <c r="GKG232" s="56"/>
      <c r="GKH232" s="56"/>
      <c r="GKI232" s="56"/>
      <c r="GKJ232" s="56"/>
      <c r="GKK232" s="56"/>
      <c r="GKL232" s="56"/>
      <c r="GKM232" s="56"/>
      <c r="GKN232" s="56"/>
      <c r="GKO232" s="56"/>
      <c r="GKP232" s="56"/>
      <c r="GKQ232" s="56"/>
      <c r="GKR232" s="56"/>
      <c r="GKS232" s="56"/>
      <c r="GKT232" s="56"/>
      <c r="GKU232" s="56"/>
      <c r="GKV232" s="56"/>
      <c r="GKW232" s="56"/>
      <c r="GKX232" s="56"/>
      <c r="GKY232" s="56"/>
      <c r="GKZ232" s="56"/>
      <c r="GLA232" s="56"/>
      <c r="GLB232" s="56"/>
      <c r="GLC232" s="56"/>
      <c r="GLD232" s="56"/>
      <c r="GLE232" s="56"/>
      <c r="GLF232" s="56"/>
      <c r="GLG232" s="56"/>
      <c r="GLH232" s="56"/>
      <c r="GLI232" s="56"/>
      <c r="GLJ232" s="56"/>
      <c r="GLK232" s="56"/>
      <c r="GLL232" s="56"/>
      <c r="GLM232" s="56"/>
      <c r="GLN232" s="56"/>
      <c r="GLO232" s="56"/>
      <c r="GLP232" s="56"/>
      <c r="GLQ232" s="56"/>
      <c r="GLR232" s="56"/>
      <c r="GLS232" s="56"/>
      <c r="GLT232" s="56"/>
      <c r="GLU232" s="56"/>
      <c r="GLV232" s="56"/>
      <c r="GLW232" s="56"/>
      <c r="GLX232" s="56"/>
      <c r="GLY232" s="56"/>
      <c r="GLZ232" s="56"/>
      <c r="GMA232" s="56"/>
      <c r="GMB232" s="56"/>
      <c r="GMC232" s="56"/>
      <c r="GMD232" s="56"/>
      <c r="GME232" s="56"/>
      <c r="GMF232" s="56"/>
      <c r="GMG232" s="56"/>
      <c r="GMH232" s="56"/>
      <c r="GMI232" s="56"/>
      <c r="GMJ232" s="56"/>
      <c r="GMK232" s="56"/>
      <c r="GML232" s="56"/>
      <c r="GMM232" s="56"/>
      <c r="GMN232" s="56"/>
      <c r="GMO232" s="56"/>
      <c r="GMP232" s="56"/>
      <c r="GMQ232" s="56"/>
      <c r="GMR232" s="56"/>
      <c r="GMS232" s="56"/>
      <c r="GMT232" s="56"/>
      <c r="GMU232" s="56"/>
      <c r="GMV232" s="56"/>
      <c r="GMW232" s="56"/>
      <c r="GMX232" s="56"/>
      <c r="GMY232" s="56"/>
      <c r="GMZ232" s="56"/>
      <c r="GNA232" s="56"/>
      <c r="GNB232" s="56"/>
      <c r="GNC232" s="56"/>
      <c r="GND232" s="56"/>
      <c r="GNE232" s="56"/>
      <c r="GNF232" s="56"/>
      <c r="GNG232" s="56"/>
      <c r="GNH232" s="56"/>
      <c r="GNI232" s="56"/>
      <c r="GNJ232" s="56"/>
      <c r="GNK232" s="56"/>
      <c r="GNL232" s="56"/>
      <c r="GNM232" s="56"/>
      <c r="GNN232" s="56"/>
      <c r="GNO232" s="56"/>
      <c r="GNP232" s="56"/>
      <c r="GNQ232" s="56"/>
      <c r="GNR232" s="56"/>
      <c r="GNS232" s="56"/>
      <c r="GNT232" s="56"/>
      <c r="GNU232" s="56"/>
      <c r="GNV232" s="56"/>
      <c r="GNW232" s="56"/>
      <c r="GNX232" s="56"/>
      <c r="GNY232" s="56"/>
      <c r="GNZ232" s="56"/>
      <c r="GOA232" s="56"/>
      <c r="GOB232" s="56"/>
      <c r="GOC232" s="56"/>
      <c r="GOD232" s="56"/>
      <c r="GOE232" s="56"/>
      <c r="GOF232" s="56"/>
      <c r="GOG232" s="56"/>
      <c r="GOH232" s="56"/>
      <c r="GOI232" s="56"/>
      <c r="GOJ232" s="56"/>
      <c r="GOK232" s="56"/>
      <c r="GOL232" s="56"/>
      <c r="GOM232" s="56"/>
      <c r="GON232" s="56"/>
      <c r="GOO232" s="56"/>
      <c r="GOP232" s="56"/>
      <c r="GOQ232" s="56"/>
      <c r="GOR232" s="56"/>
      <c r="GOS232" s="56"/>
      <c r="GOT232" s="56"/>
      <c r="GOU232" s="56"/>
      <c r="GOV232" s="56"/>
      <c r="GOW232" s="56"/>
      <c r="GOX232" s="56"/>
      <c r="GOY232" s="56"/>
      <c r="GOZ232" s="56"/>
      <c r="GPA232" s="56"/>
      <c r="GPB232" s="56"/>
      <c r="GPC232" s="56"/>
      <c r="GPD232" s="56"/>
      <c r="GPE232" s="56"/>
      <c r="GPF232" s="56"/>
      <c r="GPG232" s="56"/>
      <c r="GPH232" s="56"/>
      <c r="GPI232" s="56"/>
      <c r="GPJ232" s="56"/>
      <c r="GPK232" s="56"/>
      <c r="GPL232" s="56"/>
      <c r="GPM232" s="56"/>
      <c r="GPN232" s="56"/>
      <c r="GPO232" s="56"/>
      <c r="GPP232" s="56"/>
      <c r="GPQ232" s="56"/>
      <c r="GPR232" s="56"/>
      <c r="GPS232" s="56"/>
      <c r="GPT232" s="56"/>
      <c r="GPU232" s="56"/>
      <c r="GPV232" s="56"/>
      <c r="GPW232" s="56"/>
      <c r="GPX232" s="56"/>
      <c r="GPY232" s="56"/>
      <c r="GPZ232" s="56"/>
      <c r="GQA232" s="56"/>
      <c r="GQB232" s="56"/>
      <c r="GQC232" s="56"/>
      <c r="GQD232" s="56"/>
      <c r="GQE232" s="56"/>
      <c r="GQF232" s="56"/>
      <c r="GQG232" s="56"/>
      <c r="GQH232" s="56"/>
      <c r="GQI232" s="56"/>
      <c r="GQJ232" s="56"/>
      <c r="GQK232" s="56"/>
      <c r="GQL232" s="56"/>
      <c r="GQM232" s="56"/>
      <c r="GQN232" s="56"/>
      <c r="GQO232" s="56"/>
      <c r="GQP232" s="56"/>
      <c r="GQQ232" s="56"/>
      <c r="GQR232" s="56"/>
      <c r="GQS232" s="56"/>
      <c r="GQT232" s="56"/>
      <c r="GQU232" s="56"/>
      <c r="GQV232" s="56"/>
      <c r="GQW232" s="56"/>
      <c r="GQX232" s="56"/>
      <c r="GQY232" s="56"/>
      <c r="GQZ232" s="56"/>
      <c r="GRA232" s="56"/>
      <c r="GRB232" s="56"/>
      <c r="GRC232" s="56"/>
      <c r="GRD232" s="56"/>
      <c r="GRE232" s="56"/>
      <c r="GRF232" s="56"/>
      <c r="GRG232" s="56"/>
      <c r="GRH232" s="56"/>
      <c r="GRI232" s="56"/>
      <c r="GRJ232" s="56"/>
      <c r="GRK232" s="56"/>
      <c r="GRL232" s="56"/>
      <c r="GRM232" s="56"/>
      <c r="GRN232" s="56"/>
      <c r="GRO232" s="56"/>
      <c r="GRP232" s="56"/>
      <c r="GRQ232" s="56"/>
      <c r="GRR232" s="56"/>
      <c r="GRS232" s="56"/>
      <c r="GRT232" s="56"/>
      <c r="GRU232" s="56"/>
      <c r="GRV232" s="56"/>
      <c r="GRW232" s="56"/>
      <c r="GRX232" s="56"/>
      <c r="GRY232" s="56"/>
      <c r="GRZ232" s="56"/>
      <c r="GSA232" s="56"/>
      <c r="GSB232" s="56"/>
      <c r="GSC232" s="56"/>
      <c r="GSD232" s="56"/>
      <c r="GSE232" s="56"/>
      <c r="GSF232" s="56"/>
      <c r="GSG232" s="56"/>
      <c r="GSH232" s="56"/>
      <c r="GSI232" s="56"/>
      <c r="GSJ232" s="56"/>
      <c r="GSK232" s="56"/>
      <c r="GSL232" s="56"/>
      <c r="GSM232" s="56"/>
      <c r="GSN232" s="56"/>
      <c r="GSO232" s="56"/>
      <c r="GSP232" s="56"/>
      <c r="GSQ232" s="56"/>
      <c r="GSR232" s="56"/>
      <c r="GSS232" s="56"/>
      <c r="GST232" s="56"/>
      <c r="GSU232" s="56"/>
      <c r="GSV232" s="56"/>
      <c r="GSW232" s="56"/>
      <c r="GSX232" s="56"/>
      <c r="GSY232" s="56"/>
      <c r="GSZ232" s="56"/>
      <c r="GTA232" s="56"/>
      <c r="GTB232" s="56"/>
      <c r="GTC232" s="56"/>
      <c r="GTD232" s="56"/>
      <c r="GTE232" s="56"/>
      <c r="GTF232" s="56"/>
      <c r="GTG232" s="56"/>
      <c r="GTH232" s="56"/>
      <c r="GTI232" s="56"/>
      <c r="GTJ232" s="56"/>
      <c r="GTK232" s="56"/>
      <c r="GTL232" s="56"/>
      <c r="GTM232" s="56"/>
      <c r="GTN232" s="56"/>
      <c r="GTO232" s="56"/>
      <c r="GTP232" s="56"/>
      <c r="GTQ232" s="56"/>
      <c r="GTR232" s="56"/>
      <c r="GTS232" s="56"/>
      <c r="GTT232" s="56"/>
      <c r="GTU232" s="56"/>
      <c r="GTV232" s="56"/>
      <c r="GTW232" s="56"/>
      <c r="GTX232" s="56"/>
      <c r="GTY232" s="56"/>
      <c r="GTZ232" s="56"/>
      <c r="GUA232" s="56"/>
      <c r="GUB232" s="56"/>
      <c r="GUC232" s="56"/>
      <c r="GUD232" s="56"/>
      <c r="GUE232" s="56"/>
      <c r="GUF232" s="56"/>
      <c r="GUG232" s="56"/>
      <c r="GUH232" s="56"/>
      <c r="GUI232" s="56"/>
      <c r="GUJ232" s="56"/>
      <c r="GUK232" s="56"/>
      <c r="GUL232" s="56"/>
      <c r="GUM232" s="56"/>
      <c r="GUN232" s="56"/>
      <c r="GUO232" s="56"/>
      <c r="GUP232" s="56"/>
      <c r="GUQ232" s="56"/>
      <c r="GUR232" s="56"/>
      <c r="GUS232" s="56"/>
      <c r="GUT232" s="56"/>
      <c r="GUU232" s="56"/>
      <c r="GUV232" s="56"/>
      <c r="GUW232" s="56"/>
      <c r="GUX232" s="56"/>
      <c r="GUY232" s="56"/>
      <c r="GUZ232" s="56"/>
      <c r="GVA232" s="56"/>
      <c r="GVB232" s="56"/>
      <c r="GVC232" s="56"/>
      <c r="GVD232" s="56"/>
      <c r="GVE232" s="56"/>
      <c r="GVF232" s="56"/>
      <c r="GVG232" s="56"/>
      <c r="GVH232" s="56"/>
      <c r="GVI232" s="56"/>
      <c r="GVJ232" s="56"/>
      <c r="GVK232" s="56"/>
      <c r="GVL232" s="56"/>
      <c r="GVM232" s="56"/>
      <c r="GVN232" s="56"/>
      <c r="GVO232" s="56"/>
      <c r="GVP232" s="56"/>
      <c r="GVQ232" s="56"/>
      <c r="GVR232" s="56"/>
      <c r="GVS232" s="56"/>
      <c r="GVT232" s="56"/>
      <c r="GVU232" s="56"/>
      <c r="GVV232" s="56"/>
      <c r="GVW232" s="56"/>
      <c r="GVX232" s="56"/>
      <c r="GVY232" s="56"/>
      <c r="GVZ232" s="56"/>
      <c r="GWA232" s="56"/>
      <c r="GWB232" s="56"/>
      <c r="GWC232" s="56"/>
      <c r="GWD232" s="56"/>
      <c r="GWE232" s="56"/>
      <c r="GWF232" s="56"/>
      <c r="GWG232" s="56"/>
      <c r="GWH232" s="56"/>
      <c r="GWI232" s="56"/>
      <c r="GWJ232" s="56"/>
      <c r="GWK232" s="56"/>
      <c r="GWL232" s="56"/>
      <c r="GWM232" s="56"/>
      <c r="GWN232" s="56"/>
      <c r="GWO232" s="56"/>
      <c r="GWP232" s="56"/>
      <c r="GWQ232" s="56"/>
      <c r="GWR232" s="56"/>
      <c r="GWS232" s="56"/>
      <c r="GWT232" s="56"/>
      <c r="GWU232" s="56"/>
      <c r="GWV232" s="56"/>
      <c r="GWW232" s="56"/>
      <c r="GWX232" s="56"/>
      <c r="GWY232" s="56"/>
      <c r="GWZ232" s="56"/>
      <c r="GXA232" s="56"/>
      <c r="GXB232" s="56"/>
      <c r="GXC232" s="56"/>
      <c r="GXD232" s="56"/>
      <c r="GXE232" s="56"/>
      <c r="GXF232" s="56"/>
      <c r="GXG232" s="56"/>
      <c r="GXH232" s="56"/>
      <c r="GXI232" s="56"/>
      <c r="GXJ232" s="56"/>
      <c r="GXK232" s="56"/>
      <c r="GXL232" s="56"/>
      <c r="GXM232" s="56"/>
      <c r="GXN232" s="56"/>
      <c r="GXO232" s="56"/>
      <c r="GXP232" s="56"/>
      <c r="GXQ232" s="56"/>
      <c r="GXR232" s="56"/>
      <c r="GXS232" s="56"/>
      <c r="GXT232" s="56"/>
      <c r="GXU232" s="56"/>
      <c r="GXV232" s="56"/>
      <c r="GXW232" s="56"/>
      <c r="GXX232" s="56"/>
      <c r="GXY232" s="56"/>
      <c r="GXZ232" s="56"/>
      <c r="GYA232" s="56"/>
      <c r="GYB232" s="56"/>
      <c r="GYC232" s="56"/>
      <c r="GYD232" s="56"/>
      <c r="GYE232" s="56"/>
      <c r="GYF232" s="56"/>
      <c r="GYG232" s="56"/>
      <c r="GYH232" s="56"/>
      <c r="GYI232" s="56"/>
      <c r="GYJ232" s="56"/>
      <c r="GYK232" s="56"/>
      <c r="GYL232" s="56"/>
      <c r="GYM232" s="56"/>
      <c r="GYN232" s="56"/>
      <c r="GYO232" s="56"/>
      <c r="GYP232" s="56"/>
      <c r="GYQ232" s="56"/>
      <c r="GYR232" s="56"/>
      <c r="GYS232" s="56"/>
      <c r="GYT232" s="56"/>
      <c r="GYU232" s="56"/>
      <c r="GYV232" s="56"/>
      <c r="GYW232" s="56"/>
      <c r="GYX232" s="56"/>
      <c r="GYY232" s="56"/>
      <c r="GYZ232" s="56"/>
      <c r="GZA232" s="56"/>
      <c r="GZB232" s="56"/>
      <c r="GZC232" s="56"/>
      <c r="GZD232" s="56"/>
      <c r="GZE232" s="56"/>
      <c r="GZF232" s="56"/>
      <c r="GZG232" s="56"/>
      <c r="GZH232" s="56"/>
      <c r="GZI232" s="56"/>
      <c r="GZJ232" s="56"/>
      <c r="GZK232" s="56"/>
      <c r="GZL232" s="56"/>
      <c r="GZM232" s="56"/>
      <c r="GZN232" s="56"/>
      <c r="GZO232" s="56"/>
      <c r="GZP232" s="56"/>
      <c r="GZQ232" s="56"/>
      <c r="GZR232" s="56"/>
      <c r="GZS232" s="56"/>
      <c r="GZT232" s="56"/>
      <c r="GZU232" s="56"/>
      <c r="GZV232" s="56"/>
      <c r="GZW232" s="56"/>
      <c r="GZX232" s="56"/>
      <c r="GZY232" s="56"/>
      <c r="GZZ232" s="56"/>
      <c r="HAA232" s="56"/>
      <c r="HAB232" s="56"/>
      <c r="HAC232" s="56"/>
      <c r="HAD232" s="56"/>
      <c r="HAE232" s="56"/>
      <c r="HAF232" s="56"/>
      <c r="HAG232" s="56"/>
      <c r="HAH232" s="56"/>
      <c r="HAI232" s="56"/>
      <c r="HAJ232" s="56"/>
      <c r="HAK232" s="56"/>
      <c r="HAL232" s="56"/>
      <c r="HAM232" s="56"/>
      <c r="HAN232" s="56"/>
      <c r="HAO232" s="56"/>
      <c r="HAP232" s="56"/>
      <c r="HAQ232" s="56"/>
      <c r="HAR232" s="56"/>
      <c r="HAS232" s="56"/>
      <c r="HAT232" s="56"/>
      <c r="HAU232" s="56"/>
      <c r="HAV232" s="56"/>
      <c r="HAW232" s="56"/>
      <c r="HAX232" s="56"/>
      <c r="HAY232" s="56"/>
      <c r="HAZ232" s="56"/>
      <c r="HBA232" s="56"/>
      <c r="HBB232" s="56"/>
      <c r="HBC232" s="56"/>
      <c r="HBD232" s="56"/>
      <c r="HBE232" s="56"/>
      <c r="HBF232" s="56"/>
      <c r="HBG232" s="56"/>
      <c r="HBH232" s="56"/>
      <c r="HBI232" s="56"/>
      <c r="HBJ232" s="56"/>
      <c r="HBK232" s="56"/>
      <c r="HBL232" s="56"/>
      <c r="HBM232" s="56"/>
      <c r="HBN232" s="56"/>
      <c r="HBO232" s="56"/>
      <c r="HBP232" s="56"/>
      <c r="HBQ232" s="56"/>
      <c r="HBR232" s="56"/>
      <c r="HBS232" s="56"/>
      <c r="HBT232" s="56"/>
      <c r="HBU232" s="56"/>
      <c r="HBV232" s="56"/>
      <c r="HBW232" s="56"/>
      <c r="HBX232" s="56"/>
      <c r="HBY232" s="56"/>
      <c r="HBZ232" s="56"/>
      <c r="HCA232" s="56"/>
      <c r="HCB232" s="56"/>
      <c r="HCC232" s="56"/>
      <c r="HCD232" s="56"/>
      <c r="HCE232" s="56"/>
      <c r="HCF232" s="56"/>
      <c r="HCG232" s="56"/>
      <c r="HCH232" s="56"/>
      <c r="HCI232" s="56"/>
      <c r="HCJ232" s="56"/>
      <c r="HCK232" s="56"/>
      <c r="HCL232" s="56"/>
      <c r="HCM232" s="56"/>
      <c r="HCN232" s="56"/>
      <c r="HCO232" s="56"/>
      <c r="HCP232" s="56"/>
      <c r="HCQ232" s="56"/>
      <c r="HCR232" s="56"/>
      <c r="HCS232" s="56"/>
      <c r="HCT232" s="56"/>
      <c r="HCU232" s="56"/>
      <c r="HCV232" s="56"/>
      <c r="HCW232" s="56"/>
      <c r="HCX232" s="56"/>
      <c r="HCY232" s="56"/>
      <c r="HCZ232" s="56"/>
      <c r="HDA232" s="56"/>
      <c r="HDB232" s="56"/>
      <c r="HDC232" s="56"/>
      <c r="HDD232" s="56"/>
      <c r="HDE232" s="56"/>
      <c r="HDF232" s="56"/>
      <c r="HDG232" s="56"/>
      <c r="HDH232" s="56"/>
      <c r="HDI232" s="56"/>
      <c r="HDJ232" s="56"/>
      <c r="HDK232" s="56"/>
      <c r="HDL232" s="56"/>
      <c r="HDM232" s="56"/>
      <c r="HDN232" s="56"/>
      <c r="HDO232" s="56"/>
      <c r="HDP232" s="56"/>
      <c r="HDQ232" s="56"/>
      <c r="HDR232" s="56"/>
      <c r="HDS232" s="56"/>
      <c r="HDT232" s="56"/>
      <c r="HDU232" s="56"/>
      <c r="HDV232" s="56"/>
      <c r="HDW232" s="56"/>
      <c r="HDX232" s="56"/>
      <c r="HDY232" s="56"/>
      <c r="HDZ232" s="56"/>
      <c r="HEA232" s="56"/>
      <c r="HEB232" s="56"/>
      <c r="HEC232" s="56"/>
      <c r="HED232" s="56"/>
      <c r="HEE232" s="56"/>
      <c r="HEF232" s="56"/>
      <c r="HEG232" s="56"/>
      <c r="HEH232" s="56"/>
      <c r="HEI232" s="56"/>
      <c r="HEJ232" s="56"/>
      <c r="HEK232" s="56"/>
      <c r="HEL232" s="56"/>
      <c r="HEM232" s="56"/>
      <c r="HEN232" s="56"/>
      <c r="HEO232" s="56"/>
      <c r="HEP232" s="56"/>
      <c r="HEQ232" s="56"/>
      <c r="HER232" s="56"/>
      <c r="HES232" s="56"/>
      <c r="HET232" s="56"/>
      <c r="HEU232" s="56"/>
      <c r="HEV232" s="56"/>
      <c r="HEW232" s="56"/>
      <c r="HEX232" s="56"/>
      <c r="HEY232" s="56"/>
      <c r="HEZ232" s="56"/>
      <c r="HFA232" s="56"/>
      <c r="HFB232" s="56"/>
      <c r="HFC232" s="56"/>
      <c r="HFD232" s="56"/>
      <c r="HFE232" s="56"/>
      <c r="HFF232" s="56"/>
      <c r="HFG232" s="56"/>
      <c r="HFH232" s="56"/>
      <c r="HFI232" s="56"/>
      <c r="HFJ232" s="56"/>
      <c r="HFK232" s="56"/>
      <c r="HFL232" s="56"/>
      <c r="HFM232" s="56"/>
      <c r="HFN232" s="56"/>
      <c r="HFO232" s="56"/>
      <c r="HFP232" s="56"/>
      <c r="HFQ232" s="56"/>
      <c r="HFR232" s="56"/>
      <c r="HFS232" s="56"/>
      <c r="HFT232" s="56"/>
      <c r="HFU232" s="56"/>
      <c r="HFV232" s="56"/>
      <c r="HFW232" s="56"/>
      <c r="HFX232" s="56"/>
      <c r="HFY232" s="56"/>
      <c r="HFZ232" s="56"/>
      <c r="HGA232" s="56"/>
      <c r="HGB232" s="56"/>
      <c r="HGC232" s="56"/>
      <c r="HGD232" s="56"/>
      <c r="HGE232" s="56"/>
      <c r="HGF232" s="56"/>
      <c r="HGG232" s="56"/>
      <c r="HGH232" s="56"/>
      <c r="HGI232" s="56"/>
      <c r="HGJ232" s="56"/>
      <c r="HGK232" s="56"/>
      <c r="HGL232" s="56"/>
      <c r="HGM232" s="56"/>
      <c r="HGN232" s="56"/>
      <c r="HGO232" s="56"/>
      <c r="HGP232" s="56"/>
      <c r="HGQ232" s="56"/>
      <c r="HGR232" s="56"/>
      <c r="HGS232" s="56"/>
      <c r="HGT232" s="56"/>
      <c r="HGU232" s="56"/>
      <c r="HGV232" s="56"/>
      <c r="HGW232" s="56"/>
      <c r="HGX232" s="56"/>
      <c r="HGY232" s="56"/>
      <c r="HGZ232" s="56"/>
      <c r="HHA232" s="56"/>
      <c r="HHB232" s="56"/>
      <c r="HHC232" s="56"/>
      <c r="HHD232" s="56"/>
      <c r="HHE232" s="56"/>
      <c r="HHF232" s="56"/>
      <c r="HHG232" s="56"/>
      <c r="HHH232" s="56"/>
      <c r="HHI232" s="56"/>
      <c r="HHJ232" s="56"/>
      <c r="HHK232" s="56"/>
      <c r="HHL232" s="56"/>
      <c r="HHM232" s="56"/>
      <c r="HHN232" s="56"/>
      <c r="HHO232" s="56"/>
      <c r="HHP232" s="56"/>
      <c r="HHQ232" s="56"/>
      <c r="HHR232" s="56"/>
      <c r="HHS232" s="56"/>
      <c r="HHT232" s="56"/>
      <c r="HHU232" s="56"/>
      <c r="HHV232" s="56"/>
      <c r="HHW232" s="56"/>
      <c r="HHX232" s="56"/>
      <c r="HHY232" s="56"/>
      <c r="HHZ232" s="56"/>
      <c r="HIA232" s="56"/>
      <c r="HIB232" s="56"/>
      <c r="HIC232" s="56"/>
      <c r="HID232" s="56"/>
      <c r="HIE232" s="56"/>
      <c r="HIF232" s="56"/>
      <c r="HIG232" s="56"/>
      <c r="HIH232" s="56"/>
      <c r="HII232" s="56"/>
      <c r="HIJ232" s="56"/>
      <c r="HIK232" s="56"/>
      <c r="HIL232" s="56"/>
      <c r="HIM232" s="56"/>
      <c r="HIN232" s="56"/>
      <c r="HIO232" s="56"/>
      <c r="HIP232" s="56"/>
      <c r="HIQ232" s="56"/>
      <c r="HIR232" s="56"/>
      <c r="HIS232" s="56"/>
      <c r="HIT232" s="56"/>
      <c r="HIU232" s="56"/>
      <c r="HIV232" s="56"/>
      <c r="HIW232" s="56"/>
      <c r="HIX232" s="56"/>
      <c r="HIY232" s="56"/>
      <c r="HIZ232" s="56"/>
      <c r="HJA232" s="56"/>
      <c r="HJB232" s="56"/>
      <c r="HJC232" s="56"/>
      <c r="HJD232" s="56"/>
      <c r="HJE232" s="56"/>
      <c r="HJF232" s="56"/>
      <c r="HJG232" s="56"/>
      <c r="HJH232" s="56"/>
      <c r="HJI232" s="56"/>
      <c r="HJJ232" s="56"/>
      <c r="HJK232" s="56"/>
      <c r="HJL232" s="56"/>
      <c r="HJM232" s="56"/>
      <c r="HJN232" s="56"/>
      <c r="HJO232" s="56"/>
      <c r="HJP232" s="56"/>
      <c r="HJQ232" s="56"/>
      <c r="HJR232" s="56"/>
      <c r="HJS232" s="56"/>
      <c r="HJT232" s="56"/>
      <c r="HJU232" s="56"/>
      <c r="HJV232" s="56"/>
      <c r="HJW232" s="56"/>
      <c r="HJX232" s="56"/>
      <c r="HJY232" s="56"/>
      <c r="HJZ232" s="56"/>
      <c r="HKA232" s="56"/>
      <c r="HKB232" s="56"/>
      <c r="HKC232" s="56"/>
      <c r="HKD232" s="56"/>
      <c r="HKE232" s="56"/>
      <c r="HKF232" s="56"/>
      <c r="HKG232" s="56"/>
      <c r="HKH232" s="56"/>
      <c r="HKI232" s="56"/>
      <c r="HKJ232" s="56"/>
      <c r="HKK232" s="56"/>
      <c r="HKL232" s="56"/>
      <c r="HKM232" s="56"/>
      <c r="HKN232" s="56"/>
      <c r="HKO232" s="56"/>
      <c r="HKP232" s="56"/>
      <c r="HKQ232" s="56"/>
      <c r="HKR232" s="56"/>
      <c r="HKS232" s="56"/>
      <c r="HKT232" s="56"/>
      <c r="HKU232" s="56"/>
      <c r="HKV232" s="56"/>
      <c r="HKW232" s="56"/>
      <c r="HKX232" s="56"/>
      <c r="HKY232" s="56"/>
      <c r="HKZ232" s="56"/>
      <c r="HLA232" s="56"/>
      <c r="HLB232" s="56"/>
      <c r="HLC232" s="56"/>
      <c r="HLD232" s="56"/>
      <c r="HLE232" s="56"/>
      <c r="HLF232" s="56"/>
      <c r="HLG232" s="56"/>
      <c r="HLH232" s="56"/>
      <c r="HLI232" s="56"/>
      <c r="HLJ232" s="56"/>
      <c r="HLK232" s="56"/>
      <c r="HLL232" s="56"/>
      <c r="HLM232" s="56"/>
      <c r="HLN232" s="56"/>
      <c r="HLO232" s="56"/>
      <c r="HLP232" s="56"/>
      <c r="HLQ232" s="56"/>
      <c r="HLR232" s="56"/>
      <c r="HLS232" s="56"/>
      <c r="HLT232" s="56"/>
      <c r="HLU232" s="56"/>
      <c r="HLV232" s="56"/>
      <c r="HLW232" s="56"/>
      <c r="HLX232" s="56"/>
      <c r="HLY232" s="56"/>
      <c r="HLZ232" s="56"/>
      <c r="HMA232" s="56"/>
      <c r="HMB232" s="56"/>
      <c r="HMC232" s="56"/>
      <c r="HMD232" s="56"/>
      <c r="HME232" s="56"/>
      <c r="HMF232" s="56"/>
      <c r="HMG232" s="56"/>
      <c r="HMH232" s="56"/>
      <c r="HMI232" s="56"/>
      <c r="HMJ232" s="56"/>
      <c r="HMK232" s="56"/>
      <c r="HML232" s="56"/>
      <c r="HMM232" s="56"/>
      <c r="HMN232" s="56"/>
      <c r="HMO232" s="56"/>
      <c r="HMP232" s="56"/>
      <c r="HMQ232" s="56"/>
      <c r="HMR232" s="56"/>
      <c r="HMS232" s="56"/>
      <c r="HMT232" s="56"/>
      <c r="HMU232" s="56"/>
      <c r="HMV232" s="56"/>
      <c r="HMW232" s="56"/>
      <c r="HMX232" s="56"/>
      <c r="HMY232" s="56"/>
      <c r="HMZ232" s="56"/>
      <c r="HNA232" s="56"/>
      <c r="HNB232" s="56"/>
      <c r="HNC232" s="56"/>
      <c r="HND232" s="56"/>
      <c r="HNE232" s="56"/>
      <c r="HNF232" s="56"/>
      <c r="HNG232" s="56"/>
      <c r="HNH232" s="56"/>
      <c r="HNI232" s="56"/>
      <c r="HNJ232" s="56"/>
      <c r="HNK232" s="56"/>
      <c r="HNL232" s="56"/>
      <c r="HNM232" s="56"/>
      <c r="HNN232" s="56"/>
      <c r="HNO232" s="56"/>
      <c r="HNP232" s="56"/>
      <c r="HNQ232" s="56"/>
      <c r="HNR232" s="56"/>
      <c r="HNS232" s="56"/>
      <c r="HNT232" s="56"/>
      <c r="HNU232" s="56"/>
      <c r="HNV232" s="56"/>
      <c r="HNW232" s="56"/>
      <c r="HNX232" s="56"/>
      <c r="HNY232" s="56"/>
      <c r="HNZ232" s="56"/>
      <c r="HOA232" s="56"/>
      <c r="HOB232" s="56"/>
      <c r="HOC232" s="56"/>
      <c r="HOD232" s="56"/>
      <c r="HOE232" s="56"/>
      <c r="HOF232" s="56"/>
      <c r="HOG232" s="56"/>
      <c r="HOH232" s="56"/>
      <c r="HOI232" s="56"/>
      <c r="HOJ232" s="56"/>
      <c r="HOK232" s="56"/>
      <c r="HOL232" s="56"/>
      <c r="HOM232" s="56"/>
      <c r="HON232" s="56"/>
      <c r="HOO232" s="56"/>
      <c r="HOP232" s="56"/>
      <c r="HOQ232" s="56"/>
      <c r="HOR232" s="56"/>
      <c r="HOS232" s="56"/>
      <c r="HOT232" s="56"/>
      <c r="HOU232" s="56"/>
      <c r="HOV232" s="56"/>
      <c r="HOW232" s="56"/>
      <c r="HOX232" s="56"/>
      <c r="HOY232" s="56"/>
      <c r="HOZ232" s="56"/>
      <c r="HPA232" s="56"/>
      <c r="HPB232" s="56"/>
      <c r="HPC232" s="56"/>
      <c r="HPD232" s="56"/>
      <c r="HPE232" s="56"/>
      <c r="HPF232" s="56"/>
      <c r="HPG232" s="56"/>
      <c r="HPH232" s="56"/>
      <c r="HPI232" s="56"/>
      <c r="HPJ232" s="56"/>
      <c r="HPK232" s="56"/>
      <c r="HPL232" s="56"/>
      <c r="HPM232" s="56"/>
      <c r="HPN232" s="56"/>
      <c r="HPO232" s="56"/>
      <c r="HPP232" s="56"/>
      <c r="HPQ232" s="56"/>
      <c r="HPR232" s="56"/>
      <c r="HPS232" s="56"/>
      <c r="HPT232" s="56"/>
      <c r="HPU232" s="56"/>
      <c r="HPV232" s="56"/>
      <c r="HPW232" s="56"/>
      <c r="HPX232" s="56"/>
      <c r="HPY232" s="56"/>
      <c r="HPZ232" s="56"/>
      <c r="HQA232" s="56"/>
      <c r="HQB232" s="56"/>
      <c r="HQC232" s="56"/>
      <c r="HQD232" s="56"/>
      <c r="HQE232" s="56"/>
      <c r="HQF232" s="56"/>
      <c r="HQG232" s="56"/>
      <c r="HQH232" s="56"/>
      <c r="HQI232" s="56"/>
      <c r="HQJ232" s="56"/>
      <c r="HQK232" s="56"/>
      <c r="HQL232" s="56"/>
      <c r="HQM232" s="56"/>
      <c r="HQN232" s="56"/>
      <c r="HQO232" s="56"/>
      <c r="HQP232" s="56"/>
      <c r="HQQ232" s="56"/>
      <c r="HQR232" s="56"/>
      <c r="HQS232" s="56"/>
      <c r="HQT232" s="56"/>
      <c r="HQU232" s="56"/>
      <c r="HQV232" s="56"/>
      <c r="HQW232" s="56"/>
      <c r="HQX232" s="56"/>
      <c r="HQY232" s="56"/>
      <c r="HQZ232" s="56"/>
      <c r="HRA232" s="56"/>
      <c r="HRB232" s="56"/>
      <c r="HRC232" s="56"/>
      <c r="HRD232" s="56"/>
      <c r="HRE232" s="56"/>
      <c r="HRF232" s="56"/>
      <c r="HRG232" s="56"/>
      <c r="HRH232" s="56"/>
      <c r="HRI232" s="56"/>
      <c r="HRJ232" s="56"/>
      <c r="HRK232" s="56"/>
      <c r="HRL232" s="56"/>
      <c r="HRM232" s="56"/>
      <c r="HRN232" s="56"/>
      <c r="HRO232" s="56"/>
      <c r="HRP232" s="56"/>
      <c r="HRQ232" s="56"/>
      <c r="HRR232" s="56"/>
      <c r="HRS232" s="56"/>
      <c r="HRT232" s="56"/>
      <c r="HRU232" s="56"/>
      <c r="HRV232" s="56"/>
      <c r="HRW232" s="56"/>
      <c r="HRX232" s="56"/>
      <c r="HRY232" s="56"/>
      <c r="HRZ232" s="56"/>
      <c r="HSA232" s="56"/>
      <c r="HSB232" s="56"/>
      <c r="HSC232" s="56"/>
      <c r="HSD232" s="56"/>
      <c r="HSE232" s="56"/>
      <c r="HSF232" s="56"/>
      <c r="HSG232" s="56"/>
      <c r="HSH232" s="56"/>
      <c r="HSI232" s="56"/>
      <c r="HSJ232" s="56"/>
      <c r="HSK232" s="56"/>
      <c r="HSL232" s="56"/>
      <c r="HSM232" s="56"/>
      <c r="HSN232" s="56"/>
      <c r="HSO232" s="56"/>
      <c r="HSP232" s="56"/>
      <c r="HSQ232" s="56"/>
      <c r="HSR232" s="56"/>
      <c r="HSS232" s="56"/>
      <c r="HST232" s="56"/>
      <c r="HSU232" s="56"/>
      <c r="HSV232" s="56"/>
      <c r="HSW232" s="56"/>
      <c r="HSX232" s="56"/>
      <c r="HSY232" s="56"/>
      <c r="HSZ232" s="56"/>
      <c r="HTA232" s="56"/>
      <c r="HTB232" s="56"/>
      <c r="HTC232" s="56"/>
      <c r="HTD232" s="56"/>
      <c r="HTE232" s="56"/>
      <c r="HTF232" s="56"/>
      <c r="HTG232" s="56"/>
      <c r="HTH232" s="56"/>
      <c r="HTI232" s="56"/>
      <c r="HTJ232" s="56"/>
      <c r="HTK232" s="56"/>
      <c r="HTL232" s="56"/>
      <c r="HTM232" s="56"/>
      <c r="HTN232" s="56"/>
      <c r="HTO232" s="56"/>
      <c r="HTP232" s="56"/>
      <c r="HTQ232" s="56"/>
      <c r="HTR232" s="56"/>
      <c r="HTS232" s="56"/>
      <c r="HTT232" s="56"/>
      <c r="HTU232" s="56"/>
      <c r="HTV232" s="56"/>
      <c r="HTW232" s="56"/>
      <c r="HTX232" s="56"/>
      <c r="HTY232" s="56"/>
      <c r="HTZ232" s="56"/>
      <c r="HUA232" s="56"/>
      <c r="HUB232" s="56"/>
      <c r="HUC232" s="56"/>
      <c r="HUD232" s="56"/>
      <c r="HUE232" s="56"/>
      <c r="HUF232" s="56"/>
      <c r="HUG232" s="56"/>
      <c r="HUH232" s="56"/>
      <c r="HUI232" s="56"/>
      <c r="HUJ232" s="56"/>
      <c r="HUK232" s="56"/>
      <c r="HUL232" s="56"/>
      <c r="HUM232" s="56"/>
      <c r="HUN232" s="56"/>
      <c r="HUO232" s="56"/>
      <c r="HUP232" s="56"/>
      <c r="HUQ232" s="56"/>
      <c r="HUR232" s="56"/>
      <c r="HUS232" s="56"/>
      <c r="HUT232" s="56"/>
      <c r="HUU232" s="56"/>
      <c r="HUV232" s="56"/>
      <c r="HUW232" s="56"/>
      <c r="HUX232" s="56"/>
      <c r="HUY232" s="56"/>
      <c r="HUZ232" s="56"/>
      <c r="HVA232" s="56"/>
      <c r="HVB232" s="56"/>
      <c r="HVC232" s="56"/>
      <c r="HVD232" s="56"/>
      <c r="HVE232" s="56"/>
      <c r="HVF232" s="56"/>
      <c r="HVG232" s="56"/>
      <c r="HVH232" s="56"/>
      <c r="HVI232" s="56"/>
      <c r="HVJ232" s="56"/>
      <c r="HVK232" s="56"/>
      <c r="HVL232" s="56"/>
      <c r="HVM232" s="56"/>
      <c r="HVN232" s="56"/>
      <c r="HVO232" s="56"/>
      <c r="HVP232" s="56"/>
      <c r="HVQ232" s="56"/>
      <c r="HVR232" s="56"/>
      <c r="HVS232" s="56"/>
      <c r="HVT232" s="56"/>
      <c r="HVU232" s="56"/>
      <c r="HVV232" s="56"/>
      <c r="HVW232" s="56"/>
      <c r="HVX232" s="56"/>
      <c r="HVY232" s="56"/>
      <c r="HVZ232" s="56"/>
      <c r="HWA232" s="56"/>
      <c r="HWB232" s="56"/>
      <c r="HWC232" s="56"/>
      <c r="HWD232" s="56"/>
      <c r="HWE232" s="56"/>
      <c r="HWF232" s="56"/>
      <c r="HWG232" s="56"/>
      <c r="HWH232" s="56"/>
      <c r="HWI232" s="56"/>
      <c r="HWJ232" s="56"/>
      <c r="HWK232" s="56"/>
      <c r="HWL232" s="56"/>
      <c r="HWM232" s="56"/>
      <c r="HWN232" s="56"/>
      <c r="HWO232" s="56"/>
      <c r="HWP232" s="56"/>
      <c r="HWQ232" s="56"/>
      <c r="HWR232" s="56"/>
      <c r="HWS232" s="56"/>
      <c r="HWT232" s="56"/>
      <c r="HWU232" s="56"/>
      <c r="HWV232" s="56"/>
      <c r="HWW232" s="56"/>
      <c r="HWX232" s="56"/>
      <c r="HWY232" s="56"/>
      <c r="HWZ232" s="56"/>
      <c r="HXA232" s="56"/>
      <c r="HXB232" s="56"/>
      <c r="HXC232" s="56"/>
      <c r="HXD232" s="56"/>
      <c r="HXE232" s="56"/>
      <c r="HXF232" s="56"/>
      <c r="HXG232" s="56"/>
      <c r="HXH232" s="56"/>
      <c r="HXI232" s="56"/>
      <c r="HXJ232" s="56"/>
      <c r="HXK232" s="56"/>
      <c r="HXL232" s="56"/>
      <c r="HXM232" s="56"/>
      <c r="HXN232" s="56"/>
      <c r="HXO232" s="56"/>
      <c r="HXP232" s="56"/>
      <c r="HXQ232" s="56"/>
      <c r="HXR232" s="56"/>
      <c r="HXS232" s="56"/>
      <c r="HXT232" s="56"/>
      <c r="HXU232" s="56"/>
      <c r="HXV232" s="56"/>
      <c r="HXW232" s="56"/>
      <c r="HXX232" s="56"/>
      <c r="HXY232" s="56"/>
      <c r="HXZ232" s="56"/>
      <c r="HYA232" s="56"/>
      <c r="HYB232" s="56"/>
      <c r="HYC232" s="56"/>
      <c r="HYD232" s="56"/>
      <c r="HYE232" s="56"/>
      <c r="HYF232" s="56"/>
      <c r="HYG232" s="56"/>
      <c r="HYH232" s="56"/>
      <c r="HYI232" s="56"/>
      <c r="HYJ232" s="56"/>
      <c r="HYK232" s="56"/>
      <c r="HYL232" s="56"/>
      <c r="HYM232" s="56"/>
      <c r="HYN232" s="56"/>
      <c r="HYO232" s="56"/>
      <c r="HYP232" s="56"/>
      <c r="HYQ232" s="56"/>
      <c r="HYR232" s="56"/>
      <c r="HYS232" s="56"/>
      <c r="HYT232" s="56"/>
      <c r="HYU232" s="56"/>
      <c r="HYV232" s="56"/>
      <c r="HYW232" s="56"/>
      <c r="HYX232" s="56"/>
      <c r="HYY232" s="56"/>
      <c r="HYZ232" s="56"/>
      <c r="HZA232" s="56"/>
      <c r="HZB232" s="56"/>
      <c r="HZC232" s="56"/>
      <c r="HZD232" s="56"/>
      <c r="HZE232" s="56"/>
      <c r="HZF232" s="56"/>
      <c r="HZG232" s="56"/>
      <c r="HZH232" s="56"/>
      <c r="HZI232" s="56"/>
      <c r="HZJ232" s="56"/>
      <c r="HZK232" s="56"/>
      <c r="HZL232" s="56"/>
      <c r="HZM232" s="56"/>
      <c r="HZN232" s="56"/>
      <c r="HZO232" s="56"/>
      <c r="HZP232" s="56"/>
      <c r="HZQ232" s="56"/>
      <c r="HZR232" s="56"/>
      <c r="HZS232" s="56"/>
      <c r="HZT232" s="56"/>
      <c r="HZU232" s="56"/>
      <c r="HZV232" s="56"/>
      <c r="HZW232" s="56"/>
      <c r="HZX232" s="56"/>
      <c r="HZY232" s="56"/>
      <c r="HZZ232" s="56"/>
      <c r="IAA232" s="56"/>
      <c r="IAB232" s="56"/>
      <c r="IAC232" s="56"/>
      <c r="IAD232" s="56"/>
      <c r="IAE232" s="56"/>
      <c r="IAF232" s="56"/>
      <c r="IAG232" s="56"/>
      <c r="IAH232" s="56"/>
      <c r="IAI232" s="56"/>
      <c r="IAJ232" s="56"/>
      <c r="IAK232" s="56"/>
      <c r="IAL232" s="56"/>
      <c r="IAM232" s="56"/>
      <c r="IAN232" s="56"/>
      <c r="IAO232" s="56"/>
      <c r="IAP232" s="56"/>
      <c r="IAQ232" s="56"/>
      <c r="IAR232" s="56"/>
      <c r="IAS232" s="56"/>
      <c r="IAT232" s="56"/>
      <c r="IAU232" s="56"/>
      <c r="IAV232" s="56"/>
      <c r="IAW232" s="56"/>
      <c r="IAX232" s="56"/>
      <c r="IAY232" s="56"/>
      <c r="IAZ232" s="56"/>
      <c r="IBA232" s="56"/>
      <c r="IBB232" s="56"/>
      <c r="IBC232" s="56"/>
      <c r="IBD232" s="56"/>
      <c r="IBE232" s="56"/>
      <c r="IBF232" s="56"/>
      <c r="IBG232" s="56"/>
      <c r="IBH232" s="56"/>
      <c r="IBI232" s="56"/>
      <c r="IBJ232" s="56"/>
      <c r="IBK232" s="56"/>
      <c r="IBL232" s="56"/>
      <c r="IBM232" s="56"/>
      <c r="IBN232" s="56"/>
      <c r="IBO232" s="56"/>
      <c r="IBP232" s="56"/>
      <c r="IBQ232" s="56"/>
      <c r="IBR232" s="56"/>
      <c r="IBS232" s="56"/>
      <c r="IBT232" s="56"/>
      <c r="IBU232" s="56"/>
      <c r="IBV232" s="56"/>
      <c r="IBW232" s="56"/>
      <c r="IBX232" s="56"/>
      <c r="IBY232" s="56"/>
      <c r="IBZ232" s="56"/>
      <c r="ICA232" s="56"/>
      <c r="ICB232" s="56"/>
      <c r="ICC232" s="56"/>
      <c r="ICD232" s="56"/>
      <c r="ICE232" s="56"/>
      <c r="ICF232" s="56"/>
      <c r="ICG232" s="56"/>
      <c r="ICH232" s="56"/>
      <c r="ICI232" s="56"/>
      <c r="ICJ232" s="56"/>
      <c r="ICK232" s="56"/>
      <c r="ICL232" s="56"/>
      <c r="ICM232" s="56"/>
      <c r="ICN232" s="56"/>
      <c r="ICO232" s="56"/>
      <c r="ICP232" s="56"/>
      <c r="ICQ232" s="56"/>
      <c r="ICR232" s="56"/>
      <c r="ICS232" s="56"/>
      <c r="ICT232" s="56"/>
      <c r="ICU232" s="56"/>
      <c r="ICV232" s="56"/>
      <c r="ICW232" s="56"/>
      <c r="ICX232" s="56"/>
      <c r="ICY232" s="56"/>
      <c r="ICZ232" s="56"/>
      <c r="IDA232" s="56"/>
      <c r="IDB232" s="56"/>
      <c r="IDC232" s="56"/>
      <c r="IDD232" s="56"/>
      <c r="IDE232" s="56"/>
      <c r="IDF232" s="56"/>
      <c r="IDG232" s="56"/>
      <c r="IDH232" s="56"/>
      <c r="IDI232" s="56"/>
      <c r="IDJ232" s="56"/>
      <c r="IDK232" s="56"/>
      <c r="IDL232" s="56"/>
      <c r="IDM232" s="56"/>
      <c r="IDN232" s="56"/>
      <c r="IDO232" s="56"/>
      <c r="IDP232" s="56"/>
      <c r="IDQ232" s="56"/>
      <c r="IDR232" s="56"/>
      <c r="IDS232" s="56"/>
      <c r="IDT232" s="56"/>
      <c r="IDU232" s="56"/>
      <c r="IDV232" s="56"/>
      <c r="IDW232" s="56"/>
      <c r="IDX232" s="56"/>
      <c r="IDY232" s="56"/>
      <c r="IDZ232" s="56"/>
      <c r="IEA232" s="56"/>
      <c r="IEB232" s="56"/>
      <c r="IEC232" s="56"/>
      <c r="IED232" s="56"/>
      <c r="IEE232" s="56"/>
      <c r="IEF232" s="56"/>
      <c r="IEG232" s="56"/>
      <c r="IEH232" s="56"/>
      <c r="IEI232" s="56"/>
      <c r="IEJ232" s="56"/>
      <c r="IEK232" s="56"/>
      <c r="IEL232" s="56"/>
      <c r="IEM232" s="56"/>
      <c r="IEN232" s="56"/>
      <c r="IEO232" s="56"/>
      <c r="IEP232" s="56"/>
      <c r="IEQ232" s="56"/>
      <c r="IER232" s="56"/>
      <c r="IES232" s="56"/>
      <c r="IET232" s="56"/>
      <c r="IEU232" s="56"/>
      <c r="IEV232" s="56"/>
      <c r="IEW232" s="56"/>
      <c r="IEX232" s="56"/>
      <c r="IEY232" s="56"/>
      <c r="IEZ232" s="56"/>
      <c r="IFA232" s="56"/>
      <c r="IFB232" s="56"/>
      <c r="IFC232" s="56"/>
      <c r="IFD232" s="56"/>
      <c r="IFE232" s="56"/>
      <c r="IFF232" s="56"/>
      <c r="IFG232" s="56"/>
      <c r="IFH232" s="56"/>
      <c r="IFI232" s="56"/>
      <c r="IFJ232" s="56"/>
      <c r="IFK232" s="56"/>
      <c r="IFL232" s="56"/>
      <c r="IFM232" s="56"/>
      <c r="IFN232" s="56"/>
      <c r="IFO232" s="56"/>
      <c r="IFP232" s="56"/>
      <c r="IFQ232" s="56"/>
      <c r="IFR232" s="56"/>
      <c r="IFS232" s="56"/>
      <c r="IFT232" s="56"/>
      <c r="IFU232" s="56"/>
      <c r="IFV232" s="56"/>
      <c r="IFW232" s="56"/>
      <c r="IFX232" s="56"/>
      <c r="IFY232" s="56"/>
      <c r="IFZ232" s="56"/>
      <c r="IGA232" s="56"/>
      <c r="IGB232" s="56"/>
      <c r="IGC232" s="56"/>
      <c r="IGD232" s="56"/>
      <c r="IGE232" s="56"/>
      <c r="IGF232" s="56"/>
      <c r="IGG232" s="56"/>
      <c r="IGH232" s="56"/>
      <c r="IGI232" s="56"/>
      <c r="IGJ232" s="56"/>
      <c r="IGK232" s="56"/>
      <c r="IGL232" s="56"/>
      <c r="IGM232" s="56"/>
      <c r="IGN232" s="56"/>
      <c r="IGO232" s="56"/>
      <c r="IGP232" s="56"/>
      <c r="IGQ232" s="56"/>
      <c r="IGR232" s="56"/>
      <c r="IGS232" s="56"/>
      <c r="IGT232" s="56"/>
      <c r="IGU232" s="56"/>
      <c r="IGV232" s="56"/>
      <c r="IGW232" s="56"/>
      <c r="IGX232" s="56"/>
      <c r="IGY232" s="56"/>
      <c r="IGZ232" s="56"/>
      <c r="IHA232" s="56"/>
      <c r="IHB232" s="56"/>
      <c r="IHC232" s="56"/>
      <c r="IHD232" s="56"/>
      <c r="IHE232" s="56"/>
      <c r="IHF232" s="56"/>
      <c r="IHG232" s="56"/>
      <c r="IHH232" s="56"/>
      <c r="IHI232" s="56"/>
      <c r="IHJ232" s="56"/>
      <c r="IHK232" s="56"/>
      <c r="IHL232" s="56"/>
      <c r="IHM232" s="56"/>
      <c r="IHN232" s="56"/>
      <c r="IHO232" s="56"/>
      <c r="IHP232" s="56"/>
      <c r="IHQ232" s="56"/>
      <c r="IHR232" s="56"/>
      <c r="IHS232" s="56"/>
      <c r="IHT232" s="56"/>
      <c r="IHU232" s="56"/>
      <c r="IHV232" s="56"/>
      <c r="IHW232" s="56"/>
      <c r="IHX232" s="56"/>
      <c r="IHY232" s="56"/>
      <c r="IHZ232" s="56"/>
      <c r="IIA232" s="56"/>
      <c r="IIB232" s="56"/>
      <c r="IIC232" s="56"/>
      <c r="IID232" s="56"/>
      <c r="IIE232" s="56"/>
      <c r="IIF232" s="56"/>
      <c r="IIG232" s="56"/>
      <c r="IIH232" s="56"/>
      <c r="III232" s="56"/>
      <c r="IIJ232" s="56"/>
      <c r="IIK232" s="56"/>
      <c r="IIL232" s="56"/>
      <c r="IIM232" s="56"/>
      <c r="IIN232" s="56"/>
      <c r="IIO232" s="56"/>
      <c r="IIP232" s="56"/>
      <c r="IIQ232" s="56"/>
      <c r="IIR232" s="56"/>
      <c r="IIS232" s="56"/>
      <c r="IIT232" s="56"/>
      <c r="IIU232" s="56"/>
      <c r="IIV232" s="56"/>
      <c r="IIW232" s="56"/>
      <c r="IIX232" s="56"/>
      <c r="IIY232" s="56"/>
      <c r="IIZ232" s="56"/>
      <c r="IJA232" s="56"/>
      <c r="IJB232" s="56"/>
      <c r="IJC232" s="56"/>
      <c r="IJD232" s="56"/>
      <c r="IJE232" s="56"/>
      <c r="IJF232" s="56"/>
      <c r="IJG232" s="56"/>
      <c r="IJH232" s="56"/>
      <c r="IJI232" s="56"/>
      <c r="IJJ232" s="56"/>
      <c r="IJK232" s="56"/>
      <c r="IJL232" s="56"/>
      <c r="IJM232" s="56"/>
      <c r="IJN232" s="56"/>
      <c r="IJO232" s="56"/>
      <c r="IJP232" s="56"/>
      <c r="IJQ232" s="56"/>
      <c r="IJR232" s="56"/>
      <c r="IJS232" s="56"/>
      <c r="IJT232" s="56"/>
      <c r="IJU232" s="56"/>
      <c r="IJV232" s="56"/>
      <c r="IJW232" s="56"/>
      <c r="IJX232" s="56"/>
      <c r="IJY232" s="56"/>
      <c r="IJZ232" s="56"/>
      <c r="IKA232" s="56"/>
      <c r="IKB232" s="56"/>
      <c r="IKC232" s="56"/>
      <c r="IKD232" s="56"/>
      <c r="IKE232" s="56"/>
      <c r="IKF232" s="56"/>
      <c r="IKG232" s="56"/>
      <c r="IKH232" s="56"/>
      <c r="IKI232" s="56"/>
      <c r="IKJ232" s="56"/>
      <c r="IKK232" s="56"/>
      <c r="IKL232" s="56"/>
      <c r="IKM232" s="56"/>
      <c r="IKN232" s="56"/>
      <c r="IKO232" s="56"/>
      <c r="IKP232" s="56"/>
      <c r="IKQ232" s="56"/>
      <c r="IKR232" s="56"/>
      <c r="IKS232" s="56"/>
      <c r="IKT232" s="56"/>
      <c r="IKU232" s="56"/>
      <c r="IKV232" s="56"/>
      <c r="IKW232" s="56"/>
      <c r="IKX232" s="56"/>
      <c r="IKY232" s="56"/>
      <c r="IKZ232" s="56"/>
      <c r="ILA232" s="56"/>
      <c r="ILB232" s="56"/>
      <c r="ILC232" s="56"/>
      <c r="ILD232" s="56"/>
      <c r="ILE232" s="56"/>
      <c r="ILF232" s="56"/>
      <c r="ILG232" s="56"/>
      <c r="ILH232" s="56"/>
      <c r="ILI232" s="56"/>
      <c r="ILJ232" s="56"/>
      <c r="ILK232" s="56"/>
      <c r="ILL232" s="56"/>
      <c r="ILM232" s="56"/>
      <c r="ILN232" s="56"/>
      <c r="ILO232" s="56"/>
      <c r="ILP232" s="56"/>
      <c r="ILQ232" s="56"/>
      <c r="ILR232" s="56"/>
      <c r="ILS232" s="56"/>
      <c r="ILT232" s="56"/>
      <c r="ILU232" s="56"/>
      <c r="ILV232" s="56"/>
      <c r="ILW232" s="56"/>
      <c r="ILX232" s="56"/>
      <c r="ILY232" s="56"/>
      <c r="ILZ232" s="56"/>
      <c r="IMA232" s="56"/>
      <c r="IMB232" s="56"/>
      <c r="IMC232" s="56"/>
      <c r="IMD232" s="56"/>
      <c r="IME232" s="56"/>
      <c r="IMF232" s="56"/>
      <c r="IMG232" s="56"/>
      <c r="IMH232" s="56"/>
      <c r="IMI232" s="56"/>
      <c r="IMJ232" s="56"/>
      <c r="IMK232" s="56"/>
      <c r="IML232" s="56"/>
      <c r="IMM232" s="56"/>
      <c r="IMN232" s="56"/>
      <c r="IMO232" s="56"/>
      <c r="IMP232" s="56"/>
      <c r="IMQ232" s="56"/>
      <c r="IMR232" s="56"/>
      <c r="IMS232" s="56"/>
      <c r="IMT232" s="56"/>
      <c r="IMU232" s="56"/>
      <c r="IMV232" s="56"/>
      <c r="IMW232" s="56"/>
      <c r="IMX232" s="56"/>
      <c r="IMY232" s="56"/>
      <c r="IMZ232" s="56"/>
      <c r="INA232" s="56"/>
      <c r="INB232" s="56"/>
      <c r="INC232" s="56"/>
      <c r="IND232" s="56"/>
      <c r="INE232" s="56"/>
      <c r="INF232" s="56"/>
      <c r="ING232" s="56"/>
      <c r="INH232" s="56"/>
      <c r="INI232" s="56"/>
      <c r="INJ232" s="56"/>
      <c r="INK232" s="56"/>
      <c r="INL232" s="56"/>
      <c r="INM232" s="56"/>
      <c r="INN232" s="56"/>
      <c r="INO232" s="56"/>
      <c r="INP232" s="56"/>
      <c r="INQ232" s="56"/>
      <c r="INR232" s="56"/>
      <c r="INS232" s="56"/>
      <c r="INT232" s="56"/>
      <c r="INU232" s="56"/>
      <c r="INV232" s="56"/>
      <c r="INW232" s="56"/>
      <c r="INX232" s="56"/>
      <c r="INY232" s="56"/>
      <c r="INZ232" s="56"/>
      <c r="IOA232" s="56"/>
      <c r="IOB232" s="56"/>
      <c r="IOC232" s="56"/>
      <c r="IOD232" s="56"/>
      <c r="IOE232" s="56"/>
      <c r="IOF232" s="56"/>
      <c r="IOG232" s="56"/>
      <c r="IOH232" s="56"/>
      <c r="IOI232" s="56"/>
      <c r="IOJ232" s="56"/>
      <c r="IOK232" s="56"/>
      <c r="IOL232" s="56"/>
      <c r="IOM232" s="56"/>
      <c r="ION232" s="56"/>
      <c r="IOO232" s="56"/>
      <c r="IOP232" s="56"/>
      <c r="IOQ232" s="56"/>
      <c r="IOR232" s="56"/>
      <c r="IOS232" s="56"/>
      <c r="IOT232" s="56"/>
      <c r="IOU232" s="56"/>
      <c r="IOV232" s="56"/>
      <c r="IOW232" s="56"/>
      <c r="IOX232" s="56"/>
      <c r="IOY232" s="56"/>
      <c r="IOZ232" s="56"/>
      <c r="IPA232" s="56"/>
      <c r="IPB232" s="56"/>
      <c r="IPC232" s="56"/>
      <c r="IPD232" s="56"/>
      <c r="IPE232" s="56"/>
      <c r="IPF232" s="56"/>
      <c r="IPG232" s="56"/>
      <c r="IPH232" s="56"/>
      <c r="IPI232" s="56"/>
      <c r="IPJ232" s="56"/>
      <c r="IPK232" s="56"/>
      <c r="IPL232" s="56"/>
      <c r="IPM232" s="56"/>
      <c r="IPN232" s="56"/>
      <c r="IPO232" s="56"/>
      <c r="IPP232" s="56"/>
      <c r="IPQ232" s="56"/>
      <c r="IPR232" s="56"/>
      <c r="IPS232" s="56"/>
      <c r="IPT232" s="56"/>
      <c r="IPU232" s="56"/>
      <c r="IPV232" s="56"/>
      <c r="IPW232" s="56"/>
      <c r="IPX232" s="56"/>
      <c r="IPY232" s="56"/>
      <c r="IPZ232" s="56"/>
      <c r="IQA232" s="56"/>
      <c r="IQB232" s="56"/>
      <c r="IQC232" s="56"/>
      <c r="IQD232" s="56"/>
      <c r="IQE232" s="56"/>
      <c r="IQF232" s="56"/>
      <c r="IQG232" s="56"/>
      <c r="IQH232" s="56"/>
      <c r="IQI232" s="56"/>
      <c r="IQJ232" s="56"/>
      <c r="IQK232" s="56"/>
      <c r="IQL232" s="56"/>
      <c r="IQM232" s="56"/>
      <c r="IQN232" s="56"/>
      <c r="IQO232" s="56"/>
      <c r="IQP232" s="56"/>
      <c r="IQQ232" s="56"/>
      <c r="IQR232" s="56"/>
      <c r="IQS232" s="56"/>
      <c r="IQT232" s="56"/>
      <c r="IQU232" s="56"/>
      <c r="IQV232" s="56"/>
      <c r="IQW232" s="56"/>
      <c r="IQX232" s="56"/>
      <c r="IQY232" s="56"/>
      <c r="IQZ232" s="56"/>
      <c r="IRA232" s="56"/>
      <c r="IRB232" s="56"/>
      <c r="IRC232" s="56"/>
      <c r="IRD232" s="56"/>
      <c r="IRE232" s="56"/>
      <c r="IRF232" s="56"/>
      <c r="IRG232" s="56"/>
      <c r="IRH232" s="56"/>
      <c r="IRI232" s="56"/>
      <c r="IRJ232" s="56"/>
      <c r="IRK232" s="56"/>
      <c r="IRL232" s="56"/>
      <c r="IRM232" s="56"/>
      <c r="IRN232" s="56"/>
      <c r="IRO232" s="56"/>
      <c r="IRP232" s="56"/>
      <c r="IRQ232" s="56"/>
      <c r="IRR232" s="56"/>
      <c r="IRS232" s="56"/>
      <c r="IRT232" s="56"/>
      <c r="IRU232" s="56"/>
      <c r="IRV232" s="56"/>
      <c r="IRW232" s="56"/>
      <c r="IRX232" s="56"/>
      <c r="IRY232" s="56"/>
      <c r="IRZ232" s="56"/>
      <c r="ISA232" s="56"/>
      <c r="ISB232" s="56"/>
      <c r="ISC232" s="56"/>
      <c r="ISD232" s="56"/>
      <c r="ISE232" s="56"/>
      <c r="ISF232" s="56"/>
      <c r="ISG232" s="56"/>
      <c r="ISH232" s="56"/>
      <c r="ISI232" s="56"/>
      <c r="ISJ232" s="56"/>
      <c r="ISK232" s="56"/>
      <c r="ISL232" s="56"/>
      <c r="ISM232" s="56"/>
      <c r="ISN232" s="56"/>
      <c r="ISO232" s="56"/>
      <c r="ISP232" s="56"/>
      <c r="ISQ232" s="56"/>
      <c r="ISR232" s="56"/>
      <c r="ISS232" s="56"/>
      <c r="IST232" s="56"/>
      <c r="ISU232" s="56"/>
      <c r="ISV232" s="56"/>
      <c r="ISW232" s="56"/>
      <c r="ISX232" s="56"/>
      <c r="ISY232" s="56"/>
      <c r="ISZ232" s="56"/>
      <c r="ITA232" s="56"/>
      <c r="ITB232" s="56"/>
      <c r="ITC232" s="56"/>
      <c r="ITD232" s="56"/>
      <c r="ITE232" s="56"/>
      <c r="ITF232" s="56"/>
      <c r="ITG232" s="56"/>
      <c r="ITH232" s="56"/>
      <c r="ITI232" s="56"/>
      <c r="ITJ232" s="56"/>
      <c r="ITK232" s="56"/>
      <c r="ITL232" s="56"/>
      <c r="ITM232" s="56"/>
      <c r="ITN232" s="56"/>
      <c r="ITO232" s="56"/>
      <c r="ITP232" s="56"/>
      <c r="ITQ232" s="56"/>
      <c r="ITR232" s="56"/>
      <c r="ITS232" s="56"/>
      <c r="ITT232" s="56"/>
      <c r="ITU232" s="56"/>
      <c r="ITV232" s="56"/>
      <c r="ITW232" s="56"/>
      <c r="ITX232" s="56"/>
      <c r="ITY232" s="56"/>
      <c r="ITZ232" s="56"/>
      <c r="IUA232" s="56"/>
      <c r="IUB232" s="56"/>
      <c r="IUC232" s="56"/>
      <c r="IUD232" s="56"/>
      <c r="IUE232" s="56"/>
      <c r="IUF232" s="56"/>
      <c r="IUG232" s="56"/>
      <c r="IUH232" s="56"/>
      <c r="IUI232" s="56"/>
      <c r="IUJ232" s="56"/>
      <c r="IUK232" s="56"/>
      <c r="IUL232" s="56"/>
      <c r="IUM232" s="56"/>
      <c r="IUN232" s="56"/>
      <c r="IUO232" s="56"/>
      <c r="IUP232" s="56"/>
      <c r="IUQ232" s="56"/>
      <c r="IUR232" s="56"/>
      <c r="IUS232" s="56"/>
      <c r="IUT232" s="56"/>
      <c r="IUU232" s="56"/>
      <c r="IUV232" s="56"/>
      <c r="IUW232" s="56"/>
      <c r="IUX232" s="56"/>
      <c r="IUY232" s="56"/>
      <c r="IUZ232" s="56"/>
      <c r="IVA232" s="56"/>
      <c r="IVB232" s="56"/>
      <c r="IVC232" s="56"/>
      <c r="IVD232" s="56"/>
      <c r="IVE232" s="56"/>
      <c r="IVF232" s="56"/>
      <c r="IVG232" s="56"/>
      <c r="IVH232" s="56"/>
      <c r="IVI232" s="56"/>
      <c r="IVJ232" s="56"/>
      <c r="IVK232" s="56"/>
      <c r="IVL232" s="56"/>
      <c r="IVM232" s="56"/>
      <c r="IVN232" s="56"/>
      <c r="IVO232" s="56"/>
      <c r="IVP232" s="56"/>
      <c r="IVQ232" s="56"/>
      <c r="IVR232" s="56"/>
      <c r="IVS232" s="56"/>
      <c r="IVT232" s="56"/>
      <c r="IVU232" s="56"/>
      <c r="IVV232" s="56"/>
      <c r="IVW232" s="56"/>
      <c r="IVX232" s="56"/>
      <c r="IVY232" s="56"/>
      <c r="IVZ232" s="56"/>
      <c r="IWA232" s="56"/>
      <c r="IWB232" s="56"/>
      <c r="IWC232" s="56"/>
      <c r="IWD232" s="56"/>
      <c r="IWE232" s="56"/>
      <c r="IWF232" s="56"/>
      <c r="IWG232" s="56"/>
      <c r="IWH232" s="56"/>
      <c r="IWI232" s="56"/>
      <c r="IWJ232" s="56"/>
      <c r="IWK232" s="56"/>
      <c r="IWL232" s="56"/>
      <c r="IWM232" s="56"/>
      <c r="IWN232" s="56"/>
      <c r="IWO232" s="56"/>
      <c r="IWP232" s="56"/>
      <c r="IWQ232" s="56"/>
      <c r="IWR232" s="56"/>
      <c r="IWS232" s="56"/>
      <c r="IWT232" s="56"/>
      <c r="IWU232" s="56"/>
      <c r="IWV232" s="56"/>
      <c r="IWW232" s="56"/>
      <c r="IWX232" s="56"/>
      <c r="IWY232" s="56"/>
      <c r="IWZ232" s="56"/>
      <c r="IXA232" s="56"/>
      <c r="IXB232" s="56"/>
      <c r="IXC232" s="56"/>
      <c r="IXD232" s="56"/>
      <c r="IXE232" s="56"/>
      <c r="IXF232" s="56"/>
      <c r="IXG232" s="56"/>
      <c r="IXH232" s="56"/>
      <c r="IXI232" s="56"/>
      <c r="IXJ232" s="56"/>
      <c r="IXK232" s="56"/>
      <c r="IXL232" s="56"/>
      <c r="IXM232" s="56"/>
      <c r="IXN232" s="56"/>
      <c r="IXO232" s="56"/>
      <c r="IXP232" s="56"/>
      <c r="IXQ232" s="56"/>
      <c r="IXR232" s="56"/>
      <c r="IXS232" s="56"/>
      <c r="IXT232" s="56"/>
      <c r="IXU232" s="56"/>
      <c r="IXV232" s="56"/>
      <c r="IXW232" s="56"/>
      <c r="IXX232" s="56"/>
      <c r="IXY232" s="56"/>
      <c r="IXZ232" s="56"/>
      <c r="IYA232" s="56"/>
      <c r="IYB232" s="56"/>
      <c r="IYC232" s="56"/>
      <c r="IYD232" s="56"/>
      <c r="IYE232" s="56"/>
      <c r="IYF232" s="56"/>
      <c r="IYG232" s="56"/>
      <c r="IYH232" s="56"/>
      <c r="IYI232" s="56"/>
      <c r="IYJ232" s="56"/>
      <c r="IYK232" s="56"/>
      <c r="IYL232" s="56"/>
      <c r="IYM232" s="56"/>
      <c r="IYN232" s="56"/>
      <c r="IYO232" s="56"/>
      <c r="IYP232" s="56"/>
      <c r="IYQ232" s="56"/>
      <c r="IYR232" s="56"/>
      <c r="IYS232" s="56"/>
      <c r="IYT232" s="56"/>
      <c r="IYU232" s="56"/>
      <c r="IYV232" s="56"/>
      <c r="IYW232" s="56"/>
      <c r="IYX232" s="56"/>
      <c r="IYY232" s="56"/>
      <c r="IYZ232" s="56"/>
      <c r="IZA232" s="56"/>
      <c r="IZB232" s="56"/>
      <c r="IZC232" s="56"/>
      <c r="IZD232" s="56"/>
      <c r="IZE232" s="56"/>
      <c r="IZF232" s="56"/>
      <c r="IZG232" s="56"/>
      <c r="IZH232" s="56"/>
      <c r="IZI232" s="56"/>
      <c r="IZJ232" s="56"/>
      <c r="IZK232" s="56"/>
      <c r="IZL232" s="56"/>
      <c r="IZM232" s="56"/>
      <c r="IZN232" s="56"/>
      <c r="IZO232" s="56"/>
      <c r="IZP232" s="56"/>
      <c r="IZQ232" s="56"/>
      <c r="IZR232" s="56"/>
      <c r="IZS232" s="56"/>
      <c r="IZT232" s="56"/>
      <c r="IZU232" s="56"/>
      <c r="IZV232" s="56"/>
      <c r="IZW232" s="56"/>
      <c r="IZX232" s="56"/>
      <c r="IZY232" s="56"/>
      <c r="IZZ232" s="56"/>
      <c r="JAA232" s="56"/>
      <c r="JAB232" s="56"/>
      <c r="JAC232" s="56"/>
      <c r="JAD232" s="56"/>
      <c r="JAE232" s="56"/>
      <c r="JAF232" s="56"/>
      <c r="JAG232" s="56"/>
      <c r="JAH232" s="56"/>
      <c r="JAI232" s="56"/>
      <c r="JAJ232" s="56"/>
      <c r="JAK232" s="56"/>
      <c r="JAL232" s="56"/>
      <c r="JAM232" s="56"/>
      <c r="JAN232" s="56"/>
      <c r="JAO232" s="56"/>
      <c r="JAP232" s="56"/>
      <c r="JAQ232" s="56"/>
      <c r="JAR232" s="56"/>
      <c r="JAS232" s="56"/>
      <c r="JAT232" s="56"/>
      <c r="JAU232" s="56"/>
      <c r="JAV232" s="56"/>
      <c r="JAW232" s="56"/>
      <c r="JAX232" s="56"/>
      <c r="JAY232" s="56"/>
      <c r="JAZ232" s="56"/>
      <c r="JBA232" s="56"/>
      <c r="JBB232" s="56"/>
      <c r="JBC232" s="56"/>
      <c r="JBD232" s="56"/>
      <c r="JBE232" s="56"/>
      <c r="JBF232" s="56"/>
      <c r="JBG232" s="56"/>
      <c r="JBH232" s="56"/>
      <c r="JBI232" s="56"/>
      <c r="JBJ232" s="56"/>
      <c r="JBK232" s="56"/>
      <c r="JBL232" s="56"/>
      <c r="JBM232" s="56"/>
      <c r="JBN232" s="56"/>
      <c r="JBO232" s="56"/>
      <c r="JBP232" s="56"/>
      <c r="JBQ232" s="56"/>
      <c r="JBR232" s="56"/>
      <c r="JBS232" s="56"/>
      <c r="JBT232" s="56"/>
      <c r="JBU232" s="56"/>
      <c r="JBV232" s="56"/>
      <c r="JBW232" s="56"/>
      <c r="JBX232" s="56"/>
      <c r="JBY232" s="56"/>
      <c r="JBZ232" s="56"/>
      <c r="JCA232" s="56"/>
      <c r="JCB232" s="56"/>
      <c r="JCC232" s="56"/>
      <c r="JCD232" s="56"/>
      <c r="JCE232" s="56"/>
      <c r="JCF232" s="56"/>
      <c r="JCG232" s="56"/>
      <c r="JCH232" s="56"/>
      <c r="JCI232" s="56"/>
      <c r="JCJ232" s="56"/>
      <c r="JCK232" s="56"/>
      <c r="JCL232" s="56"/>
      <c r="JCM232" s="56"/>
      <c r="JCN232" s="56"/>
      <c r="JCO232" s="56"/>
      <c r="JCP232" s="56"/>
      <c r="JCQ232" s="56"/>
      <c r="JCR232" s="56"/>
      <c r="JCS232" s="56"/>
      <c r="JCT232" s="56"/>
      <c r="JCU232" s="56"/>
      <c r="JCV232" s="56"/>
      <c r="JCW232" s="56"/>
      <c r="JCX232" s="56"/>
      <c r="JCY232" s="56"/>
      <c r="JCZ232" s="56"/>
      <c r="JDA232" s="56"/>
      <c r="JDB232" s="56"/>
      <c r="JDC232" s="56"/>
      <c r="JDD232" s="56"/>
      <c r="JDE232" s="56"/>
      <c r="JDF232" s="56"/>
      <c r="JDG232" s="56"/>
      <c r="JDH232" s="56"/>
      <c r="JDI232" s="56"/>
      <c r="JDJ232" s="56"/>
      <c r="JDK232" s="56"/>
      <c r="JDL232" s="56"/>
      <c r="JDM232" s="56"/>
      <c r="JDN232" s="56"/>
      <c r="JDO232" s="56"/>
      <c r="JDP232" s="56"/>
      <c r="JDQ232" s="56"/>
      <c r="JDR232" s="56"/>
      <c r="JDS232" s="56"/>
      <c r="JDT232" s="56"/>
      <c r="JDU232" s="56"/>
      <c r="JDV232" s="56"/>
      <c r="JDW232" s="56"/>
      <c r="JDX232" s="56"/>
      <c r="JDY232" s="56"/>
      <c r="JDZ232" s="56"/>
      <c r="JEA232" s="56"/>
      <c r="JEB232" s="56"/>
      <c r="JEC232" s="56"/>
      <c r="JED232" s="56"/>
      <c r="JEE232" s="56"/>
      <c r="JEF232" s="56"/>
      <c r="JEG232" s="56"/>
      <c r="JEH232" s="56"/>
      <c r="JEI232" s="56"/>
      <c r="JEJ232" s="56"/>
      <c r="JEK232" s="56"/>
      <c r="JEL232" s="56"/>
      <c r="JEM232" s="56"/>
      <c r="JEN232" s="56"/>
      <c r="JEO232" s="56"/>
      <c r="JEP232" s="56"/>
      <c r="JEQ232" s="56"/>
      <c r="JER232" s="56"/>
      <c r="JES232" s="56"/>
      <c r="JET232" s="56"/>
      <c r="JEU232" s="56"/>
      <c r="JEV232" s="56"/>
      <c r="JEW232" s="56"/>
      <c r="JEX232" s="56"/>
      <c r="JEY232" s="56"/>
      <c r="JEZ232" s="56"/>
      <c r="JFA232" s="56"/>
      <c r="JFB232" s="56"/>
      <c r="JFC232" s="56"/>
      <c r="JFD232" s="56"/>
      <c r="JFE232" s="56"/>
      <c r="JFF232" s="56"/>
      <c r="JFG232" s="56"/>
      <c r="JFH232" s="56"/>
      <c r="JFI232" s="56"/>
      <c r="JFJ232" s="56"/>
      <c r="JFK232" s="56"/>
      <c r="JFL232" s="56"/>
      <c r="JFM232" s="56"/>
      <c r="JFN232" s="56"/>
      <c r="JFO232" s="56"/>
      <c r="JFP232" s="56"/>
      <c r="JFQ232" s="56"/>
      <c r="JFR232" s="56"/>
      <c r="JFS232" s="56"/>
      <c r="JFT232" s="56"/>
      <c r="JFU232" s="56"/>
      <c r="JFV232" s="56"/>
      <c r="JFW232" s="56"/>
      <c r="JFX232" s="56"/>
      <c r="JFY232" s="56"/>
      <c r="JFZ232" s="56"/>
      <c r="JGA232" s="56"/>
      <c r="JGB232" s="56"/>
      <c r="JGC232" s="56"/>
      <c r="JGD232" s="56"/>
      <c r="JGE232" s="56"/>
      <c r="JGF232" s="56"/>
      <c r="JGG232" s="56"/>
      <c r="JGH232" s="56"/>
      <c r="JGI232" s="56"/>
      <c r="JGJ232" s="56"/>
      <c r="JGK232" s="56"/>
      <c r="JGL232" s="56"/>
      <c r="JGM232" s="56"/>
      <c r="JGN232" s="56"/>
      <c r="JGO232" s="56"/>
      <c r="JGP232" s="56"/>
      <c r="JGQ232" s="56"/>
      <c r="JGR232" s="56"/>
      <c r="JGS232" s="56"/>
      <c r="JGT232" s="56"/>
      <c r="JGU232" s="56"/>
      <c r="JGV232" s="56"/>
      <c r="JGW232" s="56"/>
      <c r="JGX232" s="56"/>
      <c r="JGY232" s="56"/>
      <c r="JGZ232" s="56"/>
      <c r="JHA232" s="56"/>
      <c r="JHB232" s="56"/>
      <c r="JHC232" s="56"/>
      <c r="JHD232" s="56"/>
      <c r="JHE232" s="56"/>
      <c r="JHF232" s="56"/>
      <c r="JHG232" s="56"/>
      <c r="JHH232" s="56"/>
      <c r="JHI232" s="56"/>
      <c r="JHJ232" s="56"/>
      <c r="JHK232" s="56"/>
      <c r="JHL232" s="56"/>
      <c r="JHM232" s="56"/>
      <c r="JHN232" s="56"/>
      <c r="JHO232" s="56"/>
      <c r="JHP232" s="56"/>
      <c r="JHQ232" s="56"/>
      <c r="JHR232" s="56"/>
      <c r="JHS232" s="56"/>
      <c r="JHT232" s="56"/>
      <c r="JHU232" s="56"/>
      <c r="JHV232" s="56"/>
      <c r="JHW232" s="56"/>
      <c r="JHX232" s="56"/>
      <c r="JHY232" s="56"/>
      <c r="JHZ232" s="56"/>
      <c r="JIA232" s="56"/>
      <c r="JIB232" s="56"/>
      <c r="JIC232" s="56"/>
      <c r="JID232" s="56"/>
      <c r="JIE232" s="56"/>
      <c r="JIF232" s="56"/>
      <c r="JIG232" s="56"/>
      <c r="JIH232" s="56"/>
      <c r="JII232" s="56"/>
      <c r="JIJ232" s="56"/>
      <c r="JIK232" s="56"/>
      <c r="JIL232" s="56"/>
      <c r="JIM232" s="56"/>
      <c r="JIN232" s="56"/>
      <c r="JIO232" s="56"/>
      <c r="JIP232" s="56"/>
      <c r="JIQ232" s="56"/>
      <c r="JIR232" s="56"/>
      <c r="JIS232" s="56"/>
      <c r="JIT232" s="56"/>
      <c r="JIU232" s="56"/>
      <c r="JIV232" s="56"/>
      <c r="JIW232" s="56"/>
      <c r="JIX232" s="56"/>
      <c r="JIY232" s="56"/>
      <c r="JIZ232" s="56"/>
      <c r="JJA232" s="56"/>
      <c r="JJB232" s="56"/>
      <c r="JJC232" s="56"/>
      <c r="JJD232" s="56"/>
      <c r="JJE232" s="56"/>
      <c r="JJF232" s="56"/>
      <c r="JJG232" s="56"/>
      <c r="JJH232" s="56"/>
      <c r="JJI232" s="56"/>
      <c r="JJJ232" s="56"/>
      <c r="JJK232" s="56"/>
      <c r="JJL232" s="56"/>
      <c r="JJM232" s="56"/>
      <c r="JJN232" s="56"/>
      <c r="JJO232" s="56"/>
      <c r="JJP232" s="56"/>
      <c r="JJQ232" s="56"/>
      <c r="JJR232" s="56"/>
      <c r="JJS232" s="56"/>
      <c r="JJT232" s="56"/>
      <c r="JJU232" s="56"/>
      <c r="JJV232" s="56"/>
      <c r="JJW232" s="56"/>
      <c r="JJX232" s="56"/>
      <c r="JJY232" s="56"/>
      <c r="JJZ232" s="56"/>
      <c r="JKA232" s="56"/>
      <c r="JKB232" s="56"/>
      <c r="JKC232" s="56"/>
      <c r="JKD232" s="56"/>
      <c r="JKE232" s="56"/>
      <c r="JKF232" s="56"/>
      <c r="JKG232" s="56"/>
      <c r="JKH232" s="56"/>
      <c r="JKI232" s="56"/>
      <c r="JKJ232" s="56"/>
      <c r="JKK232" s="56"/>
      <c r="JKL232" s="56"/>
      <c r="JKM232" s="56"/>
      <c r="JKN232" s="56"/>
      <c r="JKO232" s="56"/>
      <c r="JKP232" s="56"/>
      <c r="JKQ232" s="56"/>
      <c r="JKR232" s="56"/>
      <c r="JKS232" s="56"/>
      <c r="JKT232" s="56"/>
      <c r="JKU232" s="56"/>
      <c r="JKV232" s="56"/>
      <c r="JKW232" s="56"/>
      <c r="JKX232" s="56"/>
      <c r="JKY232" s="56"/>
      <c r="JKZ232" s="56"/>
      <c r="JLA232" s="56"/>
      <c r="JLB232" s="56"/>
      <c r="JLC232" s="56"/>
      <c r="JLD232" s="56"/>
      <c r="JLE232" s="56"/>
      <c r="JLF232" s="56"/>
      <c r="JLG232" s="56"/>
      <c r="JLH232" s="56"/>
      <c r="JLI232" s="56"/>
      <c r="JLJ232" s="56"/>
      <c r="JLK232" s="56"/>
      <c r="JLL232" s="56"/>
      <c r="JLM232" s="56"/>
      <c r="JLN232" s="56"/>
      <c r="JLO232" s="56"/>
      <c r="JLP232" s="56"/>
      <c r="JLQ232" s="56"/>
      <c r="JLR232" s="56"/>
      <c r="JLS232" s="56"/>
      <c r="JLT232" s="56"/>
      <c r="JLU232" s="56"/>
      <c r="JLV232" s="56"/>
      <c r="JLW232" s="56"/>
      <c r="JLX232" s="56"/>
      <c r="JLY232" s="56"/>
      <c r="JLZ232" s="56"/>
      <c r="JMA232" s="56"/>
      <c r="JMB232" s="56"/>
      <c r="JMC232" s="56"/>
      <c r="JMD232" s="56"/>
      <c r="JME232" s="56"/>
      <c r="JMF232" s="56"/>
      <c r="JMG232" s="56"/>
      <c r="JMH232" s="56"/>
      <c r="JMI232" s="56"/>
      <c r="JMJ232" s="56"/>
      <c r="JMK232" s="56"/>
      <c r="JML232" s="56"/>
      <c r="JMM232" s="56"/>
      <c r="JMN232" s="56"/>
      <c r="JMO232" s="56"/>
      <c r="JMP232" s="56"/>
      <c r="JMQ232" s="56"/>
      <c r="JMR232" s="56"/>
      <c r="JMS232" s="56"/>
      <c r="JMT232" s="56"/>
      <c r="JMU232" s="56"/>
      <c r="JMV232" s="56"/>
      <c r="JMW232" s="56"/>
      <c r="JMX232" s="56"/>
      <c r="JMY232" s="56"/>
      <c r="JMZ232" s="56"/>
      <c r="JNA232" s="56"/>
      <c r="JNB232" s="56"/>
      <c r="JNC232" s="56"/>
      <c r="JND232" s="56"/>
      <c r="JNE232" s="56"/>
      <c r="JNF232" s="56"/>
      <c r="JNG232" s="56"/>
      <c r="JNH232" s="56"/>
      <c r="JNI232" s="56"/>
      <c r="JNJ232" s="56"/>
      <c r="JNK232" s="56"/>
      <c r="JNL232" s="56"/>
      <c r="JNM232" s="56"/>
      <c r="JNN232" s="56"/>
      <c r="JNO232" s="56"/>
      <c r="JNP232" s="56"/>
      <c r="JNQ232" s="56"/>
      <c r="JNR232" s="56"/>
      <c r="JNS232" s="56"/>
      <c r="JNT232" s="56"/>
      <c r="JNU232" s="56"/>
      <c r="JNV232" s="56"/>
      <c r="JNW232" s="56"/>
      <c r="JNX232" s="56"/>
      <c r="JNY232" s="56"/>
      <c r="JNZ232" s="56"/>
      <c r="JOA232" s="56"/>
      <c r="JOB232" s="56"/>
      <c r="JOC232" s="56"/>
      <c r="JOD232" s="56"/>
      <c r="JOE232" s="56"/>
      <c r="JOF232" s="56"/>
      <c r="JOG232" s="56"/>
      <c r="JOH232" s="56"/>
      <c r="JOI232" s="56"/>
      <c r="JOJ232" s="56"/>
      <c r="JOK232" s="56"/>
      <c r="JOL232" s="56"/>
      <c r="JOM232" s="56"/>
      <c r="JON232" s="56"/>
      <c r="JOO232" s="56"/>
      <c r="JOP232" s="56"/>
      <c r="JOQ232" s="56"/>
      <c r="JOR232" s="56"/>
      <c r="JOS232" s="56"/>
      <c r="JOT232" s="56"/>
      <c r="JOU232" s="56"/>
      <c r="JOV232" s="56"/>
      <c r="JOW232" s="56"/>
      <c r="JOX232" s="56"/>
      <c r="JOY232" s="56"/>
      <c r="JOZ232" s="56"/>
      <c r="JPA232" s="56"/>
      <c r="JPB232" s="56"/>
      <c r="JPC232" s="56"/>
      <c r="JPD232" s="56"/>
      <c r="JPE232" s="56"/>
      <c r="JPF232" s="56"/>
      <c r="JPG232" s="56"/>
      <c r="JPH232" s="56"/>
      <c r="JPI232" s="56"/>
      <c r="JPJ232" s="56"/>
      <c r="JPK232" s="56"/>
      <c r="JPL232" s="56"/>
      <c r="JPM232" s="56"/>
      <c r="JPN232" s="56"/>
      <c r="JPO232" s="56"/>
      <c r="JPP232" s="56"/>
      <c r="JPQ232" s="56"/>
      <c r="JPR232" s="56"/>
      <c r="JPS232" s="56"/>
      <c r="JPT232" s="56"/>
      <c r="JPU232" s="56"/>
      <c r="JPV232" s="56"/>
      <c r="JPW232" s="56"/>
      <c r="JPX232" s="56"/>
      <c r="JPY232" s="56"/>
      <c r="JPZ232" s="56"/>
      <c r="JQA232" s="56"/>
      <c r="JQB232" s="56"/>
      <c r="JQC232" s="56"/>
      <c r="JQD232" s="56"/>
      <c r="JQE232" s="56"/>
      <c r="JQF232" s="56"/>
      <c r="JQG232" s="56"/>
      <c r="JQH232" s="56"/>
      <c r="JQI232" s="56"/>
      <c r="JQJ232" s="56"/>
      <c r="JQK232" s="56"/>
      <c r="JQL232" s="56"/>
      <c r="JQM232" s="56"/>
      <c r="JQN232" s="56"/>
      <c r="JQO232" s="56"/>
      <c r="JQP232" s="56"/>
      <c r="JQQ232" s="56"/>
      <c r="JQR232" s="56"/>
      <c r="JQS232" s="56"/>
      <c r="JQT232" s="56"/>
      <c r="JQU232" s="56"/>
      <c r="JQV232" s="56"/>
      <c r="JQW232" s="56"/>
      <c r="JQX232" s="56"/>
      <c r="JQY232" s="56"/>
      <c r="JQZ232" s="56"/>
      <c r="JRA232" s="56"/>
      <c r="JRB232" s="56"/>
      <c r="JRC232" s="56"/>
      <c r="JRD232" s="56"/>
      <c r="JRE232" s="56"/>
      <c r="JRF232" s="56"/>
      <c r="JRG232" s="56"/>
      <c r="JRH232" s="56"/>
      <c r="JRI232" s="56"/>
      <c r="JRJ232" s="56"/>
      <c r="JRK232" s="56"/>
      <c r="JRL232" s="56"/>
      <c r="JRM232" s="56"/>
      <c r="JRN232" s="56"/>
      <c r="JRO232" s="56"/>
      <c r="JRP232" s="56"/>
      <c r="JRQ232" s="56"/>
      <c r="JRR232" s="56"/>
      <c r="JRS232" s="56"/>
      <c r="JRT232" s="56"/>
      <c r="JRU232" s="56"/>
      <c r="JRV232" s="56"/>
      <c r="JRW232" s="56"/>
      <c r="JRX232" s="56"/>
      <c r="JRY232" s="56"/>
      <c r="JRZ232" s="56"/>
      <c r="JSA232" s="56"/>
      <c r="JSB232" s="56"/>
      <c r="JSC232" s="56"/>
      <c r="JSD232" s="56"/>
      <c r="JSE232" s="56"/>
      <c r="JSF232" s="56"/>
      <c r="JSG232" s="56"/>
      <c r="JSH232" s="56"/>
      <c r="JSI232" s="56"/>
      <c r="JSJ232" s="56"/>
      <c r="JSK232" s="56"/>
      <c r="JSL232" s="56"/>
      <c r="JSM232" s="56"/>
      <c r="JSN232" s="56"/>
      <c r="JSO232" s="56"/>
      <c r="JSP232" s="56"/>
      <c r="JSQ232" s="56"/>
      <c r="JSR232" s="56"/>
      <c r="JSS232" s="56"/>
      <c r="JST232" s="56"/>
      <c r="JSU232" s="56"/>
      <c r="JSV232" s="56"/>
      <c r="JSW232" s="56"/>
      <c r="JSX232" s="56"/>
      <c r="JSY232" s="56"/>
      <c r="JSZ232" s="56"/>
      <c r="JTA232" s="56"/>
      <c r="JTB232" s="56"/>
      <c r="JTC232" s="56"/>
      <c r="JTD232" s="56"/>
      <c r="JTE232" s="56"/>
      <c r="JTF232" s="56"/>
      <c r="JTG232" s="56"/>
      <c r="JTH232" s="56"/>
      <c r="JTI232" s="56"/>
      <c r="JTJ232" s="56"/>
      <c r="JTK232" s="56"/>
      <c r="JTL232" s="56"/>
      <c r="JTM232" s="56"/>
      <c r="JTN232" s="56"/>
      <c r="JTO232" s="56"/>
      <c r="JTP232" s="56"/>
      <c r="JTQ232" s="56"/>
      <c r="JTR232" s="56"/>
      <c r="JTS232" s="56"/>
      <c r="JTT232" s="56"/>
      <c r="JTU232" s="56"/>
      <c r="JTV232" s="56"/>
      <c r="JTW232" s="56"/>
      <c r="JTX232" s="56"/>
      <c r="JTY232" s="56"/>
      <c r="JTZ232" s="56"/>
      <c r="JUA232" s="56"/>
      <c r="JUB232" s="56"/>
      <c r="JUC232" s="56"/>
      <c r="JUD232" s="56"/>
      <c r="JUE232" s="56"/>
      <c r="JUF232" s="56"/>
      <c r="JUG232" s="56"/>
      <c r="JUH232" s="56"/>
      <c r="JUI232" s="56"/>
      <c r="JUJ232" s="56"/>
      <c r="JUK232" s="56"/>
      <c r="JUL232" s="56"/>
      <c r="JUM232" s="56"/>
      <c r="JUN232" s="56"/>
      <c r="JUO232" s="56"/>
      <c r="JUP232" s="56"/>
      <c r="JUQ232" s="56"/>
      <c r="JUR232" s="56"/>
      <c r="JUS232" s="56"/>
      <c r="JUT232" s="56"/>
      <c r="JUU232" s="56"/>
      <c r="JUV232" s="56"/>
      <c r="JUW232" s="56"/>
      <c r="JUX232" s="56"/>
      <c r="JUY232" s="56"/>
      <c r="JUZ232" s="56"/>
      <c r="JVA232" s="56"/>
      <c r="JVB232" s="56"/>
      <c r="JVC232" s="56"/>
      <c r="JVD232" s="56"/>
      <c r="JVE232" s="56"/>
      <c r="JVF232" s="56"/>
      <c r="JVG232" s="56"/>
      <c r="JVH232" s="56"/>
      <c r="JVI232" s="56"/>
      <c r="JVJ232" s="56"/>
      <c r="JVK232" s="56"/>
      <c r="JVL232" s="56"/>
      <c r="JVM232" s="56"/>
      <c r="JVN232" s="56"/>
      <c r="JVO232" s="56"/>
      <c r="JVP232" s="56"/>
      <c r="JVQ232" s="56"/>
      <c r="JVR232" s="56"/>
      <c r="JVS232" s="56"/>
      <c r="JVT232" s="56"/>
      <c r="JVU232" s="56"/>
      <c r="JVV232" s="56"/>
      <c r="JVW232" s="56"/>
      <c r="JVX232" s="56"/>
      <c r="JVY232" s="56"/>
      <c r="JVZ232" s="56"/>
      <c r="JWA232" s="56"/>
      <c r="JWB232" s="56"/>
      <c r="JWC232" s="56"/>
      <c r="JWD232" s="56"/>
      <c r="JWE232" s="56"/>
      <c r="JWF232" s="56"/>
      <c r="JWG232" s="56"/>
      <c r="JWH232" s="56"/>
      <c r="JWI232" s="56"/>
      <c r="JWJ232" s="56"/>
      <c r="JWK232" s="56"/>
      <c r="JWL232" s="56"/>
      <c r="JWM232" s="56"/>
      <c r="JWN232" s="56"/>
      <c r="JWO232" s="56"/>
      <c r="JWP232" s="56"/>
      <c r="JWQ232" s="56"/>
      <c r="JWR232" s="56"/>
      <c r="JWS232" s="56"/>
      <c r="JWT232" s="56"/>
      <c r="JWU232" s="56"/>
      <c r="JWV232" s="56"/>
      <c r="JWW232" s="56"/>
      <c r="JWX232" s="56"/>
      <c r="JWY232" s="56"/>
      <c r="JWZ232" s="56"/>
      <c r="JXA232" s="56"/>
      <c r="JXB232" s="56"/>
      <c r="JXC232" s="56"/>
      <c r="JXD232" s="56"/>
      <c r="JXE232" s="56"/>
      <c r="JXF232" s="56"/>
      <c r="JXG232" s="56"/>
      <c r="JXH232" s="56"/>
      <c r="JXI232" s="56"/>
      <c r="JXJ232" s="56"/>
      <c r="JXK232" s="56"/>
      <c r="JXL232" s="56"/>
      <c r="JXM232" s="56"/>
      <c r="JXN232" s="56"/>
      <c r="JXO232" s="56"/>
      <c r="JXP232" s="56"/>
      <c r="JXQ232" s="56"/>
      <c r="JXR232" s="56"/>
      <c r="JXS232" s="56"/>
      <c r="JXT232" s="56"/>
      <c r="JXU232" s="56"/>
      <c r="JXV232" s="56"/>
      <c r="JXW232" s="56"/>
      <c r="JXX232" s="56"/>
      <c r="JXY232" s="56"/>
      <c r="JXZ232" s="56"/>
      <c r="JYA232" s="56"/>
      <c r="JYB232" s="56"/>
      <c r="JYC232" s="56"/>
      <c r="JYD232" s="56"/>
      <c r="JYE232" s="56"/>
      <c r="JYF232" s="56"/>
      <c r="JYG232" s="56"/>
      <c r="JYH232" s="56"/>
      <c r="JYI232" s="56"/>
      <c r="JYJ232" s="56"/>
      <c r="JYK232" s="56"/>
      <c r="JYL232" s="56"/>
      <c r="JYM232" s="56"/>
      <c r="JYN232" s="56"/>
      <c r="JYO232" s="56"/>
      <c r="JYP232" s="56"/>
      <c r="JYQ232" s="56"/>
      <c r="JYR232" s="56"/>
      <c r="JYS232" s="56"/>
      <c r="JYT232" s="56"/>
      <c r="JYU232" s="56"/>
      <c r="JYV232" s="56"/>
      <c r="JYW232" s="56"/>
      <c r="JYX232" s="56"/>
      <c r="JYY232" s="56"/>
      <c r="JYZ232" s="56"/>
      <c r="JZA232" s="56"/>
      <c r="JZB232" s="56"/>
      <c r="JZC232" s="56"/>
      <c r="JZD232" s="56"/>
      <c r="JZE232" s="56"/>
      <c r="JZF232" s="56"/>
      <c r="JZG232" s="56"/>
      <c r="JZH232" s="56"/>
      <c r="JZI232" s="56"/>
      <c r="JZJ232" s="56"/>
      <c r="JZK232" s="56"/>
      <c r="JZL232" s="56"/>
      <c r="JZM232" s="56"/>
      <c r="JZN232" s="56"/>
      <c r="JZO232" s="56"/>
      <c r="JZP232" s="56"/>
      <c r="JZQ232" s="56"/>
      <c r="JZR232" s="56"/>
      <c r="JZS232" s="56"/>
      <c r="JZT232" s="56"/>
      <c r="JZU232" s="56"/>
      <c r="JZV232" s="56"/>
      <c r="JZW232" s="56"/>
      <c r="JZX232" s="56"/>
      <c r="JZY232" s="56"/>
      <c r="JZZ232" s="56"/>
      <c r="KAA232" s="56"/>
      <c r="KAB232" s="56"/>
      <c r="KAC232" s="56"/>
      <c r="KAD232" s="56"/>
      <c r="KAE232" s="56"/>
      <c r="KAF232" s="56"/>
      <c r="KAG232" s="56"/>
      <c r="KAH232" s="56"/>
      <c r="KAI232" s="56"/>
      <c r="KAJ232" s="56"/>
      <c r="KAK232" s="56"/>
      <c r="KAL232" s="56"/>
      <c r="KAM232" s="56"/>
      <c r="KAN232" s="56"/>
      <c r="KAO232" s="56"/>
      <c r="KAP232" s="56"/>
      <c r="KAQ232" s="56"/>
      <c r="KAR232" s="56"/>
      <c r="KAS232" s="56"/>
      <c r="KAT232" s="56"/>
      <c r="KAU232" s="56"/>
      <c r="KAV232" s="56"/>
      <c r="KAW232" s="56"/>
      <c r="KAX232" s="56"/>
      <c r="KAY232" s="56"/>
      <c r="KAZ232" s="56"/>
      <c r="KBA232" s="56"/>
      <c r="KBB232" s="56"/>
      <c r="KBC232" s="56"/>
      <c r="KBD232" s="56"/>
      <c r="KBE232" s="56"/>
      <c r="KBF232" s="56"/>
      <c r="KBG232" s="56"/>
      <c r="KBH232" s="56"/>
      <c r="KBI232" s="56"/>
      <c r="KBJ232" s="56"/>
      <c r="KBK232" s="56"/>
      <c r="KBL232" s="56"/>
      <c r="KBM232" s="56"/>
      <c r="KBN232" s="56"/>
      <c r="KBO232" s="56"/>
      <c r="KBP232" s="56"/>
      <c r="KBQ232" s="56"/>
      <c r="KBR232" s="56"/>
      <c r="KBS232" s="56"/>
      <c r="KBT232" s="56"/>
      <c r="KBU232" s="56"/>
      <c r="KBV232" s="56"/>
      <c r="KBW232" s="56"/>
      <c r="KBX232" s="56"/>
      <c r="KBY232" s="56"/>
      <c r="KBZ232" s="56"/>
      <c r="KCA232" s="56"/>
      <c r="KCB232" s="56"/>
      <c r="KCC232" s="56"/>
      <c r="KCD232" s="56"/>
      <c r="KCE232" s="56"/>
      <c r="KCF232" s="56"/>
      <c r="KCG232" s="56"/>
      <c r="KCH232" s="56"/>
      <c r="KCI232" s="56"/>
      <c r="KCJ232" s="56"/>
      <c r="KCK232" s="56"/>
      <c r="KCL232" s="56"/>
      <c r="KCM232" s="56"/>
      <c r="KCN232" s="56"/>
      <c r="KCO232" s="56"/>
      <c r="KCP232" s="56"/>
      <c r="KCQ232" s="56"/>
      <c r="KCR232" s="56"/>
      <c r="KCS232" s="56"/>
      <c r="KCT232" s="56"/>
      <c r="KCU232" s="56"/>
      <c r="KCV232" s="56"/>
      <c r="KCW232" s="56"/>
      <c r="KCX232" s="56"/>
      <c r="KCY232" s="56"/>
      <c r="KCZ232" s="56"/>
      <c r="KDA232" s="56"/>
      <c r="KDB232" s="56"/>
      <c r="KDC232" s="56"/>
      <c r="KDD232" s="56"/>
      <c r="KDE232" s="56"/>
      <c r="KDF232" s="56"/>
      <c r="KDG232" s="56"/>
      <c r="KDH232" s="56"/>
      <c r="KDI232" s="56"/>
      <c r="KDJ232" s="56"/>
      <c r="KDK232" s="56"/>
      <c r="KDL232" s="56"/>
      <c r="KDM232" s="56"/>
      <c r="KDN232" s="56"/>
      <c r="KDO232" s="56"/>
      <c r="KDP232" s="56"/>
      <c r="KDQ232" s="56"/>
      <c r="KDR232" s="56"/>
      <c r="KDS232" s="56"/>
      <c r="KDT232" s="56"/>
      <c r="KDU232" s="56"/>
      <c r="KDV232" s="56"/>
      <c r="KDW232" s="56"/>
      <c r="KDX232" s="56"/>
      <c r="KDY232" s="56"/>
      <c r="KDZ232" s="56"/>
      <c r="KEA232" s="56"/>
      <c r="KEB232" s="56"/>
      <c r="KEC232" s="56"/>
      <c r="KED232" s="56"/>
      <c r="KEE232" s="56"/>
      <c r="KEF232" s="56"/>
      <c r="KEG232" s="56"/>
      <c r="KEH232" s="56"/>
      <c r="KEI232" s="56"/>
      <c r="KEJ232" s="56"/>
      <c r="KEK232" s="56"/>
      <c r="KEL232" s="56"/>
      <c r="KEM232" s="56"/>
      <c r="KEN232" s="56"/>
      <c r="KEO232" s="56"/>
      <c r="KEP232" s="56"/>
      <c r="KEQ232" s="56"/>
      <c r="KER232" s="56"/>
      <c r="KES232" s="56"/>
      <c r="KET232" s="56"/>
      <c r="KEU232" s="56"/>
      <c r="KEV232" s="56"/>
      <c r="KEW232" s="56"/>
      <c r="KEX232" s="56"/>
      <c r="KEY232" s="56"/>
      <c r="KEZ232" s="56"/>
      <c r="KFA232" s="56"/>
      <c r="KFB232" s="56"/>
      <c r="KFC232" s="56"/>
      <c r="KFD232" s="56"/>
      <c r="KFE232" s="56"/>
      <c r="KFF232" s="56"/>
      <c r="KFG232" s="56"/>
      <c r="KFH232" s="56"/>
      <c r="KFI232" s="56"/>
      <c r="KFJ232" s="56"/>
      <c r="KFK232" s="56"/>
      <c r="KFL232" s="56"/>
      <c r="KFM232" s="56"/>
      <c r="KFN232" s="56"/>
      <c r="KFO232" s="56"/>
      <c r="KFP232" s="56"/>
      <c r="KFQ232" s="56"/>
      <c r="KFR232" s="56"/>
      <c r="KFS232" s="56"/>
      <c r="KFT232" s="56"/>
      <c r="KFU232" s="56"/>
      <c r="KFV232" s="56"/>
      <c r="KFW232" s="56"/>
      <c r="KFX232" s="56"/>
      <c r="KFY232" s="56"/>
      <c r="KFZ232" s="56"/>
      <c r="KGA232" s="56"/>
      <c r="KGB232" s="56"/>
      <c r="KGC232" s="56"/>
      <c r="KGD232" s="56"/>
      <c r="KGE232" s="56"/>
      <c r="KGF232" s="56"/>
      <c r="KGG232" s="56"/>
      <c r="KGH232" s="56"/>
      <c r="KGI232" s="56"/>
      <c r="KGJ232" s="56"/>
      <c r="KGK232" s="56"/>
      <c r="KGL232" s="56"/>
      <c r="KGM232" s="56"/>
      <c r="KGN232" s="56"/>
      <c r="KGO232" s="56"/>
      <c r="KGP232" s="56"/>
      <c r="KGQ232" s="56"/>
      <c r="KGR232" s="56"/>
      <c r="KGS232" s="56"/>
      <c r="KGT232" s="56"/>
      <c r="KGU232" s="56"/>
      <c r="KGV232" s="56"/>
      <c r="KGW232" s="56"/>
      <c r="KGX232" s="56"/>
      <c r="KGY232" s="56"/>
      <c r="KGZ232" s="56"/>
      <c r="KHA232" s="56"/>
      <c r="KHB232" s="56"/>
      <c r="KHC232" s="56"/>
      <c r="KHD232" s="56"/>
      <c r="KHE232" s="56"/>
      <c r="KHF232" s="56"/>
      <c r="KHG232" s="56"/>
      <c r="KHH232" s="56"/>
      <c r="KHI232" s="56"/>
      <c r="KHJ232" s="56"/>
      <c r="KHK232" s="56"/>
      <c r="KHL232" s="56"/>
      <c r="KHM232" s="56"/>
      <c r="KHN232" s="56"/>
      <c r="KHO232" s="56"/>
      <c r="KHP232" s="56"/>
      <c r="KHQ232" s="56"/>
      <c r="KHR232" s="56"/>
      <c r="KHS232" s="56"/>
      <c r="KHT232" s="56"/>
      <c r="KHU232" s="56"/>
      <c r="KHV232" s="56"/>
      <c r="KHW232" s="56"/>
      <c r="KHX232" s="56"/>
      <c r="KHY232" s="56"/>
      <c r="KHZ232" s="56"/>
      <c r="KIA232" s="56"/>
      <c r="KIB232" s="56"/>
      <c r="KIC232" s="56"/>
      <c r="KID232" s="56"/>
      <c r="KIE232" s="56"/>
      <c r="KIF232" s="56"/>
      <c r="KIG232" s="56"/>
      <c r="KIH232" s="56"/>
      <c r="KII232" s="56"/>
      <c r="KIJ232" s="56"/>
      <c r="KIK232" s="56"/>
      <c r="KIL232" s="56"/>
      <c r="KIM232" s="56"/>
      <c r="KIN232" s="56"/>
      <c r="KIO232" s="56"/>
      <c r="KIP232" s="56"/>
      <c r="KIQ232" s="56"/>
      <c r="KIR232" s="56"/>
      <c r="KIS232" s="56"/>
      <c r="KIT232" s="56"/>
      <c r="KIU232" s="56"/>
      <c r="KIV232" s="56"/>
      <c r="KIW232" s="56"/>
      <c r="KIX232" s="56"/>
      <c r="KIY232" s="56"/>
      <c r="KIZ232" s="56"/>
      <c r="KJA232" s="56"/>
      <c r="KJB232" s="56"/>
      <c r="KJC232" s="56"/>
      <c r="KJD232" s="56"/>
      <c r="KJE232" s="56"/>
      <c r="KJF232" s="56"/>
      <c r="KJG232" s="56"/>
      <c r="KJH232" s="56"/>
      <c r="KJI232" s="56"/>
      <c r="KJJ232" s="56"/>
      <c r="KJK232" s="56"/>
      <c r="KJL232" s="56"/>
      <c r="KJM232" s="56"/>
      <c r="KJN232" s="56"/>
      <c r="KJO232" s="56"/>
      <c r="KJP232" s="56"/>
      <c r="KJQ232" s="56"/>
      <c r="KJR232" s="56"/>
      <c r="KJS232" s="56"/>
      <c r="KJT232" s="56"/>
      <c r="KJU232" s="56"/>
      <c r="KJV232" s="56"/>
      <c r="KJW232" s="56"/>
      <c r="KJX232" s="56"/>
      <c r="KJY232" s="56"/>
      <c r="KJZ232" s="56"/>
      <c r="KKA232" s="56"/>
      <c r="KKB232" s="56"/>
      <c r="KKC232" s="56"/>
      <c r="KKD232" s="56"/>
      <c r="KKE232" s="56"/>
      <c r="KKF232" s="56"/>
      <c r="KKG232" s="56"/>
      <c r="KKH232" s="56"/>
      <c r="KKI232" s="56"/>
      <c r="KKJ232" s="56"/>
      <c r="KKK232" s="56"/>
      <c r="KKL232" s="56"/>
      <c r="KKM232" s="56"/>
      <c r="KKN232" s="56"/>
      <c r="KKO232" s="56"/>
      <c r="KKP232" s="56"/>
      <c r="KKQ232" s="56"/>
      <c r="KKR232" s="56"/>
      <c r="KKS232" s="56"/>
      <c r="KKT232" s="56"/>
      <c r="KKU232" s="56"/>
      <c r="KKV232" s="56"/>
      <c r="KKW232" s="56"/>
      <c r="KKX232" s="56"/>
      <c r="KKY232" s="56"/>
      <c r="KKZ232" s="56"/>
      <c r="KLA232" s="56"/>
      <c r="KLB232" s="56"/>
      <c r="KLC232" s="56"/>
      <c r="KLD232" s="56"/>
      <c r="KLE232" s="56"/>
      <c r="KLF232" s="56"/>
      <c r="KLG232" s="56"/>
      <c r="KLH232" s="56"/>
      <c r="KLI232" s="56"/>
      <c r="KLJ232" s="56"/>
      <c r="KLK232" s="56"/>
      <c r="KLL232" s="56"/>
      <c r="KLM232" s="56"/>
      <c r="KLN232" s="56"/>
      <c r="KLO232" s="56"/>
      <c r="KLP232" s="56"/>
      <c r="KLQ232" s="56"/>
      <c r="KLR232" s="56"/>
      <c r="KLS232" s="56"/>
      <c r="KLT232" s="56"/>
      <c r="KLU232" s="56"/>
      <c r="KLV232" s="56"/>
      <c r="KLW232" s="56"/>
      <c r="KLX232" s="56"/>
      <c r="KLY232" s="56"/>
      <c r="KLZ232" s="56"/>
      <c r="KMA232" s="56"/>
      <c r="KMB232" s="56"/>
      <c r="KMC232" s="56"/>
      <c r="KMD232" s="56"/>
      <c r="KME232" s="56"/>
      <c r="KMF232" s="56"/>
      <c r="KMG232" s="56"/>
      <c r="KMH232" s="56"/>
      <c r="KMI232" s="56"/>
      <c r="KMJ232" s="56"/>
      <c r="KMK232" s="56"/>
      <c r="KML232" s="56"/>
      <c r="KMM232" s="56"/>
      <c r="KMN232" s="56"/>
      <c r="KMO232" s="56"/>
      <c r="KMP232" s="56"/>
      <c r="KMQ232" s="56"/>
      <c r="KMR232" s="56"/>
      <c r="KMS232" s="56"/>
      <c r="KMT232" s="56"/>
      <c r="KMU232" s="56"/>
      <c r="KMV232" s="56"/>
      <c r="KMW232" s="56"/>
      <c r="KMX232" s="56"/>
      <c r="KMY232" s="56"/>
      <c r="KMZ232" s="56"/>
      <c r="KNA232" s="56"/>
      <c r="KNB232" s="56"/>
      <c r="KNC232" s="56"/>
      <c r="KND232" s="56"/>
      <c r="KNE232" s="56"/>
      <c r="KNF232" s="56"/>
      <c r="KNG232" s="56"/>
      <c r="KNH232" s="56"/>
      <c r="KNI232" s="56"/>
      <c r="KNJ232" s="56"/>
      <c r="KNK232" s="56"/>
      <c r="KNL232" s="56"/>
      <c r="KNM232" s="56"/>
      <c r="KNN232" s="56"/>
      <c r="KNO232" s="56"/>
      <c r="KNP232" s="56"/>
      <c r="KNQ232" s="56"/>
      <c r="KNR232" s="56"/>
      <c r="KNS232" s="56"/>
      <c r="KNT232" s="56"/>
      <c r="KNU232" s="56"/>
      <c r="KNV232" s="56"/>
      <c r="KNW232" s="56"/>
      <c r="KNX232" s="56"/>
      <c r="KNY232" s="56"/>
      <c r="KNZ232" s="56"/>
      <c r="KOA232" s="56"/>
      <c r="KOB232" s="56"/>
      <c r="KOC232" s="56"/>
      <c r="KOD232" s="56"/>
      <c r="KOE232" s="56"/>
      <c r="KOF232" s="56"/>
      <c r="KOG232" s="56"/>
      <c r="KOH232" s="56"/>
      <c r="KOI232" s="56"/>
      <c r="KOJ232" s="56"/>
      <c r="KOK232" s="56"/>
      <c r="KOL232" s="56"/>
      <c r="KOM232" s="56"/>
      <c r="KON232" s="56"/>
      <c r="KOO232" s="56"/>
      <c r="KOP232" s="56"/>
      <c r="KOQ232" s="56"/>
      <c r="KOR232" s="56"/>
      <c r="KOS232" s="56"/>
      <c r="KOT232" s="56"/>
      <c r="KOU232" s="56"/>
      <c r="KOV232" s="56"/>
      <c r="KOW232" s="56"/>
      <c r="KOX232" s="56"/>
      <c r="KOY232" s="56"/>
      <c r="KOZ232" s="56"/>
      <c r="KPA232" s="56"/>
      <c r="KPB232" s="56"/>
      <c r="KPC232" s="56"/>
      <c r="KPD232" s="56"/>
      <c r="KPE232" s="56"/>
      <c r="KPF232" s="56"/>
      <c r="KPG232" s="56"/>
      <c r="KPH232" s="56"/>
      <c r="KPI232" s="56"/>
      <c r="KPJ232" s="56"/>
      <c r="KPK232" s="56"/>
      <c r="KPL232" s="56"/>
      <c r="KPM232" s="56"/>
      <c r="KPN232" s="56"/>
      <c r="KPO232" s="56"/>
      <c r="KPP232" s="56"/>
      <c r="KPQ232" s="56"/>
      <c r="KPR232" s="56"/>
      <c r="KPS232" s="56"/>
      <c r="KPT232" s="56"/>
      <c r="KPU232" s="56"/>
      <c r="KPV232" s="56"/>
      <c r="KPW232" s="56"/>
      <c r="KPX232" s="56"/>
      <c r="KPY232" s="56"/>
      <c r="KPZ232" s="56"/>
      <c r="KQA232" s="56"/>
      <c r="KQB232" s="56"/>
      <c r="KQC232" s="56"/>
      <c r="KQD232" s="56"/>
      <c r="KQE232" s="56"/>
      <c r="KQF232" s="56"/>
      <c r="KQG232" s="56"/>
      <c r="KQH232" s="56"/>
      <c r="KQI232" s="56"/>
      <c r="KQJ232" s="56"/>
      <c r="KQK232" s="56"/>
      <c r="KQL232" s="56"/>
      <c r="KQM232" s="56"/>
      <c r="KQN232" s="56"/>
      <c r="KQO232" s="56"/>
      <c r="KQP232" s="56"/>
      <c r="KQQ232" s="56"/>
      <c r="KQR232" s="56"/>
      <c r="KQS232" s="56"/>
      <c r="KQT232" s="56"/>
      <c r="KQU232" s="56"/>
      <c r="KQV232" s="56"/>
      <c r="KQW232" s="56"/>
      <c r="KQX232" s="56"/>
      <c r="KQY232" s="56"/>
      <c r="KQZ232" s="56"/>
      <c r="KRA232" s="56"/>
      <c r="KRB232" s="56"/>
      <c r="KRC232" s="56"/>
      <c r="KRD232" s="56"/>
      <c r="KRE232" s="56"/>
      <c r="KRF232" s="56"/>
      <c r="KRG232" s="56"/>
      <c r="KRH232" s="56"/>
      <c r="KRI232" s="56"/>
      <c r="KRJ232" s="56"/>
      <c r="KRK232" s="56"/>
      <c r="KRL232" s="56"/>
      <c r="KRM232" s="56"/>
      <c r="KRN232" s="56"/>
      <c r="KRO232" s="56"/>
      <c r="KRP232" s="56"/>
      <c r="KRQ232" s="56"/>
      <c r="KRR232" s="56"/>
      <c r="KRS232" s="56"/>
      <c r="KRT232" s="56"/>
      <c r="KRU232" s="56"/>
      <c r="KRV232" s="56"/>
      <c r="KRW232" s="56"/>
      <c r="KRX232" s="56"/>
      <c r="KRY232" s="56"/>
      <c r="KRZ232" s="56"/>
      <c r="KSA232" s="56"/>
      <c r="KSB232" s="56"/>
      <c r="KSC232" s="56"/>
      <c r="KSD232" s="56"/>
      <c r="KSE232" s="56"/>
      <c r="KSF232" s="56"/>
      <c r="KSG232" s="56"/>
      <c r="KSH232" s="56"/>
      <c r="KSI232" s="56"/>
      <c r="KSJ232" s="56"/>
      <c r="KSK232" s="56"/>
      <c r="KSL232" s="56"/>
      <c r="KSM232" s="56"/>
      <c r="KSN232" s="56"/>
      <c r="KSO232" s="56"/>
      <c r="KSP232" s="56"/>
      <c r="KSQ232" s="56"/>
      <c r="KSR232" s="56"/>
      <c r="KSS232" s="56"/>
      <c r="KST232" s="56"/>
      <c r="KSU232" s="56"/>
      <c r="KSV232" s="56"/>
      <c r="KSW232" s="56"/>
      <c r="KSX232" s="56"/>
      <c r="KSY232" s="56"/>
      <c r="KSZ232" s="56"/>
      <c r="KTA232" s="56"/>
      <c r="KTB232" s="56"/>
      <c r="KTC232" s="56"/>
      <c r="KTD232" s="56"/>
      <c r="KTE232" s="56"/>
      <c r="KTF232" s="56"/>
      <c r="KTG232" s="56"/>
      <c r="KTH232" s="56"/>
      <c r="KTI232" s="56"/>
      <c r="KTJ232" s="56"/>
      <c r="KTK232" s="56"/>
      <c r="KTL232" s="56"/>
      <c r="KTM232" s="56"/>
      <c r="KTN232" s="56"/>
      <c r="KTO232" s="56"/>
      <c r="KTP232" s="56"/>
      <c r="KTQ232" s="56"/>
      <c r="KTR232" s="56"/>
      <c r="KTS232" s="56"/>
      <c r="KTT232" s="56"/>
      <c r="KTU232" s="56"/>
      <c r="KTV232" s="56"/>
      <c r="KTW232" s="56"/>
      <c r="KTX232" s="56"/>
      <c r="KTY232" s="56"/>
      <c r="KTZ232" s="56"/>
      <c r="KUA232" s="56"/>
      <c r="KUB232" s="56"/>
      <c r="KUC232" s="56"/>
      <c r="KUD232" s="56"/>
      <c r="KUE232" s="56"/>
      <c r="KUF232" s="56"/>
      <c r="KUG232" s="56"/>
      <c r="KUH232" s="56"/>
      <c r="KUI232" s="56"/>
      <c r="KUJ232" s="56"/>
      <c r="KUK232" s="56"/>
      <c r="KUL232" s="56"/>
      <c r="KUM232" s="56"/>
      <c r="KUN232" s="56"/>
      <c r="KUO232" s="56"/>
      <c r="KUP232" s="56"/>
      <c r="KUQ232" s="56"/>
      <c r="KUR232" s="56"/>
      <c r="KUS232" s="56"/>
      <c r="KUT232" s="56"/>
      <c r="KUU232" s="56"/>
      <c r="KUV232" s="56"/>
      <c r="KUW232" s="56"/>
      <c r="KUX232" s="56"/>
      <c r="KUY232" s="56"/>
      <c r="KUZ232" s="56"/>
      <c r="KVA232" s="56"/>
      <c r="KVB232" s="56"/>
      <c r="KVC232" s="56"/>
      <c r="KVD232" s="56"/>
      <c r="KVE232" s="56"/>
      <c r="KVF232" s="56"/>
      <c r="KVG232" s="56"/>
      <c r="KVH232" s="56"/>
      <c r="KVI232" s="56"/>
      <c r="KVJ232" s="56"/>
      <c r="KVK232" s="56"/>
      <c r="KVL232" s="56"/>
      <c r="KVM232" s="56"/>
      <c r="KVN232" s="56"/>
      <c r="KVO232" s="56"/>
      <c r="KVP232" s="56"/>
      <c r="KVQ232" s="56"/>
      <c r="KVR232" s="56"/>
      <c r="KVS232" s="56"/>
      <c r="KVT232" s="56"/>
      <c r="KVU232" s="56"/>
      <c r="KVV232" s="56"/>
      <c r="KVW232" s="56"/>
      <c r="KVX232" s="56"/>
      <c r="KVY232" s="56"/>
      <c r="KVZ232" s="56"/>
      <c r="KWA232" s="56"/>
      <c r="KWB232" s="56"/>
      <c r="KWC232" s="56"/>
      <c r="KWD232" s="56"/>
      <c r="KWE232" s="56"/>
      <c r="KWF232" s="56"/>
      <c r="KWG232" s="56"/>
      <c r="KWH232" s="56"/>
      <c r="KWI232" s="56"/>
      <c r="KWJ232" s="56"/>
      <c r="KWK232" s="56"/>
      <c r="KWL232" s="56"/>
      <c r="KWM232" s="56"/>
      <c r="KWN232" s="56"/>
      <c r="KWO232" s="56"/>
      <c r="KWP232" s="56"/>
      <c r="KWQ232" s="56"/>
      <c r="KWR232" s="56"/>
      <c r="KWS232" s="56"/>
      <c r="KWT232" s="56"/>
      <c r="KWU232" s="56"/>
      <c r="KWV232" s="56"/>
      <c r="KWW232" s="56"/>
      <c r="KWX232" s="56"/>
      <c r="KWY232" s="56"/>
      <c r="KWZ232" s="56"/>
      <c r="KXA232" s="56"/>
      <c r="KXB232" s="56"/>
      <c r="KXC232" s="56"/>
      <c r="KXD232" s="56"/>
      <c r="KXE232" s="56"/>
      <c r="KXF232" s="56"/>
      <c r="KXG232" s="56"/>
      <c r="KXH232" s="56"/>
      <c r="KXI232" s="56"/>
      <c r="KXJ232" s="56"/>
      <c r="KXK232" s="56"/>
      <c r="KXL232" s="56"/>
      <c r="KXM232" s="56"/>
      <c r="KXN232" s="56"/>
      <c r="KXO232" s="56"/>
      <c r="KXP232" s="56"/>
      <c r="KXQ232" s="56"/>
      <c r="KXR232" s="56"/>
      <c r="KXS232" s="56"/>
      <c r="KXT232" s="56"/>
      <c r="KXU232" s="56"/>
      <c r="KXV232" s="56"/>
      <c r="KXW232" s="56"/>
      <c r="KXX232" s="56"/>
      <c r="KXY232" s="56"/>
      <c r="KXZ232" s="56"/>
      <c r="KYA232" s="56"/>
      <c r="KYB232" s="56"/>
      <c r="KYC232" s="56"/>
      <c r="KYD232" s="56"/>
      <c r="KYE232" s="56"/>
      <c r="KYF232" s="56"/>
      <c r="KYG232" s="56"/>
      <c r="KYH232" s="56"/>
      <c r="KYI232" s="56"/>
      <c r="KYJ232" s="56"/>
      <c r="KYK232" s="56"/>
      <c r="KYL232" s="56"/>
      <c r="KYM232" s="56"/>
      <c r="KYN232" s="56"/>
      <c r="KYO232" s="56"/>
      <c r="KYP232" s="56"/>
      <c r="KYQ232" s="56"/>
      <c r="KYR232" s="56"/>
      <c r="KYS232" s="56"/>
      <c r="KYT232" s="56"/>
      <c r="KYU232" s="56"/>
      <c r="KYV232" s="56"/>
      <c r="KYW232" s="56"/>
      <c r="KYX232" s="56"/>
      <c r="KYY232" s="56"/>
      <c r="KYZ232" s="56"/>
      <c r="KZA232" s="56"/>
      <c r="KZB232" s="56"/>
      <c r="KZC232" s="56"/>
      <c r="KZD232" s="56"/>
      <c r="KZE232" s="56"/>
      <c r="KZF232" s="56"/>
      <c r="KZG232" s="56"/>
      <c r="KZH232" s="56"/>
      <c r="KZI232" s="56"/>
      <c r="KZJ232" s="56"/>
      <c r="KZK232" s="56"/>
      <c r="KZL232" s="56"/>
      <c r="KZM232" s="56"/>
      <c r="KZN232" s="56"/>
      <c r="KZO232" s="56"/>
      <c r="KZP232" s="56"/>
      <c r="KZQ232" s="56"/>
      <c r="KZR232" s="56"/>
      <c r="KZS232" s="56"/>
      <c r="KZT232" s="56"/>
      <c r="KZU232" s="56"/>
      <c r="KZV232" s="56"/>
      <c r="KZW232" s="56"/>
      <c r="KZX232" s="56"/>
      <c r="KZY232" s="56"/>
      <c r="KZZ232" s="56"/>
      <c r="LAA232" s="56"/>
      <c r="LAB232" s="56"/>
      <c r="LAC232" s="56"/>
      <c r="LAD232" s="56"/>
      <c r="LAE232" s="56"/>
      <c r="LAF232" s="56"/>
      <c r="LAG232" s="56"/>
      <c r="LAH232" s="56"/>
      <c r="LAI232" s="56"/>
      <c r="LAJ232" s="56"/>
      <c r="LAK232" s="56"/>
      <c r="LAL232" s="56"/>
      <c r="LAM232" s="56"/>
      <c r="LAN232" s="56"/>
      <c r="LAO232" s="56"/>
      <c r="LAP232" s="56"/>
      <c r="LAQ232" s="56"/>
      <c r="LAR232" s="56"/>
      <c r="LAS232" s="56"/>
      <c r="LAT232" s="56"/>
      <c r="LAU232" s="56"/>
      <c r="LAV232" s="56"/>
      <c r="LAW232" s="56"/>
      <c r="LAX232" s="56"/>
      <c r="LAY232" s="56"/>
      <c r="LAZ232" s="56"/>
      <c r="LBA232" s="56"/>
      <c r="LBB232" s="56"/>
      <c r="LBC232" s="56"/>
      <c r="LBD232" s="56"/>
      <c r="LBE232" s="56"/>
      <c r="LBF232" s="56"/>
      <c r="LBG232" s="56"/>
      <c r="LBH232" s="56"/>
      <c r="LBI232" s="56"/>
      <c r="LBJ232" s="56"/>
      <c r="LBK232" s="56"/>
      <c r="LBL232" s="56"/>
      <c r="LBM232" s="56"/>
      <c r="LBN232" s="56"/>
      <c r="LBO232" s="56"/>
      <c r="LBP232" s="56"/>
      <c r="LBQ232" s="56"/>
      <c r="LBR232" s="56"/>
      <c r="LBS232" s="56"/>
      <c r="LBT232" s="56"/>
      <c r="LBU232" s="56"/>
      <c r="LBV232" s="56"/>
      <c r="LBW232" s="56"/>
      <c r="LBX232" s="56"/>
      <c r="LBY232" s="56"/>
      <c r="LBZ232" s="56"/>
      <c r="LCA232" s="56"/>
      <c r="LCB232" s="56"/>
      <c r="LCC232" s="56"/>
      <c r="LCD232" s="56"/>
      <c r="LCE232" s="56"/>
      <c r="LCF232" s="56"/>
      <c r="LCG232" s="56"/>
      <c r="LCH232" s="56"/>
      <c r="LCI232" s="56"/>
      <c r="LCJ232" s="56"/>
      <c r="LCK232" s="56"/>
      <c r="LCL232" s="56"/>
      <c r="LCM232" s="56"/>
      <c r="LCN232" s="56"/>
      <c r="LCO232" s="56"/>
      <c r="LCP232" s="56"/>
      <c r="LCQ232" s="56"/>
      <c r="LCR232" s="56"/>
      <c r="LCS232" s="56"/>
      <c r="LCT232" s="56"/>
      <c r="LCU232" s="56"/>
      <c r="LCV232" s="56"/>
      <c r="LCW232" s="56"/>
      <c r="LCX232" s="56"/>
      <c r="LCY232" s="56"/>
      <c r="LCZ232" s="56"/>
      <c r="LDA232" s="56"/>
      <c r="LDB232" s="56"/>
      <c r="LDC232" s="56"/>
      <c r="LDD232" s="56"/>
      <c r="LDE232" s="56"/>
      <c r="LDF232" s="56"/>
      <c r="LDG232" s="56"/>
      <c r="LDH232" s="56"/>
      <c r="LDI232" s="56"/>
      <c r="LDJ232" s="56"/>
      <c r="LDK232" s="56"/>
      <c r="LDL232" s="56"/>
      <c r="LDM232" s="56"/>
      <c r="LDN232" s="56"/>
      <c r="LDO232" s="56"/>
      <c r="LDP232" s="56"/>
      <c r="LDQ232" s="56"/>
      <c r="LDR232" s="56"/>
      <c r="LDS232" s="56"/>
      <c r="LDT232" s="56"/>
      <c r="LDU232" s="56"/>
      <c r="LDV232" s="56"/>
      <c r="LDW232" s="56"/>
      <c r="LDX232" s="56"/>
      <c r="LDY232" s="56"/>
      <c r="LDZ232" s="56"/>
      <c r="LEA232" s="56"/>
      <c r="LEB232" s="56"/>
      <c r="LEC232" s="56"/>
      <c r="LED232" s="56"/>
      <c r="LEE232" s="56"/>
      <c r="LEF232" s="56"/>
      <c r="LEG232" s="56"/>
      <c r="LEH232" s="56"/>
      <c r="LEI232" s="56"/>
      <c r="LEJ232" s="56"/>
      <c r="LEK232" s="56"/>
      <c r="LEL232" s="56"/>
      <c r="LEM232" s="56"/>
      <c r="LEN232" s="56"/>
      <c r="LEO232" s="56"/>
      <c r="LEP232" s="56"/>
      <c r="LEQ232" s="56"/>
      <c r="LER232" s="56"/>
      <c r="LES232" s="56"/>
      <c r="LET232" s="56"/>
      <c r="LEU232" s="56"/>
      <c r="LEV232" s="56"/>
      <c r="LEW232" s="56"/>
      <c r="LEX232" s="56"/>
      <c r="LEY232" s="56"/>
      <c r="LEZ232" s="56"/>
      <c r="LFA232" s="56"/>
      <c r="LFB232" s="56"/>
      <c r="LFC232" s="56"/>
      <c r="LFD232" s="56"/>
      <c r="LFE232" s="56"/>
      <c r="LFF232" s="56"/>
      <c r="LFG232" s="56"/>
      <c r="LFH232" s="56"/>
      <c r="LFI232" s="56"/>
      <c r="LFJ232" s="56"/>
      <c r="LFK232" s="56"/>
      <c r="LFL232" s="56"/>
      <c r="LFM232" s="56"/>
      <c r="LFN232" s="56"/>
      <c r="LFO232" s="56"/>
      <c r="LFP232" s="56"/>
      <c r="LFQ232" s="56"/>
      <c r="LFR232" s="56"/>
      <c r="LFS232" s="56"/>
      <c r="LFT232" s="56"/>
      <c r="LFU232" s="56"/>
      <c r="LFV232" s="56"/>
      <c r="LFW232" s="56"/>
      <c r="LFX232" s="56"/>
      <c r="LFY232" s="56"/>
      <c r="LFZ232" s="56"/>
      <c r="LGA232" s="56"/>
      <c r="LGB232" s="56"/>
      <c r="LGC232" s="56"/>
      <c r="LGD232" s="56"/>
      <c r="LGE232" s="56"/>
      <c r="LGF232" s="56"/>
      <c r="LGG232" s="56"/>
      <c r="LGH232" s="56"/>
      <c r="LGI232" s="56"/>
      <c r="LGJ232" s="56"/>
      <c r="LGK232" s="56"/>
      <c r="LGL232" s="56"/>
      <c r="LGM232" s="56"/>
      <c r="LGN232" s="56"/>
      <c r="LGO232" s="56"/>
      <c r="LGP232" s="56"/>
      <c r="LGQ232" s="56"/>
      <c r="LGR232" s="56"/>
      <c r="LGS232" s="56"/>
      <c r="LGT232" s="56"/>
      <c r="LGU232" s="56"/>
      <c r="LGV232" s="56"/>
      <c r="LGW232" s="56"/>
      <c r="LGX232" s="56"/>
      <c r="LGY232" s="56"/>
      <c r="LGZ232" s="56"/>
      <c r="LHA232" s="56"/>
      <c r="LHB232" s="56"/>
      <c r="LHC232" s="56"/>
      <c r="LHD232" s="56"/>
      <c r="LHE232" s="56"/>
      <c r="LHF232" s="56"/>
      <c r="LHG232" s="56"/>
      <c r="LHH232" s="56"/>
      <c r="LHI232" s="56"/>
      <c r="LHJ232" s="56"/>
      <c r="LHK232" s="56"/>
      <c r="LHL232" s="56"/>
      <c r="LHM232" s="56"/>
      <c r="LHN232" s="56"/>
      <c r="LHO232" s="56"/>
      <c r="LHP232" s="56"/>
      <c r="LHQ232" s="56"/>
      <c r="LHR232" s="56"/>
      <c r="LHS232" s="56"/>
      <c r="LHT232" s="56"/>
      <c r="LHU232" s="56"/>
      <c r="LHV232" s="56"/>
      <c r="LHW232" s="56"/>
      <c r="LHX232" s="56"/>
      <c r="LHY232" s="56"/>
      <c r="LHZ232" s="56"/>
      <c r="LIA232" s="56"/>
      <c r="LIB232" s="56"/>
      <c r="LIC232" s="56"/>
      <c r="LID232" s="56"/>
      <c r="LIE232" s="56"/>
      <c r="LIF232" s="56"/>
      <c r="LIG232" s="56"/>
      <c r="LIH232" s="56"/>
      <c r="LII232" s="56"/>
      <c r="LIJ232" s="56"/>
      <c r="LIK232" s="56"/>
      <c r="LIL232" s="56"/>
      <c r="LIM232" s="56"/>
      <c r="LIN232" s="56"/>
      <c r="LIO232" s="56"/>
      <c r="LIP232" s="56"/>
      <c r="LIQ232" s="56"/>
      <c r="LIR232" s="56"/>
      <c r="LIS232" s="56"/>
      <c r="LIT232" s="56"/>
      <c r="LIU232" s="56"/>
      <c r="LIV232" s="56"/>
      <c r="LIW232" s="56"/>
      <c r="LIX232" s="56"/>
      <c r="LIY232" s="56"/>
      <c r="LIZ232" s="56"/>
      <c r="LJA232" s="56"/>
      <c r="LJB232" s="56"/>
      <c r="LJC232" s="56"/>
      <c r="LJD232" s="56"/>
      <c r="LJE232" s="56"/>
      <c r="LJF232" s="56"/>
      <c r="LJG232" s="56"/>
      <c r="LJH232" s="56"/>
      <c r="LJI232" s="56"/>
      <c r="LJJ232" s="56"/>
      <c r="LJK232" s="56"/>
      <c r="LJL232" s="56"/>
      <c r="LJM232" s="56"/>
      <c r="LJN232" s="56"/>
      <c r="LJO232" s="56"/>
      <c r="LJP232" s="56"/>
      <c r="LJQ232" s="56"/>
      <c r="LJR232" s="56"/>
      <c r="LJS232" s="56"/>
      <c r="LJT232" s="56"/>
      <c r="LJU232" s="56"/>
      <c r="LJV232" s="56"/>
      <c r="LJW232" s="56"/>
      <c r="LJX232" s="56"/>
      <c r="LJY232" s="56"/>
      <c r="LJZ232" s="56"/>
      <c r="LKA232" s="56"/>
      <c r="LKB232" s="56"/>
      <c r="LKC232" s="56"/>
      <c r="LKD232" s="56"/>
      <c r="LKE232" s="56"/>
      <c r="LKF232" s="56"/>
      <c r="LKG232" s="56"/>
      <c r="LKH232" s="56"/>
      <c r="LKI232" s="56"/>
      <c r="LKJ232" s="56"/>
      <c r="LKK232" s="56"/>
      <c r="LKL232" s="56"/>
      <c r="LKM232" s="56"/>
      <c r="LKN232" s="56"/>
      <c r="LKO232" s="56"/>
      <c r="LKP232" s="56"/>
      <c r="LKQ232" s="56"/>
      <c r="LKR232" s="56"/>
      <c r="LKS232" s="56"/>
      <c r="LKT232" s="56"/>
      <c r="LKU232" s="56"/>
      <c r="LKV232" s="56"/>
      <c r="LKW232" s="56"/>
      <c r="LKX232" s="56"/>
      <c r="LKY232" s="56"/>
      <c r="LKZ232" s="56"/>
      <c r="LLA232" s="56"/>
      <c r="LLB232" s="56"/>
      <c r="LLC232" s="56"/>
      <c r="LLD232" s="56"/>
      <c r="LLE232" s="56"/>
      <c r="LLF232" s="56"/>
      <c r="LLG232" s="56"/>
      <c r="LLH232" s="56"/>
      <c r="LLI232" s="56"/>
      <c r="LLJ232" s="56"/>
      <c r="LLK232" s="56"/>
      <c r="LLL232" s="56"/>
      <c r="LLM232" s="56"/>
      <c r="LLN232" s="56"/>
      <c r="LLO232" s="56"/>
      <c r="LLP232" s="56"/>
      <c r="LLQ232" s="56"/>
      <c r="LLR232" s="56"/>
      <c r="LLS232" s="56"/>
      <c r="LLT232" s="56"/>
      <c r="LLU232" s="56"/>
      <c r="LLV232" s="56"/>
      <c r="LLW232" s="56"/>
      <c r="LLX232" s="56"/>
      <c r="LLY232" s="56"/>
      <c r="LLZ232" s="56"/>
      <c r="LMA232" s="56"/>
      <c r="LMB232" s="56"/>
      <c r="LMC232" s="56"/>
      <c r="LMD232" s="56"/>
      <c r="LME232" s="56"/>
      <c r="LMF232" s="56"/>
      <c r="LMG232" s="56"/>
      <c r="LMH232" s="56"/>
      <c r="LMI232" s="56"/>
      <c r="LMJ232" s="56"/>
      <c r="LMK232" s="56"/>
      <c r="LML232" s="56"/>
      <c r="LMM232" s="56"/>
      <c r="LMN232" s="56"/>
      <c r="LMO232" s="56"/>
      <c r="LMP232" s="56"/>
      <c r="LMQ232" s="56"/>
      <c r="LMR232" s="56"/>
      <c r="LMS232" s="56"/>
      <c r="LMT232" s="56"/>
      <c r="LMU232" s="56"/>
      <c r="LMV232" s="56"/>
      <c r="LMW232" s="56"/>
      <c r="LMX232" s="56"/>
      <c r="LMY232" s="56"/>
      <c r="LMZ232" s="56"/>
      <c r="LNA232" s="56"/>
      <c r="LNB232" s="56"/>
      <c r="LNC232" s="56"/>
      <c r="LND232" s="56"/>
      <c r="LNE232" s="56"/>
      <c r="LNF232" s="56"/>
      <c r="LNG232" s="56"/>
      <c r="LNH232" s="56"/>
      <c r="LNI232" s="56"/>
      <c r="LNJ232" s="56"/>
      <c r="LNK232" s="56"/>
      <c r="LNL232" s="56"/>
      <c r="LNM232" s="56"/>
      <c r="LNN232" s="56"/>
      <c r="LNO232" s="56"/>
      <c r="LNP232" s="56"/>
      <c r="LNQ232" s="56"/>
      <c r="LNR232" s="56"/>
      <c r="LNS232" s="56"/>
      <c r="LNT232" s="56"/>
      <c r="LNU232" s="56"/>
      <c r="LNV232" s="56"/>
      <c r="LNW232" s="56"/>
      <c r="LNX232" s="56"/>
      <c r="LNY232" s="56"/>
      <c r="LNZ232" s="56"/>
      <c r="LOA232" s="56"/>
      <c r="LOB232" s="56"/>
      <c r="LOC232" s="56"/>
      <c r="LOD232" s="56"/>
      <c r="LOE232" s="56"/>
      <c r="LOF232" s="56"/>
      <c r="LOG232" s="56"/>
      <c r="LOH232" s="56"/>
      <c r="LOI232" s="56"/>
      <c r="LOJ232" s="56"/>
      <c r="LOK232" s="56"/>
      <c r="LOL232" s="56"/>
      <c r="LOM232" s="56"/>
      <c r="LON232" s="56"/>
      <c r="LOO232" s="56"/>
      <c r="LOP232" s="56"/>
      <c r="LOQ232" s="56"/>
      <c r="LOR232" s="56"/>
      <c r="LOS232" s="56"/>
      <c r="LOT232" s="56"/>
      <c r="LOU232" s="56"/>
      <c r="LOV232" s="56"/>
      <c r="LOW232" s="56"/>
      <c r="LOX232" s="56"/>
      <c r="LOY232" s="56"/>
      <c r="LOZ232" s="56"/>
      <c r="LPA232" s="56"/>
      <c r="LPB232" s="56"/>
      <c r="LPC232" s="56"/>
      <c r="LPD232" s="56"/>
      <c r="LPE232" s="56"/>
      <c r="LPF232" s="56"/>
      <c r="LPG232" s="56"/>
      <c r="LPH232" s="56"/>
      <c r="LPI232" s="56"/>
      <c r="LPJ232" s="56"/>
      <c r="LPK232" s="56"/>
      <c r="LPL232" s="56"/>
      <c r="LPM232" s="56"/>
      <c r="LPN232" s="56"/>
      <c r="LPO232" s="56"/>
      <c r="LPP232" s="56"/>
      <c r="LPQ232" s="56"/>
      <c r="LPR232" s="56"/>
      <c r="LPS232" s="56"/>
      <c r="LPT232" s="56"/>
      <c r="LPU232" s="56"/>
      <c r="LPV232" s="56"/>
      <c r="LPW232" s="56"/>
      <c r="LPX232" s="56"/>
      <c r="LPY232" s="56"/>
      <c r="LPZ232" s="56"/>
      <c r="LQA232" s="56"/>
      <c r="LQB232" s="56"/>
      <c r="LQC232" s="56"/>
      <c r="LQD232" s="56"/>
      <c r="LQE232" s="56"/>
      <c r="LQF232" s="56"/>
      <c r="LQG232" s="56"/>
      <c r="LQH232" s="56"/>
      <c r="LQI232" s="56"/>
      <c r="LQJ232" s="56"/>
      <c r="LQK232" s="56"/>
      <c r="LQL232" s="56"/>
      <c r="LQM232" s="56"/>
      <c r="LQN232" s="56"/>
      <c r="LQO232" s="56"/>
      <c r="LQP232" s="56"/>
      <c r="LQQ232" s="56"/>
      <c r="LQR232" s="56"/>
      <c r="LQS232" s="56"/>
      <c r="LQT232" s="56"/>
      <c r="LQU232" s="56"/>
      <c r="LQV232" s="56"/>
      <c r="LQW232" s="56"/>
      <c r="LQX232" s="56"/>
      <c r="LQY232" s="56"/>
      <c r="LQZ232" s="56"/>
      <c r="LRA232" s="56"/>
      <c r="LRB232" s="56"/>
      <c r="LRC232" s="56"/>
      <c r="LRD232" s="56"/>
      <c r="LRE232" s="56"/>
      <c r="LRF232" s="56"/>
      <c r="LRG232" s="56"/>
      <c r="LRH232" s="56"/>
      <c r="LRI232" s="56"/>
      <c r="LRJ232" s="56"/>
      <c r="LRK232" s="56"/>
      <c r="LRL232" s="56"/>
      <c r="LRM232" s="56"/>
      <c r="LRN232" s="56"/>
      <c r="LRO232" s="56"/>
      <c r="LRP232" s="56"/>
      <c r="LRQ232" s="56"/>
      <c r="LRR232" s="56"/>
      <c r="LRS232" s="56"/>
      <c r="LRT232" s="56"/>
      <c r="LRU232" s="56"/>
      <c r="LRV232" s="56"/>
      <c r="LRW232" s="56"/>
      <c r="LRX232" s="56"/>
      <c r="LRY232" s="56"/>
      <c r="LRZ232" s="56"/>
      <c r="LSA232" s="56"/>
      <c r="LSB232" s="56"/>
      <c r="LSC232" s="56"/>
      <c r="LSD232" s="56"/>
      <c r="LSE232" s="56"/>
      <c r="LSF232" s="56"/>
      <c r="LSG232" s="56"/>
      <c r="LSH232" s="56"/>
      <c r="LSI232" s="56"/>
      <c r="LSJ232" s="56"/>
      <c r="LSK232" s="56"/>
      <c r="LSL232" s="56"/>
      <c r="LSM232" s="56"/>
      <c r="LSN232" s="56"/>
      <c r="LSO232" s="56"/>
      <c r="LSP232" s="56"/>
      <c r="LSQ232" s="56"/>
      <c r="LSR232" s="56"/>
      <c r="LSS232" s="56"/>
      <c r="LST232" s="56"/>
      <c r="LSU232" s="56"/>
      <c r="LSV232" s="56"/>
      <c r="LSW232" s="56"/>
      <c r="LSX232" s="56"/>
      <c r="LSY232" s="56"/>
      <c r="LSZ232" s="56"/>
      <c r="LTA232" s="56"/>
      <c r="LTB232" s="56"/>
      <c r="LTC232" s="56"/>
      <c r="LTD232" s="56"/>
      <c r="LTE232" s="56"/>
      <c r="LTF232" s="56"/>
      <c r="LTG232" s="56"/>
      <c r="LTH232" s="56"/>
      <c r="LTI232" s="56"/>
      <c r="LTJ232" s="56"/>
      <c r="LTK232" s="56"/>
      <c r="LTL232" s="56"/>
      <c r="LTM232" s="56"/>
      <c r="LTN232" s="56"/>
      <c r="LTO232" s="56"/>
      <c r="LTP232" s="56"/>
      <c r="LTQ232" s="56"/>
      <c r="LTR232" s="56"/>
      <c r="LTS232" s="56"/>
      <c r="LTT232" s="56"/>
      <c r="LTU232" s="56"/>
      <c r="LTV232" s="56"/>
      <c r="LTW232" s="56"/>
      <c r="LTX232" s="56"/>
      <c r="LTY232" s="56"/>
      <c r="LTZ232" s="56"/>
      <c r="LUA232" s="56"/>
      <c r="LUB232" s="56"/>
      <c r="LUC232" s="56"/>
      <c r="LUD232" s="56"/>
      <c r="LUE232" s="56"/>
      <c r="LUF232" s="56"/>
      <c r="LUG232" s="56"/>
      <c r="LUH232" s="56"/>
      <c r="LUI232" s="56"/>
      <c r="LUJ232" s="56"/>
      <c r="LUK232" s="56"/>
      <c r="LUL232" s="56"/>
      <c r="LUM232" s="56"/>
      <c r="LUN232" s="56"/>
      <c r="LUO232" s="56"/>
      <c r="LUP232" s="56"/>
      <c r="LUQ232" s="56"/>
      <c r="LUR232" s="56"/>
      <c r="LUS232" s="56"/>
      <c r="LUT232" s="56"/>
      <c r="LUU232" s="56"/>
      <c r="LUV232" s="56"/>
      <c r="LUW232" s="56"/>
      <c r="LUX232" s="56"/>
      <c r="LUY232" s="56"/>
      <c r="LUZ232" s="56"/>
      <c r="LVA232" s="56"/>
      <c r="LVB232" s="56"/>
      <c r="LVC232" s="56"/>
      <c r="LVD232" s="56"/>
      <c r="LVE232" s="56"/>
      <c r="LVF232" s="56"/>
      <c r="LVG232" s="56"/>
      <c r="LVH232" s="56"/>
      <c r="LVI232" s="56"/>
      <c r="LVJ232" s="56"/>
      <c r="LVK232" s="56"/>
      <c r="LVL232" s="56"/>
      <c r="LVM232" s="56"/>
      <c r="LVN232" s="56"/>
      <c r="LVO232" s="56"/>
      <c r="LVP232" s="56"/>
      <c r="LVQ232" s="56"/>
      <c r="LVR232" s="56"/>
      <c r="LVS232" s="56"/>
      <c r="LVT232" s="56"/>
      <c r="LVU232" s="56"/>
      <c r="LVV232" s="56"/>
      <c r="LVW232" s="56"/>
      <c r="LVX232" s="56"/>
      <c r="LVY232" s="56"/>
      <c r="LVZ232" s="56"/>
      <c r="LWA232" s="56"/>
      <c r="LWB232" s="56"/>
      <c r="LWC232" s="56"/>
      <c r="LWD232" s="56"/>
      <c r="LWE232" s="56"/>
      <c r="LWF232" s="56"/>
      <c r="LWG232" s="56"/>
      <c r="LWH232" s="56"/>
      <c r="LWI232" s="56"/>
      <c r="LWJ232" s="56"/>
      <c r="LWK232" s="56"/>
      <c r="LWL232" s="56"/>
      <c r="LWM232" s="56"/>
      <c r="LWN232" s="56"/>
      <c r="LWO232" s="56"/>
      <c r="LWP232" s="56"/>
      <c r="LWQ232" s="56"/>
      <c r="LWR232" s="56"/>
      <c r="LWS232" s="56"/>
      <c r="LWT232" s="56"/>
      <c r="LWU232" s="56"/>
      <c r="LWV232" s="56"/>
      <c r="LWW232" s="56"/>
      <c r="LWX232" s="56"/>
      <c r="LWY232" s="56"/>
      <c r="LWZ232" s="56"/>
      <c r="LXA232" s="56"/>
      <c r="LXB232" s="56"/>
      <c r="LXC232" s="56"/>
      <c r="LXD232" s="56"/>
      <c r="LXE232" s="56"/>
      <c r="LXF232" s="56"/>
      <c r="LXG232" s="56"/>
      <c r="LXH232" s="56"/>
      <c r="LXI232" s="56"/>
      <c r="LXJ232" s="56"/>
      <c r="LXK232" s="56"/>
      <c r="LXL232" s="56"/>
      <c r="LXM232" s="56"/>
      <c r="LXN232" s="56"/>
      <c r="LXO232" s="56"/>
      <c r="LXP232" s="56"/>
      <c r="LXQ232" s="56"/>
      <c r="LXR232" s="56"/>
      <c r="LXS232" s="56"/>
      <c r="LXT232" s="56"/>
      <c r="LXU232" s="56"/>
      <c r="LXV232" s="56"/>
      <c r="LXW232" s="56"/>
      <c r="LXX232" s="56"/>
      <c r="LXY232" s="56"/>
      <c r="LXZ232" s="56"/>
      <c r="LYA232" s="56"/>
      <c r="LYB232" s="56"/>
      <c r="LYC232" s="56"/>
      <c r="LYD232" s="56"/>
      <c r="LYE232" s="56"/>
      <c r="LYF232" s="56"/>
      <c r="LYG232" s="56"/>
      <c r="LYH232" s="56"/>
      <c r="LYI232" s="56"/>
      <c r="LYJ232" s="56"/>
      <c r="LYK232" s="56"/>
      <c r="LYL232" s="56"/>
      <c r="LYM232" s="56"/>
      <c r="LYN232" s="56"/>
      <c r="LYO232" s="56"/>
      <c r="LYP232" s="56"/>
      <c r="LYQ232" s="56"/>
      <c r="LYR232" s="56"/>
      <c r="LYS232" s="56"/>
      <c r="LYT232" s="56"/>
      <c r="LYU232" s="56"/>
      <c r="LYV232" s="56"/>
      <c r="LYW232" s="56"/>
      <c r="LYX232" s="56"/>
      <c r="LYY232" s="56"/>
      <c r="LYZ232" s="56"/>
      <c r="LZA232" s="56"/>
      <c r="LZB232" s="56"/>
      <c r="LZC232" s="56"/>
      <c r="LZD232" s="56"/>
      <c r="LZE232" s="56"/>
      <c r="LZF232" s="56"/>
      <c r="LZG232" s="56"/>
      <c r="LZH232" s="56"/>
      <c r="LZI232" s="56"/>
      <c r="LZJ232" s="56"/>
      <c r="LZK232" s="56"/>
      <c r="LZL232" s="56"/>
      <c r="LZM232" s="56"/>
      <c r="LZN232" s="56"/>
      <c r="LZO232" s="56"/>
      <c r="LZP232" s="56"/>
      <c r="LZQ232" s="56"/>
      <c r="LZR232" s="56"/>
      <c r="LZS232" s="56"/>
      <c r="LZT232" s="56"/>
      <c r="LZU232" s="56"/>
      <c r="LZV232" s="56"/>
      <c r="LZW232" s="56"/>
      <c r="LZX232" s="56"/>
      <c r="LZY232" s="56"/>
      <c r="LZZ232" s="56"/>
      <c r="MAA232" s="56"/>
      <c r="MAB232" s="56"/>
      <c r="MAC232" s="56"/>
      <c r="MAD232" s="56"/>
      <c r="MAE232" s="56"/>
      <c r="MAF232" s="56"/>
      <c r="MAG232" s="56"/>
      <c r="MAH232" s="56"/>
      <c r="MAI232" s="56"/>
      <c r="MAJ232" s="56"/>
      <c r="MAK232" s="56"/>
      <c r="MAL232" s="56"/>
      <c r="MAM232" s="56"/>
      <c r="MAN232" s="56"/>
      <c r="MAO232" s="56"/>
      <c r="MAP232" s="56"/>
      <c r="MAQ232" s="56"/>
      <c r="MAR232" s="56"/>
      <c r="MAS232" s="56"/>
      <c r="MAT232" s="56"/>
      <c r="MAU232" s="56"/>
      <c r="MAV232" s="56"/>
      <c r="MAW232" s="56"/>
      <c r="MAX232" s="56"/>
      <c r="MAY232" s="56"/>
      <c r="MAZ232" s="56"/>
      <c r="MBA232" s="56"/>
      <c r="MBB232" s="56"/>
      <c r="MBC232" s="56"/>
      <c r="MBD232" s="56"/>
      <c r="MBE232" s="56"/>
      <c r="MBF232" s="56"/>
      <c r="MBG232" s="56"/>
      <c r="MBH232" s="56"/>
      <c r="MBI232" s="56"/>
      <c r="MBJ232" s="56"/>
      <c r="MBK232" s="56"/>
      <c r="MBL232" s="56"/>
      <c r="MBM232" s="56"/>
      <c r="MBN232" s="56"/>
      <c r="MBO232" s="56"/>
      <c r="MBP232" s="56"/>
      <c r="MBQ232" s="56"/>
      <c r="MBR232" s="56"/>
      <c r="MBS232" s="56"/>
      <c r="MBT232" s="56"/>
      <c r="MBU232" s="56"/>
      <c r="MBV232" s="56"/>
      <c r="MBW232" s="56"/>
      <c r="MBX232" s="56"/>
      <c r="MBY232" s="56"/>
      <c r="MBZ232" s="56"/>
      <c r="MCA232" s="56"/>
      <c r="MCB232" s="56"/>
      <c r="MCC232" s="56"/>
      <c r="MCD232" s="56"/>
      <c r="MCE232" s="56"/>
      <c r="MCF232" s="56"/>
      <c r="MCG232" s="56"/>
      <c r="MCH232" s="56"/>
      <c r="MCI232" s="56"/>
      <c r="MCJ232" s="56"/>
      <c r="MCK232" s="56"/>
      <c r="MCL232" s="56"/>
      <c r="MCM232" s="56"/>
      <c r="MCN232" s="56"/>
      <c r="MCO232" s="56"/>
      <c r="MCP232" s="56"/>
      <c r="MCQ232" s="56"/>
      <c r="MCR232" s="56"/>
      <c r="MCS232" s="56"/>
      <c r="MCT232" s="56"/>
      <c r="MCU232" s="56"/>
      <c r="MCV232" s="56"/>
      <c r="MCW232" s="56"/>
      <c r="MCX232" s="56"/>
      <c r="MCY232" s="56"/>
      <c r="MCZ232" s="56"/>
      <c r="MDA232" s="56"/>
      <c r="MDB232" s="56"/>
      <c r="MDC232" s="56"/>
      <c r="MDD232" s="56"/>
      <c r="MDE232" s="56"/>
      <c r="MDF232" s="56"/>
      <c r="MDG232" s="56"/>
      <c r="MDH232" s="56"/>
      <c r="MDI232" s="56"/>
      <c r="MDJ232" s="56"/>
      <c r="MDK232" s="56"/>
      <c r="MDL232" s="56"/>
      <c r="MDM232" s="56"/>
      <c r="MDN232" s="56"/>
      <c r="MDO232" s="56"/>
      <c r="MDP232" s="56"/>
      <c r="MDQ232" s="56"/>
      <c r="MDR232" s="56"/>
      <c r="MDS232" s="56"/>
      <c r="MDT232" s="56"/>
      <c r="MDU232" s="56"/>
      <c r="MDV232" s="56"/>
      <c r="MDW232" s="56"/>
      <c r="MDX232" s="56"/>
      <c r="MDY232" s="56"/>
      <c r="MDZ232" s="56"/>
      <c r="MEA232" s="56"/>
      <c r="MEB232" s="56"/>
      <c r="MEC232" s="56"/>
      <c r="MED232" s="56"/>
      <c r="MEE232" s="56"/>
      <c r="MEF232" s="56"/>
      <c r="MEG232" s="56"/>
      <c r="MEH232" s="56"/>
      <c r="MEI232" s="56"/>
      <c r="MEJ232" s="56"/>
      <c r="MEK232" s="56"/>
      <c r="MEL232" s="56"/>
      <c r="MEM232" s="56"/>
      <c r="MEN232" s="56"/>
      <c r="MEO232" s="56"/>
      <c r="MEP232" s="56"/>
      <c r="MEQ232" s="56"/>
      <c r="MER232" s="56"/>
      <c r="MES232" s="56"/>
      <c r="MET232" s="56"/>
      <c r="MEU232" s="56"/>
      <c r="MEV232" s="56"/>
      <c r="MEW232" s="56"/>
      <c r="MEX232" s="56"/>
      <c r="MEY232" s="56"/>
      <c r="MEZ232" s="56"/>
      <c r="MFA232" s="56"/>
      <c r="MFB232" s="56"/>
      <c r="MFC232" s="56"/>
      <c r="MFD232" s="56"/>
      <c r="MFE232" s="56"/>
      <c r="MFF232" s="56"/>
      <c r="MFG232" s="56"/>
      <c r="MFH232" s="56"/>
      <c r="MFI232" s="56"/>
      <c r="MFJ232" s="56"/>
      <c r="MFK232" s="56"/>
      <c r="MFL232" s="56"/>
      <c r="MFM232" s="56"/>
      <c r="MFN232" s="56"/>
      <c r="MFO232" s="56"/>
      <c r="MFP232" s="56"/>
      <c r="MFQ232" s="56"/>
      <c r="MFR232" s="56"/>
      <c r="MFS232" s="56"/>
      <c r="MFT232" s="56"/>
      <c r="MFU232" s="56"/>
      <c r="MFV232" s="56"/>
      <c r="MFW232" s="56"/>
      <c r="MFX232" s="56"/>
      <c r="MFY232" s="56"/>
      <c r="MFZ232" s="56"/>
      <c r="MGA232" s="56"/>
      <c r="MGB232" s="56"/>
      <c r="MGC232" s="56"/>
      <c r="MGD232" s="56"/>
      <c r="MGE232" s="56"/>
      <c r="MGF232" s="56"/>
      <c r="MGG232" s="56"/>
      <c r="MGH232" s="56"/>
      <c r="MGI232" s="56"/>
      <c r="MGJ232" s="56"/>
      <c r="MGK232" s="56"/>
      <c r="MGL232" s="56"/>
      <c r="MGM232" s="56"/>
      <c r="MGN232" s="56"/>
      <c r="MGO232" s="56"/>
      <c r="MGP232" s="56"/>
      <c r="MGQ232" s="56"/>
      <c r="MGR232" s="56"/>
      <c r="MGS232" s="56"/>
      <c r="MGT232" s="56"/>
      <c r="MGU232" s="56"/>
      <c r="MGV232" s="56"/>
      <c r="MGW232" s="56"/>
      <c r="MGX232" s="56"/>
      <c r="MGY232" s="56"/>
      <c r="MGZ232" s="56"/>
      <c r="MHA232" s="56"/>
      <c r="MHB232" s="56"/>
      <c r="MHC232" s="56"/>
      <c r="MHD232" s="56"/>
      <c r="MHE232" s="56"/>
      <c r="MHF232" s="56"/>
      <c r="MHG232" s="56"/>
      <c r="MHH232" s="56"/>
      <c r="MHI232" s="56"/>
      <c r="MHJ232" s="56"/>
      <c r="MHK232" s="56"/>
      <c r="MHL232" s="56"/>
      <c r="MHM232" s="56"/>
      <c r="MHN232" s="56"/>
      <c r="MHO232" s="56"/>
      <c r="MHP232" s="56"/>
      <c r="MHQ232" s="56"/>
      <c r="MHR232" s="56"/>
      <c r="MHS232" s="56"/>
      <c r="MHT232" s="56"/>
      <c r="MHU232" s="56"/>
      <c r="MHV232" s="56"/>
      <c r="MHW232" s="56"/>
      <c r="MHX232" s="56"/>
      <c r="MHY232" s="56"/>
      <c r="MHZ232" s="56"/>
      <c r="MIA232" s="56"/>
      <c r="MIB232" s="56"/>
      <c r="MIC232" s="56"/>
      <c r="MID232" s="56"/>
      <c r="MIE232" s="56"/>
      <c r="MIF232" s="56"/>
      <c r="MIG232" s="56"/>
      <c r="MIH232" s="56"/>
      <c r="MII232" s="56"/>
      <c r="MIJ232" s="56"/>
      <c r="MIK232" s="56"/>
      <c r="MIL232" s="56"/>
      <c r="MIM232" s="56"/>
      <c r="MIN232" s="56"/>
      <c r="MIO232" s="56"/>
      <c r="MIP232" s="56"/>
      <c r="MIQ232" s="56"/>
      <c r="MIR232" s="56"/>
      <c r="MIS232" s="56"/>
      <c r="MIT232" s="56"/>
      <c r="MIU232" s="56"/>
      <c r="MIV232" s="56"/>
      <c r="MIW232" s="56"/>
      <c r="MIX232" s="56"/>
      <c r="MIY232" s="56"/>
      <c r="MIZ232" s="56"/>
      <c r="MJA232" s="56"/>
      <c r="MJB232" s="56"/>
      <c r="MJC232" s="56"/>
      <c r="MJD232" s="56"/>
      <c r="MJE232" s="56"/>
      <c r="MJF232" s="56"/>
      <c r="MJG232" s="56"/>
      <c r="MJH232" s="56"/>
      <c r="MJI232" s="56"/>
      <c r="MJJ232" s="56"/>
      <c r="MJK232" s="56"/>
      <c r="MJL232" s="56"/>
      <c r="MJM232" s="56"/>
      <c r="MJN232" s="56"/>
      <c r="MJO232" s="56"/>
      <c r="MJP232" s="56"/>
      <c r="MJQ232" s="56"/>
      <c r="MJR232" s="56"/>
      <c r="MJS232" s="56"/>
      <c r="MJT232" s="56"/>
      <c r="MJU232" s="56"/>
      <c r="MJV232" s="56"/>
      <c r="MJW232" s="56"/>
      <c r="MJX232" s="56"/>
      <c r="MJY232" s="56"/>
      <c r="MJZ232" s="56"/>
      <c r="MKA232" s="56"/>
      <c r="MKB232" s="56"/>
      <c r="MKC232" s="56"/>
      <c r="MKD232" s="56"/>
      <c r="MKE232" s="56"/>
      <c r="MKF232" s="56"/>
      <c r="MKG232" s="56"/>
      <c r="MKH232" s="56"/>
      <c r="MKI232" s="56"/>
      <c r="MKJ232" s="56"/>
      <c r="MKK232" s="56"/>
      <c r="MKL232" s="56"/>
      <c r="MKM232" s="56"/>
      <c r="MKN232" s="56"/>
      <c r="MKO232" s="56"/>
      <c r="MKP232" s="56"/>
      <c r="MKQ232" s="56"/>
      <c r="MKR232" s="56"/>
      <c r="MKS232" s="56"/>
      <c r="MKT232" s="56"/>
      <c r="MKU232" s="56"/>
      <c r="MKV232" s="56"/>
      <c r="MKW232" s="56"/>
      <c r="MKX232" s="56"/>
      <c r="MKY232" s="56"/>
      <c r="MKZ232" s="56"/>
      <c r="MLA232" s="56"/>
      <c r="MLB232" s="56"/>
      <c r="MLC232" s="56"/>
      <c r="MLD232" s="56"/>
      <c r="MLE232" s="56"/>
      <c r="MLF232" s="56"/>
      <c r="MLG232" s="56"/>
      <c r="MLH232" s="56"/>
      <c r="MLI232" s="56"/>
      <c r="MLJ232" s="56"/>
      <c r="MLK232" s="56"/>
      <c r="MLL232" s="56"/>
      <c r="MLM232" s="56"/>
      <c r="MLN232" s="56"/>
      <c r="MLO232" s="56"/>
      <c r="MLP232" s="56"/>
      <c r="MLQ232" s="56"/>
      <c r="MLR232" s="56"/>
      <c r="MLS232" s="56"/>
      <c r="MLT232" s="56"/>
      <c r="MLU232" s="56"/>
      <c r="MLV232" s="56"/>
      <c r="MLW232" s="56"/>
      <c r="MLX232" s="56"/>
      <c r="MLY232" s="56"/>
      <c r="MLZ232" s="56"/>
      <c r="MMA232" s="56"/>
      <c r="MMB232" s="56"/>
      <c r="MMC232" s="56"/>
      <c r="MMD232" s="56"/>
      <c r="MME232" s="56"/>
      <c r="MMF232" s="56"/>
      <c r="MMG232" s="56"/>
      <c r="MMH232" s="56"/>
      <c r="MMI232" s="56"/>
      <c r="MMJ232" s="56"/>
      <c r="MMK232" s="56"/>
      <c r="MML232" s="56"/>
      <c r="MMM232" s="56"/>
      <c r="MMN232" s="56"/>
      <c r="MMO232" s="56"/>
      <c r="MMP232" s="56"/>
      <c r="MMQ232" s="56"/>
      <c r="MMR232" s="56"/>
      <c r="MMS232" s="56"/>
      <c r="MMT232" s="56"/>
      <c r="MMU232" s="56"/>
      <c r="MMV232" s="56"/>
      <c r="MMW232" s="56"/>
      <c r="MMX232" s="56"/>
      <c r="MMY232" s="56"/>
      <c r="MMZ232" s="56"/>
      <c r="MNA232" s="56"/>
      <c r="MNB232" s="56"/>
      <c r="MNC232" s="56"/>
      <c r="MND232" s="56"/>
      <c r="MNE232" s="56"/>
      <c r="MNF232" s="56"/>
      <c r="MNG232" s="56"/>
      <c r="MNH232" s="56"/>
      <c r="MNI232" s="56"/>
      <c r="MNJ232" s="56"/>
      <c r="MNK232" s="56"/>
      <c r="MNL232" s="56"/>
      <c r="MNM232" s="56"/>
      <c r="MNN232" s="56"/>
      <c r="MNO232" s="56"/>
      <c r="MNP232" s="56"/>
      <c r="MNQ232" s="56"/>
      <c r="MNR232" s="56"/>
      <c r="MNS232" s="56"/>
      <c r="MNT232" s="56"/>
      <c r="MNU232" s="56"/>
      <c r="MNV232" s="56"/>
      <c r="MNW232" s="56"/>
      <c r="MNX232" s="56"/>
      <c r="MNY232" s="56"/>
      <c r="MNZ232" s="56"/>
      <c r="MOA232" s="56"/>
      <c r="MOB232" s="56"/>
      <c r="MOC232" s="56"/>
      <c r="MOD232" s="56"/>
      <c r="MOE232" s="56"/>
      <c r="MOF232" s="56"/>
      <c r="MOG232" s="56"/>
      <c r="MOH232" s="56"/>
      <c r="MOI232" s="56"/>
      <c r="MOJ232" s="56"/>
      <c r="MOK232" s="56"/>
      <c r="MOL232" s="56"/>
      <c r="MOM232" s="56"/>
      <c r="MON232" s="56"/>
      <c r="MOO232" s="56"/>
      <c r="MOP232" s="56"/>
      <c r="MOQ232" s="56"/>
      <c r="MOR232" s="56"/>
      <c r="MOS232" s="56"/>
      <c r="MOT232" s="56"/>
      <c r="MOU232" s="56"/>
      <c r="MOV232" s="56"/>
      <c r="MOW232" s="56"/>
      <c r="MOX232" s="56"/>
      <c r="MOY232" s="56"/>
      <c r="MOZ232" s="56"/>
      <c r="MPA232" s="56"/>
      <c r="MPB232" s="56"/>
      <c r="MPC232" s="56"/>
      <c r="MPD232" s="56"/>
      <c r="MPE232" s="56"/>
      <c r="MPF232" s="56"/>
      <c r="MPG232" s="56"/>
      <c r="MPH232" s="56"/>
      <c r="MPI232" s="56"/>
      <c r="MPJ232" s="56"/>
      <c r="MPK232" s="56"/>
      <c r="MPL232" s="56"/>
      <c r="MPM232" s="56"/>
      <c r="MPN232" s="56"/>
      <c r="MPO232" s="56"/>
      <c r="MPP232" s="56"/>
      <c r="MPQ232" s="56"/>
      <c r="MPR232" s="56"/>
      <c r="MPS232" s="56"/>
      <c r="MPT232" s="56"/>
      <c r="MPU232" s="56"/>
      <c r="MPV232" s="56"/>
      <c r="MPW232" s="56"/>
      <c r="MPX232" s="56"/>
      <c r="MPY232" s="56"/>
      <c r="MPZ232" s="56"/>
      <c r="MQA232" s="56"/>
      <c r="MQB232" s="56"/>
      <c r="MQC232" s="56"/>
      <c r="MQD232" s="56"/>
      <c r="MQE232" s="56"/>
      <c r="MQF232" s="56"/>
      <c r="MQG232" s="56"/>
      <c r="MQH232" s="56"/>
      <c r="MQI232" s="56"/>
      <c r="MQJ232" s="56"/>
      <c r="MQK232" s="56"/>
      <c r="MQL232" s="56"/>
      <c r="MQM232" s="56"/>
      <c r="MQN232" s="56"/>
      <c r="MQO232" s="56"/>
      <c r="MQP232" s="56"/>
      <c r="MQQ232" s="56"/>
      <c r="MQR232" s="56"/>
      <c r="MQS232" s="56"/>
      <c r="MQT232" s="56"/>
      <c r="MQU232" s="56"/>
      <c r="MQV232" s="56"/>
      <c r="MQW232" s="56"/>
      <c r="MQX232" s="56"/>
      <c r="MQY232" s="56"/>
      <c r="MQZ232" s="56"/>
      <c r="MRA232" s="56"/>
      <c r="MRB232" s="56"/>
      <c r="MRC232" s="56"/>
      <c r="MRD232" s="56"/>
      <c r="MRE232" s="56"/>
      <c r="MRF232" s="56"/>
      <c r="MRG232" s="56"/>
      <c r="MRH232" s="56"/>
      <c r="MRI232" s="56"/>
      <c r="MRJ232" s="56"/>
      <c r="MRK232" s="56"/>
      <c r="MRL232" s="56"/>
      <c r="MRM232" s="56"/>
      <c r="MRN232" s="56"/>
      <c r="MRO232" s="56"/>
      <c r="MRP232" s="56"/>
      <c r="MRQ232" s="56"/>
      <c r="MRR232" s="56"/>
      <c r="MRS232" s="56"/>
      <c r="MRT232" s="56"/>
      <c r="MRU232" s="56"/>
      <c r="MRV232" s="56"/>
      <c r="MRW232" s="56"/>
      <c r="MRX232" s="56"/>
      <c r="MRY232" s="56"/>
      <c r="MRZ232" s="56"/>
      <c r="MSA232" s="56"/>
      <c r="MSB232" s="56"/>
      <c r="MSC232" s="56"/>
      <c r="MSD232" s="56"/>
      <c r="MSE232" s="56"/>
      <c r="MSF232" s="56"/>
      <c r="MSG232" s="56"/>
      <c r="MSH232" s="56"/>
      <c r="MSI232" s="56"/>
      <c r="MSJ232" s="56"/>
      <c r="MSK232" s="56"/>
      <c r="MSL232" s="56"/>
      <c r="MSM232" s="56"/>
      <c r="MSN232" s="56"/>
      <c r="MSO232" s="56"/>
      <c r="MSP232" s="56"/>
      <c r="MSQ232" s="56"/>
      <c r="MSR232" s="56"/>
      <c r="MSS232" s="56"/>
      <c r="MST232" s="56"/>
      <c r="MSU232" s="56"/>
      <c r="MSV232" s="56"/>
      <c r="MSW232" s="56"/>
      <c r="MSX232" s="56"/>
      <c r="MSY232" s="56"/>
      <c r="MSZ232" s="56"/>
      <c r="MTA232" s="56"/>
      <c r="MTB232" s="56"/>
      <c r="MTC232" s="56"/>
      <c r="MTD232" s="56"/>
      <c r="MTE232" s="56"/>
      <c r="MTF232" s="56"/>
      <c r="MTG232" s="56"/>
      <c r="MTH232" s="56"/>
      <c r="MTI232" s="56"/>
      <c r="MTJ232" s="56"/>
      <c r="MTK232" s="56"/>
      <c r="MTL232" s="56"/>
      <c r="MTM232" s="56"/>
      <c r="MTN232" s="56"/>
      <c r="MTO232" s="56"/>
      <c r="MTP232" s="56"/>
      <c r="MTQ232" s="56"/>
      <c r="MTR232" s="56"/>
      <c r="MTS232" s="56"/>
      <c r="MTT232" s="56"/>
      <c r="MTU232" s="56"/>
      <c r="MTV232" s="56"/>
      <c r="MTW232" s="56"/>
      <c r="MTX232" s="56"/>
      <c r="MTY232" s="56"/>
      <c r="MTZ232" s="56"/>
      <c r="MUA232" s="56"/>
      <c r="MUB232" s="56"/>
      <c r="MUC232" s="56"/>
      <c r="MUD232" s="56"/>
      <c r="MUE232" s="56"/>
      <c r="MUF232" s="56"/>
      <c r="MUG232" s="56"/>
      <c r="MUH232" s="56"/>
      <c r="MUI232" s="56"/>
      <c r="MUJ232" s="56"/>
      <c r="MUK232" s="56"/>
      <c r="MUL232" s="56"/>
      <c r="MUM232" s="56"/>
      <c r="MUN232" s="56"/>
      <c r="MUO232" s="56"/>
      <c r="MUP232" s="56"/>
      <c r="MUQ232" s="56"/>
      <c r="MUR232" s="56"/>
      <c r="MUS232" s="56"/>
      <c r="MUT232" s="56"/>
      <c r="MUU232" s="56"/>
      <c r="MUV232" s="56"/>
      <c r="MUW232" s="56"/>
      <c r="MUX232" s="56"/>
      <c r="MUY232" s="56"/>
      <c r="MUZ232" s="56"/>
      <c r="MVA232" s="56"/>
      <c r="MVB232" s="56"/>
      <c r="MVC232" s="56"/>
      <c r="MVD232" s="56"/>
      <c r="MVE232" s="56"/>
      <c r="MVF232" s="56"/>
      <c r="MVG232" s="56"/>
      <c r="MVH232" s="56"/>
      <c r="MVI232" s="56"/>
      <c r="MVJ232" s="56"/>
      <c r="MVK232" s="56"/>
      <c r="MVL232" s="56"/>
      <c r="MVM232" s="56"/>
      <c r="MVN232" s="56"/>
      <c r="MVO232" s="56"/>
      <c r="MVP232" s="56"/>
      <c r="MVQ232" s="56"/>
      <c r="MVR232" s="56"/>
      <c r="MVS232" s="56"/>
      <c r="MVT232" s="56"/>
      <c r="MVU232" s="56"/>
      <c r="MVV232" s="56"/>
      <c r="MVW232" s="56"/>
      <c r="MVX232" s="56"/>
      <c r="MVY232" s="56"/>
      <c r="MVZ232" s="56"/>
      <c r="MWA232" s="56"/>
      <c r="MWB232" s="56"/>
      <c r="MWC232" s="56"/>
      <c r="MWD232" s="56"/>
      <c r="MWE232" s="56"/>
      <c r="MWF232" s="56"/>
      <c r="MWG232" s="56"/>
      <c r="MWH232" s="56"/>
      <c r="MWI232" s="56"/>
      <c r="MWJ232" s="56"/>
      <c r="MWK232" s="56"/>
      <c r="MWL232" s="56"/>
      <c r="MWM232" s="56"/>
      <c r="MWN232" s="56"/>
      <c r="MWO232" s="56"/>
      <c r="MWP232" s="56"/>
      <c r="MWQ232" s="56"/>
      <c r="MWR232" s="56"/>
      <c r="MWS232" s="56"/>
      <c r="MWT232" s="56"/>
      <c r="MWU232" s="56"/>
      <c r="MWV232" s="56"/>
      <c r="MWW232" s="56"/>
      <c r="MWX232" s="56"/>
      <c r="MWY232" s="56"/>
      <c r="MWZ232" s="56"/>
      <c r="MXA232" s="56"/>
      <c r="MXB232" s="56"/>
      <c r="MXC232" s="56"/>
      <c r="MXD232" s="56"/>
      <c r="MXE232" s="56"/>
      <c r="MXF232" s="56"/>
      <c r="MXG232" s="56"/>
      <c r="MXH232" s="56"/>
      <c r="MXI232" s="56"/>
      <c r="MXJ232" s="56"/>
      <c r="MXK232" s="56"/>
      <c r="MXL232" s="56"/>
      <c r="MXM232" s="56"/>
      <c r="MXN232" s="56"/>
      <c r="MXO232" s="56"/>
      <c r="MXP232" s="56"/>
      <c r="MXQ232" s="56"/>
      <c r="MXR232" s="56"/>
      <c r="MXS232" s="56"/>
      <c r="MXT232" s="56"/>
      <c r="MXU232" s="56"/>
      <c r="MXV232" s="56"/>
      <c r="MXW232" s="56"/>
      <c r="MXX232" s="56"/>
      <c r="MXY232" s="56"/>
      <c r="MXZ232" s="56"/>
      <c r="MYA232" s="56"/>
      <c r="MYB232" s="56"/>
      <c r="MYC232" s="56"/>
      <c r="MYD232" s="56"/>
      <c r="MYE232" s="56"/>
      <c r="MYF232" s="56"/>
      <c r="MYG232" s="56"/>
      <c r="MYH232" s="56"/>
      <c r="MYI232" s="56"/>
      <c r="MYJ232" s="56"/>
      <c r="MYK232" s="56"/>
      <c r="MYL232" s="56"/>
      <c r="MYM232" s="56"/>
      <c r="MYN232" s="56"/>
      <c r="MYO232" s="56"/>
      <c r="MYP232" s="56"/>
      <c r="MYQ232" s="56"/>
      <c r="MYR232" s="56"/>
      <c r="MYS232" s="56"/>
      <c r="MYT232" s="56"/>
      <c r="MYU232" s="56"/>
      <c r="MYV232" s="56"/>
      <c r="MYW232" s="56"/>
      <c r="MYX232" s="56"/>
      <c r="MYY232" s="56"/>
      <c r="MYZ232" s="56"/>
      <c r="MZA232" s="56"/>
      <c r="MZB232" s="56"/>
      <c r="MZC232" s="56"/>
      <c r="MZD232" s="56"/>
      <c r="MZE232" s="56"/>
      <c r="MZF232" s="56"/>
      <c r="MZG232" s="56"/>
      <c r="MZH232" s="56"/>
      <c r="MZI232" s="56"/>
      <c r="MZJ232" s="56"/>
      <c r="MZK232" s="56"/>
      <c r="MZL232" s="56"/>
      <c r="MZM232" s="56"/>
      <c r="MZN232" s="56"/>
      <c r="MZO232" s="56"/>
      <c r="MZP232" s="56"/>
      <c r="MZQ232" s="56"/>
      <c r="MZR232" s="56"/>
      <c r="MZS232" s="56"/>
      <c r="MZT232" s="56"/>
      <c r="MZU232" s="56"/>
      <c r="MZV232" s="56"/>
      <c r="MZW232" s="56"/>
      <c r="MZX232" s="56"/>
      <c r="MZY232" s="56"/>
      <c r="MZZ232" s="56"/>
      <c r="NAA232" s="56"/>
      <c r="NAB232" s="56"/>
      <c r="NAC232" s="56"/>
      <c r="NAD232" s="56"/>
      <c r="NAE232" s="56"/>
      <c r="NAF232" s="56"/>
      <c r="NAG232" s="56"/>
      <c r="NAH232" s="56"/>
      <c r="NAI232" s="56"/>
      <c r="NAJ232" s="56"/>
      <c r="NAK232" s="56"/>
      <c r="NAL232" s="56"/>
      <c r="NAM232" s="56"/>
      <c r="NAN232" s="56"/>
      <c r="NAO232" s="56"/>
      <c r="NAP232" s="56"/>
      <c r="NAQ232" s="56"/>
      <c r="NAR232" s="56"/>
      <c r="NAS232" s="56"/>
      <c r="NAT232" s="56"/>
      <c r="NAU232" s="56"/>
      <c r="NAV232" s="56"/>
      <c r="NAW232" s="56"/>
      <c r="NAX232" s="56"/>
      <c r="NAY232" s="56"/>
      <c r="NAZ232" s="56"/>
      <c r="NBA232" s="56"/>
      <c r="NBB232" s="56"/>
      <c r="NBC232" s="56"/>
      <c r="NBD232" s="56"/>
      <c r="NBE232" s="56"/>
      <c r="NBF232" s="56"/>
      <c r="NBG232" s="56"/>
      <c r="NBH232" s="56"/>
      <c r="NBI232" s="56"/>
      <c r="NBJ232" s="56"/>
      <c r="NBK232" s="56"/>
      <c r="NBL232" s="56"/>
      <c r="NBM232" s="56"/>
      <c r="NBN232" s="56"/>
      <c r="NBO232" s="56"/>
      <c r="NBP232" s="56"/>
      <c r="NBQ232" s="56"/>
      <c r="NBR232" s="56"/>
      <c r="NBS232" s="56"/>
      <c r="NBT232" s="56"/>
      <c r="NBU232" s="56"/>
      <c r="NBV232" s="56"/>
      <c r="NBW232" s="56"/>
      <c r="NBX232" s="56"/>
      <c r="NBY232" s="56"/>
      <c r="NBZ232" s="56"/>
      <c r="NCA232" s="56"/>
      <c r="NCB232" s="56"/>
      <c r="NCC232" s="56"/>
      <c r="NCD232" s="56"/>
      <c r="NCE232" s="56"/>
      <c r="NCF232" s="56"/>
      <c r="NCG232" s="56"/>
      <c r="NCH232" s="56"/>
      <c r="NCI232" s="56"/>
      <c r="NCJ232" s="56"/>
      <c r="NCK232" s="56"/>
      <c r="NCL232" s="56"/>
      <c r="NCM232" s="56"/>
      <c r="NCN232" s="56"/>
      <c r="NCO232" s="56"/>
      <c r="NCP232" s="56"/>
      <c r="NCQ232" s="56"/>
      <c r="NCR232" s="56"/>
      <c r="NCS232" s="56"/>
      <c r="NCT232" s="56"/>
      <c r="NCU232" s="56"/>
      <c r="NCV232" s="56"/>
      <c r="NCW232" s="56"/>
      <c r="NCX232" s="56"/>
      <c r="NCY232" s="56"/>
      <c r="NCZ232" s="56"/>
      <c r="NDA232" s="56"/>
      <c r="NDB232" s="56"/>
      <c r="NDC232" s="56"/>
      <c r="NDD232" s="56"/>
      <c r="NDE232" s="56"/>
      <c r="NDF232" s="56"/>
      <c r="NDG232" s="56"/>
      <c r="NDH232" s="56"/>
      <c r="NDI232" s="56"/>
      <c r="NDJ232" s="56"/>
      <c r="NDK232" s="56"/>
      <c r="NDL232" s="56"/>
      <c r="NDM232" s="56"/>
      <c r="NDN232" s="56"/>
      <c r="NDO232" s="56"/>
      <c r="NDP232" s="56"/>
      <c r="NDQ232" s="56"/>
      <c r="NDR232" s="56"/>
      <c r="NDS232" s="56"/>
      <c r="NDT232" s="56"/>
      <c r="NDU232" s="56"/>
      <c r="NDV232" s="56"/>
      <c r="NDW232" s="56"/>
      <c r="NDX232" s="56"/>
      <c r="NDY232" s="56"/>
      <c r="NDZ232" s="56"/>
      <c r="NEA232" s="56"/>
      <c r="NEB232" s="56"/>
      <c r="NEC232" s="56"/>
      <c r="NED232" s="56"/>
      <c r="NEE232" s="56"/>
      <c r="NEF232" s="56"/>
      <c r="NEG232" s="56"/>
      <c r="NEH232" s="56"/>
      <c r="NEI232" s="56"/>
      <c r="NEJ232" s="56"/>
      <c r="NEK232" s="56"/>
      <c r="NEL232" s="56"/>
      <c r="NEM232" s="56"/>
      <c r="NEN232" s="56"/>
      <c r="NEO232" s="56"/>
      <c r="NEP232" s="56"/>
      <c r="NEQ232" s="56"/>
      <c r="NER232" s="56"/>
      <c r="NES232" s="56"/>
      <c r="NET232" s="56"/>
      <c r="NEU232" s="56"/>
      <c r="NEV232" s="56"/>
      <c r="NEW232" s="56"/>
      <c r="NEX232" s="56"/>
      <c r="NEY232" s="56"/>
      <c r="NEZ232" s="56"/>
      <c r="NFA232" s="56"/>
      <c r="NFB232" s="56"/>
      <c r="NFC232" s="56"/>
      <c r="NFD232" s="56"/>
      <c r="NFE232" s="56"/>
      <c r="NFF232" s="56"/>
      <c r="NFG232" s="56"/>
      <c r="NFH232" s="56"/>
      <c r="NFI232" s="56"/>
      <c r="NFJ232" s="56"/>
      <c r="NFK232" s="56"/>
      <c r="NFL232" s="56"/>
      <c r="NFM232" s="56"/>
      <c r="NFN232" s="56"/>
      <c r="NFO232" s="56"/>
      <c r="NFP232" s="56"/>
      <c r="NFQ232" s="56"/>
      <c r="NFR232" s="56"/>
      <c r="NFS232" s="56"/>
      <c r="NFT232" s="56"/>
      <c r="NFU232" s="56"/>
      <c r="NFV232" s="56"/>
      <c r="NFW232" s="56"/>
      <c r="NFX232" s="56"/>
      <c r="NFY232" s="56"/>
      <c r="NFZ232" s="56"/>
      <c r="NGA232" s="56"/>
      <c r="NGB232" s="56"/>
      <c r="NGC232" s="56"/>
      <c r="NGD232" s="56"/>
      <c r="NGE232" s="56"/>
      <c r="NGF232" s="56"/>
      <c r="NGG232" s="56"/>
      <c r="NGH232" s="56"/>
      <c r="NGI232" s="56"/>
      <c r="NGJ232" s="56"/>
      <c r="NGK232" s="56"/>
      <c r="NGL232" s="56"/>
      <c r="NGM232" s="56"/>
      <c r="NGN232" s="56"/>
      <c r="NGO232" s="56"/>
      <c r="NGP232" s="56"/>
      <c r="NGQ232" s="56"/>
      <c r="NGR232" s="56"/>
      <c r="NGS232" s="56"/>
      <c r="NGT232" s="56"/>
      <c r="NGU232" s="56"/>
      <c r="NGV232" s="56"/>
      <c r="NGW232" s="56"/>
      <c r="NGX232" s="56"/>
      <c r="NGY232" s="56"/>
      <c r="NGZ232" s="56"/>
      <c r="NHA232" s="56"/>
      <c r="NHB232" s="56"/>
      <c r="NHC232" s="56"/>
      <c r="NHD232" s="56"/>
      <c r="NHE232" s="56"/>
      <c r="NHF232" s="56"/>
      <c r="NHG232" s="56"/>
      <c r="NHH232" s="56"/>
      <c r="NHI232" s="56"/>
      <c r="NHJ232" s="56"/>
      <c r="NHK232" s="56"/>
      <c r="NHL232" s="56"/>
      <c r="NHM232" s="56"/>
      <c r="NHN232" s="56"/>
      <c r="NHO232" s="56"/>
      <c r="NHP232" s="56"/>
      <c r="NHQ232" s="56"/>
      <c r="NHR232" s="56"/>
      <c r="NHS232" s="56"/>
      <c r="NHT232" s="56"/>
      <c r="NHU232" s="56"/>
      <c r="NHV232" s="56"/>
      <c r="NHW232" s="56"/>
      <c r="NHX232" s="56"/>
      <c r="NHY232" s="56"/>
      <c r="NHZ232" s="56"/>
      <c r="NIA232" s="56"/>
      <c r="NIB232" s="56"/>
      <c r="NIC232" s="56"/>
      <c r="NID232" s="56"/>
      <c r="NIE232" s="56"/>
      <c r="NIF232" s="56"/>
      <c r="NIG232" s="56"/>
      <c r="NIH232" s="56"/>
      <c r="NII232" s="56"/>
      <c r="NIJ232" s="56"/>
      <c r="NIK232" s="56"/>
      <c r="NIL232" s="56"/>
      <c r="NIM232" s="56"/>
      <c r="NIN232" s="56"/>
      <c r="NIO232" s="56"/>
      <c r="NIP232" s="56"/>
      <c r="NIQ232" s="56"/>
      <c r="NIR232" s="56"/>
      <c r="NIS232" s="56"/>
      <c r="NIT232" s="56"/>
      <c r="NIU232" s="56"/>
      <c r="NIV232" s="56"/>
      <c r="NIW232" s="56"/>
      <c r="NIX232" s="56"/>
      <c r="NIY232" s="56"/>
      <c r="NIZ232" s="56"/>
      <c r="NJA232" s="56"/>
      <c r="NJB232" s="56"/>
      <c r="NJC232" s="56"/>
      <c r="NJD232" s="56"/>
      <c r="NJE232" s="56"/>
      <c r="NJF232" s="56"/>
      <c r="NJG232" s="56"/>
      <c r="NJH232" s="56"/>
      <c r="NJI232" s="56"/>
      <c r="NJJ232" s="56"/>
      <c r="NJK232" s="56"/>
      <c r="NJL232" s="56"/>
      <c r="NJM232" s="56"/>
      <c r="NJN232" s="56"/>
      <c r="NJO232" s="56"/>
      <c r="NJP232" s="56"/>
      <c r="NJQ232" s="56"/>
      <c r="NJR232" s="56"/>
      <c r="NJS232" s="56"/>
      <c r="NJT232" s="56"/>
      <c r="NJU232" s="56"/>
      <c r="NJV232" s="56"/>
      <c r="NJW232" s="56"/>
      <c r="NJX232" s="56"/>
      <c r="NJY232" s="56"/>
      <c r="NJZ232" s="56"/>
      <c r="NKA232" s="56"/>
      <c r="NKB232" s="56"/>
      <c r="NKC232" s="56"/>
      <c r="NKD232" s="56"/>
      <c r="NKE232" s="56"/>
      <c r="NKF232" s="56"/>
      <c r="NKG232" s="56"/>
      <c r="NKH232" s="56"/>
      <c r="NKI232" s="56"/>
      <c r="NKJ232" s="56"/>
      <c r="NKK232" s="56"/>
      <c r="NKL232" s="56"/>
      <c r="NKM232" s="56"/>
      <c r="NKN232" s="56"/>
      <c r="NKO232" s="56"/>
      <c r="NKP232" s="56"/>
      <c r="NKQ232" s="56"/>
      <c r="NKR232" s="56"/>
      <c r="NKS232" s="56"/>
      <c r="NKT232" s="56"/>
      <c r="NKU232" s="56"/>
      <c r="NKV232" s="56"/>
      <c r="NKW232" s="56"/>
      <c r="NKX232" s="56"/>
      <c r="NKY232" s="56"/>
      <c r="NKZ232" s="56"/>
      <c r="NLA232" s="56"/>
      <c r="NLB232" s="56"/>
      <c r="NLC232" s="56"/>
      <c r="NLD232" s="56"/>
      <c r="NLE232" s="56"/>
      <c r="NLF232" s="56"/>
      <c r="NLG232" s="56"/>
      <c r="NLH232" s="56"/>
      <c r="NLI232" s="56"/>
      <c r="NLJ232" s="56"/>
      <c r="NLK232" s="56"/>
      <c r="NLL232" s="56"/>
      <c r="NLM232" s="56"/>
      <c r="NLN232" s="56"/>
      <c r="NLO232" s="56"/>
      <c r="NLP232" s="56"/>
      <c r="NLQ232" s="56"/>
      <c r="NLR232" s="56"/>
      <c r="NLS232" s="56"/>
      <c r="NLT232" s="56"/>
      <c r="NLU232" s="56"/>
      <c r="NLV232" s="56"/>
      <c r="NLW232" s="56"/>
      <c r="NLX232" s="56"/>
      <c r="NLY232" s="56"/>
      <c r="NLZ232" s="56"/>
      <c r="NMA232" s="56"/>
      <c r="NMB232" s="56"/>
      <c r="NMC232" s="56"/>
      <c r="NMD232" s="56"/>
      <c r="NME232" s="56"/>
      <c r="NMF232" s="56"/>
      <c r="NMG232" s="56"/>
      <c r="NMH232" s="56"/>
      <c r="NMI232" s="56"/>
      <c r="NMJ232" s="56"/>
      <c r="NMK232" s="56"/>
      <c r="NML232" s="56"/>
      <c r="NMM232" s="56"/>
      <c r="NMN232" s="56"/>
      <c r="NMO232" s="56"/>
      <c r="NMP232" s="56"/>
      <c r="NMQ232" s="56"/>
      <c r="NMR232" s="56"/>
      <c r="NMS232" s="56"/>
      <c r="NMT232" s="56"/>
      <c r="NMU232" s="56"/>
      <c r="NMV232" s="56"/>
      <c r="NMW232" s="56"/>
      <c r="NMX232" s="56"/>
      <c r="NMY232" s="56"/>
      <c r="NMZ232" s="56"/>
      <c r="NNA232" s="56"/>
      <c r="NNB232" s="56"/>
      <c r="NNC232" s="56"/>
      <c r="NND232" s="56"/>
      <c r="NNE232" s="56"/>
      <c r="NNF232" s="56"/>
      <c r="NNG232" s="56"/>
      <c r="NNH232" s="56"/>
      <c r="NNI232" s="56"/>
      <c r="NNJ232" s="56"/>
      <c r="NNK232" s="56"/>
      <c r="NNL232" s="56"/>
      <c r="NNM232" s="56"/>
      <c r="NNN232" s="56"/>
      <c r="NNO232" s="56"/>
      <c r="NNP232" s="56"/>
      <c r="NNQ232" s="56"/>
      <c r="NNR232" s="56"/>
      <c r="NNS232" s="56"/>
      <c r="NNT232" s="56"/>
      <c r="NNU232" s="56"/>
      <c r="NNV232" s="56"/>
      <c r="NNW232" s="56"/>
      <c r="NNX232" s="56"/>
      <c r="NNY232" s="56"/>
      <c r="NNZ232" s="56"/>
      <c r="NOA232" s="56"/>
      <c r="NOB232" s="56"/>
      <c r="NOC232" s="56"/>
      <c r="NOD232" s="56"/>
      <c r="NOE232" s="56"/>
      <c r="NOF232" s="56"/>
      <c r="NOG232" s="56"/>
      <c r="NOH232" s="56"/>
      <c r="NOI232" s="56"/>
      <c r="NOJ232" s="56"/>
      <c r="NOK232" s="56"/>
      <c r="NOL232" s="56"/>
      <c r="NOM232" s="56"/>
      <c r="NON232" s="56"/>
      <c r="NOO232" s="56"/>
      <c r="NOP232" s="56"/>
      <c r="NOQ232" s="56"/>
      <c r="NOR232" s="56"/>
      <c r="NOS232" s="56"/>
      <c r="NOT232" s="56"/>
      <c r="NOU232" s="56"/>
      <c r="NOV232" s="56"/>
      <c r="NOW232" s="56"/>
      <c r="NOX232" s="56"/>
      <c r="NOY232" s="56"/>
      <c r="NOZ232" s="56"/>
      <c r="NPA232" s="56"/>
      <c r="NPB232" s="56"/>
      <c r="NPC232" s="56"/>
      <c r="NPD232" s="56"/>
      <c r="NPE232" s="56"/>
      <c r="NPF232" s="56"/>
      <c r="NPG232" s="56"/>
      <c r="NPH232" s="56"/>
      <c r="NPI232" s="56"/>
      <c r="NPJ232" s="56"/>
      <c r="NPK232" s="56"/>
      <c r="NPL232" s="56"/>
      <c r="NPM232" s="56"/>
      <c r="NPN232" s="56"/>
      <c r="NPO232" s="56"/>
      <c r="NPP232" s="56"/>
      <c r="NPQ232" s="56"/>
      <c r="NPR232" s="56"/>
      <c r="NPS232" s="56"/>
      <c r="NPT232" s="56"/>
      <c r="NPU232" s="56"/>
      <c r="NPV232" s="56"/>
      <c r="NPW232" s="56"/>
      <c r="NPX232" s="56"/>
      <c r="NPY232" s="56"/>
      <c r="NPZ232" s="56"/>
      <c r="NQA232" s="56"/>
      <c r="NQB232" s="56"/>
      <c r="NQC232" s="56"/>
      <c r="NQD232" s="56"/>
      <c r="NQE232" s="56"/>
      <c r="NQF232" s="56"/>
      <c r="NQG232" s="56"/>
      <c r="NQH232" s="56"/>
      <c r="NQI232" s="56"/>
      <c r="NQJ232" s="56"/>
      <c r="NQK232" s="56"/>
      <c r="NQL232" s="56"/>
      <c r="NQM232" s="56"/>
      <c r="NQN232" s="56"/>
      <c r="NQO232" s="56"/>
      <c r="NQP232" s="56"/>
      <c r="NQQ232" s="56"/>
      <c r="NQR232" s="56"/>
      <c r="NQS232" s="56"/>
      <c r="NQT232" s="56"/>
      <c r="NQU232" s="56"/>
      <c r="NQV232" s="56"/>
      <c r="NQW232" s="56"/>
      <c r="NQX232" s="56"/>
      <c r="NQY232" s="56"/>
      <c r="NQZ232" s="56"/>
      <c r="NRA232" s="56"/>
      <c r="NRB232" s="56"/>
      <c r="NRC232" s="56"/>
      <c r="NRD232" s="56"/>
      <c r="NRE232" s="56"/>
      <c r="NRF232" s="56"/>
      <c r="NRG232" s="56"/>
      <c r="NRH232" s="56"/>
      <c r="NRI232" s="56"/>
      <c r="NRJ232" s="56"/>
      <c r="NRK232" s="56"/>
      <c r="NRL232" s="56"/>
      <c r="NRM232" s="56"/>
      <c r="NRN232" s="56"/>
      <c r="NRO232" s="56"/>
      <c r="NRP232" s="56"/>
      <c r="NRQ232" s="56"/>
      <c r="NRR232" s="56"/>
      <c r="NRS232" s="56"/>
      <c r="NRT232" s="56"/>
      <c r="NRU232" s="56"/>
      <c r="NRV232" s="56"/>
      <c r="NRW232" s="56"/>
      <c r="NRX232" s="56"/>
      <c r="NRY232" s="56"/>
      <c r="NRZ232" s="56"/>
      <c r="NSA232" s="56"/>
      <c r="NSB232" s="56"/>
      <c r="NSC232" s="56"/>
      <c r="NSD232" s="56"/>
      <c r="NSE232" s="56"/>
      <c r="NSF232" s="56"/>
      <c r="NSG232" s="56"/>
      <c r="NSH232" s="56"/>
      <c r="NSI232" s="56"/>
      <c r="NSJ232" s="56"/>
      <c r="NSK232" s="56"/>
      <c r="NSL232" s="56"/>
      <c r="NSM232" s="56"/>
      <c r="NSN232" s="56"/>
      <c r="NSO232" s="56"/>
      <c r="NSP232" s="56"/>
      <c r="NSQ232" s="56"/>
      <c r="NSR232" s="56"/>
      <c r="NSS232" s="56"/>
      <c r="NST232" s="56"/>
      <c r="NSU232" s="56"/>
      <c r="NSV232" s="56"/>
      <c r="NSW232" s="56"/>
      <c r="NSX232" s="56"/>
      <c r="NSY232" s="56"/>
      <c r="NSZ232" s="56"/>
      <c r="NTA232" s="56"/>
      <c r="NTB232" s="56"/>
      <c r="NTC232" s="56"/>
      <c r="NTD232" s="56"/>
      <c r="NTE232" s="56"/>
      <c r="NTF232" s="56"/>
      <c r="NTG232" s="56"/>
      <c r="NTH232" s="56"/>
      <c r="NTI232" s="56"/>
      <c r="NTJ232" s="56"/>
      <c r="NTK232" s="56"/>
      <c r="NTL232" s="56"/>
      <c r="NTM232" s="56"/>
      <c r="NTN232" s="56"/>
      <c r="NTO232" s="56"/>
      <c r="NTP232" s="56"/>
      <c r="NTQ232" s="56"/>
      <c r="NTR232" s="56"/>
      <c r="NTS232" s="56"/>
      <c r="NTT232" s="56"/>
      <c r="NTU232" s="56"/>
      <c r="NTV232" s="56"/>
      <c r="NTW232" s="56"/>
      <c r="NTX232" s="56"/>
      <c r="NTY232" s="56"/>
      <c r="NTZ232" s="56"/>
      <c r="NUA232" s="56"/>
      <c r="NUB232" s="56"/>
      <c r="NUC232" s="56"/>
      <c r="NUD232" s="56"/>
      <c r="NUE232" s="56"/>
      <c r="NUF232" s="56"/>
      <c r="NUG232" s="56"/>
      <c r="NUH232" s="56"/>
      <c r="NUI232" s="56"/>
      <c r="NUJ232" s="56"/>
      <c r="NUK232" s="56"/>
      <c r="NUL232" s="56"/>
      <c r="NUM232" s="56"/>
      <c r="NUN232" s="56"/>
      <c r="NUO232" s="56"/>
      <c r="NUP232" s="56"/>
      <c r="NUQ232" s="56"/>
      <c r="NUR232" s="56"/>
      <c r="NUS232" s="56"/>
      <c r="NUT232" s="56"/>
      <c r="NUU232" s="56"/>
      <c r="NUV232" s="56"/>
      <c r="NUW232" s="56"/>
      <c r="NUX232" s="56"/>
      <c r="NUY232" s="56"/>
      <c r="NUZ232" s="56"/>
      <c r="NVA232" s="56"/>
      <c r="NVB232" s="56"/>
      <c r="NVC232" s="56"/>
      <c r="NVD232" s="56"/>
      <c r="NVE232" s="56"/>
      <c r="NVF232" s="56"/>
      <c r="NVG232" s="56"/>
      <c r="NVH232" s="56"/>
      <c r="NVI232" s="56"/>
      <c r="NVJ232" s="56"/>
      <c r="NVK232" s="56"/>
      <c r="NVL232" s="56"/>
      <c r="NVM232" s="56"/>
      <c r="NVN232" s="56"/>
      <c r="NVO232" s="56"/>
      <c r="NVP232" s="56"/>
      <c r="NVQ232" s="56"/>
      <c r="NVR232" s="56"/>
      <c r="NVS232" s="56"/>
      <c r="NVT232" s="56"/>
      <c r="NVU232" s="56"/>
      <c r="NVV232" s="56"/>
      <c r="NVW232" s="56"/>
      <c r="NVX232" s="56"/>
      <c r="NVY232" s="56"/>
      <c r="NVZ232" s="56"/>
      <c r="NWA232" s="56"/>
      <c r="NWB232" s="56"/>
      <c r="NWC232" s="56"/>
      <c r="NWD232" s="56"/>
      <c r="NWE232" s="56"/>
      <c r="NWF232" s="56"/>
      <c r="NWG232" s="56"/>
      <c r="NWH232" s="56"/>
      <c r="NWI232" s="56"/>
      <c r="NWJ232" s="56"/>
      <c r="NWK232" s="56"/>
      <c r="NWL232" s="56"/>
      <c r="NWM232" s="56"/>
      <c r="NWN232" s="56"/>
      <c r="NWO232" s="56"/>
      <c r="NWP232" s="56"/>
      <c r="NWQ232" s="56"/>
      <c r="NWR232" s="56"/>
      <c r="NWS232" s="56"/>
      <c r="NWT232" s="56"/>
      <c r="NWU232" s="56"/>
      <c r="NWV232" s="56"/>
      <c r="NWW232" s="56"/>
      <c r="NWX232" s="56"/>
      <c r="NWY232" s="56"/>
      <c r="NWZ232" s="56"/>
      <c r="NXA232" s="56"/>
      <c r="NXB232" s="56"/>
      <c r="NXC232" s="56"/>
      <c r="NXD232" s="56"/>
      <c r="NXE232" s="56"/>
      <c r="NXF232" s="56"/>
      <c r="NXG232" s="56"/>
      <c r="NXH232" s="56"/>
      <c r="NXI232" s="56"/>
      <c r="NXJ232" s="56"/>
      <c r="NXK232" s="56"/>
      <c r="NXL232" s="56"/>
      <c r="NXM232" s="56"/>
      <c r="NXN232" s="56"/>
      <c r="NXO232" s="56"/>
      <c r="NXP232" s="56"/>
      <c r="NXQ232" s="56"/>
      <c r="NXR232" s="56"/>
      <c r="NXS232" s="56"/>
      <c r="NXT232" s="56"/>
      <c r="NXU232" s="56"/>
      <c r="NXV232" s="56"/>
      <c r="NXW232" s="56"/>
      <c r="NXX232" s="56"/>
      <c r="NXY232" s="56"/>
      <c r="NXZ232" s="56"/>
      <c r="NYA232" s="56"/>
      <c r="NYB232" s="56"/>
      <c r="NYC232" s="56"/>
      <c r="NYD232" s="56"/>
      <c r="NYE232" s="56"/>
      <c r="NYF232" s="56"/>
      <c r="NYG232" s="56"/>
      <c r="NYH232" s="56"/>
      <c r="NYI232" s="56"/>
      <c r="NYJ232" s="56"/>
      <c r="NYK232" s="56"/>
      <c r="NYL232" s="56"/>
      <c r="NYM232" s="56"/>
      <c r="NYN232" s="56"/>
      <c r="NYO232" s="56"/>
      <c r="NYP232" s="56"/>
      <c r="NYQ232" s="56"/>
      <c r="NYR232" s="56"/>
      <c r="NYS232" s="56"/>
      <c r="NYT232" s="56"/>
      <c r="NYU232" s="56"/>
      <c r="NYV232" s="56"/>
      <c r="NYW232" s="56"/>
      <c r="NYX232" s="56"/>
      <c r="NYY232" s="56"/>
      <c r="NYZ232" s="56"/>
      <c r="NZA232" s="56"/>
      <c r="NZB232" s="56"/>
      <c r="NZC232" s="56"/>
      <c r="NZD232" s="56"/>
      <c r="NZE232" s="56"/>
      <c r="NZF232" s="56"/>
      <c r="NZG232" s="56"/>
      <c r="NZH232" s="56"/>
      <c r="NZI232" s="56"/>
      <c r="NZJ232" s="56"/>
      <c r="NZK232" s="56"/>
      <c r="NZL232" s="56"/>
      <c r="NZM232" s="56"/>
      <c r="NZN232" s="56"/>
      <c r="NZO232" s="56"/>
      <c r="NZP232" s="56"/>
      <c r="NZQ232" s="56"/>
      <c r="NZR232" s="56"/>
      <c r="NZS232" s="56"/>
      <c r="NZT232" s="56"/>
      <c r="NZU232" s="56"/>
      <c r="NZV232" s="56"/>
      <c r="NZW232" s="56"/>
      <c r="NZX232" s="56"/>
      <c r="NZY232" s="56"/>
      <c r="NZZ232" s="56"/>
      <c r="OAA232" s="56"/>
      <c r="OAB232" s="56"/>
      <c r="OAC232" s="56"/>
      <c r="OAD232" s="56"/>
      <c r="OAE232" s="56"/>
      <c r="OAF232" s="56"/>
      <c r="OAG232" s="56"/>
      <c r="OAH232" s="56"/>
      <c r="OAI232" s="56"/>
      <c r="OAJ232" s="56"/>
      <c r="OAK232" s="56"/>
      <c r="OAL232" s="56"/>
      <c r="OAM232" s="56"/>
      <c r="OAN232" s="56"/>
      <c r="OAO232" s="56"/>
      <c r="OAP232" s="56"/>
      <c r="OAQ232" s="56"/>
      <c r="OAR232" s="56"/>
      <c r="OAS232" s="56"/>
      <c r="OAT232" s="56"/>
      <c r="OAU232" s="56"/>
      <c r="OAV232" s="56"/>
      <c r="OAW232" s="56"/>
      <c r="OAX232" s="56"/>
      <c r="OAY232" s="56"/>
      <c r="OAZ232" s="56"/>
      <c r="OBA232" s="56"/>
      <c r="OBB232" s="56"/>
      <c r="OBC232" s="56"/>
      <c r="OBD232" s="56"/>
      <c r="OBE232" s="56"/>
      <c r="OBF232" s="56"/>
      <c r="OBG232" s="56"/>
      <c r="OBH232" s="56"/>
      <c r="OBI232" s="56"/>
      <c r="OBJ232" s="56"/>
      <c r="OBK232" s="56"/>
      <c r="OBL232" s="56"/>
      <c r="OBM232" s="56"/>
      <c r="OBN232" s="56"/>
      <c r="OBO232" s="56"/>
      <c r="OBP232" s="56"/>
      <c r="OBQ232" s="56"/>
      <c r="OBR232" s="56"/>
      <c r="OBS232" s="56"/>
      <c r="OBT232" s="56"/>
      <c r="OBU232" s="56"/>
      <c r="OBV232" s="56"/>
      <c r="OBW232" s="56"/>
      <c r="OBX232" s="56"/>
      <c r="OBY232" s="56"/>
      <c r="OBZ232" s="56"/>
      <c r="OCA232" s="56"/>
      <c r="OCB232" s="56"/>
      <c r="OCC232" s="56"/>
      <c r="OCD232" s="56"/>
      <c r="OCE232" s="56"/>
      <c r="OCF232" s="56"/>
      <c r="OCG232" s="56"/>
      <c r="OCH232" s="56"/>
      <c r="OCI232" s="56"/>
      <c r="OCJ232" s="56"/>
      <c r="OCK232" s="56"/>
      <c r="OCL232" s="56"/>
      <c r="OCM232" s="56"/>
      <c r="OCN232" s="56"/>
      <c r="OCO232" s="56"/>
      <c r="OCP232" s="56"/>
      <c r="OCQ232" s="56"/>
      <c r="OCR232" s="56"/>
      <c r="OCS232" s="56"/>
      <c r="OCT232" s="56"/>
      <c r="OCU232" s="56"/>
      <c r="OCV232" s="56"/>
      <c r="OCW232" s="56"/>
      <c r="OCX232" s="56"/>
      <c r="OCY232" s="56"/>
      <c r="OCZ232" s="56"/>
      <c r="ODA232" s="56"/>
      <c r="ODB232" s="56"/>
      <c r="ODC232" s="56"/>
      <c r="ODD232" s="56"/>
      <c r="ODE232" s="56"/>
      <c r="ODF232" s="56"/>
      <c r="ODG232" s="56"/>
      <c r="ODH232" s="56"/>
      <c r="ODI232" s="56"/>
      <c r="ODJ232" s="56"/>
      <c r="ODK232" s="56"/>
      <c r="ODL232" s="56"/>
      <c r="ODM232" s="56"/>
      <c r="ODN232" s="56"/>
      <c r="ODO232" s="56"/>
      <c r="ODP232" s="56"/>
      <c r="ODQ232" s="56"/>
      <c r="ODR232" s="56"/>
      <c r="ODS232" s="56"/>
      <c r="ODT232" s="56"/>
      <c r="ODU232" s="56"/>
      <c r="ODV232" s="56"/>
      <c r="ODW232" s="56"/>
      <c r="ODX232" s="56"/>
      <c r="ODY232" s="56"/>
      <c r="ODZ232" s="56"/>
      <c r="OEA232" s="56"/>
      <c r="OEB232" s="56"/>
      <c r="OEC232" s="56"/>
      <c r="OED232" s="56"/>
      <c r="OEE232" s="56"/>
      <c r="OEF232" s="56"/>
      <c r="OEG232" s="56"/>
      <c r="OEH232" s="56"/>
      <c r="OEI232" s="56"/>
      <c r="OEJ232" s="56"/>
      <c r="OEK232" s="56"/>
      <c r="OEL232" s="56"/>
      <c r="OEM232" s="56"/>
      <c r="OEN232" s="56"/>
      <c r="OEO232" s="56"/>
      <c r="OEP232" s="56"/>
      <c r="OEQ232" s="56"/>
      <c r="OER232" s="56"/>
      <c r="OES232" s="56"/>
      <c r="OET232" s="56"/>
      <c r="OEU232" s="56"/>
      <c r="OEV232" s="56"/>
      <c r="OEW232" s="56"/>
      <c r="OEX232" s="56"/>
      <c r="OEY232" s="56"/>
      <c r="OEZ232" s="56"/>
      <c r="OFA232" s="56"/>
      <c r="OFB232" s="56"/>
      <c r="OFC232" s="56"/>
      <c r="OFD232" s="56"/>
      <c r="OFE232" s="56"/>
      <c r="OFF232" s="56"/>
      <c r="OFG232" s="56"/>
      <c r="OFH232" s="56"/>
      <c r="OFI232" s="56"/>
      <c r="OFJ232" s="56"/>
      <c r="OFK232" s="56"/>
      <c r="OFL232" s="56"/>
      <c r="OFM232" s="56"/>
      <c r="OFN232" s="56"/>
      <c r="OFO232" s="56"/>
      <c r="OFP232" s="56"/>
      <c r="OFQ232" s="56"/>
      <c r="OFR232" s="56"/>
      <c r="OFS232" s="56"/>
      <c r="OFT232" s="56"/>
      <c r="OFU232" s="56"/>
      <c r="OFV232" s="56"/>
      <c r="OFW232" s="56"/>
      <c r="OFX232" s="56"/>
      <c r="OFY232" s="56"/>
      <c r="OFZ232" s="56"/>
      <c r="OGA232" s="56"/>
      <c r="OGB232" s="56"/>
      <c r="OGC232" s="56"/>
      <c r="OGD232" s="56"/>
      <c r="OGE232" s="56"/>
      <c r="OGF232" s="56"/>
      <c r="OGG232" s="56"/>
      <c r="OGH232" s="56"/>
      <c r="OGI232" s="56"/>
      <c r="OGJ232" s="56"/>
      <c r="OGK232" s="56"/>
      <c r="OGL232" s="56"/>
      <c r="OGM232" s="56"/>
      <c r="OGN232" s="56"/>
      <c r="OGO232" s="56"/>
      <c r="OGP232" s="56"/>
      <c r="OGQ232" s="56"/>
      <c r="OGR232" s="56"/>
      <c r="OGS232" s="56"/>
      <c r="OGT232" s="56"/>
      <c r="OGU232" s="56"/>
      <c r="OGV232" s="56"/>
      <c r="OGW232" s="56"/>
      <c r="OGX232" s="56"/>
      <c r="OGY232" s="56"/>
      <c r="OGZ232" s="56"/>
      <c r="OHA232" s="56"/>
      <c r="OHB232" s="56"/>
      <c r="OHC232" s="56"/>
      <c r="OHD232" s="56"/>
      <c r="OHE232" s="56"/>
      <c r="OHF232" s="56"/>
      <c r="OHG232" s="56"/>
      <c r="OHH232" s="56"/>
      <c r="OHI232" s="56"/>
      <c r="OHJ232" s="56"/>
      <c r="OHK232" s="56"/>
      <c r="OHL232" s="56"/>
      <c r="OHM232" s="56"/>
      <c r="OHN232" s="56"/>
      <c r="OHO232" s="56"/>
      <c r="OHP232" s="56"/>
      <c r="OHQ232" s="56"/>
      <c r="OHR232" s="56"/>
      <c r="OHS232" s="56"/>
      <c r="OHT232" s="56"/>
      <c r="OHU232" s="56"/>
      <c r="OHV232" s="56"/>
      <c r="OHW232" s="56"/>
      <c r="OHX232" s="56"/>
      <c r="OHY232" s="56"/>
      <c r="OHZ232" s="56"/>
      <c r="OIA232" s="56"/>
      <c r="OIB232" s="56"/>
      <c r="OIC232" s="56"/>
      <c r="OID232" s="56"/>
      <c r="OIE232" s="56"/>
      <c r="OIF232" s="56"/>
      <c r="OIG232" s="56"/>
      <c r="OIH232" s="56"/>
      <c r="OII232" s="56"/>
      <c r="OIJ232" s="56"/>
      <c r="OIK232" s="56"/>
      <c r="OIL232" s="56"/>
      <c r="OIM232" s="56"/>
      <c r="OIN232" s="56"/>
      <c r="OIO232" s="56"/>
      <c r="OIP232" s="56"/>
      <c r="OIQ232" s="56"/>
      <c r="OIR232" s="56"/>
      <c r="OIS232" s="56"/>
      <c r="OIT232" s="56"/>
      <c r="OIU232" s="56"/>
      <c r="OIV232" s="56"/>
      <c r="OIW232" s="56"/>
      <c r="OIX232" s="56"/>
      <c r="OIY232" s="56"/>
      <c r="OIZ232" s="56"/>
      <c r="OJA232" s="56"/>
      <c r="OJB232" s="56"/>
      <c r="OJC232" s="56"/>
      <c r="OJD232" s="56"/>
      <c r="OJE232" s="56"/>
      <c r="OJF232" s="56"/>
      <c r="OJG232" s="56"/>
      <c r="OJH232" s="56"/>
      <c r="OJI232" s="56"/>
      <c r="OJJ232" s="56"/>
      <c r="OJK232" s="56"/>
      <c r="OJL232" s="56"/>
      <c r="OJM232" s="56"/>
      <c r="OJN232" s="56"/>
      <c r="OJO232" s="56"/>
      <c r="OJP232" s="56"/>
      <c r="OJQ232" s="56"/>
      <c r="OJR232" s="56"/>
      <c r="OJS232" s="56"/>
      <c r="OJT232" s="56"/>
      <c r="OJU232" s="56"/>
      <c r="OJV232" s="56"/>
      <c r="OJW232" s="56"/>
      <c r="OJX232" s="56"/>
      <c r="OJY232" s="56"/>
      <c r="OJZ232" s="56"/>
      <c r="OKA232" s="56"/>
      <c r="OKB232" s="56"/>
      <c r="OKC232" s="56"/>
      <c r="OKD232" s="56"/>
      <c r="OKE232" s="56"/>
      <c r="OKF232" s="56"/>
      <c r="OKG232" s="56"/>
      <c r="OKH232" s="56"/>
      <c r="OKI232" s="56"/>
      <c r="OKJ232" s="56"/>
      <c r="OKK232" s="56"/>
      <c r="OKL232" s="56"/>
      <c r="OKM232" s="56"/>
      <c r="OKN232" s="56"/>
      <c r="OKO232" s="56"/>
      <c r="OKP232" s="56"/>
      <c r="OKQ232" s="56"/>
      <c r="OKR232" s="56"/>
      <c r="OKS232" s="56"/>
      <c r="OKT232" s="56"/>
      <c r="OKU232" s="56"/>
      <c r="OKV232" s="56"/>
      <c r="OKW232" s="56"/>
      <c r="OKX232" s="56"/>
      <c r="OKY232" s="56"/>
      <c r="OKZ232" s="56"/>
      <c r="OLA232" s="56"/>
      <c r="OLB232" s="56"/>
      <c r="OLC232" s="56"/>
      <c r="OLD232" s="56"/>
      <c r="OLE232" s="56"/>
      <c r="OLF232" s="56"/>
      <c r="OLG232" s="56"/>
      <c r="OLH232" s="56"/>
      <c r="OLI232" s="56"/>
      <c r="OLJ232" s="56"/>
      <c r="OLK232" s="56"/>
      <c r="OLL232" s="56"/>
      <c r="OLM232" s="56"/>
      <c r="OLN232" s="56"/>
      <c r="OLO232" s="56"/>
      <c r="OLP232" s="56"/>
      <c r="OLQ232" s="56"/>
      <c r="OLR232" s="56"/>
      <c r="OLS232" s="56"/>
      <c r="OLT232" s="56"/>
      <c r="OLU232" s="56"/>
      <c r="OLV232" s="56"/>
      <c r="OLW232" s="56"/>
      <c r="OLX232" s="56"/>
      <c r="OLY232" s="56"/>
      <c r="OLZ232" s="56"/>
      <c r="OMA232" s="56"/>
      <c r="OMB232" s="56"/>
      <c r="OMC232" s="56"/>
      <c r="OMD232" s="56"/>
      <c r="OME232" s="56"/>
      <c r="OMF232" s="56"/>
      <c r="OMG232" s="56"/>
      <c r="OMH232" s="56"/>
      <c r="OMI232" s="56"/>
      <c r="OMJ232" s="56"/>
      <c r="OMK232" s="56"/>
      <c r="OML232" s="56"/>
      <c r="OMM232" s="56"/>
      <c r="OMN232" s="56"/>
      <c r="OMO232" s="56"/>
      <c r="OMP232" s="56"/>
      <c r="OMQ232" s="56"/>
      <c r="OMR232" s="56"/>
      <c r="OMS232" s="56"/>
      <c r="OMT232" s="56"/>
      <c r="OMU232" s="56"/>
      <c r="OMV232" s="56"/>
      <c r="OMW232" s="56"/>
      <c r="OMX232" s="56"/>
      <c r="OMY232" s="56"/>
      <c r="OMZ232" s="56"/>
      <c r="ONA232" s="56"/>
      <c r="ONB232" s="56"/>
      <c r="ONC232" s="56"/>
      <c r="OND232" s="56"/>
      <c r="ONE232" s="56"/>
      <c r="ONF232" s="56"/>
      <c r="ONG232" s="56"/>
      <c r="ONH232" s="56"/>
      <c r="ONI232" s="56"/>
      <c r="ONJ232" s="56"/>
      <c r="ONK232" s="56"/>
      <c r="ONL232" s="56"/>
      <c r="ONM232" s="56"/>
      <c r="ONN232" s="56"/>
      <c r="ONO232" s="56"/>
      <c r="ONP232" s="56"/>
      <c r="ONQ232" s="56"/>
      <c r="ONR232" s="56"/>
      <c r="ONS232" s="56"/>
      <c r="ONT232" s="56"/>
      <c r="ONU232" s="56"/>
      <c r="ONV232" s="56"/>
      <c r="ONW232" s="56"/>
      <c r="ONX232" s="56"/>
      <c r="ONY232" s="56"/>
      <c r="ONZ232" s="56"/>
      <c r="OOA232" s="56"/>
      <c r="OOB232" s="56"/>
      <c r="OOC232" s="56"/>
      <c r="OOD232" s="56"/>
      <c r="OOE232" s="56"/>
      <c r="OOF232" s="56"/>
      <c r="OOG232" s="56"/>
      <c r="OOH232" s="56"/>
      <c r="OOI232" s="56"/>
      <c r="OOJ232" s="56"/>
      <c r="OOK232" s="56"/>
      <c r="OOL232" s="56"/>
      <c r="OOM232" s="56"/>
      <c r="OON232" s="56"/>
      <c r="OOO232" s="56"/>
      <c r="OOP232" s="56"/>
      <c r="OOQ232" s="56"/>
      <c r="OOR232" s="56"/>
      <c r="OOS232" s="56"/>
      <c r="OOT232" s="56"/>
      <c r="OOU232" s="56"/>
      <c r="OOV232" s="56"/>
      <c r="OOW232" s="56"/>
      <c r="OOX232" s="56"/>
      <c r="OOY232" s="56"/>
      <c r="OOZ232" s="56"/>
      <c r="OPA232" s="56"/>
      <c r="OPB232" s="56"/>
      <c r="OPC232" s="56"/>
      <c r="OPD232" s="56"/>
      <c r="OPE232" s="56"/>
      <c r="OPF232" s="56"/>
      <c r="OPG232" s="56"/>
      <c r="OPH232" s="56"/>
      <c r="OPI232" s="56"/>
      <c r="OPJ232" s="56"/>
      <c r="OPK232" s="56"/>
      <c r="OPL232" s="56"/>
      <c r="OPM232" s="56"/>
      <c r="OPN232" s="56"/>
      <c r="OPO232" s="56"/>
      <c r="OPP232" s="56"/>
      <c r="OPQ232" s="56"/>
      <c r="OPR232" s="56"/>
      <c r="OPS232" s="56"/>
      <c r="OPT232" s="56"/>
      <c r="OPU232" s="56"/>
      <c r="OPV232" s="56"/>
      <c r="OPW232" s="56"/>
      <c r="OPX232" s="56"/>
      <c r="OPY232" s="56"/>
      <c r="OPZ232" s="56"/>
      <c r="OQA232" s="56"/>
      <c r="OQB232" s="56"/>
      <c r="OQC232" s="56"/>
      <c r="OQD232" s="56"/>
      <c r="OQE232" s="56"/>
      <c r="OQF232" s="56"/>
      <c r="OQG232" s="56"/>
      <c r="OQH232" s="56"/>
      <c r="OQI232" s="56"/>
      <c r="OQJ232" s="56"/>
      <c r="OQK232" s="56"/>
      <c r="OQL232" s="56"/>
      <c r="OQM232" s="56"/>
      <c r="OQN232" s="56"/>
      <c r="OQO232" s="56"/>
      <c r="OQP232" s="56"/>
      <c r="OQQ232" s="56"/>
      <c r="OQR232" s="56"/>
      <c r="OQS232" s="56"/>
      <c r="OQT232" s="56"/>
      <c r="OQU232" s="56"/>
      <c r="OQV232" s="56"/>
      <c r="OQW232" s="56"/>
      <c r="OQX232" s="56"/>
      <c r="OQY232" s="56"/>
      <c r="OQZ232" s="56"/>
      <c r="ORA232" s="56"/>
      <c r="ORB232" s="56"/>
      <c r="ORC232" s="56"/>
      <c r="ORD232" s="56"/>
      <c r="ORE232" s="56"/>
      <c r="ORF232" s="56"/>
      <c r="ORG232" s="56"/>
      <c r="ORH232" s="56"/>
      <c r="ORI232" s="56"/>
      <c r="ORJ232" s="56"/>
      <c r="ORK232" s="56"/>
      <c r="ORL232" s="56"/>
      <c r="ORM232" s="56"/>
      <c r="ORN232" s="56"/>
      <c r="ORO232" s="56"/>
      <c r="ORP232" s="56"/>
      <c r="ORQ232" s="56"/>
      <c r="ORR232" s="56"/>
      <c r="ORS232" s="56"/>
      <c r="ORT232" s="56"/>
      <c r="ORU232" s="56"/>
      <c r="ORV232" s="56"/>
      <c r="ORW232" s="56"/>
      <c r="ORX232" s="56"/>
      <c r="ORY232" s="56"/>
      <c r="ORZ232" s="56"/>
      <c r="OSA232" s="56"/>
      <c r="OSB232" s="56"/>
      <c r="OSC232" s="56"/>
      <c r="OSD232" s="56"/>
      <c r="OSE232" s="56"/>
      <c r="OSF232" s="56"/>
      <c r="OSG232" s="56"/>
      <c r="OSH232" s="56"/>
      <c r="OSI232" s="56"/>
      <c r="OSJ232" s="56"/>
      <c r="OSK232" s="56"/>
      <c r="OSL232" s="56"/>
      <c r="OSM232" s="56"/>
      <c r="OSN232" s="56"/>
      <c r="OSO232" s="56"/>
      <c r="OSP232" s="56"/>
      <c r="OSQ232" s="56"/>
      <c r="OSR232" s="56"/>
      <c r="OSS232" s="56"/>
      <c r="OST232" s="56"/>
      <c r="OSU232" s="56"/>
      <c r="OSV232" s="56"/>
      <c r="OSW232" s="56"/>
      <c r="OSX232" s="56"/>
      <c r="OSY232" s="56"/>
      <c r="OSZ232" s="56"/>
      <c r="OTA232" s="56"/>
      <c r="OTB232" s="56"/>
      <c r="OTC232" s="56"/>
      <c r="OTD232" s="56"/>
      <c r="OTE232" s="56"/>
      <c r="OTF232" s="56"/>
      <c r="OTG232" s="56"/>
      <c r="OTH232" s="56"/>
      <c r="OTI232" s="56"/>
      <c r="OTJ232" s="56"/>
      <c r="OTK232" s="56"/>
      <c r="OTL232" s="56"/>
      <c r="OTM232" s="56"/>
      <c r="OTN232" s="56"/>
      <c r="OTO232" s="56"/>
      <c r="OTP232" s="56"/>
      <c r="OTQ232" s="56"/>
      <c r="OTR232" s="56"/>
      <c r="OTS232" s="56"/>
      <c r="OTT232" s="56"/>
      <c r="OTU232" s="56"/>
      <c r="OTV232" s="56"/>
      <c r="OTW232" s="56"/>
      <c r="OTX232" s="56"/>
      <c r="OTY232" s="56"/>
      <c r="OTZ232" s="56"/>
      <c r="OUA232" s="56"/>
      <c r="OUB232" s="56"/>
      <c r="OUC232" s="56"/>
      <c r="OUD232" s="56"/>
      <c r="OUE232" s="56"/>
      <c r="OUF232" s="56"/>
      <c r="OUG232" s="56"/>
      <c r="OUH232" s="56"/>
      <c r="OUI232" s="56"/>
      <c r="OUJ232" s="56"/>
      <c r="OUK232" s="56"/>
      <c r="OUL232" s="56"/>
      <c r="OUM232" s="56"/>
      <c r="OUN232" s="56"/>
      <c r="OUO232" s="56"/>
      <c r="OUP232" s="56"/>
      <c r="OUQ232" s="56"/>
      <c r="OUR232" s="56"/>
      <c r="OUS232" s="56"/>
      <c r="OUT232" s="56"/>
      <c r="OUU232" s="56"/>
      <c r="OUV232" s="56"/>
      <c r="OUW232" s="56"/>
      <c r="OUX232" s="56"/>
      <c r="OUY232" s="56"/>
      <c r="OUZ232" s="56"/>
      <c r="OVA232" s="56"/>
      <c r="OVB232" s="56"/>
      <c r="OVC232" s="56"/>
      <c r="OVD232" s="56"/>
      <c r="OVE232" s="56"/>
      <c r="OVF232" s="56"/>
      <c r="OVG232" s="56"/>
      <c r="OVH232" s="56"/>
      <c r="OVI232" s="56"/>
      <c r="OVJ232" s="56"/>
      <c r="OVK232" s="56"/>
      <c r="OVL232" s="56"/>
      <c r="OVM232" s="56"/>
      <c r="OVN232" s="56"/>
      <c r="OVO232" s="56"/>
      <c r="OVP232" s="56"/>
      <c r="OVQ232" s="56"/>
      <c r="OVR232" s="56"/>
      <c r="OVS232" s="56"/>
      <c r="OVT232" s="56"/>
      <c r="OVU232" s="56"/>
      <c r="OVV232" s="56"/>
      <c r="OVW232" s="56"/>
      <c r="OVX232" s="56"/>
      <c r="OVY232" s="56"/>
      <c r="OVZ232" s="56"/>
      <c r="OWA232" s="56"/>
      <c r="OWB232" s="56"/>
      <c r="OWC232" s="56"/>
      <c r="OWD232" s="56"/>
      <c r="OWE232" s="56"/>
      <c r="OWF232" s="56"/>
      <c r="OWG232" s="56"/>
      <c r="OWH232" s="56"/>
      <c r="OWI232" s="56"/>
      <c r="OWJ232" s="56"/>
      <c r="OWK232" s="56"/>
      <c r="OWL232" s="56"/>
      <c r="OWM232" s="56"/>
      <c r="OWN232" s="56"/>
      <c r="OWO232" s="56"/>
      <c r="OWP232" s="56"/>
      <c r="OWQ232" s="56"/>
      <c r="OWR232" s="56"/>
      <c r="OWS232" s="56"/>
      <c r="OWT232" s="56"/>
      <c r="OWU232" s="56"/>
      <c r="OWV232" s="56"/>
      <c r="OWW232" s="56"/>
      <c r="OWX232" s="56"/>
      <c r="OWY232" s="56"/>
      <c r="OWZ232" s="56"/>
      <c r="OXA232" s="56"/>
      <c r="OXB232" s="56"/>
      <c r="OXC232" s="56"/>
      <c r="OXD232" s="56"/>
      <c r="OXE232" s="56"/>
      <c r="OXF232" s="56"/>
      <c r="OXG232" s="56"/>
      <c r="OXH232" s="56"/>
      <c r="OXI232" s="56"/>
      <c r="OXJ232" s="56"/>
      <c r="OXK232" s="56"/>
      <c r="OXL232" s="56"/>
      <c r="OXM232" s="56"/>
      <c r="OXN232" s="56"/>
      <c r="OXO232" s="56"/>
      <c r="OXP232" s="56"/>
      <c r="OXQ232" s="56"/>
      <c r="OXR232" s="56"/>
      <c r="OXS232" s="56"/>
      <c r="OXT232" s="56"/>
      <c r="OXU232" s="56"/>
      <c r="OXV232" s="56"/>
      <c r="OXW232" s="56"/>
      <c r="OXX232" s="56"/>
      <c r="OXY232" s="56"/>
      <c r="OXZ232" s="56"/>
      <c r="OYA232" s="56"/>
      <c r="OYB232" s="56"/>
      <c r="OYC232" s="56"/>
      <c r="OYD232" s="56"/>
      <c r="OYE232" s="56"/>
      <c r="OYF232" s="56"/>
      <c r="OYG232" s="56"/>
      <c r="OYH232" s="56"/>
      <c r="OYI232" s="56"/>
      <c r="OYJ232" s="56"/>
      <c r="OYK232" s="56"/>
      <c r="OYL232" s="56"/>
      <c r="OYM232" s="56"/>
      <c r="OYN232" s="56"/>
      <c r="OYO232" s="56"/>
      <c r="OYP232" s="56"/>
      <c r="OYQ232" s="56"/>
      <c r="OYR232" s="56"/>
      <c r="OYS232" s="56"/>
      <c r="OYT232" s="56"/>
      <c r="OYU232" s="56"/>
      <c r="OYV232" s="56"/>
      <c r="OYW232" s="56"/>
      <c r="OYX232" s="56"/>
      <c r="OYY232" s="56"/>
      <c r="OYZ232" s="56"/>
      <c r="OZA232" s="56"/>
      <c r="OZB232" s="56"/>
      <c r="OZC232" s="56"/>
      <c r="OZD232" s="56"/>
      <c r="OZE232" s="56"/>
      <c r="OZF232" s="56"/>
      <c r="OZG232" s="56"/>
      <c r="OZH232" s="56"/>
      <c r="OZI232" s="56"/>
      <c r="OZJ232" s="56"/>
      <c r="OZK232" s="56"/>
      <c r="OZL232" s="56"/>
      <c r="OZM232" s="56"/>
      <c r="OZN232" s="56"/>
      <c r="OZO232" s="56"/>
      <c r="OZP232" s="56"/>
      <c r="OZQ232" s="56"/>
      <c r="OZR232" s="56"/>
      <c r="OZS232" s="56"/>
      <c r="OZT232" s="56"/>
      <c r="OZU232" s="56"/>
      <c r="OZV232" s="56"/>
      <c r="OZW232" s="56"/>
      <c r="OZX232" s="56"/>
      <c r="OZY232" s="56"/>
      <c r="OZZ232" s="56"/>
      <c r="PAA232" s="56"/>
      <c r="PAB232" s="56"/>
      <c r="PAC232" s="56"/>
      <c r="PAD232" s="56"/>
      <c r="PAE232" s="56"/>
      <c r="PAF232" s="56"/>
      <c r="PAG232" s="56"/>
      <c r="PAH232" s="56"/>
      <c r="PAI232" s="56"/>
      <c r="PAJ232" s="56"/>
      <c r="PAK232" s="56"/>
      <c r="PAL232" s="56"/>
      <c r="PAM232" s="56"/>
      <c r="PAN232" s="56"/>
      <c r="PAO232" s="56"/>
      <c r="PAP232" s="56"/>
      <c r="PAQ232" s="56"/>
      <c r="PAR232" s="56"/>
      <c r="PAS232" s="56"/>
      <c r="PAT232" s="56"/>
      <c r="PAU232" s="56"/>
      <c r="PAV232" s="56"/>
      <c r="PAW232" s="56"/>
      <c r="PAX232" s="56"/>
      <c r="PAY232" s="56"/>
      <c r="PAZ232" s="56"/>
      <c r="PBA232" s="56"/>
      <c r="PBB232" s="56"/>
      <c r="PBC232" s="56"/>
      <c r="PBD232" s="56"/>
      <c r="PBE232" s="56"/>
      <c r="PBF232" s="56"/>
      <c r="PBG232" s="56"/>
      <c r="PBH232" s="56"/>
      <c r="PBI232" s="56"/>
      <c r="PBJ232" s="56"/>
      <c r="PBK232" s="56"/>
      <c r="PBL232" s="56"/>
      <c r="PBM232" s="56"/>
      <c r="PBN232" s="56"/>
      <c r="PBO232" s="56"/>
      <c r="PBP232" s="56"/>
      <c r="PBQ232" s="56"/>
      <c r="PBR232" s="56"/>
      <c r="PBS232" s="56"/>
      <c r="PBT232" s="56"/>
      <c r="PBU232" s="56"/>
      <c r="PBV232" s="56"/>
      <c r="PBW232" s="56"/>
      <c r="PBX232" s="56"/>
      <c r="PBY232" s="56"/>
      <c r="PBZ232" s="56"/>
      <c r="PCA232" s="56"/>
      <c r="PCB232" s="56"/>
      <c r="PCC232" s="56"/>
      <c r="PCD232" s="56"/>
      <c r="PCE232" s="56"/>
      <c r="PCF232" s="56"/>
      <c r="PCG232" s="56"/>
      <c r="PCH232" s="56"/>
      <c r="PCI232" s="56"/>
      <c r="PCJ232" s="56"/>
      <c r="PCK232" s="56"/>
      <c r="PCL232" s="56"/>
      <c r="PCM232" s="56"/>
      <c r="PCN232" s="56"/>
      <c r="PCO232" s="56"/>
      <c r="PCP232" s="56"/>
      <c r="PCQ232" s="56"/>
      <c r="PCR232" s="56"/>
      <c r="PCS232" s="56"/>
      <c r="PCT232" s="56"/>
      <c r="PCU232" s="56"/>
      <c r="PCV232" s="56"/>
      <c r="PCW232" s="56"/>
      <c r="PCX232" s="56"/>
      <c r="PCY232" s="56"/>
      <c r="PCZ232" s="56"/>
      <c r="PDA232" s="56"/>
      <c r="PDB232" s="56"/>
      <c r="PDC232" s="56"/>
      <c r="PDD232" s="56"/>
      <c r="PDE232" s="56"/>
      <c r="PDF232" s="56"/>
      <c r="PDG232" s="56"/>
      <c r="PDH232" s="56"/>
      <c r="PDI232" s="56"/>
      <c r="PDJ232" s="56"/>
      <c r="PDK232" s="56"/>
      <c r="PDL232" s="56"/>
      <c r="PDM232" s="56"/>
      <c r="PDN232" s="56"/>
      <c r="PDO232" s="56"/>
      <c r="PDP232" s="56"/>
      <c r="PDQ232" s="56"/>
      <c r="PDR232" s="56"/>
      <c r="PDS232" s="56"/>
      <c r="PDT232" s="56"/>
      <c r="PDU232" s="56"/>
      <c r="PDV232" s="56"/>
      <c r="PDW232" s="56"/>
      <c r="PDX232" s="56"/>
      <c r="PDY232" s="56"/>
      <c r="PDZ232" s="56"/>
      <c r="PEA232" s="56"/>
      <c r="PEB232" s="56"/>
      <c r="PEC232" s="56"/>
      <c r="PED232" s="56"/>
      <c r="PEE232" s="56"/>
      <c r="PEF232" s="56"/>
      <c r="PEG232" s="56"/>
      <c r="PEH232" s="56"/>
      <c r="PEI232" s="56"/>
      <c r="PEJ232" s="56"/>
      <c r="PEK232" s="56"/>
      <c r="PEL232" s="56"/>
      <c r="PEM232" s="56"/>
      <c r="PEN232" s="56"/>
      <c r="PEO232" s="56"/>
      <c r="PEP232" s="56"/>
      <c r="PEQ232" s="56"/>
      <c r="PER232" s="56"/>
      <c r="PES232" s="56"/>
      <c r="PET232" s="56"/>
      <c r="PEU232" s="56"/>
      <c r="PEV232" s="56"/>
      <c r="PEW232" s="56"/>
      <c r="PEX232" s="56"/>
      <c r="PEY232" s="56"/>
      <c r="PEZ232" s="56"/>
      <c r="PFA232" s="56"/>
      <c r="PFB232" s="56"/>
      <c r="PFC232" s="56"/>
      <c r="PFD232" s="56"/>
      <c r="PFE232" s="56"/>
      <c r="PFF232" s="56"/>
      <c r="PFG232" s="56"/>
      <c r="PFH232" s="56"/>
      <c r="PFI232" s="56"/>
      <c r="PFJ232" s="56"/>
      <c r="PFK232" s="56"/>
      <c r="PFL232" s="56"/>
      <c r="PFM232" s="56"/>
      <c r="PFN232" s="56"/>
      <c r="PFO232" s="56"/>
      <c r="PFP232" s="56"/>
      <c r="PFQ232" s="56"/>
      <c r="PFR232" s="56"/>
      <c r="PFS232" s="56"/>
      <c r="PFT232" s="56"/>
      <c r="PFU232" s="56"/>
      <c r="PFV232" s="56"/>
      <c r="PFW232" s="56"/>
      <c r="PFX232" s="56"/>
      <c r="PFY232" s="56"/>
      <c r="PFZ232" s="56"/>
      <c r="PGA232" s="56"/>
      <c r="PGB232" s="56"/>
      <c r="PGC232" s="56"/>
      <c r="PGD232" s="56"/>
      <c r="PGE232" s="56"/>
      <c r="PGF232" s="56"/>
      <c r="PGG232" s="56"/>
      <c r="PGH232" s="56"/>
      <c r="PGI232" s="56"/>
      <c r="PGJ232" s="56"/>
      <c r="PGK232" s="56"/>
      <c r="PGL232" s="56"/>
      <c r="PGM232" s="56"/>
      <c r="PGN232" s="56"/>
      <c r="PGO232" s="56"/>
      <c r="PGP232" s="56"/>
      <c r="PGQ232" s="56"/>
      <c r="PGR232" s="56"/>
      <c r="PGS232" s="56"/>
      <c r="PGT232" s="56"/>
      <c r="PGU232" s="56"/>
      <c r="PGV232" s="56"/>
      <c r="PGW232" s="56"/>
      <c r="PGX232" s="56"/>
      <c r="PGY232" s="56"/>
      <c r="PGZ232" s="56"/>
      <c r="PHA232" s="56"/>
      <c r="PHB232" s="56"/>
      <c r="PHC232" s="56"/>
      <c r="PHD232" s="56"/>
      <c r="PHE232" s="56"/>
      <c r="PHF232" s="56"/>
      <c r="PHG232" s="56"/>
      <c r="PHH232" s="56"/>
      <c r="PHI232" s="56"/>
      <c r="PHJ232" s="56"/>
      <c r="PHK232" s="56"/>
      <c r="PHL232" s="56"/>
      <c r="PHM232" s="56"/>
      <c r="PHN232" s="56"/>
      <c r="PHO232" s="56"/>
      <c r="PHP232" s="56"/>
      <c r="PHQ232" s="56"/>
      <c r="PHR232" s="56"/>
      <c r="PHS232" s="56"/>
      <c r="PHT232" s="56"/>
      <c r="PHU232" s="56"/>
      <c r="PHV232" s="56"/>
      <c r="PHW232" s="56"/>
      <c r="PHX232" s="56"/>
      <c r="PHY232" s="56"/>
      <c r="PHZ232" s="56"/>
      <c r="PIA232" s="56"/>
      <c r="PIB232" s="56"/>
      <c r="PIC232" s="56"/>
      <c r="PID232" s="56"/>
      <c r="PIE232" s="56"/>
      <c r="PIF232" s="56"/>
      <c r="PIG232" s="56"/>
      <c r="PIH232" s="56"/>
      <c r="PII232" s="56"/>
      <c r="PIJ232" s="56"/>
      <c r="PIK232" s="56"/>
      <c r="PIL232" s="56"/>
      <c r="PIM232" s="56"/>
      <c r="PIN232" s="56"/>
      <c r="PIO232" s="56"/>
      <c r="PIP232" s="56"/>
      <c r="PIQ232" s="56"/>
      <c r="PIR232" s="56"/>
      <c r="PIS232" s="56"/>
      <c r="PIT232" s="56"/>
      <c r="PIU232" s="56"/>
      <c r="PIV232" s="56"/>
      <c r="PIW232" s="56"/>
      <c r="PIX232" s="56"/>
      <c r="PIY232" s="56"/>
      <c r="PIZ232" s="56"/>
      <c r="PJA232" s="56"/>
      <c r="PJB232" s="56"/>
      <c r="PJC232" s="56"/>
      <c r="PJD232" s="56"/>
      <c r="PJE232" s="56"/>
      <c r="PJF232" s="56"/>
      <c r="PJG232" s="56"/>
      <c r="PJH232" s="56"/>
      <c r="PJI232" s="56"/>
      <c r="PJJ232" s="56"/>
      <c r="PJK232" s="56"/>
      <c r="PJL232" s="56"/>
      <c r="PJM232" s="56"/>
      <c r="PJN232" s="56"/>
      <c r="PJO232" s="56"/>
      <c r="PJP232" s="56"/>
      <c r="PJQ232" s="56"/>
      <c r="PJR232" s="56"/>
      <c r="PJS232" s="56"/>
      <c r="PJT232" s="56"/>
      <c r="PJU232" s="56"/>
      <c r="PJV232" s="56"/>
      <c r="PJW232" s="56"/>
      <c r="PJX232" s="56"/>
      <c r="PJY232" s="56"/>
      <c r="PJZ232" s="56"/>
      <c r="PKA232" s="56"/>
      <c r="PKB232" s="56"/>
      <c r="PKC232" s="56"/>
      <c r="PKD232" s="56"/>
      <c r="PKE232" s="56"/>
      <c r="PKF232" s="56"/>
      <c r="PKG232" s="56"/>
      <c r="PKH232" s="56"/>
      <c r="PKI232" s="56"/>
      <c r="PKJ232" s="56"/>
      <c r="PKK232" s="56"/>
      <c r="PKL232" s="56"/>
      <c r="PKM232" s="56"/>
      <c r="PKN232" s="56"/>
      <c r="PKO232" s="56"/>
      <c r="PKP232" s="56"/>
      <c r="PKQ232" s="56"/>
      <c r="PKR232" s="56"/>
      <c r="PKS232" s="56"/>
      <c r="PKT232" s="56"/>
      <c r="PKU232" s="56"/>
      <c r="PKV232" s="56"/>
      <c r="PKW232" s="56"/>
      <c r="PKX232" s="56"/>
      <c r="PKY232" s="56"/>
      <c r="PKZ232" s="56"/>
      <c r="PLA232" s="56"/>
      <c r="PLB232" s="56"/>
      <c r="PLC232" s="56"/>
      <c r="PLD232" s="56"/>
      <c r="PLE232" s="56"/>
      <c r="PLF232" s="56"/>
      <c r="PLG232" s="56"/>
      <c r="PLH232" s="56"/>
      <c r="PLI232" s="56"/>
      <c r="PLJ232" s="56"/>
      <c r="PLK232" s="56"/>
      <c r="PLL232" s="56"/>
      <c r="PLM232" s="56"/>
      <c r="PLN232" s="56"/>
      <c r="PLO232" s="56"/>
      <c r="PLP232" s="56"/>
      <c r="PLQ232" s="56"/>
      <c r="PLR232" s="56"/>
      <c r="PLS232" s="56"/>
      <c r="PLT232" s="56"/>
      <c r="PLU232" s="56"/>
      <c r="PLV232" s="56"/>
      <c r="PLW232" s="56"/>
      <c r="PLX232" s="56"/>
      <c r="PLY232" s="56"/>
      <c r="PLZ232" s="56"/>
      <c r="PMA232" s="56"/>
      <c r="PMB232" s="56"/>
      <c r="PMC232" s="56"/>
      <c r="PMD232" s="56"/>
      <c r="PME232" s="56"/>
      <c r="PMF232" s="56"/>
      <c r="PMG232" s="56"/>
      <c r="PMH232" s="56"/>
      <c r="PMI232" s="56"/>
      <c r="PMJ232" s="56"/>
      <c r="PMK232" s="56"/>
      <c r="PML232" s="56"/>
      <c r="PMM232" s="56"/>
      <c r="PMN232" s="56"/>
      <c r="PMO232" s="56"/>
      <c r="PMP232" s="56"/>
      <c r="PMQ232" s="56"/>
      <c r="PMR232" s="56"/>
      <c r="PMS232" s="56"/>
      <c r="PMT232" s="56"/>
      <c r="PMU232" s="56"/>
      <c r="PMV232" s="56"/>
      <c r="PMW232" s="56"/>
      <c r="PMX232" s="56"/>
      <c r="PMY232" s="56"/>
      <c r="PMZ232" s="56"/>
      <c r="PNA232" s="56"/>
      <c r="PNB232" s="56"/>
      <c r="PNC232" s="56"/>
      <c r="PND232" s="56"/>
      <c r="PNE232" s="56"/>
      <c r="PNF232" s="56"/>
      <c r="PNG232" s="56"/>
      <c r="PNH232" s="56"/>
      <c r="PNI232" s="56"/>
      <c r="PNJ232" s="56"/>
      <c r="PNK232" s="56"/>
      <c r="PNL232" s="56"/>
      <c r="PNM232" s="56"/>
      <c r="PNN232" s="56"/>
      <c r="PNO232" s="56"/>
      <c r="PNP232" s="56"/>
      <c r="PNQ232" s="56"/>
      <c r="PNR232" s="56"/>
      <c r="PNS232" s="56"/>
      <c r="PNT232" s="56"/>
      <c r="PNU232" s="56"/>
      <c r="PNV232" s="56"/>
      <c r="PNW232" s="56"/>
      <c r="PNX232" s="56"/>
      <c r="PNY232" s="56"/>
      <c r="PNZ232" s="56"/>
      <c r="POA232" s="56"/>
      <c r="POB232" s="56"/>
      <c r="POC232" s="56"/>
      <c r="POD232" s="56"/>
      <c r="POE232" s="56"/>
      <c r="POF232" s="56"/>
      <c r="POG232" s="56"/>
      <c r="POH232" s="56"/>
      <c r="POI232" s="56"/>
      <c r="POJ232" s="56"/>
      <c r="POK232" s="56"/>
      <c r="POL232" s="56"/>
      <c r="POM232" s="56"/>
      <c r="PON232" s="56"/>
      <c r="POO232" s="56"/>
      <c r="POP232" s="56"/>
      <c r="POQ232" s="56"/>
      <c r="POR232" s="56"/>
      <c r="POS232" s="56"/>
      <c r="POT232" s="56"/>
      <c r="POU232" s="56"/>
      <c r="POV232" s="56"/>
      <c r="POW232" s="56"/>
      <c r="POX232" s="56"/>
      <c r="POY232" s="56"/>
      <c r="POZ232" s="56"/>
      <c r="PPA232" s="56"/>
      <c r="PPB232" s="56"/>
      <c r="PPC232" s="56"/>
      <c r="PPD232" s="56"/>
      <c r="PPE232" s="56"/>
      <c r="PPF232" s="56"/>
      <c r="PPG232" s="56"/>
      <c r="PPH232" s="56"/>
      <c r="PPI232" s="56"/>
      <c r="PPJ232" s="56"/>
      <c r="PPK232" s="56"/>
      <c r="PPL232" s="56"/>
      <c r="PPM232" s="56"/>
      <c r="PPN232" s="56"/>
      <c r="PPO232" s="56"/>
      <c r="PPP232" s="56"/>
      <c r="PPQ232" s="56"/>
      <c r="PPR232" s="56"/>
      <c r="PPS232" s="56"/>
      <c r="PPT232" s="56"/>
      <c r="PPU232" s="56"/>
      <c r="PPV232" s="56"/>
      <c r="PPW232" s="56"/>
      <c r="PPX232" s="56"/>
      <c r="PPY232" s="56"/>
      <c r="PPZ232" s="56"/>
      <c r="PQA232" s="56"/>
      <c r="PQB232" s="56"/>
      <c r="PQC232" s="56"/>
      <c r="PQD232" s="56"/>
      <c r="PQE232" s="56"/>
      <c r="PQF232" s="56"/>
      <c r="PQG232" s="56"/>
      <c r="PQH232" s="56"/>
      <c r="PQI232" s="56"/>
      <c r="PQJ232" s="56"/>
      <c r="PQK232" s="56"/>
      <c r="PQL232" s="56"/>
      <c r="PQM232" s="56"/>
      <c r="PQN232" s="56"/>
      <c r="PQO232" s="56"/>
      <c r="PQP232" s="56"/>
      <c r="PQQ232" s="56"/>
      <c r="PQR232" s="56"/>
      <c r="PQS232" s="56"/>
      <c r="PQT232" s="56"/>
      <c r="PQU232" s="56"/>
      <c r="PQV232" s="56"/>
      <c r="PQW232" s="56"/>
      <c r="PQX232" s="56"/>
      <c r="PQY232" s="56"/>
      <c r="PQZ232" s="56"/>
      <c r="PRA232" s="56"/>
      <c r="PRB232" s="56"/>
      <c r="PRC232" s="56"/>
      <c r="PRD232" s="56"/>
      <c r="PRE232" s="56"/>
      <c r="PRF232" s="56"/>
      <c r="PRG232" s="56"/>
      <c r="PRH232" s="56"/>
      <c r="PRI232" s="56"/>
      <c r="PRJ232" s="56"/>
      <c r="PRK232" s="56"/>
      <c r="PRL232" s="56"/>
      <c r="PRM232" s="56"/>
      <c r="PRN232" s="56"/>
      <c r="PRO232" s="56"/>
      <c r="PRP232" s="56"/>
      <c r="PRQ232" s="56"/>
      <c r="PRR232" s="56"/>
      <c r="PRS232" s="56"/>
      <c r="PRT232" s="56"/>
      <c r="PRU232" s="56"/>
      <c r="PRV232" s="56"/>
      <c r="PRW232" s="56"/>
      <c r="PRX232" s="56"/>
      <c r="PRY232" s="56"/>
      <c r="PRZ232" s="56"/>
      <c r="PSA232" s="56"/>
      <c r="PSB232" s="56"/>
      <c r="PSC232" s="56"/>
      <c r="PSD232" s="56"/>
      <c r="PSE232" s="56"/>
      <c r="PSF232" s="56"/>
      <c r="PSG232" s="56"/>
      <c r="PSH232" s="56"/>
      <c r="PSI232" s="56"/>
      <c r="PSJ232" s="56"/>
      <c r="PSK232" s="56"/>
      <c r="PSL232" s="56"/>
      <c r="PSM232" s="56"/>
      <c r="PSN232" s="56"/>
      <c r="PSO232" s="56"/>
      <c r="PSP232" s="56"/>
      <c r="PSQ232" s="56"/>
      <c r="PSR232" s="56"/>
      <c r="PSS232" s="56"/>
      <c r="PST232" s="56"/>
      <c r="PSU232" s="56"/>
      <c r="PSV232" s="56"/>
      <c r="PSW232" s="56"/>
      <c r="PSX232" s="56"/>
      <c r="PSY232" s="56"/>
      <c r="PSZ232" s="56"/>
      <c r="PTA232" s="56"/>
      <c r="PTB232" s="56"/>
      <c r="PTC232" s="56"/>
      <c r="PTD232" s="56"/>
      <c r="PTE232" s="56"/>
      <c r="PTF232" s="56"/>
      <c r="PTG232" s="56"/>
      <c r="PTH232" s="56"/>
      <c r="PTI232" s="56"/>
      <c r="PTJ232" s="56"/>
      <c r="PTK232" s="56"/>
      <c r="PTL232" s="56"/>
      <c r="PTM232" s="56"/>
      <c r="PTN232" s="56"/>
      <c r="PTO232" s="56"/>
      <c r="PTP232" s="56"/>
      <c r="PTQ232" s="56"/>
      <c r="PTR232" s="56"/>
      <c r="PTS232" s="56"/>
      <c r="PTT232" s="56"/>
      <c r="PTU232" s="56"/>
      <c r="PTV232" s="56"/>
      <c r="PTW232" s="56"/>
      <c r="PTX232" s="56"/>
      <c r="PTY232" s="56"/>
      <c r="PTZ232" s="56"/>
      <c r="PUA232" s="56"/>
      <c r="PUB232" s="56"/>
      <c r="PUC232" s="56"/>
      <c r="PUD232" s="56"/>
      <c r="PUE232" s="56"/>
      <c r="PUF232" s="56"/>
      <c r="PUG232" s="56"/>
      <c r="PUH232" s="56"/>
      <c r="PUI232" s="56"/>
      <c r="PUJ232" s="56"/>
      <c r="PUK232" s="56"/>
      <c r="PUL232" s="56"/>
      <c r="PUM232" s="56"/>
      <c r="PUN232" s="56"/>
      <c r="PUO232" s="56"/>
      <c r="PUP232" s="56"/>
      <c r="PUQ232" s="56"/>
      <c r="PUR232" s="56"/>
      <c r="PUS232" s="56"/>
      <c r="PUT232" s="56"/>
      <c r="PUU232" s="56"/>
      <c r="PUV232" s="56"/>
      <c r="PUW232" s="56"/>
      <c r="PUX232" s="56"/>
      <c r="PUY232" s="56"/>
      <c r="PUZ232" s="56"/>
      <c r="PVA232" s="56"/>
      <c r="PVB232" s="56"/>
      <c r="PVC232" s="56"/>
      <c r="PVD232" s="56"/>
      <c r="PVE232" s="56"/>
      <c r="PVF232" s="56"/>
      <c r="PVG232" s="56"/>
      <c r="PVH232" s="56"/>
      <c r="PVI232" s="56"/>
      <c r="PVJ232" s="56"/>
      <c r="PVK232" s="56"/>
      <c r="PVL232" s="56"/>
      <c r="PVM232" s="56"/>
      <c r="PVN232" s="56"/>
      <c r="PVO232" s="56"/>
      <c r="PVP232" s="56"/>
      <c r="PVQ232" s="56"/>
      <c r="PVR232" s="56"/>
      <c r="PVS232" s="56"/>
      <c r="PVT232" s="56"/>
      <c r="PVU232" s="56"/>
      <c r="PVV232" s="56"/>
      <c r="PVW232" s="56"/>
      <c r="PVX232" s="56"/>
      <c r="PVY232" s="56"/>
      <c r="PVZ232" s="56"/>
      <c r="PWA232" s="56"/>
      <c r="PWB232" s="56"/>
      <c r="PWC232" s="56"/>
      <c r="PWD232" s="56"/>
      <c r="PWE232" s="56"/>
      <c r="PWF232" s="56"/>
      <c r="PWG232" s="56"/>
      <c r="PWH232" s="56"/>
      <c r="PWI232" s="56"/>
      <c r="PWJ232" s="56"/>
      <c r="PWK232" s="56"/>
      <c r="PWL232" s="56"/>
      <c r="PWM232" s="56"/>
      <c r="PWN232" s="56"/>
      <c r="PWO232" s="56"/>
      <c r="PWP232" s="56"/>
      <c r="PWQ232" s="56"/>
      <c r="PWR232" s="56"/>
      <c r="PWS232" s="56"/>
      <c r="PWT232" s="56"/>
      <c r="PWU232" s="56"/>
      <c r="PWV232" s="56"/>
      <c r="PWW232" s="56"/>
      <c r="PWX232" s="56"/>
      <c r="PWY232" s="56"/>
      <c r="PWZ232" s="56"/>
      <c r="PXA232" s="56"/>
      <c r="PXB232" s="56"/>
      <c r="PXC232" s="56"/>
      <c r="PXD232" s="56"/>
      <c r="PXE232" s="56"/>
      <c r="PXF232" s="56"/>
      <c r="PXG232" s="56"/>
      <c r="PXH232" s="56"/>
      <c r="PXI232" s="56"/>
      <c r="PXJ232" s="56"/>
      <c r="PXK232" s="56"/>
      <c r="PXL232" s="56"/>
      <c r="PXM232" s="56"/>
      <c r="PXN232" s="56"/>
      <c r="PXO232" s="56"/>
      <c r="PXP232" s="56"/>
      <c r="PXQ232" s="56"/>
      <c r="PXR232" s="56"/>
      <c r="PXS232" s="56"/>
      <c r="PXT232" s="56"/>
      <c r="PXU232" s="56"/>
      <c r="PXV232" s="56"/>
      <c r="PXW232" s="56"/>
      <c r="PXX232" s="56"/>
      <c r="PXY232" s="56"/>
      <c r="PXZ232" s="56"/>
      <c r="PYA232" s="56"/>
      <c r="PYB232" s="56"/>
      <c r="PYC232" s="56"/>
      <c r="PYD232" s="56"/>
      <c r="PYE232" s="56"/>
      <c r="PYF232" s="56"/>
      <c r="PYG232" s="56"/>
      <c r="PYH232" s="56"/>
      <c r="PYI232" s="56"/>
      <c r="PYJ232" s="56"/>
      <c r="PYK232" s="56"/>
      <c r="PYL232" s="56"/>
      <c r="PYM232" s="56"/>
      <c r="PYN232" s="56"/>
      <c r="PYO232" s="56"/>
      <c r="PYP232" s="56"/>
      <c r="PYQ232" s="56"/>
      <c r="PYR232" s="56"/>
      <c r="PYS232" s="56"/>
      <c r="PYT232" s="56"/>
      <c r="PYU232" s="56"/>
      <c r="PYV232" s="56"/>
      <c r="PYW232" s="56"/>
      <c r="PYX232" s="56"/>
      <c r="PYY232" s="56"/>
      <c r="PYZ232" s="56"/>
      <c r="PZA232" s="56"/>
      <c r="PZB232" s="56"/>
      <c r="PZC232" s="56"/>
      <c r="PZD232" s="56"/>
      <c r="PZE232" s="56"/>
      <c r="PZF232" s="56"/>
      <c r="PZG232" s="56"/>
      <c r="PZH232" s="56"/>
      <c r="PZI232" s="56"/>
      <c r="PZJ232" s="56"/>
      <c r="PZK232" s="56"/>
      <c r="PZL232" s="56"/>
      <c r="PZM232" s="56"/>
      <c r="PZN232" s="56"/>
      <c r="PZO232" s="56"/>
      <c r="PZP232" s="56"/>
      <c r="PZQ232" s="56"/>
      <c r="PZR232" s="56"/>
      <c r="PZS232" s="56"/>
      <c r="PZT232" s="56"/>
      <c r="PZU232" s="56"/>
      <c r="PZV232" s="56"/>
      <c r="PZW232" s="56"/>
      <c r="PZX232" s="56"/>
      <c r="PZY232" s="56"/>
      <c r="PZZ232" s="56"/>
      <c r="QAA232" s="56"/>
      <c r="QAB232" s="56"/>
      <c r="QAC232" s="56"/>
      <c r="QAD232" s="56"/>
      <c r="QAE232" s="56"/>
      <c r="QAF232" s="56"/>
      <c r="QAG232" s="56"/>
      <c r="QAH232" s="56"/>
      <c r="QAI232" s="56"/>
      <c r="QAJ232" s="56"/>
      <c r="QAK232" s="56"/>
      <c r="QAL232" s="56"/>
      <c r="QAM232" s="56"/>
      <c r="QAN232" s="56"/>
      <c r="QAO232" s="56"/>
      <c r="QAP232" s="56"/>
      <c r="QAQ232" s="56"/>
      <c r="QAR232" s="56"/>
      <c r="QAS232" s="56"/>
      <c r="QAT232" s="56"/>
      <c r="QAU232" s="56"/>
      <c r="QAV232" s="56"/>
      <c r="QAW232" s="56"/>
      <c r="QAX232" s="56"/>
      <c r="QAY232" s="56"/>
      <c r="QAZ232" s="56"/>
      <c r="QBA232" s="56"/>
      <c r="QBB232" s="56"/>
      <c r="QBC232" s="56"/>
      <c r="QBD232" s="56"/>
      <c r="QBE232" s="56"/>
      <c r="QBF232" s="56"/>
      <c r="QBG232" s="56"/>
      <c r="QBH232" s="56"/>
      <c r="QBI232" s="56"/>
      <c r="QBJ232" s="56"/>
      <c r="QBK232" s="56"/>
      <c r="QBL232" s="56"/>
      <c r="QBM232" s="56"/>
      <c r="QBN232" s="56"/>
      <c r="QBO232" s="56"/>
      <c r="QBP232" s="56"/>
      <c r="QBQ232" s="56"/>
      <c r="QBR232" s="56"/>
      <c r="QBS232" s="56"/>
      <c r="QBT232" s="56"/>
      <c r="QBU232" s="56"/>
      <c r="QBV232" s="56"/>
      <c r="QBW232" s="56"/>
      <c r="QBX232" s="56"/>
      <c r="QBY232" s="56"/>
      <c r="QBZ232" s="56"/>
      <c r="QCA232" s="56"/>
      <c r="QCB232" s="56"/>
      <c r="QCC232" s="56"/>
      <c r="QCD232" s="56"/>
      <c r="QCE232" s="56"/>
      <c r="QCF232" s="56"/>
      <c r="QCG232" s="56"/>
      <c r="QCH232" s="56"/>
      <c r="QCI232" s="56"/>
      <c r="QCJ232" s="56"/>
      <c r="QCK232" s="56"/>
      <c r="QCL232" s="56"/>
      <c r="QCM232" s="56"/>
      <c r="QCN232" s="56"/>
      <c r="QCO232" s="56"/>
      <c r="QCP232" s="56"/>
      <c r="QCQ232" s="56"/>
      <c r="QCR232" s="56"/>
      <c r="QCS232" s="56"/>
      <c r="QCT232" s="56"/>
      <c r="QCU232" s="56"/>
      <c r="QCV232" s="56"/>
      <c r="QCW232" s="56"/>
      <c r="QCX232" s="56"/>
      <c r="QCY232" s="56"/>
      <c r="QCZ232" s="56"/>
      <c r="QDA232" s="56"/>
      <c r="QDB232" s="56"/>
      <c r="QDC232" s="56"/>
      <c r="QDD232" s="56"/>
      <c r="QDE232" s="56"/>
      <c r="QDF232" s="56"/>
      <c r="QDG232" s="56"/>
      <c r="QDH232" s="56"/>
      <c r="QDI232" s="56"/>
      <c r="QDJ232" s="56"/>
      <c r="QDK232" s="56"/>
      <c r="QDL232" s="56"/>
      <c r="QDM232" s="56"/>
      <c r="QDN232" s="56"/>
      <c r="QDO232" s="56"/>
      <c r="QDP232" s="56"/>
      <c r="QDQ232" s="56"/>
      <c r="QDR232" s="56"/>
      <c r="QDS232" s="56"/>
      <c r="QDT232" s="56"/>
      <c r="QDU232" s="56"/>
      <c r="QDV232" s="56"/>
      <c r="QDW232" s="56"/>
      <c r="QDX232" s="56"/>
      <c r="QDY232" s="56"/>
      <c r="QDZ232" s="56"/>
      <c r="QEA232" s="56"/>
      <c r="QEB232" s="56"/>
      <c r="QEC232" s="56"/>
      <c r="QED232" s="56"/>
      <c r="QEE232" s="56"/>
      <c r="QEF232" s="56"/>
      <c r="QEG232" s="56"/>
      <c r="QEH232" s="56"/>
      <c r="QEI232" s="56"/>
      <c r="QEJ232" s="56"/>
      <c r="QEK232" s="56"/>
      <c r="QEL232" s="56"/>
      <c r="QEM232" s="56"/>
      <c r="QEN232" s="56"/>
      <c r="QEO232" s="56"/>
      <c r="QEP232" s="56"/>
      <c r="QEQ232" s="56"/>
      <c r="QER232" s="56"/>
      <c r="QES232" s="56"/>
      <c r="QET232" s="56"/>
      <c r="QEU232" s="56"/>
      <c r="QEV232" s="56"/>
      <c r="QEW232" s="56"/>
      <c r="QEX232" s="56"/>
      <c r="QEY232" s="56"/>
      <c r="QEZ232" s="56"/>
      <c r="QFA232" s="56"/>
      <c r="QFB232" s="56"/>
      <c r="QFC232" s="56"/>
      <c r="QFD232" s="56"/>
      <c r="QFE232" s="56"/>
      <c r="QFF232" s="56"/>
      <c r="QFG232" s="56"/>
      <c r="QFH232" s="56"/>
      <c r="QFI232" s="56"/>
      <c r="QFJ232" s="56"/>
      <c r="QFK232" s="56"/>
      <c r="QFL232" s="56"/>
      <c r="QFM232" s="56"/>
      <c r="QFN232" s="56"/>
      <c r="QFO232" s="56"/>
      <c r="QFP232" s="56"/>
      <c r="QFQ232" s="56"/>
      <c r="QFR232" s="56"/>
      <c r="QFS232" s="56"/>
      <c r="QFT232" s="56"/>
      <c r="QFU232" s="56"/>
      <c r="QFV232" s="56"/>
      <c r="QFW232" s="56"/>
      <c r="QFX232" s="56"/>
      <c r="QFY232" s="56"/>
      <c r="QFZ232" s="56"/>
      <c r="QGA232" s="56"/>
      <c r="QGB232" s="56"/>
      <c r="QGC232" s="56"/>
      <c r="QGD232" s="56"/>
      <c r="QGE232" s="56"/>
      <c r="QGF232" s="56"/>
      <c r="QGG232" s="56"/>
      <c r="QGH232" s="56"/>
      <c r="QGI232" s="56"/>
      <c r="QGJ232" s="56"/>
      <c r="QGK232" s="56"/>
      <c r="QGL232" s="56"/>
      <c r="QGM232" s="56"/>
      <c r="QGN232" s="56"/>
      <c r="QGO232" s="56"/>
      <c r="QGP232" s="56"/>
      <c r="QGQ232" s="56"/>
      <c r="QGR232" s="56"/>
      <c r="QGS232" s="56"/>
      <c r="QGT232" s="56"/>
      <c r="QGU232" s="56"/>
      <c r="QGV232" s="56"/>
      <c r="QGW232" s="56"/>
      <c r="QGX232" s="56"/>
      <c r="QGY232" s="56"/>
      <c r="QGZ232" s="56"/>
      <c r="QHA232" s="56"/>
      <c r="QHB232" s="56"/>
      <c r="QHC232" s="56"/>
      <c r="QHD232" s="56"/>
      <c r="QHE232" s="56"/>
      <c r="QHF232" s="56"/>
      <c r="QHG232" s="56"/>
      <c r="QHH232" s="56"/>
      <c r="QHI232" s="56"/>
      <c r="QHJ232" s="56"/>
      <c r="QHK232" s="56"/>
      <c r="QHL232" s="56"/>
      <c r="QHM232" s="56"/>
      <c r="QHN232" s="56"/>
      <c r="QHO232" s="56"/>
      <c r="QHP232" s="56"/>
      <c r="QHQ232" s="56"/>
      <c r="QHR232" s="56"/>
      <c r="QHS232" s="56"/>
      <c r="QHT232" s="56"/>
      <c r="QHU232" s="56"/>
      <c r="QHV232" s="56"/>
      <c r="QHW232" s="56"/>
      <c r="QHX232" s="56"/>
      <c r="QHY232" s="56"/>
      <c r="QHZ232" s="56"/>
      <c r="QIA232" s="56"/>
      <c r="QIB232" s="56"/>
      <c r="QIC232" s="56"/>
      <c r="QID232" s="56"/>
      <c r="QIE232" s="56"/>
      <c r="QIF232" s="56"/>
      <c r="QIG232" s="56"/>
      <c r="QIH232" s="56"/>
      <c r="QII232" s="56"/>
      <c r="QIJ232" s="56"/>
      <c r="QIK232" s="56"/>
      <c r="QIL232" s="56"/>
      <c r="QIM232" s="56"/>
      <c r="QIN232" s="56"/>
      <c r="QIO232" s="56"/>
      <c r="QIP232" s="56"/>
      <c r="QIQ232" s="56"/>
      <c r="QIR232" s="56"/>
      <c r="QIS232" s="56"/>
      <c r="QIT232" s="56"/>
      <c r="QIU232" s="56"/>
      <c r="QIV232" s="56"/>
      <c r="QIW232" s="56"/>
      <c r="QIX232" s="56"/>
      <c r="QIY232" s="56"/>
      <c r="QIZ232" s="56"/>
      <c r="QJA232" s="56"/>
      <c r="QJB232" s="56"/>
      <c r="QJC232" s="56"/>
      <c r="QJD232" s="56"/>
      <c r="QJE232" s="56"/>
      <c r="QJF232" s="56"/>
      <c r="QJG232" s="56"/>
      <c r="QJH232" s="56"/>
      <c r="QJI232" s="56"/>
      <c r="QJJ232" s="56"/>
      <c r="QJK232" s="56"/>
      <c r="QJL232" s="56"/>
      <c r="QJM232" s="56"/>
      <c r="QJN232" s="56"/>
      <c r="QJO232" s="56"/>
      <c r="QJP232" s="56"/>
      <c r="QJQ232" s="56"/>
      <c r="QJR232" s="56"/>
      <c r="QJS232" s="56"/>
      <c r="QJT232" s="56"/>
      <c r="QJU232" s="56"/>
      <c r="QJV232" s="56"/>
      <c r="QJW232" s="56"/>
      <c r="QJX232" s="56"/>
      <c r="QJY232" s="56"/>
      <c r="QJZ232" s="56"/>
      <c r="QKA232" s="56"/>
      <c r="QKB232" s="56"/>
      <c r="QKC232" s="56"/>
      <c r="QKD232" s="56"/>
      <c r="QKE232" s="56"/>
      <c r="QKF232" s="56"/>
      <c r="QKG232" s="56"/>
      <c r="QKH232" s="56"/>
      <c r="QKI232" s="56"/>
      <c r="QKJ232" s="56"/>
      <c r="QKK232" s="56"/>
      <c r="QKL232" s="56"/>
      <c r="QKM232" s="56"/>
      <c r="QKN232" s="56"/>
      <c r="QKO232" s="56"/>
      <c r="QKP232" s="56"/>
      <c r="QKQ232" s="56"/>
      <c r="QKR232" s="56"/>
      <c r="QKS232" s="56"/>
      <c r="QKT232" s="56"/>
      <c r="QKU232" s="56"/>
      <c r="QKV232" s="56"/>
      <c r="QKW232" s="56"/>
      <c r="QKX232" s="56"/>
      <c r="QKY232" s="56"/>
      <c r="QKZ232" s="56"/>
      <c r="QLA232" s="56"/>
      <c r="QLB232" s="56"/>
      <c r="QLC232" s="56"/>
      <c r="QLD232" s="56"/>
      <c r="QLE232" s="56"/>
      <c r="QLF232" s="56"/>
      <c r="QLG232" s="56"/>
      <c r="QLH232" s="56"/>
      <c r="QLI232" s="56"/>
      <c r="QLJ232" s="56"/>
      <c r="QLK232" s="56"/>
      <c r="QLL232" s="56"/>
      <c r="QLM232" s="56"/>
      <c r="QLN232" s="56"/>
      <c r="QLO232" s="56"/>
      <c r="QLP232" s="56"/>
      <c r="QLQ232" s="56"/>
      <c r="QLR232" s="56"/>
      <c r="QLS232" s="56"/>
      <c r="QLT232" s="56"/>
      <c r="QLU232" s="56"/>
      <c r="QLV232" s="56"/>
      <c r="QLW232" s="56"/>
      <c r="QLX232" s="56"/>
      <c r="QLY232" s="56"/>
      <c r="QLZ232" s="56"/>
      <c r="QMA232" s="56"/>
      <c r="QMB232" s="56"/>
      <c r="QMC232" s="56"/>
      <c r="QMD232" s="56"/>
      <c r="QME232" s="56"/>
      <c r="QMF232" s="56"/>
      <c r="QMG232" s="56"/>
      <c r="QMH232" s="56"/>
      <c r="QMI232" s="56"/>
      <c r="QMJ232" s="56"/>
      <c r="QMK232" s="56"/>
      <c r="QML232" s="56"/>
      <c r="QMM232" s="56"/>
      <c r="QMN232" s="56"/>
      <c r="QMO232" s="56"/>
      <c r="QMP232" s="56"/>
      <c r="QMQ232" s="56"/>
      <c r="QMR232" s="56"/>
      <c r="QMS232" s="56"/>
      <c r="QMT232" s="56"/>
      <c r="QMU232" s="56"/>
      <c r="QMV232" s="56"/>
      <c r="QMW232" s="56"/>
      <c r="QMX232" s="56"/>
      <c r="QMY232" s="56"/>
      <c r="QMZ232" s="56"/>
      <c r="QNA232" s="56"/>
      <c r="QNB232" s="56"/>
      <c r="QNC232" s="56"/>
      <c r="QND232" s="56"/>
      <c r="QNE232" s="56"/>
      <c r="QNF232" s="56"/>
      <c r="QNG232" s="56"/>
      <c r="QNH232" s="56"/>
      <c r="QNI232" s="56"/>
      <c r="QNJ232" s="56"/>
      <c r="QNK232" s="56"/>
      <c r="QNL232" s="56"/>
      <c r="QNM232" s="56"/>
      <c r="QNN232" s="56"/>
      <c r="QNO232" s="56"/>
      <c r="QNP232" s="56"/>
      <c r="QNQ232" s="56"/>
      <c r="QNR232" s="56"/>
      <c r="QNS232" s="56"/>
      <c r="QNT232" s="56"/>
      <c r="QNU232" s="56"/>
      <c r="QNV232" s="56"/>
      <c r="QNW232" s="56"/>
      <c r="QNX232" s="56"/>
      <c r="QNY232" s="56"/>
      <c r="QNZ232" s="56"/>
      <c r="QOA232" s="56"/>
      <c r="QOB232" s="56"/>
      <c r="QOC232" s="56"/>
      <c r="QOD232" s="56"/>
      <c r="QOE232" s="56"/>
      <c r="QOF232" s="56"/>
      <c r="QOG232" s="56"/>
      <c r="QOH232" s="56"/>
      <c r="QOI232" s="56"/>
      <c r="QOJ232" s="56"/>
      <c r="QOK232" s="56"/>
      <c r="QOL232" s="56"/>
      <c r="QOM232" s="56"/>
      <c r="QON232" s="56"/>
      <c r="QOO232" s="56"/>
      <c r="QOP232" s="56"/>
      <c r="QOQ232" s="56"/>
      <c r="QOR232" s="56"/>
      <c r="QOS232" s="56"/>
      <c r="QOT232" s="56"/>
      <c r="QOU232" s="56"/>
      <c r="QOV232" s="56"/>
      <c r="QOW232" s="56"/>
      <c r="QOX232" s="56"/>
      <c r="QOY232" s="56"/>
      <c r="QOZ232" s="56"/>
      <c r="QPA232" s="56"/>
      <c r="QPB232" s="56"/>
      <c r="QPC232" s="56"/>
      <c r="QPD232" s="56"/>
      <c r="QPE232" s="56"/>
      <c r="QPF232" s="56"/>
      <c r="QPG232" s="56"/>
      <c r="QPH232" s="56"/>
      <c r="QPI232" s="56"/>
      <c r="QPJ232" s="56"/>
      <c r="QPK232" s="56"/>
      <c r="QPL232" s="56"/>
      <c r="QPM232" s="56"/>
      <c r="QPN232" s="56"/>
      <c r="QPO232" s="56"/>
      <c r="QPP232" s="56"/>
      <c r="QPQ232" s="56"/>
      <c r="QPR232" s="56"/>
      <c r="QPS232" s="56"/>
      <c r="QPT232" s="56"/>
      <c r="QPU232" s="56"/>
      <c r="QPV232" s="56"/>
      <c r="QPW232" s="56"/>
      <c r="QPX232" s="56"/>
      <c r="QPY232" s="56"/>
      <c r="QPZ232" s="56"/>
      <c r="QQA232" s="56"/>
      <c r="QQB232" s="56"/>
      <c r="QQC232" s="56"/>
      <c r="QQD232" s="56"/>
      <c r="QQE232" s="56"/>
      <c r="QQF232" s="56"/>
      <c r="QQG232" s="56"/>
      <c r="QQH232" s="56"/>
      <c r="QQI232" s="56"/>
      <c r="QQJ232" s="56"/>
      <c r="QQK232" s="56"/>
      <c r="QQL232" s="56"/>
      <c r="QQM232" s="56"/>
      <c r="QQN232" s="56"/>
      <c r="QQO232" s="56"/>
      <c r="QQP232" s="56"/>
      <c r="QQQ232" s="56"/>
      <c r="QQR232" s="56"/>
      <c r="QQS232" s="56"/>
      <c r="QQT232" s="56"/>
      <c r="QQU232" s="56"/>
      <c r="QQV232" s="56"/>
      <c r="QQW232" s="56"/>
      <c r="QQX232" s="56"/>
      <c r="QQY232" s="56"/>
      <c r="QQZ232" s="56"/>
      <c r="QRA232" s="56"/>
      <c r="QRB232" s="56"/>
      <c r="QRC232" s="56"/>
      <c r="QRD232" s="56"/>
      <c r="QRE232" s="56"/>
      <c r="QRF232" s="56"/>
      <c r="QRG232" s="56"/>
      <c r="QRH232" s="56"/>
      <c r="QRI232" s="56"/>
      <c r="QRJ232" s="56"/>
      <c r="QRK232" s="56"/>
      <c r="QRL232" s="56"/>
      <c r="QRM232" s="56"/>
      <c r="QRN232" s="56"/>
      <c r="QRO232" s="56"/>
      <c r="QRP232" s="56"/>
      <c r="QRQ232" s="56"/>
      <c r="QRR232" s="56"/>
      <c r="QRS232" s="56"/>
      <c r="QRT232" s="56"/>
      <c r="QRU232" s="56"/>
      <c r="QRV232" s="56"/>
      <c r="QRW232" s="56"/>
      <c r="QRX232" s="56"/>
      <c r="QRY232" s="56"/>
      <c r="QRZ232" s="56"/>
      <c r="QSA232" s="56"/>
      <c r="QSB232" s="56"/>
      <c r="QSC232" s="56"/>
      <c r="QSD232" s="56"/>
      <c r="QSE232" s="56"/>
      <c r="QSF232" s="56"/>
      <c r="QSG232" s="56"/>
      <c r="QSH232" s="56"/>
      <c r="QSI232" s="56"/>
      <c r="QSJ232" s="56"/>
      <c r="QSK232" s="56"/>
      <c r="QSL232" s="56"/>
      <c r="QSM232" s="56"/>
      <c r="QSN232" s="56"/>
      <c r="QSO232" s="56"/>
      <c r="QSP232" s="56"/>
      <c r="QSQ232" s="56"/>
      <c r="QSR232" s="56"/>
      <c r="QSS232" s="56"/>
      <c r="QST232" s="56"/>
      <c r="QSU232" s="56"/>
      <c r="QSV232" s="56"/>
      <c r="QSW232" s="56"/>
      <c r="QSX232" s="56"/>
      <c r="QSY232" s="56"/>
      <c r="QSZ232" s="56"/>
      <c r="QTA232" s="56"/>
      <c r="QTB232" s="56"/>
      <c r="QTC232" s="56"/>
      <c r="QTD232" s="56"/>
      <c r="QTE232" s="56"/>
      <c r="QTF232" s="56"/>
      <c r="QTG232" s="56"/>
      <c r="QTH232" s="56"/>
      <c r="QTI232" s="56"/>
      <c r="QTJ232" s="56"/>
      <c r="QTK232" s="56"/>
      <c r="QTL232" s="56"/>
      <c r="QTM232" s="56"/>
      <c r="QTN232" s="56"/>
      <c r="QTO232" s="56"/>
      <c r="QTP232" s="56"/>
      <c r="QTQ232" s="56"/>
      <c r="QTR232" s="56"/>
      <c r="QTS232" s="56"/>
      <c r="QTT232" s="56"/>
      <c r="QTU232" s="56"/>
      <c r="QTV232" s="56"/>
      <c r="QTW232" s="56"/>
      <c r="QTX232" s="56"/>
      <c r="QTY232" s="56"/>
      <c r="QTZ232" s="56"/>
      <c r="QUA232" s="56"/>
      <c r="QUB232" s="56"/>
      <c r="QUC232" s="56"/>
      <c r="QUD232" s="56"/>
      <c r="QUE232" s="56"/>
      <c r="QUF232" s="56"/>
      <c r="QUG232" s="56"/>
      <c r="QUH232" s="56"/>
      <c r="QUI232" s="56"/>
      <c r="QUJ232" s="56"/>
      <c r="QUK232" s="56"/>
      <c r="QUL232" s="56"/>
      <c r="QUM232" s="56"/>
      <c r="QUN232" s="56"/>
      <c r="QUO232" s="56"/>
      <c r="QUP232" s="56"/>
      <c r="QUQ232" s="56"/>
      <c r="QUR232" s="56"/>
      <c r="QUS232" s="56"/>
      <c r="QUT232" s="56"/>
      <c r="QUU232" s="56"/>
      <c r="QUV232" s="56"/>
      <c r="QUW232" s="56"/>
      <c r="QUX232" s="56"/>
      <c r="QUY232" s="56"/>
      <c r="QUZ232" s="56"/>
      <c r="QVA232" s="56"/>
      <c r="QVB232" s="56"/>
      <c r="QVC232" s="56"/>
      <c r="QVD232" s="56"/>
      <c r="QVE232" s="56"/>
      <c r="QVF232" s="56"/>
      <c r="QVG232" s="56"/>
      <c r="QVH232" s="56"/>
      <c r="QVI232" s="56"/>
      <c r="QVJ232" s="56"/>
      <c r="QVK232" s="56"/>
      <c r="QVL232" s="56"/>
      <c r="QVM232" s="56"/>
      <c r="QVN232" s="56"/>
      <c r="QVO232" s="56"/>
      <c r="QVP232" s="56"/>
      <c r="QVQ232" s="56"/>
      <c r="QVR232" s="56"/>
      <c r="QVS232" s="56"/>
      <c r="QVT232" s="56"/>
      <c r="QVU232" s="56"/>
      <c r="QVV232" s="56"/>
      <c r="QVW232" s="56"/>
      <c r="QVX232" s="56"/>
      <c r="QVY232" s="56"/>
      <c r="QVZ232" s="56"/>
      <c r="QWA232" s="56"/>
      <c r="QWB232" s="56"/>
      <c r="QWC232" s="56"/>
      <c r="QWD232" s="56"/>
      <c r="QWE232" s="56"/>
      <c r="QWF232" s="56"/>
      <c r="QWG232" s="56"/>
      <c r="QWH232" s="56"/>
      <c r="QWI232" s="56"/>
      <c r="QWJ232" s="56"/>
      <c r="QWK232" s="56"/>
      <c r="QWL232" s="56"/>
      <c r="QWM232" s="56"/>
      <c r="QWN232" s="56"/>
      <c r="QWO232" s="56"/>
      <c r="QWP232" s="56"/>
      <c r="QWQ232" s="56"/>
      <c r="QWR232" s="56"/>
      <c r="QWS232" s="56"/>
      <c r="QWT232" s="56"/>
      <c r="QWU232" s="56"/>
      <c r="QWV232" s="56"/>
      <c r="QWW232" s="56"/>
      <c r="QWX232" s="56"/>
      <c r="QWY232" s="56"/>
      <c r="QWZ232" s="56"/>
      <c r="QXA232" s="56"/>
      <c r="QXB232" s="56"/>
      <c r="QXC232" s="56"/>
      <c r="QXD232" s="56"/>
      <c r="QXE232" s="56"/>
      <c r="QXF232" s="56"/>
      <c r="QXG232" s="56"/>
      <c r="QXH232" s="56"/>
      <c r="QXI232" s="56"/>
      <c r="QXJ232" s="56"/>
      <c r="QXK232" s="56"/>
      <c r="QXL232" s="56"/>
      <c r="QXM232" s="56"/>
      <c r="QXN232" s="56"/>
      <c r="QXO232" s="56"/>
      <c r="QXP232" s="56"/>
      <c r="QXQ232" s="56"/>
      <c r="QXR232" s="56"/>
      <c r="QXS232" s="56"/>
      <c r="QXT232" s="56"/>
      <c r="QXU232" s="56"/>
      <c r="QXV232" s="56"/>
      <c r="QXW232" s="56"/>
      <c r="QXX232" s="56"/>
      <c r="QXY232" s="56"/>
      <c r="QXZ232" s="56"/>
      <c r="QYA232" s="56"/>
      <c r="QYB232" s="56"/>
      <c r="QYC232" s="56"/>
      <c r="QYD232" s="56"/>
      <c r="QYE232" s="56"/>
      <c r="QYF232" s="56"/>
      <c r="QYG232" s="56"/>
      <c r="QYH232" s="56"/>
      <c r="QYI232" s="56"/>
      <c r="QYJ232" s="56"/>
      <c r="QYK232" s="56"/>
      <c r="QYL232" s="56"/>
      <c r="QYM232" s="56"/>
      <c r="QYN232" s="56"/>
      <c r="QYO232" s="56"/>
      <c r="QYP232" s="56"/>
      <c r="QYQ232" s="56"/>
      <c r="QYR232" s="56"/>
      <c r="QYS232" s="56"/>
      <c r="QYT232" s="56"/>
      <c r="QYU232" s="56"/>
      <c r="QYV232" s="56"/>
      <c r="QYW232" s="56"/>
      <c r="QYX232" s="56"/>
      <c r="QYY232" s="56"/>
      <c r="QYZ232" s="56"/>
      <c r="QZA232" s="56"/>
      <c r="QZB232" s="56"/>
      <c r="QZC232" s="56"/>
      <c r="QZD232" s="56"/>
      <c r="QZE232" s="56"/>
      <c r="QZF232" s="56"/>
      <c r="QZG232" s="56"/>
      <c r="QZH232" s="56"/>
      <c r="QZI232" s="56"/>
      <c r="QZJ232" s="56"/>
      <c r="QZK232" s="56"/>
      <c r="QZL232" s="56"/>
      <c r="QZM232" s="56"/>
      <c r="QZN232" s="56"/>
      <c r="QZO232" s="56"/>
      <c r="QZP232" s="56"/>
      <c r="QZQ232" s="56"/>
      <c r="QZR232" s="56"/>
      <c r="QZS232" s="56"/>
      <c r="QZT232" s="56"/>
      <c r="QZU232" s="56"/>
      <c r="QZV232" s="56"/>
      <c r="QZW232" s="56"/>
      <c r="QZX232" s="56"/>
      <c r="QZY232" s="56"/>
      <c r="QZZ232" s="56"/>
      <c r="RAA232" s="56"/>
      <c r="RAB232" s="56"/>
      <c r="RAC232" s="56"/>
      <c r="RAD232" s="56"/>
      <c r="RAE232" s="56"/>
      <c r="RAF232" s="56"/>
      <c r="RAG232" s="56"/>
      <c r="RAH232" s="56"/>
      <c r="RAI232" s="56"/>
      <c r="RAJ232" s="56"/>
      <c r="RAK232" s="56"/>
      <c r="RAL232" s="56"/>
      <c r="RAM232" s="56"/>
      <c r="RAN232" s="56"/>
      <c r="RAO232" s="56"/>
      <c r="RAP232" s="56"/>
      <c r="RAQ232" s="56"/>
      <c r="RAR232" s="56"/>
      <c r="RAS232" s="56"/>
      <c r="RAT232" s="56"/>
      <c r="RAU232" s="56"/>
      <c r="RAV232" s="56"/>
      <c r="RAW232" s="56"/>
      <c r="RAX232" s="56"/>
      <c r="RAY232" s="56"/>
      <c r="RAZ232" s="56"/>
      <c r="RBA232" s="56"/>
      <c r="RBB232" s="56"/>
      <c r="RBC232" s="56"/>
      <c r="RBD232" s="56"/>
      <c r="RBE232" s="56"/>
      <c r="RBF232" s="56"/>
      <c r="RBG232" s="56"/>
      <c r="RBH232" s="56"/>
      <c r="RBI232" s="56"/>
      <c r="RBJ232" s="56"/>
      <c r="RBK232" s="56"/>
      <c r="RBL232" s="56"/>
      <c r="RBM232" s="56"/>
      <c r="RBN232" s="56"/>
      <c r="RBO232" s="56"/>
      <c r="RBP232" s="56"/>
      <c r="RBQ232" s="56"/>
      <c r="RBR232" s="56"/>
      <c r="RBS232" s="56"/>
      <c r="RBT232" s="56"/>
      <c r="RBU232" s="56"/>
      <c r="RBV232" s="56"/>
      <c r="RBW232" s="56"/>
      <c r="RBX232" s="56"/>
      <c r="RBY232" s="56"/>
      <c r="RBZ232" s="56"/>
      <c r="RCA232" s="56"/>
      <c r="RCB232" s="56"/>
      <c r="RCC232" s="56"/>
      <c r="RCD232" s="56"/>
      <c r="RCE232" s="56"/>
      <c r="RCF232" s="56"/>
      <c r="RCG232" s="56"/>
      <c r="RCH232" s="56"/>
      <c r="RCI232" s="56"/>
      <c r="RCJ232" s="56"/>
      <c r="RCK232" s="56"/>
      <c r="RCL232" s="56"/>
      <c r="RCM232" s="56"/>
      <c r="RCN232" s="56"/>
      <c r="RCO232" s="56"/>
      <c r="RCP232" s="56"/>
      <c r="RCQ232" s="56"/>
      <c r="RCR232" s="56"/>
      <c r="RCS232" s="56"/>
      <c r="RCT232" s="56"/>
      <c r="RCU232" s="56"/>
      <c r="RCV232" s="56"/>
      <c r="RCW232" s="56"/>
      <c r="RCX232" s="56"/>
      <c r="RCY232" s="56"/>
      <c r="RCZ232" s="56"/>
      <c r="RDA232" s="56"/>
      <c r="RDB232" s="56"/>
      <c r="RDC232" s="56"/>
      <c r="RDD232" s="56"/>
      <c r="RDE232" s="56"/>
      <c r="RDF232" s="56"/>
      <c r="RDG232" s="56"/>
      <c r="RDH232" s="56"/>
      <c r="RDI232" s="56"/>
      <c r="RDJ232" s="56"/>
      <c r="RDK232" s="56"/>
      <c r="RDL232" s="56"/>
      <c r="RDM232" s="56"/>
      <c r="RDN232" s="56"/>
      <c r="RDO232" s="56"/>
      <c r="RDP232" s="56"/>
      <c r="RDQ232" s="56"/>
      <c r="RDR232" s="56"/>
      <c r="RDS232" s="56"/>
      <c r="RDT232" s="56"/>
      <c r="RDU232" s="56"/>
      <c r="RDV232" s="56"/>
      <c r="RDW232" s="56"/>
      <c r="RDX232" s="56"/>
      <c r="RDY232" s="56"/>
      <c r="RDZ232" s="56"/>
      <c r="REA232" s="56"/>
      <c r="REB232" s="56"/>
      <c r="REC232" s="56"/>
      <c r="RED232" s="56"/>
      <c r="REE232" s="56"/>
      <c r="REF232" s="56"/>
      <c r="REG232" s="56"/>
      <c r="REH232" s="56"/>
      <c r="REI232" s="56"/>
      <c r="REJ232" s="56"/>
      <c r="REK232" s="56"/>
      <c r="REL232" s="56"/>
      <c r="REM232" s="56"/>
      <c r="REN232" s="56"/>
      <c r="REO232" s="56"/>
      <c r="REP232" s="56"/>
      <c r="REQ232" s="56"/>
      <c r="RER232" s="56"/>
      <c r="RES232" s="56"/>
      <c r="RET232" s="56"/>
      <c r="REU232" s="56"/>
      <c r="REV232" s="56"/>
      <c r="REW232" s="56"/>
      <c r="REX232" s="56"/>
      <c r="REY232" s="56"/>
      <c r="REZ232" s="56"/>
      <c r="RFA232" s="56"/>
      <c r="RFB232" s="56"/>
      <c r="RFC232" s="56"/>
      <c r="RFD232" s="56"/>
      <c r="RFE232" s="56"/>
      <c r="RFF232" s="56"/>
      <c r="RFG232" s="56"/>
      <c r="RFH232" s="56"/>
      <c r="RFI232" s="56"/>
      <c r="RFJ232" s="56"/>
      <c r="RFK232" s="56"/>
      <c r="RFL232" s="56"/>
      <c r="RFM232" s="56"/>
      <c r="RFN232" s="56"/>
      <c r="RFO232" s="56"/>
      <c r="RFP232" s="56"/>
      <c r="RFQ232" s="56"/>
      <c r="RFR232" s="56"/>
      <c r="RFS232" s="56"/>
      <c r="RFT232" s="56"/>
      <c r="RFU232" s="56"/>
      <c r="RFV232" s="56"/>
      <c r="RFW232" s="56"/>
      <c r="RFX232" s="56"/>
      <c r="RFY232" s="56"/>
      <c r="RFZ232" s="56"/>
      <c r="RGA232" s="56"/>
      <c r="RGB232" s="56"/>
      <c r="RGC232" s="56"/>
      <c r="RGD232" s="56"/>
      <c r="RGE232" s="56"/>
      <c r="RGF232" s="56"/>
      <c r="RGG232" s="56"/>
      <c r="RGH232" s="56"/>
      <c r="RGI232" s="56"/>
      <c r="RGJ232" s="56"/>
      <c r="RGK232" s="56"/>
      <c r="RGL232" s="56"/>
      <c r="RGM232" s="56"/>
      <c r="RGN232" s="56"/>
      <c r="RGO232" s="56"/>
      <c r="RGP232" s="56"/>
      <c r="RGQ232" s="56"/>
      <c r="RGR232" s="56"/>
      <c r="RGS232" s="56"/>
      <c r="RGT232" s="56"/>
      <c r="RGU232" s="56"/>
      <c r="RGV232" s="56"/>
      <c r="RGW232" s="56"/>
      <c r="RGX232" s="56"/>
      <c r="RGY232" s="56"/>
      <c r="RGZ232" s="56"/>
      <c r="RHA232" s="56"/>
      <c r="RHB232" s="56"/>
      <c r="RHC232" s="56"/>
      <c r="RHD232" s="56"/>
      <c r="RHE232" s="56"/>
      <c r="RHF232" s="56"/>
      <c r="RHG232" s="56"/>
      <c r="RHH232" s="56"/>
      <c r="RHI232" s="56"/>
      <c r="RHJ232" s="56"/>
      <c r="RHK232" s="56"/>
      <c r="RHL232" s="56"/>
      <c r="RHM232" s="56"/>
      <c r="RHN232" s="56"/>
      <c r="RHO232" s="56"/>
      <c r="RHP232" s="56"/>
      <c r="RHQ232" s="56"/>
      <c r="RHR232" s="56"/>
      <c r="RHS232" s="56"/>
      <c r="RHT232" s="56"/>
      <c r="RHU232" s="56"/>
      <c r="RHV232" s="56"/>
      <c r="RHW232" s="56"/>
      <c r="RHX232" s="56"/>
      <c r="RHY232" s="56"/>
      <c r="RHZ232" s="56"/>
      <c r="RIA232" s="56"/>
      <c r="RIB232" s="56"/>
      <c r="RIC232" s="56"/>
      <c r="RID232" s="56"/>
      <c r="RIE232" s="56"/>
      <c r="RIF232" s="56"/>
      <c r="RIG232" s="56"/>
      <c r="RIH232" s="56"/>
      <c r="RII232" s="56"/>
      <c r="RIJ232" s="56"/>
      <c r="RIK232" s="56"/>
      <c r="RIL232" s="56"/>
      <c r="RIM232" s="56"/>
      <c r="RIN232" s="56"/>
      <c r="RIO232" s="56"/>
      <c r="RIP232" s="56"/>
      <c r="RIQ232" s="56"/>
      <c r="RIR232" s="56"/>
      <c r="RIS232" s="56"/>
      <c r="RIT232" s="56"/>
      <c r="RIU232" s="56"/>
      <c r="RIV232" s="56"/>
      <c r="RIW232" s="56"/>
      <c r="RIX232" s="56"/>
      <c r="RIY232" s="56"/>
      <c r="RIZ232" s="56"/>
      <c r="RJA232" s="56"/>
      <c r="RJB232" s="56"/>
      <c r="RJC232" s="56"/>
      <c r="RJD232" s="56"/>
      <c r="RJE232" s="56"/>
      <c r="RJF232" s="56"/>
      <c r="RJG232" s="56"/>
      <c r="RJH232" s="56"/>
      <c r="RJI232" s="56"/>
      <c r="RJJ232" s="56"/>
      <c r="RJK232" s="56"/>
      <c r="RJL232" s="56"/>
      <c r="RJM232" s="56"/>
      <c r="RJN232" s="56"/>
      <c r="RJO232" s="56"/>
      <c r="RJP232" s="56"/>
      <c r="RJQ232" s="56"/>
      <c r="RJR232" s="56"/>
      <c r="RJS232" s="56"/>
      <c r="RJT232" s="56"/>
      <c r="RJU232" s="56"/>
      <c r="RJV232" s="56"/>
      <c r="RJW232" s="56"/>
      <c r="RJX232" s="56"/>
      <c r="RJY232" s="56"/>
      <c r="RJZ232" s="56"/>
      <c r="RKA232" s="56"/>
      <c r="RKB232" s="56"/>
      <c r="RKC232" s="56"/>
      <c r="RKD232" s="56"/>
      <c r="RKE232" s="56"/>
      <c r="RKF232" s="56"/>
      <c r="RKG232" s="56"/>
      <c r="RKH232" s="56"/>
      <c r="RKI232" s="56"/>
      <c r="RKJ232" s="56"/>
      <c r="RKK232" s="56"/>
      <c r="RKL232" s="56"/>
      <c r="RKM232" s="56"/>
      <c r="RKN232" s="56"/>
      <c r="RKO232" s="56"/>
      <c r="RKP232" s="56"/>
      <c r="RKQ232" s="56"/>
      <c r="RKR232" s="56"/>
      <c r="RKS232" s="56"/>
      <c r="RKT232" s="56"/>
      <c r="RKU232" s="56"/>
      <c r="RKV232" s="56"/>
      <c r="RKW232" s="56"/>
      <c r="RKX232" s="56"/>
      <c r="RKY232" s="56"/>
      <c r="RKZ232" s="56"/>
      <c r="RLA232" s="56"/>
      <c r="RLB232" s="56"/>
      <c r="RLC232" s="56"/>
      <c r="RLD232" s="56"/>
      <c r="RLE232" s="56"/>
      <c r="RLF232" s="56"/>
      <c r="RLG232" s="56"/>
      <c r="RLH232" s="56"/>
      <c r="RLI232" s="56"/>
      <c r="RLJ232" s="56"/>
      <c r="RLK232" s="56"/>
      <c r="RLL232" s="56"/>
      <c r="RLM232" s="56"/>
      <c r="RLN232" s="56"/>
      <c r="RLO232" s="56"/>
      <c r="RLP232" s="56"/>
      <c r="RLQ232" s="56"/>
      <c r="RLR232" s="56"/>
      <c r="RLS232" s="56"/>
      <c r="RLT232" s="56"/>
      <c r="RLU232" s="56"/>
      <c r="RLV232" s="56"/>
      <c r="RLW232" s="56"/>
      <c r="RLX232" s="56"/>
      <c r="RLY232" s="56"/>
      <c r="RLZ232" s="56"/>
      <c r="RMA232" s="56"/>
      <c r="RMB232" s="56"/>
      <c r="RMC232" s="56"/>
      <c r="RMD232" s="56"/>
      <c r="RME232" s="56"/>
      <c r="RMF232" s="56"/>
      <c r="RMG232" s="56"/>
      <c r="RMH232" s="56"/>
      <c r="RMI232" s="56"/>
      <c r="RMJ232" s="56"/>
      <c r="RMK232" s="56"/>
      <c r="RML232" s="56"/>
      <c r="RMM232" s="56"/>
      <c r="RMN232" s="56"/>
      <c r="RMO232" s="56"/>
      <c r="RMP232" s="56"/>
      <c r="RMQ232" s="56"/>
      <c r="RMR232" s="56"/>
      <c r="RMS232" s="56"/>
      <c r="RMT232" s="56"/>
      <c r="RMU232" s="56"/>
      <c r="RMV232" s="56"/>
      <c r="RMW232" s="56"/>
      <c r="RMX232" s="56"/>
      <c r="RMY232" s="56"/>
      <c r="RMZ232" s="56"/>
      <c r="RNA232" s="56"/>
      <c r="RNB232" s="56"/>
      <c r="RNC232" s="56"/>
      <c r="RND232" s="56"/>
      <c r="RNE232" s="56"/>
      <c r="RNF232" s="56"/>
      <c r="RNG232" s="56"/>
      <c r="RNH232" s="56"/>
      <c r="RNI232" s="56"/>
      <c r="RNJ232" s="56"/>
      <c r="RNK232" s="56"/>
      <c r="RNL232" s="56"/>
      <c r="RNM232" s="56"/>
      <c r="RNN232" s="56"/>
      <c r="RNO232" s="56"/>
      <c r="RNP232" s="56"/>
      <c r="RNQ232" s="56"/>
      <c r="RNR232" s="56"/>
      <c r="RNS232" s="56"/>
      <c r="RNT232" s="56"/>
      <c r="RNU232" s="56"/>
      <c r="RNV232" s="56"/>
      <c r="RNW232" s="56"/>
      <c r="RNX232" s="56"/>
      <c r="RNY232" s="56"/>
      <c r="RNZ232" s="56"/>
      <c r="ROA232" s="56"/>
      <c r="ROB232" s="56"/>
      <c r="ROC232" s="56"/>
      <c r="ROD232" s="56"/>
      <c r="ROE232" s="56"/>
      <c r="ROF232" s="56"/>
      <c r="ROG232" s="56"/>
      <c r="ROH232" s="56"/>
      <c r="ROI232" s="56"/>
      <c r="ROJ232" s="56"/>
      <c r="ROK232" s="56"/>
      <c r="ROL232" s="56"/>
      <c r="ROM232" s="56"/>
      <c r="RON232" s="56"/>
      <c r="ROO232" s="56"/>
      <c r="ROP232" s="56"/>
      <c r="ROQ232" s="56"/>
      <c r="ROR232" s="56"/>
      <c r="ROS232" s="56"/>
      <c r="ROT232" s="56"/>
      <c r="ROU232" s="56"/>
      <c r="ROV232" s="56"/>
      <c r="ROW232" s="56"/>
      <c r="ROX232" s="56"/>
      <c r="ROY232" s="56"/>
      <c r="ROZ232" s="56"/>
      <c r="RPA232" s="56"/>
      <c r="RPB232" s="56"/>
      <c r="RPC232" s="56"/>
      <c r="RPD232" s="56"/>
      <c r="RPE232" s="56"/>
      <c r="RPF232" s="56"/>
      <c r="RPG232" s="56"/>
      <c r="RPH232" s="56"/>
      <c r="RPI232" s="56"/>
      <c r="RPJ232" s="56"/>
      <c r="RPK232" s="56"/>
      <c r="RPL232" s="56"/>
      <c r="RPM232" s="56"/>
      <c r="RPN232" s="56"/>
      <c r="RPO232" s="56"/>
      <c r="RPP232" s="56"/>
      <c r="RPQ232" s="56"/>
      <c r="RPR232" s="56"/>
      <c r="RPS232" s="56"/>
      <c r="RPT232" s="56"/>
      <c r="RPU232" s="56"/>
      <c r="RPV232" s="56"/>
      <c r="RPW232" s="56"/>
      <c r="RPX232" s="56"/>
      <c r="RPY232" s="56"/>
      <c r="RPZ232" s="56"/>
      <c r="RQA232" s="56"/>
      <c r="RQB232" s="56"/>
      <c r="RQC232" s="56"/>
      <c r="RQD232" s="56"/>
      <c r="RQE232" s="56"/>
      <c r="RQF232" s="56"/>
      <c r="RQG232" s="56"/>
      <c r="RQH232" s="56"/>
      <c r="RQI232" s="56"/>
      <c r="RQJ232" s="56"/>
      <c r="RQK232" s="56"/>
      <c r="RQL232" s="56"/>
      <c r="RQM232" s="56"/>
      <c r="RQN232" s="56"/>
      <c r="RQO232" s="56"/>
      <c r="RQP232" s="56"/>
      <c r="RQQ232" s="56"/>
      <c r="RQR232" s="56"/>
      <c r="RQS232" s="56"/>
      <c r="RQT232" s="56"/>
      <c r="RQU232" s="56"/>
      <c r="RQV232" s="56"/>
      <c r="RQW232" s="56"/>
      <c r="RQX232" s="56"/>
      <c r="RQY232" s="56"/>
      <c r="RQZ232" s="56"/>
      <c r="RRA232" s="56"/>
      <c r="RRB232" s="56"/>
      <c r="RRC232" s="56"/>
      <c r="RRD232" s="56"/>
      <c r="RRE232" s="56"/>
      <c r="RRF232" s="56"/>
      <c r="RRG232" s="56"/>
      <c r="RRH232" s="56"/>
      <c r="RRI232" s="56"/>
      <c r="RRJ232" s="56"/>
      <c r="RRK232" s="56"/>
      <c r="RRL232" s="56"/>
      <c r="RRM232" s="56"/>
      <c r="RRN232" s="56"/>
      <c r="RRO232" s="56"/>
      <c r="RRP232" s="56"/>
      <c r="RRQ232" s="56"/>
      <c r="RRR232" s="56"/>
      <c r="RRS232" s="56"/>
      <c r="RRT232" s="56"/>
      <c r="RRU232" s="56"/>
      <c r="RRV232" s="56"/>
      <c r="RRW232" s="56"/>
      <c r="RRX232" s="56"/>
      <c r="RRY232" s="56"/>
      <c r="RRZ232" s="56"/>
      <c r="RSA232" s="56"/>
      <c r="RSB232" s="56"/>
      <c r="RSC232" s="56"/>
      <c r="RSD232" s="56"/>
      <c r="RSE232" s="56"/>
      <c r="RSF232" s="56"/>
      <c r="RSG232" s="56"/>
      <c r="RSH232" s="56"/>
      <c r="RSI232" s="56"/>
      <c r="RSJ232" s="56"/>
      <c r="RSK232" s="56"/>
      <c r="RSL232" s="56"/>
      <c r="RSM232" s="56"/>
      <c r="RSN232" s="56"/>
      <c r="RSO232" s="56"/>
      <c r="RSP232" s="56"/>
      <c r="RSQ232" s="56"/>
      <c r="RSR232" s="56"/>
      <c r="RSS232" s="56"/>
      <c r="RST232" s="56"/>
      <c r="RSU232" s="56"/>
      <c r="RSV232" s="56"/>
      <c r="RSW232" s="56"/>
      <c r="RSX232" s="56"/>
      <c r="RSY232" s="56"/>
      <c r="RSZ232" s="56"/>
      <c r="RTA232" s="56"/>
      <c r="RTB232" s="56"/>
      <c r="RTC232" s="56"/>
      <c r="RTD232" s="56"/>
      <c r="RTE232" s="56"/>
      <c r="RTF232" s="56"/>
      <c r="RTG232" s="56"/>
      <c r="RTH232" s="56"/>
      <c r="RTI232" s="56"/>
      <c r="RTJ232" s="56"/>
      <c r="RTK232" s="56"/>
      <c r="RTL232" s="56"/>
      <c r="RTM232" s="56"/>
      <c r="RTN232" s="56"/>
      <c r="RTO232" s="56"/>
      <c r="RTP232" s="56"/>
      <c r="RTQ232" s="56"/>
      <c r="RTR232" s="56"/>
      <c r="RTS232" s="56"/>
      <c r="RTT232" s="56"/>
      <c r="RTU232" s="56"/>
      <c r="RTV232" s="56"/>
      <c r="RTW232" s="56"/>
      <c r="RTX232" s="56"/>
      <c r="RTY232" s="56"/>
      <c r="RTZ232" s="56"/>
      <c r="RUA232" s="56"/>
      <c r="RUB232" s="56"/>
      <c r="RUC232" s="56"/>
      <c r="RUD232" s="56"/>
      <c r="RUE232" s="56"/>
      <c r="RUF232" s="56"/>
      <c r="RUG232" s="56"/>
      <c r="RUH232" s="56"/>
      <c r="RUI232" s="56"/>
      <c r="RUJ232" s="56"/>
      <c r="RUK232" s="56"/>
      <c r="RUL232" s="56"/>
      <c r="RUM232" s="56"/>
      <c r="RUN232" s="56"/>
      <c r="RUO232" s="56"/>
      <c r="RUP232" s="56"/>
      <c r="RUQ232" s="56"/>
      <c r="RUR232" s="56"/>
      <c r="RUS232" s="56"/>
      <c r="RUT232" s="56"/>
      <c r="RUU232" s="56"/>
      <c r="RUV232" s="56"/>
      <c r="RUW232" s="56"/>
      <c r="RUX232" s="56"/>
      <c r="RUY232" s="56"/>
      <c r="RUZ232" s="56"/>
      <c r="RVA232" s="56"/>
      <c r="RVB232" s="56"/>
      <c r="RVC232" s="56"/>
      <c r="RVD232" s="56"/>
      <c r="RVE232" s="56"/>
      <c r="RVF232" s="56"/>
      <c r="RVG232" s="56"/>
      <c r="RVH232" s="56"/>
      <c r="RVI232" s="56"/>
      <c r="RVJ232" s="56"/>
      <c r="RVK232" s="56"/>
      <c r="RVL232" s="56"/>
      <c r="RVM232" s="56"/>
      <c r="RVN232" s="56"/>
      <c r="RVO232" s="56"/>
      <c r="RVP232" s="56"/>
      <c r="RVQ232" s="56"/>
      <c r="RVR232" s="56"/>
      <c r="RVS232" s="56"/>
      <c r="RVT232" s="56"/>
      <c r="RVU232" s="56"/>
      <c r="RVV232" s="56"/>
      <c r="RVW232" s="56"/>
      <c r="RVX232" s="56"/>
      <c r="RVY232" s="56"/>
      <c r="RVZ232" s="56"/>
      <c r="RWA232" s="56"/>
      <c r="RWB232" s="56"/>
      <c r="RWC232" s="56"/>
      <c r="RWD232" s="56"/>
      <c r="RWE232" s="56"/>
      <c r="RWF232" s="56"/>
      <c r="RWG232" s="56"/>
      <c r="RWH232" s="56"/>
      <c r="RWI232" s="56"/>
      <c r="RWJ232" s="56"/>
      <c r="RWK232" s="56"/>
      <c r="RWL232" s="56"/>
      <c r="RWM232" s="56"/>
      <c r="RWN232" s="56"/>
      <c r="RWO232" s="56"/>
      <c r="RWP232" s="56"/>
      <c r="RWQ232" s="56"/>
      <c r="RWR232" s="56"/>
      <c r="RWS232" s="56"/>
      <c r="RWT232" s="56"/>
      <c r="RWU232" s="56"/>
      <c r="RWV232" s="56"/>
      <c r="RWW232" s="56"/>
      <c r="RWX232" s="56"/>
      <c r="RWY232" s="56"/>
      <c r="RWZ232" s="56"/>
      <c r="RXA232" s="56"/>
      <c r="RXB232" s="56"/>
      <c r="RXC232" s="56"/>
      <c r="RXD232" s="56"/>
      <c r="RXE232" s="56"/>
      <c r="RXF232" s="56"/>
      <c r="RXG232" s="56"/>
      <c r="RXH232" s="56"/>
      <c r="RXI232" s="56"/>
      <c r="RXJ232" s="56"/>
      <c r="RXK232" s="56"/>
      <c r="RXL232" s="56"/>
      <c r="RXM232" s="56"/>
      <c r="RXN232" s="56"/>
      <c r="RXO232" s="56"/>
      <c r="RXP232" s="56"/>
      <c r="RXQ232" s="56"/>
      <c r="RXR232" s="56"/>
      <c r="RXS232" s="56"/>
      <c r="RXT232" s="56"/>
      <c r="RXU232" s="56"/>
      <c r="RXV232" s="56"/>
      <c r="RXW232" s="56"/>
      <c r="RXX232" s="56"/>
      <c r="RXY232" s="56"/>
      <c r="RXZ232" s="56"/>
      <c r="RYA232" s="56"/>
      <c r="RYB232" s="56"/>
      <c r="RYC232" s="56"/>
      <c r="RYD232" s="56"/>
      <c r="RYE232" s="56"/>
      <c r="RYF232" s="56"/>
      <c r="RYG232" s="56"/>
      <c r="RYH232" s="56"/>
      <c r="RYI232" s="56"/>
      <c r="RYJ232" s="56"/>
      <c r="RYK232" s="56"/>
      <c r="RYL232" s="56"/>
      <c r="RYM232" s="56"/>
      <c r="RYN232" s="56"/>
      <c r="RYO232" s="56"/>
      <c r="RYP232" s="56"/>
      <c r="RYQ232" s="56"/>
      <c r="RYR232" s="56"/>
      <c r="RYS232" s="56"/>
      <c r="RYT232" s="56"/>
      <c r="RYU232" s="56"/>
      <c r="RYV232" s="56"/>
      <c r="RYW232" s="56"/>
      <c r="RYX232" s="56"/>
      <c r="RYY232" s="56"/>
      <c r="RYZ232" s="56"/>
      <c r="RZA232" s="56"/>
      <c r="RZB232" s="56"/>
      <c r="RZC232" s="56"/>
      <c r="RZD232" s="56"/>
      <c r="RZE232" s="56"/>
      <c r="RZF232" s="56"/>
      <c r="RZG232" s="56"/>
      <c r="RZH232" s="56"/>
      <c r="RZI232" s="56"/>
      <c r="RZJ232" s="56"/>
      <c r="RZK232" s="56"/>
      <c r="RZL232" s="56"/>
      <c r="RZM232" s="56"/>
      <c r="RZN232" s="56"/>
      <c r="RZO232" s="56"/>
      <c r="RZP232" s="56"/>
      <c r="RZQ232" s="56"/>
      <c r="RZR232" s="56"/>
      <c r="RZS232" s="56"/>
      <c r="RZT232" s="56"/>
      <c r="RZU232" s="56"/>
      <c r="RZV232" s="56"/>
      <c r="RZW232" s="56"/>
      <c r="RZX232" s="56"/>
      <c r="RZY232" s="56"/>
      <c r="RZZ232" s="56"/>
      <c r="SAA232" s="56"/>
      <c r="SAB232" s="56"/>
      <c r="SAC232" s="56"/>
      <c r="SAD232" s="56"/>
      <c r="SAE232" s="56"/>
      <c r="SAF232" s="56"/>
      <c r="SAG232" s="56"/>
      <c r="SAH232" s="56"/>
      <c r="SAI232" s="56"/>
      <c r="SAJ232" s="56"/>
      <c r="SAK232" s="56"/>
      <c r="SAL232" s="56"/>
      <c r="SAM232" s="56"/>
      <c r="SAN232" s="56"/>
      <c r="SAO232" s="56"/>
      <c r="SAP232" s="56"/>
      <c r="SAQ232" s="56"/>
      <c r="SAR232" s="56"/>
      <c r="SAS232" s="56"/>
      <c r="SAT232" s="56"/>
      <c r="SAU232" s="56"/>
      <c r="SAV232" s="56"/>
      <c r="SAW232" s="56"/>
      <c r="SAX232" s="56"/>
      <c r="SAY232" s="56"/>
      <c r="SAZ232" s="56"/>
      <c r="SBA232" s="56"/>
      <c r="SBB232" s="56"/>
      <c r="SBC232" s="56"/>
      <c r="SBD232" s="56"/>
      <c r="SBE232" s="56"/>
      <c r="SBF232" s="56"/>
      <c r="SBG232" s="56"/>
      <c r="SBH232" s="56"/>
      <c r="SBI232" s="56"/>
      <c r="SBJ232" s="56"/>
      <c r="SBK232" s="56"/>
      <c r="SBL232" s="56"/>
      <c r="SBM232" s="56"/>
      <c r="SBN232" s="56"/>
      <c r="SBO232" s="56"/>
      <c r="SBP232" s="56"/>
      <c r="SBQ232" s="56"/>
      <c r="SBR232" s="56"/>
      <c r="SBS232" s="56"/>
      <c r="SBT232" s="56"/>
      <c r="SBU232" s="56"/>
      <c r="SBV232" s="56"/>
      <c r="SBW232" s="56"/>
      <c r="SBX232" s="56"/>
      <c r="SBY232" s="56"/>
      <c r="SBZ232" s="56"/>
      <c r="SCA232" s="56"/>
      <c r="SCB232" s="56"/>
      <c r="SCC232" s="56"/>
      <c r="SCD232" s="56"/>
      <c r="SCE232" s="56"/>
      <c r="SCF232" s="56"/>
      <c r="SCG232" s="56"/>
      <c r="SCH232" s="56"/>
      <c r="SCI232" s="56"/>
      <c r="SCJ232" s="56"/>
      <c r="SCK232" s="56"/>
      <c r="SCL232" s="56"/>
      <c r="SCM232" s="56"/>
      <c r="SCN232" s="56"/>
      <c r="SCO232" s="56"/>
      <c r="SCP232" s="56"/>
      <c r="SCQ232" s="56"/>
      <c r="SCR232" s="56"/>
      <c r="SCS232" s="56"/>
      <c r="SCT232" s="56"/>
      <c r="SCU232" s="56"/>
      <c r="SCV232" s="56"/>
      <c r="SCW232" s="56"/>
      <c r="SCX232" s="56"/>
      <c r="SCY232" s="56"/>
      <c r="SCZ232" s="56"/>
      <c r="SDA232" s="56"/>
      <c r="SDB232" s="56"/>
      <c r="SDC232" s="56"/>
      <c r="SDD232" s="56"/>
      <c r="SDE232" s="56"/>
      <c r="SDF232" s="56"/>
      <c r="SDG232" s="56"/>
      <c r="SDH232" s="56"/>
      <c r="SDI232" s="56"/>
      <c r="SDJ232" s="56"/>
      <c r="SDK232" s="56"/>
      <c r="SDL232" s="56"/>
      <c r="SDM232" s="56"/>
      <c r="SDN232" s="56"/>
      <c r="SDO232" s="56"/>
      <c r="SDP232" s="56"/>
      <c r="SDQ232" s="56"/>
      <c r="SDR232" s="56"/>
      <c r="SDS232" s="56"/>
      <c r="SDT232" s="56"/>
      <c r="SDU232" s="56"/>
      <c r="SDV232" s="56"/>
      <c r="SDW232" s="56"/>
      <c r="SDX232" s="56"/>
      <c r="SDY232" s="56"/>
      <c r="SDZ232" s="56"/>
      <c r="SEA232" s="56"/>
      <c r="SEB232" s="56"/>
      <c r="SEC232" s="56"/>
      <c r="SED232" s="56"/>
      <c r="SEE232" s="56"/>
      <c r="SEF232" s="56"/>
      <c r="SEG232" s="56"/>
      <c r="SEH232" s="56"/>
      <c r="SEI232" s="56"/>
      <c r="SEJ232" s="56"/>
      <c r="SEK232" s="56"/>
      <c r="SEL232" s="56"/>
      <c r="SEM232" s="56"/>
      <c r="SEN232" s="56"/>
      <c r="SEO232" s="56"/>
      <c r="SEP232" s="56"/>
      <c r="SEQ232" s="56"/>
      <c r="SER232" s="56"/>
      <c r="SES232" s="56"/>
      <c r="SET232" s="56"/>
      <c r="SEU232" s="56"/>
      <c r="SEV232" s="56"/>
      <c r="SEW232" s="56"/>
      <c r="SEX232" s="56"/>
      <c r="SEY232" s="56"/>
      <c r="SEZ232" s="56"/>
      <c r="SFA232" s="56"/>
      <c r="SFB232" s="56"/>
      <c r="SFC232" s="56"/>
      <c r="SFD232" s="56"/>
      <c r="SFE232" s="56"/>
      <c r="SFF232" s="56"/>
      <c r="SFG232" s="56"/>
      <c r="SFH232" s="56"/>
      <c r="SFI232" s="56"/>
      <c r="SFJ232" s="56"/>
      <c r="SFK232" s="56"/>
      <c r="SFL232" s="56"/>
      <c r="SFM232" s="56"/>
      <c r="SFN232" s="56"/>
      <c r="SFO232" s="56"/>
      <c r="SFP232" s="56"/>
      <c r="SFQ232" s="56"/>
      <c r="SFR232" s="56"/>
      <c r="SFS232" s="56"/>
      <c r="SFT232" s="56"/>
      <c r="SFU232" s="56"/>
      <c r="SFV232" s="56"/>
      <c r="SFW232" s="56"/>
      <c r="SFX232" s="56"/>
      <c r="SFY232" s="56"/>
      <c r="SFZ232" s="56"/>
      <c r="SGA232" s="56"/>
      <c r="SGB232" s="56"/>
      <c r="SGC232" s="56"/>
      <c r="SGD232" s="56"/>
      <c r="SGE232" s="56"/>
      <c r="SGF232" s="56"/>
      <c r="SGG232" s="56"/>
      <c r="SGH232" s="56"/>
      <c r="SGI232" s="56"/>
      <c r="SGJ232" s="56"/>
      <c r="SGK232" s="56"/>
      <c r="SGL232" s="56"/>
      <c r="SGM232" s="56"/>
      <c r="SGN232" s="56"/>
      <c r="SGO232" s="56"/>
      <c r="SGP232" s="56"/>
      <c r="SGQ232" s="56"/>
      <c r="SGR232" s="56"/>
      <c r="SGS232" s="56"/>
      <c r="SGT232" s="56"/>
      <c r="SGU232" s="56"/>
      <c r="SGV232" s="56"/>
      <c r="SGW232" s="56"/>
      <c r="SGX232" s="56"/>
      <c r="SGY232" s="56"/>
      <c r="SGZ232" s="56"/>
      <c r="SHA232" s="56"/>
      <c r="SHB232" s="56"/>
      <c r="SHC232" s="56"/>
      <c r="SHD232" s="56"/>
      <c r="SHE232" s="56"/>
      <c r="SHF232" s="56"/>
      <c r="SHG232" s="56"/>
      <c r="SHH232" s="56"/>
      <c r="SHI232" s="56"/>
      <c r="SHJ232" s="56"/>
      <c r="SHK232" s="56"/>
      <c r="SHL232" s="56"/>
      <c r="SHM232" s="56"/>
      <c r="SHN232" s="56"/>
      <c r="SHO232" s="56"/>
      <c r="SHP232" s="56"/>
      <c r="SHQ232" s="56"/>
      <c r="SHR232" s="56"/>
      <c r="SHS232" s="56"/>
      <c r="SHT232" s="56"/>
      <c r="SHU232" s="56"/>
      <c r="SHV232" s="56"/>
      <c r="SHW232" s="56"/>
      <c r="SHX232" s="56"/>
      <c r="SHY232" s="56"/>
      <c r="SHZ232" s="56"/>
      <c r="SIA232" s="56"/>
      <c r="SIB232" s="56"/>
      <c r="SIC232" s="56"/>
      <c r="SID232" s="56"/>
      <c r="SIE232" s="56"/>
      <c r="SIF232" s="56"/>
      <c r="SIG232" s="56"/>
      <c r="SIH232" s="56"/>
      <c r="SII232" s="56"/>
      <c r="SIJ232" s="56"/>
      <c r="SIK232" s="56"/>
      <c r="SIL232" s="56"/>
      <c r="SIM232" s="56"/>
      <c r="SIN232" s="56"/>
      <c r="SIO232" s="56"/>
      <c r="SIP232" s="56"/>
      <c r="SIQ232" s="56"/>
      <c r="SIR232" s="56"/>
      <c r="SIS232" s="56"/>
      <c r="SIT232" s="56"/>
      <c r="SIU232" s="56"/>
      <c r="SIV232" s="56"/>
      <c r="SIW232" s="56"/>
      <c r="SIX232" s="56"/>
      <c r="SIY232" s="56"/>
      <c r="SIZ232" s="56"/>
      <c r="SJA232" s="56"/>
      <c r="SJB232" s="56"/>
      <c r="SJC232" s="56"/>
      <c r="SJD232" s="56"/>
      <c r="SJE232" s="56"/>
      <c r="SJF232" s="56"/>
      <c r="SJG232" s="56"/>
      <c r="SJH232" s="56"/>
      <c r="SJI232" s="56"/>
      <c r="SJJ232" s="56"/>
      <c r="SJK232" s="56"/>
      <c r="SJL232" s="56"/>
      <c r="SJM232" s="56"/>
      <c r="SJN232" s="56"/>
      <c r="SJO232" s="56"/>
      <c r="SJP232" s="56"/>
      <c r="SJQ232" s="56"/>
      <c r="SJR232" s="56"/>
      <c r="SJS232" s="56"/>
      <c r="SJT232" s="56"/>
      <c r="SJU232" s="56"/>
      <c r="SJV232" s="56"/>
      <c r="SJW232" s="56"/>
      <c r="SJX232" s="56"/>
      <c r="SJY232" s="56"/>
      <c r="SJZ232" s="56"/>
      <c r="SKA232" s="56"/>
      <c r="SKB232" s="56"/>
      <c r="SKC232" s="56"/>
      <c r="SKD232" s="56"/>
      <c r="SKE232" s="56"/>
      <c r="SKF232" s="56"/>
      <c r="SKG232" s="56"/>
      <c r="SKH232" s="56"/>
      <c r="SKI232" s="56"/>
      <c r="SKJ232" s="56"/>
      <c r="SKK232" s="56"/>
      <c r="SKL232" s="56"/>
      <c r="SKM232" s="56"/>
      <c r="SKN232" s="56"/>
      <c r="SKO232" s="56"/>
      <c r="SKP232" s="56"/>
      <c r="SKQ232" s="56"/>
      <c r="SKR232" s="56"/>
      <c r="SKS232" s="56"/>
      <c r="SKT232" s="56"/>
      <c r="SKU232" s="56"/>
      <c r="SKV232" s="56"/>
      <c r="SKW232" s="56"/>
      <c r="SKX232" s="56"/>
      <c r="SKY232" s="56"/>
      <c r="SKZ232" s="56"/>
      <c r="SLA232" s="56"/>
      <c r="SLB232" s="56"/>
      <c r="SLC232" s="56"/>
      <c r="SLD232" s="56"/>
      <c r="SLE232" s="56"/>
      <c r="SLF232" s="56"/>
      <c r="SLG232" s="56"/>
      <c r="SLH232" s="56"/>
      <c r="SLI232" s="56"/>
      <c r="SLJ232" s="56"/>
      <c r="SLK232" s="56"/>
      <c r="SLL232" s="56"/>
      <c r="SLM232" s="56"/>
      <c r="SLN232" s="56"/>
      <c r="SLO232" s="56"/>
      <c r="SLP232" s="56"/>
      <c r="SLQ232" s="56"/>
      <c r="SLR232" s="56"/>
      <c r="SLS232" s="56"/>
      <c r="SLT232" s="56"/>
      <c r="SLU232" s="56"/>
      <c r="SLV232" s="56"/>
      <c r="SLW232" s="56"/>
      <c r="SLX232" s="56"/>
      <c r="SLY232" s="56"/>
      <c r="SLZ232" s="56"/>
      <c r="SMA232" s="56"/>
      <c r="SMB232" s="56"/>
      <c r="SMC232" s="56"/>
      <c r="SMD232" s="56"/>
      <c r="SME232" s="56"/>
      <c r="SMF232" s="56"/>
      <c r="SMG232" s="56"/>
      <c r="SMH232" s="56"/>
      <c r="SMI232" s="56"/>
      <c r="SMJ232" s="56"/>
      <c r="SMK232" s="56"/>
      <c r="SML232" s="56"/>
      <c r="SMM232" s="56"/>
      <c r="SMN232" s="56"/>
      <c r="SMO232" s="56"/>
      <c r="SMP232" s="56"/>
      <c r="SMQ232" s="56"/>
      <c r="SMR232" s="56"/>
      <c r="SMS232" s="56"/>
      <c r="SMT232" s="56"/>
      <c r="SMU232" s="56"/>
      <c r="SMV232" s="56"/>
      <c r="SMW232" s="56"/>
      <c r="SMX232" s="56"/>
      <c r="SMY232" s="56"/>
      <c r="SMZ232" s="56"/>
      <c r="SNA232" s="56"/>
      <c r="SNB232" s="56"/>
      <c r="SNC232" s="56"/>
      <c r="SND232" s="56"/>
      <c r="SNE232" s="56"/>
      <c r="SNF232" s="56"/>
      <c r="SNG232" s="56"/>
      <c r="SNH232" s="56"/>
      <c r="SNI232" s="56"/>
      <c r="SNJ232" s="56"/>
      <c r="SNK232" s="56"/>
      <c r="SNL232" s="56"/>
      <c r="SNM232" s="56"/>
      <c r="SNN232" s="56"/>
      <c r="SNO232" s="56"/>
      <c r="SNP232" s="56"/>
      <c r="SNQ232" s="56"/>
      <c r="SNR232" s="56"/>
      <c r="SNS232" s="56"/>
      <c r="SNT232" s="56"/>
      <c r="SNU232" s="56"/>
      <c r="SNV232" s="56"/>
      <c r="SNW232" s="56"/>
      <c r="SNX232" s="56"/>
      <c r="SNY232" s="56"/>
      <c r="SNZ232" s="56"/>
      <c r="SOA232" s="56"/>
      <c r="SOB232" s="56"/>
      <c r="SOC232" s="56"/>
      <c r="SOD232" s="56"/>
      <c r="SOE232" s="56"/>
      <c r="SOF232" s="56"/>
      <c r="SOG232" s="56"/>
      <c r="SOH232" s="56"/>
      <c r="SOI232" s="56"/>
      <c r="SOJ232" s="56"/>
      <c r="SOK232" s="56"/>
      <c r="SOL232" s="56"/>
      <c r="SOM232" s="56"/>
      <c r="SON232" s="56"/>
      <c r="SOO232" s="56"/>
      <c r="SOP232" s="56"/>
      <c r="SOQ232" s="56"/>
      <c r="SOR232" s="56"/>
      <c r="SOS232" s="56"/>
      <c r="SOT232" s="56"/>
      <c r="SOU232" s="56"/>
      <c r="SOV232" s="56"/>
      <c r="SOW232" s="56"/>
      <c r="SOX232" s="56"/>
      <c r="SOY232" s="56"/>
      <c r="SOZ232" s="56"/>
      <c r="SPA232" s="56"/>
      <c r="SPB232" s="56"/>
      <c r="SPC232" s="56"/>
      <c r="SPD232" s="56"/>
      <c r="SPE232" s="56"/>
      <c r="SPF232" s="56"/>
      <c r="SPG232" s="56"/>
      <c r="SPH232" s="56"/>
      <c r="SPI232" s="56"/>
      <c r="SPJ232" s="56"/>
      <c r="SPK232" s="56"/>
      <c r="SPL232" s="56"/>
      <c r="SPM232" s="56"/>
      <c r="SPN232" s="56"/>
      <c r="SPO232" s="56"/>
      <c r="SPP232" s="56"/>
      <c r="SPQ232" s="56"/>
      <c r="SPR232" s="56"/>
      <c r="SPS232" s="56"/>
      <c r="SPT232" s="56"/>
      <c r="SPU232" s="56"/>
      <c r="SPV232" s="56"/>
      <c r="SPW232" s="56"/>
      <c r="SPX232" s="56"/>
      <c r="SPY232" s="56"/>
      <c r="SPZ232" s="56"/>
      <c r="SQA232" s="56"/>
      <c r="SQB232" s="56"/>
      <c r="SQC232" s="56"/>
      <c r="SQD232" s="56"/>
      <c r="SQE232" s="56"/>
      <c r="SQF232" s="56"/>
      <c r="SQG232" s="56"/>
      <c r="SQH232" s="56"/>
      <c r="SQI232" s="56"/>
      <c r="SQJ232" s="56"/>
      <c r="SQK232" s="56"/>
      <c r="SQL232" s="56"/>
      <c r="SQM232" s="56"/>
      <c r="SQN232" s="56"/>
      <c r="SQO232" s="56"/>
      <c r="SQP232" s="56"/>
      <c r="SQQ232" s="56"/>
      <c r="SQR232" s="56"/>
      <c r="SQS232" s="56"/>
      <c r="SQT232" s="56"/>
      <c r="SQU232" s="56"/>
      <c r="SQV232" s="56"/>
      <c r="SQW232" s="56"/>
      <c r="SQX232" s="56"/>
      <c r="SQY232" s="56"/>
      <c r="SQZ232" s="56"/>
      <c r="SRA232" s="56"/>
      <c r="SRB232" s="56"/>
      <c r="SRC232" s="56"/>
      <c r="SRD232" s="56"/>
      <c r="SRE232" s="56"/>
      <c r="SRF232" s="56"/>
      <c r="SRG232" s="56"/>
      <c r="SRH232" s="56"/>
      <c r="SRI232" s="56"/>
      <c r="SRJ232" s="56"/>
      <c r="SRK232" s="56"/>
      <c r="SRL232" s="56"/>
      <c r="SRM232" s="56"/>
      <c r="SRN232" s="56"/>
      <c r="SRO232" s="56"/>
      <c r="SRP232" s="56"/>
      <c r="SRQ232" s="56"/>
      <c r="SRR232" s="56"/>
      <c r="SRS232" s="56"/>
      <c r="SRT232" s="56"/>
      <c r="SRU232" s="56"/>
      <c r="SRV232" s="56"/>
      <c r="SRW232" s="56"/>
      <c r="SRX232" s="56"/>
      <c r="SRY232" s="56"/>
      <c r="SRZ232" s="56"/>
      <c r="SSA232" s="56"/>
      <c r="SSB232" s="56"/>
      <c r="SSC232" s="56"/>
      <c r="SSD232" s="56"/>
      <c r="SSE232" s="56"/>
      <c r="SSF232" s="56"/>
      <c r="SSG232" s="56"/>
      <c r="SSH232" s="56"/>
      <c r="SSI232" s="56"/>
      <c r="SSJ232" s="56"/>
      <c r="SSK232" s="56"/>
      <c r="SSL232" s="56"/>
      <c r="SSM232" s="56"/>
      <c r="SSN232" s="56"/>
      <c r="SSO232" s="56"/>
      <c r="SSP232" s="56"/>
      <c r="SSQ232" s="56"/>
      <c r="SSR232" s="56"/>
      <c r="SSS232" s="56"/>
      <c r="SST232" s="56"/>
      <c r="SSU232" s="56"/>
      <c r="SSV232" s="56"/>
      <c r="SSW232" s="56"/>
      <c r="SSX232" s="56"/>
      <c r="SSY232" s="56"/>
      <c r="SSZ232" s="56"/>
      <c r="STA232" s="56"/>
      <c r="STB232" s="56"/>
      <c r="STC232" s="56"/>
      <c r="STD232" s="56"/>
      <c r="STE232" s="56"/>
      <c r="STF232" s="56"/>
      <c r="STG232" s="56"/>
      <c r="STH232" s="56"/>
      <c r="STI232" s="56"/>
      <c r="STJ232" s="56"/>
      <c r="STK232" s="56"/>
      <c r="STL232" s="56"/>
      <c r="STM232" s="56"/>
      <c r="STN232" s="56"/>
      <c r="STO232" s="56"/>
      <c r="STP232" s="56"/>
      <c r="STQ232" s="56"/>
      <c r="STR232" s="56"/>
      <c r="STS232" s="56"/>
      <c r="STT232" s="56"/>
      <c r="STU232" s="56"/>
      <c r="STV232" s="56"/>
      <c r="STW232" s="56"/>
      <c r="STX232" s="56"/>
      <c r="STY232" s="56"/>
      <c r="STZ232" s="56"/>
      <c r="SUA232" s="56"/>
      <c r="SUB232" s="56"/>
      <c r="SUC232" s="56"/>
      <c r="SUD232" s="56"/>
      <c r="SUE232" s="56"/>
      <c r="SUF232" s="56"/>
      <c r="SUG232" s="56"/>
      <c r="SUH232" s="56"/>
      <c r="SUI232" s="56"/>
      <c r="SUJ232" s="56"/>
      <c r="SUK232" s="56"/>
      <c r="SUL232" s="56"/>
      <c r="SUM232" s="56"/>
      <c r="SUN232" s="56"/>
      <c r="SUO232" s="56"/>
      <c r="SUP232" s="56"/>
      <c r="SUQ232" s="56"/>
      <c r="SUR232" s="56"/>
      <c r="SUS232" s="56"/>
      <c r="SUT232" s="56"/>
      <c r="SUU232" s="56"/>
      <c r="SUV232" s="56"/>
      <c r="SUW232" s="56"/>
      <c r="SUX232" s="56"/>
      <c r="SUY232" s="56"/>
      <c r="SUZ232" s="56"/>
      <c r="SVA232" s="56"/>
      <c r="SVB232" s="56"/>
      <c r="SVC232" s="56"/>
      <c r="SVD232" s="56"/>
      <c r="SVE232" s="56"/>
      <c r="SVF232" s="56"/>
      <c r="SVG232" s="56"/>
      <c r="SVH232" s="56"/>
      <c r="SVI232" s="56"/>
      <c r="SVJ232" s="56"/>
      <c r="SVK232" s="56"/>
      <c r="SVL232" s="56"/>
      <c r="SVM232" s="56"/>
      <c r="SVN232" s="56"/>
      <c r="SVO232" s="56"/>
      <c r="SVP232" s="56"/>
      <c r="SVQ232" s="56"/>
      <c r="SVR232" s="56"/>
      <c r="SVS232" s="56"/>
      <c r="SVT232" s="56"/>
      <c r="SVU232" s="56"/>
      <c r="SVV232" s="56"/>
      <c r="SVW232" s="56"/>
      <c r="SVX232" s="56"/>
      <c r="SVY232" s="56"/>
      <c r="SVZ232" s="56"/>
      <c r="SWA232" s="56"/>
      <c r="SWB232" s="56"/>
      <c r="SWC232" s="56"/>
      <c r="SWD232" s="56"/>
      <c r="SWE232" s="56"/>
      <c r="SWF232" s="56"/>
      <c r="SWG232" s="56"/>
      <c r="SWH232" s="56"/>
      <c r="SWI232" s="56"/>
      <c r="SWJ232" s="56"/>
      <c r="SWK232" s="56"/>
      <c r="SWL232" s="56"/>
      <c r="SWM232" s="56"/>
      <c r="SWN232" s="56"/>
      <c r="SWO232" s="56"/>
      <c r="SWP232" s="56"/>
      <c r="SWQ232" s="56"/>
      <c r="SWR232" s="56"/>
      <c r="SWS232" s="56"/>
      <c r="SWT232" s="56"/>
      <c r="SWU232" s="56"/>
      <c r="SWV232" s="56"/>
      <c r="SWW232" s="56"/>
      <c r="SWX232" s="56"/>
      <c r="SWY232" s="56"/>
      <c r="SWZ232" s="56"/>
      <c r="SXA232" s="56"/>
      <c r="SXB232" s="56"/>
      <c r="SXC232" s="56"/>
      <c r="SXD232" s="56"/>
      <c r="SXE232" s="56"/>
      <c r="SXF232" s="56"/>
      <c r="SXG232" s="56"/>
      <c r="SXH232" s="56"/>
      <c r="SXI232" s="56"/>
      <c r="SXJ232" s="56"/>
      <c r="SXK232" s="56"/>
      <c r="SXL232" s="56"/>
      <c r="SXM232" s="56"/>
      <c r="SXN232" s="56"/>
      <c r="SXO232" s="56"/>
      <c r="SXP232" s="56"/>
      <c r="SXQ232" s="56"/>
      <c r="SXR232" s="56"/>
      <c r="SXS232" s="56"/>
      <c r="SXT232" s="56"/>
      <c r="SXU232" s="56"/>
      <c r="SXV232" s="56"/>
      <c r="SXW232" s="56"/>
      <c r="SXX232" s="56"/>
      <c r="SXY232" s="56"/>
      <c r="SXZ232" s="56"/>
      <c r="SYA232" s="56"/>
      <c r="SYB232" s="56"/>
      <c r="SYC232" s="56"/>
      <c r="SYD232" s="56"/>
      <c r="SYE232" s="56"/>
      <c r="SYF232" s="56"/>
      <c r="SYG232" s="56"/>
      <c r="SYH232" s="56"/>
      <c r="SYI232" s="56"/>
      <c r="SYJ232" s="56"/>
      <c r="SYK232" s="56"/>
      <c r="SYL232" s="56"/>
      <c r="SYM232" s="56"/>
      <c r="SYN232" s="56"/>
      <c r="SYO232" s="56"/>
      <c r="SYP232" s="56"/>
      <c r="SYQ232" s="56"/>
      <c r="SYR232" s="56"/>
      <c r="SYS232" s="56"/>
      <c r="SYT232" s="56"/>
      <c r="SYU232" s="56"/>
      <c r="SYV232" s="56"/>
      <c r="SYW232" s="56"/>
      <c r="SYX232" s="56"/>
      <c r="SYY232" s="56"/>
      <c r="SYZ232" s="56"/>
      <c r="SZA232" s="56"/>
      <c r="SZB232" s="56"/>
      <c r="SZC232" s="56"/>
      <c r="SZD232" s="56"/>
      <c r="SZE232" s="56"/>
      <c r="SZF232" s="56"/>
      <c r="SZG232" s="56"/>
      <c r="SZH232" s="56"/>
      <c r="SZI232" s="56"/>
      <c r="SZJ232" s="56"/>
      <c r="SZK232" s="56"/>
      <c r="SZL232" s="56"/>
      <c r="SZM232" s="56"/>
      <c r="SZN232" s="56"/>
      <c r="SZO232" s="56"/>
      <c r="SZP232" s="56"/>
      <c r="SZQ232" s="56"/>
      <c r="SZR232" s="56"/>
      <c r="SZS232" s="56"/>
      <c r="SZT232" s="56"/>
      <c r="SZU232" s="56"/>
      <c r="SZV232" s="56"/>
      <c r="SZW232" s="56"/>
      <c r="SZX232" s="56"/>
      <c r="SZY232" s="56"/>
      <c r="SZZ232" s="56"/>
      <c r="TAA232" s="56"/>
      <c r="TAB232" s="56"/>
      <c r="TAC232" s="56"/>
      <c r="TAD232" s="56"/>
      <c r="TAE232" s="56"/>
      <c r="TAF232" s="56"/>
      <c r="TAG232" s="56"/>
      <c r="TAH232" s="56"/>
      <c r="TAI232" s="56"/>
      <c r="TAJ232" s="56"/>
      <c r="TAK232" s="56"/>
      <c r="TAL232" s="56"/>
      <c r="TAM232" s="56"/>
      <c r="TAN232" s="56"/>
      <c r="TAO232" s="56"/>
      <c r="TAP232" s="56"/>
      <c r="TAQ232" s="56"/>
      <c r="TAR232" s="56"/>
      <c r="TAS232" s="56"/>
      <c r="TAT232" s="56"/>
      <c r="TAU232" s="56"/>
      <c r="TAV232" s="56"/>
      <c r="TAW232" s="56"/>
      <c r="TAX232" s="56"/>
      <c r="TAY232" s="56"/>
      <c r="TAZ232" s="56"/>
      <c r="TBA232" s="56"/>
      <c r="TBB232" s="56"/>
      <c r="TBC232" s="56"/>
      <c r="TBD232" s="56"/>
      <c r="TBE232" s="56"/>
      <c r="TBF232" s="56"/>
      <c r="TBG232" s="56"/>
      <c r="TBH232" s="56"/>
      <c r="TBI232" s="56"/>
      <c r="TBJ232" s="56"/>
      <c r="TBK232" s="56"/>
      <c r="TBL232" s="56"/>
      <c r="TBM232" s="56"/>
      <c r="TBN232" s="56"/>
      <c r="TBO232" s="56"/>
      <c r="TBP232" s="56"/>
      <c r="TBQ232" s="56"/>
      <c r="TBR232" s="56"/>
      <c r="TBS232" s="56"/>
      <c r="TBT232" s="56"/>
      <c r="TBU232" s="56"/>
      <c r="TBV232" s="56"/>
      <c r="TBW232" s="56"/>
      <c r="TBX232" s="56"/>
      <c r="TBY232" s="56"/>
      <c r="TBZ232" s="56"/>
      <c r="TCA232" s="56"/>
      <c r="TCB232" s="56"/>
      <c r="TCC232" s="56"/>
      <c r="TCD232" s="56"/>
      <c r="TCE232" s="56"/>
      <c r="TCF232" s="56"/>
      <c r="TCG232" s="56"/>
      <c r="TCH232" s="56"/>
      <c r="TCI232" s="56"/>
      <c r="TCJ232" s="56"/>
      <c r="TCK232" s="56"/>
      <c r="TCL232" s="56"/>
      <c r="TCM232" s="56"/>
      <c r="TCN232" s="56"/>
      <c r="TCO232" s="56"/>
      <c r="TCP232" s="56"/>
      <c r="TCQ232" s="56"/>
      <c r="TCR232" s="56"/>
      <c r="TCS232" s="56"/>
      <c r="TCT232" s="56"/>
      <c r="TCU232" s="56"/>
      <c r="TCV232" s="56"/>
      <c r="TCW232" s="56"/>
      <c r="TCX232" s="56"/>
      <c r="TCY232" s="56"/>
      <c r="TCZ232" s="56"/>
      <c r="TDA232" s="56"/>
      <c r="TDB232" s="56"/>
      <c r="TDC232" s="56"/>
      <c r="TDD232" s="56"/>
      <c r="TDE232" s="56"/>
      <c r="TDF232" s="56"/>
      <c r="TDG232" s="56"/>
      <c r="TDH232" s="56"/>
      <c r="TDI232" s="56"/>
      <c r="TDJ232" s="56"/>
      <c r="TDK232" s="56"/>
      <c r="TDL232" s="56"/>
      <c r="TDM232" s="56"/>
      <c r="TDN232" s="56"/>
      <c r="TDO232" s="56"/>
      <c r="TDP232" s="56"/>
      <c r="TDQ232" s="56"/>
      <c r="TDR232" s="56"/>
      <c r="TDS232" s="56"/>
      <c r="TDT232" s="56"/>
      <c r="TDU232" s="56"/>
      <c r="TDV232" s="56"/>
      <c r="TDW232" s="56"/>
      <c r="TDX232" s="56"/>
      <c r="TDY232" s="56"/>
      <c r="TDZ232" s="56"/>
      <c r="TEA232" s="56"/>
      <c r="TEB232" s="56"/>
      <c r="TEC232" s="56"/>
      <c r="TED232" s="56"/>
      <c r="TEE232" s="56"/>
      <c r="TEF232" s="56"/>
      <c r="TEG232" s="56"/>
      <c r="TEH232" s="56"/>
      <c r="TEI232" s="56"/>
      <c r="TEJ232" s="56"/>
      <c r="TEK232" s="56"/>
      <c r="TEL232" s="56"/>
      <c r="TEM232" s="56"/>
      <c r="TEN232" s="56"/>
      <c r="TEO232" s="56"/>
      <c r="TEP232" s="56"/>
      <c r="TEQ232" s="56"/>
      <c r="TER232" s="56"/>
      <c r="TES232" s="56"/>
      <c r="TET232" s="56"/>
      <c r="TEU232" s="56"/>
      <c r="TEV232" s="56"/>
      <c r="TEW232" s="56"/>
      <c r="TEX232" s="56"/>
      <c r="TEY232" s="56"/>
      <c r="TEZ232" s="56"/>
      <c r="TFA232" s="56"/>
      <c r="TFB232" s="56"/>
      <c r="TFC232" s="56"/>
      <c r="TFD232" s="56"/>
      <c r="TFE232" s="56"/>
      <c r="TFF232" s="56"/>
      <c r="TFG232" s="56"/>
      <c r="TFH232" s="56"/>
      <c r="TFI232" s="56"/>
      <c r="TFJ232" s="56"/>
      <c r="TFK232" s="56"/>
      <c r="TFL232" s="56"/>
      <c r="TFM232" s="56"/>
      <c r="TFN232" s="56"/>
      <c r="TFO232" s="56"/>
      <c r="TFP232" s="56"/>
      <c r="TFQ232" s="56"/>
      <c r="TFR232" s="56"/>
      <c r="TFS232" s="56"/>
      <c r="TFT232" s="56"/>
      <c r="TFU232" s="56"/>
      <c r="TFV232" s="56"/>
      <c r="TFW232" s="56"/>
      <c r="TFX232" s="56"/>
      <c r="TFY232" s="56"/>
      <c r="TFZ232" s="56"/>
      <c r="TGA232" s="56"/>
      <c r="TGB232" s="56"/>
      <c r="TGC232" s="56"/>
      <c r="TGD232" s="56"/>
      <c r="TGE232" s="56"/>
      <c r="TGF232" s="56"/>
      <c r="TGG232" s="56"/>
      <c r="TGH232" s="56"/>
      <c r="TGI232" s="56"/>
      <c r="TGJ232" s="56"/>
      <c r="TGK232" s="56"/>
      <c r="TGL232" s="56"/>
      <c r="TGM232" s="56"/>
      <c r="TGN232" s="56"/>
      <c r="TGO232" s="56"/>
      <c r="TGP232" s="56"/>
      <c r="TGQ232" s="56"/>
      <c r="TGR232" s="56"/>
      <c r="TGS232" s="56"/>
      <c r="TGT232" s="56"/>
      <c r="TGU232" s="56"/>
      <c r="TGV232" s="56"/>
      <c r="TGW232" s="56"/>
      <c r="TGX232" s="56"/>
      <c r="TGY232" s="56"/>
      <c r="TGZ232" s="56"/>
      <c r="THA232" s="56"/>
      <c r="THB232" s="56"/>
      <c r="THC232" s="56"/>
      <c r="THD232" s="56"/>
      <c r="THE232" s="56"/>
      <c r="THF232" s="56"/>
      <c r="THG232" s="56"/>
      <c r="THH232" s="56"/>
      <c r="THI232" s="56"/>
      <c r="THJ232" s="56"/>
      <c r="THK232" s="56"/>
      <c r="THL232" s="56"/>
      <c r="THM232" s="56"/>
      <c r="THN232" s="56"/>
      <c r="THO232" s="56"/>
      <c r="THP232" s="56"/>
      <c r="THQ232" s="56"/>
      <c r="THR232" s="56"/>
      <c r="THS232" s="56"/>
      <c r="THT232" s="56"/>
      <c r="THU232" s="56"/>
      <c r="THV232" s="56"/>
      <c r="THW232" s="56"/>
      <c r="THX232" s="56"/>
      <c r="THY232" s="56"/>
      <c r="THZ232" s="56"/>
      <c r="TIA232" s="56"/>
      <c r="TIB232" s="56"/>
      <c r="TIC232" s="56"/>
      <c r="TID232" s="56"/>
      <c r="TIE232" s="56"/>
      <c r="TIF232" s="56"/>
      <c r="TIG232" s="56"/>
      <c r="TIH232" s="56"/>
      <c r="TII232" s="56"/>
      <c r="TIJ232" s="56"/>
      <c r="TIK232" s="56"/>
      <c r="TIL232" s="56"/>
      <c r="TIM232" s="56"/>
      <c r="TIN232" s="56"/>
      <c r="TIO232" s="56"/>
      <c r="TIP232" s="56"/>
      <c r="TIQ232" s="56"/>
      <c r="TIR232" s="56"/>
      <c r="TIS232" s="56"/>
      <c r="TIT232" s="56"/>
      <c r="TIU232" s="56"/>
      <c r="TIV232" s="56"/>
      <c r="TIW232" s="56"/>
      <c r="TIX232" s="56"/>
      <c r="TIY232" s="56"/>
      <c r="TIZ232" s="56"/>
      <c r="TJA232" s="56"/>
      <c r="TJB232" s="56"/>
      <c r="TJC232" s="56"/>
      <c r="TJD232" s="56"/>
      <c r="TJE232" s="56"/>
      <c r="TJF232" s="56"/>
      <c r="TJG232" s="56"/>
      <c r="TJH232" s="56"/>
      <c r="TJI232" s="56"/>
      <c r="TJJ232" s="56"/>
      <c r="TJK232" s="56"/>
      <c r="TJL232" s="56"/>
      <c r="TJM232" s="56"/>
      <c r="TJN232" s="56"/>
      <c r="TJO232" s="56"/>
      <c r="TJP232" s="56"/>
      <c r="TJQ232" s="56"/>
      <c r="TJR232" s="56"/>
      <c r="TJS232" s="56"/>
      <c r="TJT232" s="56"/>
      <c r="TJU232" s="56"/>
      <c r="TJV232" s="56"/>
      <c r="TJW232" s="56"/>
      <c r="TJX232" s="56"/>
      <c r="TJY232" s="56"/>
      <c r="TJZ232" s="56"/>
      <c r="TKA232" s="56"/>
      <c r="TKB232" s="56"/>
      <c r="TKC232" s="56"/>
      <c r="TKD232" s="56"/>
      <c r="TKE232" s="56"/>
      <c r="TKF232" s="56"/>
      <c r="TKG232" s="56"/>
      <c r="TKH232" s="56"/>
      <c r="TKI232" s="56"/>
      <c r="TKJ232" s="56"/>
      <c r="TKK232" s="56"/>
      <c r="TKL232" s="56"/>
      <c r="TKM232" s="56"/>
      <c r="TKN232" s="56"/>
      <c r="TKO232" s="56"/>
      <c r="TKP232" s="56"/>
      <c r="TKQ232" s="56"/>
      <c r="TKR232" s="56"/>
      <c r="TKS232" s="56"/>
      <c r="TKT232" s="56"/>
      <c r="TKU232" s="56"/>
      <c r="TKV232" s="56"/>
      <c r="TKW232" s="56"/>
      <c r="TKX232" s="56"/>
      <c r="TKY232" s="56"/>
      <c r="TKZ232" s="56"/>
      <c r="TLA232" s="56"/>
      <c r="TLB232" s="56"/>
      <c r="TLC232" s="56"/>
      <c r="TLD232" s="56"/>
      <c r="TLE232" s="56"/>
      <c r="TLF232" s="56"/>
      <c r="TLG232" s="56"/>
      <c r="TLH232" s="56"/>
      <c r="TLI232" s="56"/>
      <c r="TLJ232" s="56"/>
      <c r="TLK232" s="56"/>
      <c r="TLL232" s="56"/>
      <c r="TLM232" s="56"/>
      <c r="TLN232" s="56"/>
      <c r="TLO232" s="56"/>
      <c r="TLP232" s="56"/>
      <c r="TLQ232" s="56"/>
      <c r="TLR232" s="56"/>
      <c r="TLS232" s="56"/>
      <c r="TLT232" s="56"/>
      <c r="TLU232" s="56"/>
      <c r="TLV232" s="56"/>
      <c r="TLW232" s="56"/>
      <c r="TLX232" s="56"/>
      <c r="TLY232" s="56"/>
      <c r="TLZ232" s="56"/>
      <c r="TMA232" s="56"/>
      <c r="TMB232" s="56"/>
      <c r="TMC232" s="56"/>
      <c r="TMD232" s="56"/>
      <c r="TME232" s="56"/>
      <c r="TMF232" s="56"/>
      <c r="TMG232" s="56"/>
      <c r="TMH232" s="56"/>
      <c r="TMI232" s="56"/>
      <c r="TMJ232" s="56"/>
      <c r="TMK232" s="56"/>
      <c r="TML232" s="56"/>
      <c r="TMM232" s="56"/>
      <c r="TMN232" s="56"/>
      <c r="TMO232" s="56"/>
      <c r="TMP232" s="56"/>
      <c r="TMQ232" s="56"/>
      <c r="TMR232" s="56"/>
      <c r="TMS232" s="56"/>
      <c r="TMT232" s="56"/>
      <c r="TMU232" s="56"/>
      <c r="TMV232" s="56"/>
      <c r="TMW232" s="56"/>
      <c r="TMX232" s="56"/>
      <c r="TMY232" s="56"/>
      <c r="TMZ232" s="56"/>
      <c r="TNA232" s="56"/>
      <c r="TNB232" s="56"/>
      <c r="TNC232" s="56"/>
      <c r="TND232" s="56"/>
      <c r="TNE232" s="56"/>
      <c r="TNF232" s="56"/>
      <c r="TNG232" s="56"/>
      <c r="TNH232" s="56"/>
      <c r="TNI232" s="56"/>
      <c r="TNJ232" s="56"/>
      <c r="TNK232" s="56"/>
      <c r="TNL232" s="56"/>
      <c r="TNM232" s="56"/>
      <c r="TNN232" s="56"/>
      <c r="TNO232" s="56"/>
      <c r="TNP232" s="56"/>
      <c r="TNQ232" s="56"/>
      <c r="TNR232" s="56"/>
      <c r="TNS232" s="56"/>
      <c r="TNT232" s="56"/>
      <c r="TNU232" s="56"/>
      <c r="TNV232" s="56"/>
      <c r="TNW232" s="56"/>
      <c r="TNX232" s="56"/>
      <c r="TNY232" s="56"/>
      <c r="TNZ232" s="56"/>
      <c r="TOA232" s="56"/>
      <c r="TOB232" s="56"/>
      <c r="TOC232" s="56"/>
      <c r="TOD232" s="56"/>
      <c r="TOE232" s="56"/>
      <c r="TOF232" s="56"/>
      <c r="TOG232" s="56"/>
      <c r="TOH232" s="56"/>
      <c r="TOI232" s="56"/>
      <c r="TOJ232" s="56"/>
      <c r="TOK232" s="56"/>
      <c r="TOL232" s="56"/>
      <c r="TOM232" s="56"/>
      <c r="TON232" s="56"/>
      <c r="TOO232" s="56"/>
      <c r="TOP232" s="56"/>
      <c r="TOQ232" s="56"/>
      <c r="TOR232" s="56"/>
      <c r="TOS232" s="56"/>
      <c r="TOT232" s="56"/>
      <c r="TOU232" s="56"/>
      <c r="TOV232" s="56"/>
      <c r="TOW232" s="56"/>
      <c r="TOX232" s="56"/>
      <c r="TOY232" s="56"/>
      <c r="TOZ232" s="56"/>
      <c r="TPA232" s="56"/>
      <c r="TPB232" s="56"/>
      <c r="TPC232" s="56"/>
      <c r="TPD232" s="56"/>
      <c r="TPE232" s="56"/>
      <c r="TPF232" s="56"/>
      <c r="TPG232" s="56"/>
      <c r="TPH232" s="56"/>
      <c r="TPI232" s="56"/>
      <c r="TPJ232" s="56"/>
      <c r="TPK232" s="56"/>
      <c r="TPL232" s="56"/>
      <c r="TPM232" s="56"/>
      <c r="TPN232" s="56"/>
      <c r="TPO232" s="56"/>
      <c r="TPP232" s="56"/>
      <c r="TPQ232" s="56"/>
      <c r="TPR232" s="56"/>
      <c r="TPS232" s="56"/>
      <c r="TPT232" s="56"/>
      <c r="TPU232" s="56"/>
      <c r="TPV232" s="56"/>
      <c r="TPW232" s="56"/>
      <c r="TPX232" s="56"/>
      <c r="TPY232" s="56"/>
      <c r="TPZ232" s="56"/>
      <c r="TQA232" s="56"/>
      <c r="TQB232" s="56"/>
      <c r="TQC232" s="56"/>
      <c r="TQD232" s="56"/>
      <c r="TQE232" s="56"/>
      <c r="TQF232" s="56"/>
      <c r="TQG232" s="56"/>
      <c r="TQH232" s="56"/>
      <c r="TQI232" s="56"/>
      <c r="TQJ232" s="56"/>
      <c r="TQK232" s="56"/>
      <c r="TQL232" s="56"/>
      <c r="TQM232" s="56"/>
      <c r="TQN232" s="56"/>
      <c r="TQO232" s="56"/>
      <c r="TQP232" s="56"/>
      <c r="TQQ232" s="56"/>
      <c r="TQR232" s="56"/>
      <c r="TQS232" s="56"/>
      <c r="TQT232" s="56"/>
      <c r="TQU232" s="56"/>
      <c r="TQV232" s="56"/>
      <c r="TQW232" s="56"/>
      <c r="TQX232" s="56"/>
      <c r="TQY232" s="56"/>
      <c r="TQZ232" s="56"/>
      <c r="TRA232" s="56"/>
      <c r="TRB232" s="56"/>
      <c r="TRC232" s="56"/>
      <c r="TRD232" s="56"/>
      <c r="TRE232" s="56"/>
      <c r="TRF232" s="56"/>
      <c r="TRG232" s="56"/>
      <c r="TRH232" s="56"/>
      <c r="TRI232" s="56"/>
      <c r="TRJ232" s="56"/>
      <c r="TRK232" s="56"/>
      <c r="TRL232" s="56"/>
      <c r="TRM232" s="56"/>
      <c r="TRN232" s="56"/>
      <c r="TRO232" s="56"/>
      <c r="TRP232" s="56"/>
      <c r="TRQ232" s="56"/>
      <c r="TRR232" s="56"/>
      <c r="TRS232" s="56"/>
      <c r="TRT232" s="56"/>
      <c r="TRU232" s="56"/>
      <c r="TRV232" s="56"/>
      <c r="TRW232" s="56"/>
      <c r="TRX232" s="56"/>
      <c r="TRY232" s="56"/>
      <c r="TRZ232" s="56"/>
      <c r="TSA232" s="56"/>
      <c r="TSB232" s="56"/>
      <c r="TSC232" s="56"/>
      <c r="TSD232" s="56"/>
      <c r="TSE232" s="56"/>
      <c r="TSF232" s="56"/>
      <c r="TSG232" s="56"/>
      <c r="TSH232" s="56"/>
      <c r="TSI232" s="56"/>
      <c r="TSJ232" s="56"/>
      <c r="TSK232" s="56"/>
      <c r="TSL232" s="56"/>
      <c r="TSM232" s="56"/>
      <c r="TSN232" s="56"/>
      <c r="TSO232" s="56"/>
      <c r="TSP232" s="56"/>
      <c r="TSQ232" s="56"/>
      <c r="TSR232" s="56"/>
      <c r="TSS232" s="56"/>
      <c r="TST232" s="56"/>
      <c r="TSU232" s="56"/>
      <c r="TSV232" s="56"/>
      <c r="TSW232" s="56"/>
      <c r="TSX232" s="56"/>
      <c r="TSY232" s="56"/>
      <c r="TSZ232" s="56"/>
      <c r="TTA232" s="56"/>
      <c r="TTB232" s="56"/>
      <c r="TTC232" s="56"/>
      <c r="TTD232" s="56"/>
      <c r="TTE232" s="56"/>
      <c r="TTF232" s="56"/>
      <c r="TTG232" s="56"/>
      <c r="TTH232" s="56"/>
      <c r="TTI232" s="56"/>
      <c r="TTJ232" s="56"/>
      <c r="TTK232" s="56"/>
      <c r="TTL232" s="56"/>
      <c r="TTM232" s="56"/>
      <c r="TTN232" s="56"/>
      <c r="TTO232" s="56"/>
      <c r="TTP232" s="56"/>
      <c r="TTQ232" s="56"/>
      <c r="TTR232" s="56"/>
      <c r="TTS232" s="56"/>
      <c r="TTT232" s="56"/>
      <c r="TTU232" s="56"/>
      <c r="TTV232" s="56"/>
      <c r="TTW232" s="56"/>
      <c r="TTX232" s="56"/>
      <c r="TTY232" s="56"/>
      <c r="TTZ232" s="56"/>
      <c r="TUA232" s="56"/>
      <c r="TUB232" s="56"/>
      <c r="TUC232" s="56"/>
      <c r="TUD232" s="56"/>
      <c r="TUE232" s="56"/>
      <c r="TUF232" s="56"/>
      <c r="TUG232" s="56"/>
      <c r="TUH232" s="56"/>
      <c r="TUI232" s="56"/>
      <c r="TUJ232" s="56"/>
      <c r="TUK232" s="56"/>
      <c r="TUL232" s="56"/>
      <c r="TUM232" s="56"/>
      <c r="TUN232" s="56"/>
      <c r="TUO232" s="56"/>
      <c r="TUP232" s="56"/>
      <c r="TUQ232" s="56"/>
      <c r="TUR232" s="56"/>
      <c r="TUS232" s="56"/>
      <c r="TUT232" s="56"/>
      <c r="TUU232" s="56"/>
      <c r="TUV232" s="56"/>
      <c r="TUW232" s="56"/>
      <c r="TUX232" s="56"/>
      <c r="TUY232" s="56"/>
      <c r="TUZ232" s="56"/>
      <c r="TVA232" s="56"/>
      <c r="TVB232" s="56"/>
      <c r="TVC232" s="56"/>
      <c r="TVD232" s="56"/>
      <c r="TVE232" s="56"/>
      <c r="TVF232" s="56"/>
      <c r="TVG232" s="56"/>
      <c r="TVH232" s="56"/>
      <c r="TVI232" s="56"/>
      <c r="TVJ232" s="56"/>
      <c r="TVK232" s="56"/>
      <c r="TVL232" s="56"/>
      <c r="TVM232" s="56"/>
      <c r="TVN232" s="56"/>
      <c r="TVO232" s="56"/>
      <c r="TVP232" s="56"/>
      <c r="TVQ232" s="56"/>
      <c r="TVR232" s="56"/>
      <c r="TVS232" s="56"/>
      <c r="TVT232" s="56"/>
      <c r="TVU232" s="56"/>
      <c r="TVV232" s="56"/>
      <c r="TVW232" s="56"/>
      <c r="TVX232" s="56"/>
      <c r="TVY232" s="56"/>
      <c r="TVZ232" s="56"/>
      <c r="TWA232" s="56"/>
      <c r="TWB232" s="56"/>
      <c r="TWC232" s="56"/>
      <c r="TWD232" s="56"/>
      <c r="TWE232" s="56"/>
      <c r="TWF232" s="56"/>
      <c r="TWG232" s="56"/>
      <c r="TWH232" s="56"/>
      <c r="TWI232" s="56"/>
      <c r="TWJ232" s="56"/>
      <c r="TWK232" s="56"/>
      <c r="TWL232" s="56"/>
      <c r="TWM232" s="56"/>
      <c r="TWN232" s="56"/>
      <c r="TWO232" s="56"/>
      <c r="TWP232" s="56"/>
      <c r="TWQ232" s="56"/>
      <c r="TWR232" s="56"/>
      <c r="TWS232" s="56"/>
      <c r="TWT232" s="56"/>
      <c r="TWU232" s="56"/>
      <c r="TWV232" s="56"/>
      <c r="TWW232" s="56"/>
      <c r="TWX232" s="56"/>
      <c r="TWY232" s="56"/>
      <c r="TWZ232" s="56"/>
      <c r="TXA232" s="56"/>
      <c r="TXB232" s="56"/>
      <c r="TXC232" s="56"/>
      <c r="TXD232" s="56"/>
      <c r="TXE232" s="56"/>
      <c r="TXF232" s="56"/>
      <c r="TXG232" s="56"/>
      <c r="TXH232" s="56"/>
      <c r="TXI232" s="56"/>
      <c r="TXJ232" s="56"/>
      <c r="TXK232" s="56"/>
      <c r="TXL232" s="56"/>
      <c r="TXM232" s="56"/>
      <c r="TXN232" s="56"/>
      <c r="TXO232" s="56"/>
      <c r="TXP232" s="56"/>
      <c r="TXQ232" s="56"/>
      <c r="TXR232" s="56"/>
      <c r="TXS232" s="56"/>
      <c r="TXT232" s="56"/>
      <c r="TXU232" s="56"/>
      <c r="TXV232" s="56"/>
      <c r="TXW232" s="56"/>
      <c r="TXX232" s="56"/>
      <c r="TXY232" s="56"/>
      <c r="TXZ232" s="56"/>
      <c r="TYA232" s="56"/>
      <c r="TYB232" s="56"/>
      <c r="TYC232" s="56"/>
      <c r="TYD232" s="56"/>
      <c r="TYE232" s="56"/>
      <c r="TYF232" s="56"/>
      <c r="TYG232" s="56"/>
      <c r="TYH232" s="56"/>
      <c r="TYI232" s="56"/>
      <c r="TYJ232" s="56"/>
      <c r="TYK232" s="56"/>
      <c r="TYL232" s="56"/>
      <c r="TYM232" s="56"/>
      <c r="TYN232" s="56"/>
      <c r="TYO232" s="56"/>
      <c r="TYP232" s="56"/>
      <c r="TYQ232" s="56"/>
      <c r="TYR232" s="56"/>
      <c r="TYS232" s="56"/>
      <c r="TYT232" s="56"/>
      <c r="TYU232" s="56"/>
      <c r="TYV232" s="56"/>
      <c r="TYW232" s="56"/>
      <c r="TYX232" s="56"/>
      <c r="TYY232" s="56"/>
      <c r="TYZ232" s="56"/>
      <c r="TZA232" s="56"/>
      <c r="TZB232" s="56"/>
      <c r="TZC232" s="56"/>
      <c r="TZD232" s="56"/>
      <c r="TZE232" s="56"/>
      <c r="TZF232" s="56"/>
      <c r="TZG232" s="56"/>
      <c r="TZH232" s="56"/>
      <c r="TZI232" s="56"/>
      <c r="TZJ232" s="56"/>
      <c r="TZK232" s="56"/>
      <c r="TZL232" s="56"/>
      <c r="TZM232" s="56"/>
      <c r="TZN232" s="56"/>
      <c r="TZO232" s="56"/>
      <c r="TZP232" s="56"/>
      <c r="TZQ232" s="56"/>
      <c r="TZR232" s="56"/>
      <c r="TZS232" s="56"/>
      <c r="TZT232" s="56"/>
      <c r="TZU232" s="56"/>
      <c r="TZV232" s="56"/>
      <c r="TZW232" s="56"/>
      <c r="TZX232" s="56"/>
      <c r="TZY232" s="56"/>
      <c r="TZZ232" s="56"/>
      <c r="UAA232" s="56"/>
      <c r="UAB232" s="56"/>
      <c r="UAC232" s="56"/>
      <c r="UAD232" s="56"/>
      <c r="UAE232" s="56"/>
      <c r="UAF232" s="56"/>
      <c r="UAG232" s="56"/>
      <c r="UAH232" s="56"/>
      <c r="UAI232" s="56"/>
      <c r="UAJ232" s="56"/>
      <c r="UAK232" s="56"/>
      <c r="UAL232" s="56"/>
      <c r="UAM232" s="56"/>
      <c r="UAN232" s="56"/>
      <c r="UAO232" s="56"/>
      <c r="UAP232" s="56"/>
      <c r="UAQ232" s="56"/>
      <c r="UAR232" s="56"/>
      <c r="UAS232" s="56"/>
      <c r="UAT232" s="56"/>
      <c r="UAU232" s="56"/>
      <c r="UAV232" s="56"/>
      <c r="UAW232" s="56"/>
      <c r="UAX232" s="56"/>
      <c r="UAY232" s="56"/>
      <c r="UAZ232" s="56"/>
      <c r="UBA232" s="56"/>
      <c r="UBB232" s="56"/>
      <c r="UBC232" s="56"/>
      <c r="UBD232" s="56"/>
      <c r="UBE232" s="56"/>
      <c r="UBF232" s="56"/>
      <c r="UBG232" s="56"/>
      <c r="UBH232" s="56"/>
      <c r="UBI232" s="56"/>
      <c r="UBJ232" s="56"/>
      <c r="UBK232" s="56"/>
      <c r="UBL232" s="56"/>
      <c r="UBM232" s="56"/>
      <c r="UBN232" s="56"/>
      <c r="UBO232" s="56"/>
      <c r="UBP232" s="56"/>
      <c r="UBQ232" s="56"/>
      <c r="UBR232" s="56"/>
      <c r="UBS232" s="56"/>
      <c r="UBT232" s="56"/>
      <c r="UBU232" s="56"/>
      <c r="UBV232" s="56"/>
      <c r="UBW232" s="56"/>
      <c r="UBX232" s="56"/>
      <c r="UBY232" s="56"/>
      <c r="UBZ232" s="56"/>
      <c r="UCA232" s="56"/>
      <c r="UCB232" s="56"/>
      <c r="UCC232" s="56"/>
      <c r="UCD232" s="56"/>
      <c r="UCE232" s="56"/>
      <c r="UCF232" s="56"/>
      <c r="UCG232" s="56"/>
      <c r="UCH232" s="56"/>
      <c r="UCI232" s="56"/>
      <c r="UCJ232" s="56"/>
      <c r="UCK232" s="56"/>
      <c r="UCL232" s="56"/>
      <c r="UCM232" s="56"/>
      <c r="UCN232" s="56"/>
      <c r="UCO232" s="56"/>
      <c r="UCP232" s="56"/>
      <c r="UCQ232" s="56"/>
      <c r="UCR232" s="56"/>
      <c r="UCS232" s="56"/>
      <c r="UCT232" s="56"/>
      <c r="UCU232" s="56"/>
      <c r="UCV232" s="56"/>
      <c r="UCW232" s="56"/>
      <c r="UCX232" s="56"/>
      <c r="UCY232" s="56"/>
      <c r="UCZ232" s="56"/>
      <c r="UDA232" s="56"/>
      <c r="UDB232" s="56"/>
      <c r="UDC232" s="56"/>
      <c r="UDD232" s="56"/>
      <c r="UDE232" s="56"/>
      <c r="UDF232" s="56"/>
      <c r="UDG232" s="56"/>
      <c r="UDH232" s="56"/>
      <c r="UDI232" s="56"/>
      <c r="UDJ232" s="56"/>
      <c r="UDK232" s="56"/>
      <c r="UDL232" s="56"/>
      <c r="UDM232" s="56"/>
      <c r="UDN232" s="56"/>
      <c r="UDO232" s="56"/>
      <c r="UDP232" s="56"/>
      <c r="UDQ232" s="56"/>
      <c r="UDR232" s="56"/>
      <c r="UDS232" s="56"/>
      <c r="UDT232" s="56"/>
      <c r="UDU232" s="56"/>
      <c r="UDV232" s="56"/>
      <c r="UDW232" s="56"/>
      <c r="UDX232" s="56"/>
      <c r="UDY232" s="56"/>
      <c r="UDZ232" s="56"/>
      <c r="UEA232" s="56"/>
      <c r="UEB232" s="56"/>
      <c r="UEC232" s="56"/>
      <c r="UED232" s="56"/>
      <c r="UEE232" s="56"/>
      <c r="UEF232" s="56"/>
      <c r="UEG232" s="56"/>
      <c r="UEH232" s="56"/>
      <c r="UEI232" s="56"/>
      <c r="UEJ232" s="56"/>
      <c r="UEK232" s="56"/>
      <c r="UEL232" s="56"/>
      <c r="UEM232" s="56"/>
      <c r="UEN232" s="56"/>
      <c r="UEO232" s="56"/>
      <c r="UEP232" s="56"/>
      <c r="UEQ232" s="56"/>
      <c r="UER232" s="56"/>
      <c r="UES232" s="56"/>
      <c r="UET232" s="56"/>
      <c r="UEU232" s="56"/>
      <c r="UEV232" s="56"/>
      <c r="UEW232" s="56"/>
      <c r="UEX232" s="56"/>
      <c r="UEY232" s="56"/>
      <c r="UEZ232" s="56"/>
      <c r="UFA232" s="56"/>
      <c r="UFB232" s="56"/>
      <c r="UFC232" s="56"/>
      <c r="UFD232" s="56"/>
      <c r="UFE232" s="56"/>
      <c r="UFF232" s="56"/>
      <c r="UFG232" s="56"/>
      <c r="UFH232" s="56"/>
      <c r="UFI232" s="56"/>
      <c r="UFJ232" s="56"/>
      <c r="UFK232" s="56"/>
      <c r="UFL232" s="56"/>
      <c r="UFM232" s="56"/>
      <c r="UFN232" s="56"/>
      <c r="UFO232" s="56"/>
      <c r="UFP232" s="56"/>
      <c r="UFQ232" s="56"/>
      <c r="UFR232" s="56"/>
      <c r="UFS232" s="56"/>
      <c r="UFT232" s="56"/>
      <c r="UFU232" s="56"/>
      <c r="UFV232" s="56"/>
      <c r="UFW232" s="56"/>
      <c r="UFX232" s="56"/>
      <c r="UFY232" s="56"/>
      <c r="UFZ232" s="56"/>
      <c r="UGA232" s="56"/>
      <c r="UGB232" s="56"/>
      <c r="UGC232" s="56"/>
      <c r="UGD232" s="56"/>
      <c r="UGE232" s="56"/>
      <c r="UGF232" s="56"/>
      <c r="UGG232" s="56"/>
      <c r="UGH232" s="56"/>
      <c r="UGI232" s="56"/>
      <c r="UGJ232" s="56"/>
      <c r="UGK232" s="56"/>
      <c r="UGL232" s="56"/>
      <c r="UGM232" s="56"/>
      <c r="UGN232" s="56"/>
      <c r="UGO232" s="56"/>
      <c r="UGP232" s="56"/>
      <c r="UGQ232" s="56"/>
      <c r="UGR232" s="56"/>
      <c r="UGS232" s="56"/>
      <c r="UGT232" s="56"/>
      <c r="UGU232" s="56"/>
      <c r="UGV232" s="56"/>
      <c r="UGW232" s="56"/>
      <c r="UGX232" s="56"/>
      <c r="UGY232" s="56"/>
      <c r="UGZ232" s="56"/>
      <c r="UHA232" s="56"/>
      <c r="UHB232" s="56"/>
      <c r="UHC232" s="56"/>
      <c r="UHD232" s="56"/>
      <c r="UHE232" s="56"/>
      <c r="UHF232" s="56"/>
      <c r="UHG232" s="56"/>
      <c r="UHH232" s="56"/>
      <c r="UHI232" s="56"/>
      <c r="UHJ232" s="56"/>
      <c r="UHK232" s="56"/>
      <c r="UHL232" s="56"/>
      <c r="UHM232" s="56"/>
      <c r="UHN232" s="56"/>
      <c r="UHO232" s="56"/>
      <c r="UHP232" s="56"/>
      <c r="UHQ232" s="56"/>
      <c r="UHR232" s="56"/>
      <c r="UHS232" s="56"/>
      <c r="UHT232" s="56"/>
      <c r="UHU232" s="56"/>
      <c r="UHV232" s="56"/>
      <c r="UHW232" s="56"/>
      <c r="UHX232" s="56"/>
      <c r="UHY232" s="56"/>
      <c r="UHZ232" s="56"/>
      <c r="UIA232" s="56"/>
      <c r="UIB232" s="56"/>
      <c r="UIC232" s="56"/>
      <c r="UID232" s="56"/>
      <c r="UIE232" s="56"/>
      <c r="UIF232" s="56"/>
      <c r="UIG232" s="56"/>
      <c r="UIH232" s="56"/>
      <c r="UII232" s="56"/>
      <c r="UIJ232" s="56"/>
      <c r="UIK232" s="56"/>
      <c r="UIL232" s="56"/>
      <c r="UIM232" s="56"/>
      <c r="UIN232" s="56"/>
      <c r="UIO232" s="56"/>
      <c r="UIP232" s="56"/>
      <c r="UIQ232" s="56"/>
      <c r="UIR232" s="56"/>
      <c r="UIS232" s="56"/>
      <c r="UIT232" s="56"/>
      <c r="UIU232" s="56"/>
      <c r="UIV232" s="56"/>
      <c r="UIW232" s="56"/>
      <c r="UIX232" s="56"/>
      <c r="UIY232" s="56"/>
      <c r="UIZ232" s="56"/>
      <c r="UJA232" s="56"/>
      <c r="UJB232" s="56"/>
      <c r="UJC232" s="56"/>
      <c r="UJD232" s="56"/>
      <c r="UJE232" s="56"/>
      <c r="UJF232" s="56"/>
      <c r="UJG232" s="56"/>
      <c r="UJH232" s="56"/>
      <c r="UJI232" s="56"/>
      <c r="UJJ232" s="56"/>
      <c r="UJK232" s="56"/>
      <c r="UJL232" s="56"/>
      <c r="UJM232" s="56"/>
      <c r="UJN232" s="56"/>
      <c r="UJO232" s="56"/>
      <c r="UJP232" s="56"/>
      <c r="UJQ232" s="56"/>
      <c r="UJR232" s="56"/>
      <c r="UJS232" s="56"/>
      <c r="UJT232" s="56"/>
      <c r="UJU232" s="56"/>
      <c r="UJV232" s="56"/>
      <c r="UJW232" s="56"/>
      <c r="UJX232" s="56"/>
      <c r="UJY232" s="56"/>
      <c r="UJZ232" s="56"/>
      <c r="UKA232" s="56"/>
      <c r="UKB232" s="56"/>
      <c r="UKC232" s="56"/>
      <c r="UKD232" s="56"/>
      <c r="UKE232" s="56"/>
      <c r="UKF232" s="56"/>
      <c r="UKG232" s="56"/>
      <c r="UKH232" s="56"/>
      <c r="UKI232" s="56"/>
      <c r="UKJ232" s="56"/>
      <c r="UKK232" s="56"/>
      <c r="UKL232" s="56"/>
      <c r="UKM232" s="56"/>
      <c r="UKN232" s="56"/>
      <c r="UKO232" s="56"/>
      <c r="UKP232" s="56"/>
      <c r="UKQ232" s="56"/>
      <c r="UKR232" s="56"/>
      <c r="UKS232" s="56"/>
      <c r="UKT232" s="56"/>
      <c r="UKU232" s="56"/>
      <c r="UKV232" s="56"/>
      <c r="UKW232" s="56"/>
      <c r="UKX232" s="56"/>
      <c r="UKY232" s="56"/>
      <c r="UKZ232" s="56"/>
      <c r="ULA232" s="56"/>
      <c r="ULB232" s="56"/>
      <c r="ULC232" s="56"/>
      <c r="ULD232" s="56"/>
      <c r="ULE232" s="56"/>
      <c r="ULF232" s="56"/>
      <c r="ULG232" s="56"/>
      <c r="ULH232" s="56"/>
      <c r="ULI232" s="56"/>
      <c r="ULJ232" s="56"/>
      <c r="ULK232" s="56"/>
      <c r="ULL232" s="56"/>
      <c r="ULM232" s="56"/>
      <c r="ULN232" s="56"/>
      <c r="ULO232" s="56"/>
      <c r="ULP232" s="56"/>
      <c r="ULQ232" s="56"/>
      <c r="ULR232" s="56"/>
      <c r="ULS232" s="56"/>
      <c r="ULT232" s="56"/>
      <c r="ULU232" s="56"/>
      <c r="ULV232" s="56"/>
      <c r="ULW232" s="56"/>
      <c r="ULX232" s="56"/>
      <c r="ULY232" s="56"/>
      <c r="ULZ232" s="56"/>
      <c r="UMA232" s="56"/>
      <c r="UMB232" s="56"/>
      <c r="UMC232" s="56"/>
      <c r="UMD232" s="56"/>
      <c r="UME232" s="56"/>
      <c r="UMF232" s="56"/>
      <c r="UMG232" s="56"/>
      <c r="UMH232" s="56"/>
      <c r="UMI232" s="56"/>
      <c r="UMJ232" s="56"/>
      <c r="UMK232" s="56"/>
      <c r="UML232" s="56"/>
      <c r="UMM232" s="56"/>
      <c r="UMN232" s="56"/>
      <c r="UMO232" s="56"/>
      <c r="UMP232" s="56"/>
      <c r="UMQ232" s="56"/>
      <c r="UMR232" s="56"/>
      <c r="UMS232" s="56"/>
      <c r="UMT232" s="56"/>
      <c r="UMU232" s="56"/>
      <c r="UMV232" s="56"/>
      <c r="UMW232" s="56"/>
      <c r="UMX232" s="56"/>
      <c r="UMY232" s="56"/>
      <c r="UMZ232" s="56"/>
      <c r="UNA232" s="56"/>
      <c r="UNB232" s="56"/>
      <c r="UNC232" s="56"/>
      <c r="UND232" s="56"/>
      <c r="UNE232" s="56"/>
      <c r="UNF232" s="56"/>
      <c r="UNG232" s="56"/>
      <c r="UNH232" s="56"/>
      <c r="UNI232" s="56"/>
      <c r="UNJ232" s="56"/>
      <c r="UNK232" s="56"/>
      <c r="UNL232" s="56"/>
      <c r="UNM232" s="56"/>
      <c r="UNN232" s="56"/>
      <c r="UNO232" s="56"/>
      <c r="UNP232" s="56"/>
      <c r="UNQ232" s="56"/>
      <c r="UNR232" s="56"/>
      <c r="UNS232" s="56"/>
      <c r="UNT232" s="56"/>
      <c r="UNU232" s="56"/>
      <c r="UNV232" s="56"/>
      <c r="UNW232" s="56"/>
      <c r="UNX232" s="56"/>
      <c r="UNY232" s="56"/>
      <c r="UNZ232" s="56"/>
      <c r="UOA232" s="56"/>
      <c r="UOB232" s="56"/>
      <c r="UOC232" s="56"/>
      <c r="UOD232" s="56"/>
      <c r="UOE232" s="56"/>
      <c r="UOF232" s="56"/>
      <c r="UOG232" s="56"/>
      <c r="UOH232" s="56"/>
      <c r="UOI232" s="56"/>
      <c r="UOJ232" s="56"/>
      <c r="UOK232" s="56"/>
      <c r="UOL232" s="56"/>
      <c r="UOM232" s="56"/>
      <c r="UON232" s="56"/>
      <c r="UOO232" s="56"/>
      <c r="UOP232" s="56"/>
      <c r="UOQ232" s="56"/>
      <c r="UOR232" s="56"/>
      <c r="UOS232" s="56"/>
      <c r="UOT232" s="56"/>
      <c r="UOU232" s="56"/>
      <c r="UOV232" s="56"/>
      <c r="UOW232" s="56"/>
      <c r="UOX232" s="56"/>
      <c r="UOY232" s="56"/>
      <c r="UOZ232" s="56"/>
      <c r="UPA232" s="56"/>
      <c r="UPB232" s="56"/>
      <c r="UPC232" s="56"/>
      <c r="UPD232" s="56"/>
      <c r="UPE232" s="56"/>
      <c r="UPF232" s="56"/>
      <c r="UPG232" s="56"/>
      <c r="UPH232" s="56"/>
      <c r="UPI232" s="56"/>
      <c r="UPJ232" s="56"/>
      <c r="UPK232" s="56"/>
      <c r="UPL232" s="56"/>
      <c r="UPM232" s="56"/>
      <c r="UPN232" s="56"/>
      <c r="UPO232" s="56"/>
      <c r="UPP232" s="56"/>
      <c r="UPQ232" s="56"/>
      <c r="UPR232" s="56"/>
      <c r="UPS232" s="56"/>
      <c r="UPT232" s="56"/>
      <c r="UPU232" s="56"/>
      <c r="UPV232" s="56"/>
      <c r="UPW232" s="56"/>
      <c r="UPX232" s="56"/>
      <c r="UPY232" s="56"/>
      <c r="UPZ232" s="56"/>
      <c r="UQA232" s="56"/>
      <c r="UQB232" s="56"/>
      <c r="UQC232" s="56"/>
      <c r="UQD232" s="56"/>
      <c r="UQE232" s="56"/>
      <c r="UQF232" s="56"/>
      <c r="UQG232" s="56"/>
      <c r="UQH232" s="56"/>
      <c r="UQI232" s="56"/>
      <c r="UQJ232" s="56"/>
      <c r="UQK232" s="56"/>
      <c r="UQL232" s="56"/>
      <c r="UQM232" s="56"/>
      <c r="UQN232" s="56"/>
      <c r="UQO232" s="56"/>
      <c r="UQP232" s="56"/>
      <c r="UQQ232" s="56"/>
      <c r="UQR232" s="56"/>
      <c r="UQS232" s="56"/>
      <c r="UQT232" s="56"/>
      <c r="UQU232" s="56"/>
      <c r="UQV232" s="56"/>
      <c r="UQW232" s="56"/>
      <c r="UQX232" s="56"/>
      <c r="UQY232" s="56"/>
      <c r="UQZ232" s="56"/>
      <c r="URA232" s="56"/>
      <c r="URB232" s="56"/>
      <c r="URC232" s="56"/>
      <c r="URD232" s="56"/>
      <c r="URE232" s="56"/>
      <c r="URF232" s="56"/>
      <c r="URG232" s="56"/>
      <c r="URH232" s="56"/>
      <c r="URI232" s="56"/>
      <c r="URJ232" s="56"/>
      <c r="URK232" s="56"/>
      <c r="URL232" s="56"/>
      <c r="URM232" s="56"/>
      <c r="URN232" s="56"/>
      <c r="URO232" s="56"/>
      <c r="URP232" s="56"/>
      <c r="URQ232" s="56"/>
      <c r="URR232" s="56"/>
      <c r="URS232" s="56"/>
      <c r="URT232" s="56"/>
      <c r="URU232" s="56"/>
      <c r="URV232" s="56"/>
      <c r="URW232" s="56"/>
      <c r="URX232" s="56"/>
      <c r="URY232" s="56"/>
      <c r="URZ232" s="56"/>
      <c r="USA232" s="56"/>
      <c r="USB232" s="56"/>
      <c r="USC232" s="56"/>
      <c r="USD232" s="56"/>
      <c r="USE232" s="56"/>
      <c r="USF232" s="56"/>
      <c r="USG232" s="56"/>
      <c r="USH232" s="56"/>
      <c r="USI232" s="56"/>
      <c r="USJ232" s="56"/>
      <c r="USK232" s="56"/>
      <c r="USL232" s="56"/>
      <c r="USM232" s="56"/>
      <c r="USN232" s="56"/>
      <c r="USO232" s="56"/>
      <c r="USP232" s="56"/>
      <c r="USQ232" s="56"/>
      <c r="USR232" s="56"/>
      <c r="USS232" s="56"/>
      <c r="UST232" s="56"/>
      <c r="USU232" s="56"/>
      <c r="USV232" s="56"/>
      <c r="USW232" s="56"/>
      <c r="USX232" s="56"/>
      <c r="USY232" s="56"/>
      <c r="USZ232" s="56"/>
      <c r="UTA232" s="56"/>
      <c r="UTB232" s="56"/>
      <c r="UTC232" s="56"/>
      <c r="UTD232" s="56"/>
      <c r="UTE232" s="56"/>
      <c r="UTF232" s="56"/>
      <c r="UTG232" s="56"/>
      <c r="UTH232" s="56"/>
      <c r="UTI232" s="56"/>
      <c r="UTJ232" s="56"/>
      <c r="UTK232" s="56"/>
      <c r="UTL232" s="56"/>
      <c r="UTM232" s="56"/>
      <c r="UTN232" s="56"/>
      <c r="UTO232" s="56"/>
      <c r="UTP232" s="56"/>
      <c r="UTQ232" s="56"/>
      <c r="UTR232" s="56"/>
      <c r="UTS232" s="56"/>
      <c r="UTT232" s="56"/>
      <c r="UTU232" s="56"/>
      <c r="UTV232" s="56"/>
      <c r="UTW232" s="56"/>
      <c r="UTX232" s="56"/>
      <c r="UTY232" s="56"/>
      <c r="UTZ232" s="56"/>
      <c r="UUA232" s="56"/>
      <c r="UUB232" s="56"/>
      <c r="UUC232" s="56"/>
      <c r="UUD232" s="56"/>
      <c r="UUE232" s="56"/>
      <c r="UUF232" s="56"/>
      <c r="UUG232" s="56"/>
      <c r="UUH232" s="56"/>
      <c r="UUI232" s="56"/>
      <c r="UUJ232" s="56"/>
      <c r="UUK232" s="56"/>
      <c r="UUL232" s="56"/>
      <c r="UUM232" s="56"/>
      <c r="UUN232" s="56"/>
      <c r="UUO232" s="56"/>
      <c r="UUP232" s="56"/>
      <c r="UUQ232" s="56"/>
      <c r="UUR232" s="56"/>
      <c r="UUS232" s="56"/>
      <c r="UUT232" s="56"/>
      <c r="UUU232" s="56"/>
      <c r="UUV232" s="56"/>
      <c r="UUW232" s="56"/>
      <c r="UUX232" s="56"/>
      <c r="UUY232" s="56"/>
      <c r="UUZ232" s="56"/>
      <c r="UVA232" s="56"/>
      <c r="UVB232" s="56"/>
      <c r="UVC232" s="56"/>
      <c r="UVD232" s="56"/>
      <c r="UVE232" s="56"/>
      <c r="UVF232" s="56"/>
      <c r="UVG232" s="56"/>
      <c r="UVH232" s="56"/>
      <c r="UVI232" s="56"/>
      <c r="UVJ232" s="56"/>
      <c r="UVK232" s="56"/>
      <c r="UVL232" s="56"/>
      <c r="UVM232" s="56"/>
      <c r="UVN232" s="56"/>
      <c r="UVO232" s="56"/>
      <c r="UVP232" s="56"/>
      <c r="UVQ232" s="56"/>
      <c r="UVR232" s="56"/>
      <c r="UVS232" s="56"/>
      <c r="UVT232" s="56"/>
      <c r="UVU232" s="56"/>
      <c r="UVV232" s="56"/>
      <c r="UVW232" s="56"/>
      <c r="UVX232" s="56"/>
      <c r="UVY232" s="56"/>
      <c r="UVZ232" s="56"/>
      <c r="UWA232" s="56"/>
      <c r="UWB232" s="56"/>
      <c r="UWC232" s="56"/>
      <c r="UWD232" s="56"/>
      <c r="UWE232" s="56"/>
      <c r="UWF232" s="56"/>
      <c r="UWG232" s="56"/>
      <c r="UWH232" s="56"/>
      <c r="UWI232" s="56"/>
      <c r="UWJ232" s="56"/>
      <c r="UWK232" s="56"/>
      <c r="UWL232" s="56"/>
      <c r="UWM232" s="56"/>
      <c r="UWN232" s="56"/>
      <c r="UWO232" s="56"/>
      <c r="UWP232" s="56"/>
      <c r="UWQ232" s="56"/>
      <c r="UWR232" s="56"/>
      <c r="UWS232" s="56"/>
      <c r="UWT232" s="56"/>
      <c r="UWU232" s="56"/>
      <c r="UWV232" s="56"/>
      <c r="UWW232" s="56"/>
      <c r="UWX232" s="56"/>
      <c r="UWY232" s="56"/>
      <c r="UWZ232" s="56"/>
      <c r="UXA232" s="56"/>
      <c r="UXB232" s="56"/>
      <c r="UXC232" s="56"/>
      <c r="UXD232" s="56"/>
      <c r="UXE232" s="56"/>
      <c r="UXF232" s="56"/>
      <c r="UXG232" s="56"/>
      <c r="UXH232" s="56"/>
      <c r="UXI232" s="56"/>
      <c r="UXJ232" s="56"/>
      <c r="UXK232" s="56"/>
      <c r="UXL232" s="56"/>
      <c r="UXM232" s="56"/>
      <c r="UXN232" s="56"/>
      <c r="UXO232" s="56"/>
      <c r="UXP232" s="56"/>
      <c r="UXQ232" s="56"/>
      <c r="UXR232" s="56"/>
      <c r="UXS232" s="56"/>
      <c r="UXT232" s="56"/>
      <c r="UXU232" s="56"/>
      <c r="UXV232" s="56"/>
      <c r="UXW232" s="56"/>
      <c r="UXX232" s="56"/>
      <c r="UXY232" s="56"/>
      <c r="UXZ232" s="56"/>
      <c r="UYA232" s="56"/>
      <c r="UYB232" s="56"/>
      <c r="UYC232" s="56"/>
      <c r="UYD232" s="56"/>
      <c r="UYE232" s="56"/>
      <c r="UYF232" s="56"/>
      <c r="UYG232" s="56"/>
      <c r="UYH232" s="56"/>
      <c r="UYI232" s="56"/>
      <c r="UYJ232" s="56"/>
      <c r="UYK232" s="56"/>
      <c r="UYL232" s="56"/>
      <c r="UYM232" s="56"/>
      <c r="UYN232" s="56"/>
      <c r="UYO232" s="56"/>
      <c r="UYP232" s="56"/>
      <c r="UYQ232" s="56"/>
      <c r="UYR232" s="56"/>
      <c r="UYS232" s="56"/>
      <c r="UYT232" s="56"/>
      <c r="UYU232" s="56"/>
      <c r="UYV232" s="56"/>
      <c r="UYW232" s="56"/>
      <c r="UYX232" s="56"/>
      <c r="UYY232" s="56"/>
      <c r="UYZ232" s="56"/>
      <c r="UZA232" s="56"/>
      <c r="UZB232" s="56"/>
      <c r="UZC232" s="56"/>
      <c r="UZD232" s="56"/>
      <c r="UZE232" s="56"/>
      <c r="UZF232" s="56"/>
      <c r="UZG232" s="56"/>
      <c r="UZH232" s="56"/>
      <c r="UZI232" s="56"/>
      <c r="UZJ232" s="56"/>
      <c r="UZK232" s="56"/>
      <c r="UZL232" s="56"/>
      <c r="UZM232" s="56"/>
      <c r="UZN232" s="56"/>
      <c r="UZO232" s="56"/>
      <c r="UZP232" s="56"/>
      <c r="UZQ232" s="56"/>
      <c r="UZR232" s="56"/>
      <c r="UZS232" s="56"/>
      <c r="UZT232" s="56"/>
      <c r="UZU232" s="56"/>
      <c r="UZV232" s="56"/>
      <c r="UZW232" s="56"/>
      <c r="UZX232" s="56"/>
      <c r="UZY232" s="56"/>
      <c r="UZZ232" s="56"/>
      <c r="VAA232" s="56"/>
      <c r="VAB232" s="56"/>
      <c r="VAC232" s="56"/>
      <c r="VAD232" s="56"/>
      <c r="VAE232" s="56"/>
      <c r="VAF232" s="56"/>
      <c r="VAG232" s="56"/>
      <c r="VAH232" s="56"/>
      <c r="VAI232" s="56"/>
      <c r="VAJ232" s="56"/>
      <c r="VAK232" s="56"/>
      <c r="VAL232" s="56"/>
      <c r="VAM232" s="56"/>
      <c r="VAN232" s="56"/>
      <c r="VAO232" s="56"/>
      <c r="VAP232" s="56"/>
      <c r="VAQ232" s="56"/>
      <c r="VAR232" s="56"/>
      <c r="VAS232" s="56"/>
      <c r="VAT232" s="56"/>
      <c r="VAU232" s="56"/>
      <c r="VAV232" s="56"/>
      <c r="VAW232" s="56"/>
      <c r="VAX232" s="56"/>
      <c r="VAY232" s="56"/>
      <c r="VAZ232" s="56"/>
      <c r="VBA232" s="56"/>
      <c r="VBB232" s="56"/>
      <c r="VBC232" s="56"/>
      <c r="VBD232" s="56"/>
      <c r="VBE232" s="56"/>
      <c r="VBF232" s="56"/>
      <c r="VBG232" s="56"/>
      <c r="VBH232" s="56"/>
      <c r="VBI232" s="56"/>
      <c r="VBJ232" s="56"/>
      <c r="VBK232" s="56"/>
      <c r="VBL232" s="56"/>
      <c r="VBM232" s="56"/>
      <c r="VBN232" s="56"/>
      <c r="VBO232" s="56"/>
      <c r="VBP232" s="56"/>
      <c r="VBQ232" s="56"/>
      <c r="VBR232" s="56"/>
      <c r="VBS232" s="56"/>
      <c r="VBT232" s="56"/>
      <c r="VBU232" s="56"/>
      <c r="VBV232" s="56"/>
      <c r="VBW232" s="56"/>
      <c r="VBX232" s="56"/>
      <c r="VBY232" s="56"/>
      <c r="VBZ232" s="56"/>
      <c r="VCA232" s="56"/>
      <c r="VCB232" s="56"/>
      <c r="VCC232" s="56"/>
      <c r="VCD232" s="56"/>
      <c r="VCE232" s="56"/>
      <c r="VCF232" s="56"/>
      <c r="VCG232" s="56"/>
      <c r="VCH232" s="56"/>
      <c r="VCI232" s="56"/>
      <c r="VCJ232" s="56"/>
      <c r="VCK232" s="56"/>
      <c r="VCL232" s="56"/>
      <c r="VCM232" s="56"/>
      <c r="VCN232" s="56"/>
      <c r="VCO232" s="56"/>
      <c r="VCP232" s="56"/>
      <c r="VCQ232" s="56"/>
      <c r="VCR232" s="56"/>
      <c r="VCS232" s="56"/>
      <c r="VCT232" s="56"/>
      <c r="VCU232" s="56"/>
      <c r="VCV232" s="56"/>
      <c r="VCW232" s="56"/>
      <c r="VCX232" s="56"/>
      <c r="VCY232" s="56"/>
      <c r="VCZ232" s="56"/>
      <c r="VDA232" s="56"/>
      <c r="VDB232" s="56"/>
      <c r="VDC232" s="56"/>
      <c r="VDD232" s="56"/>
      <c r="VDE232" s="56"/>
      <c r="VDF232" s="56"/>
      <c r="VDG232" s="56"/>
      <c r="VDH232" s="56"/>
      <c r="VDI232" s="56"/>
      <c r="VDJ232" s="56"/>
      <c r="VDK232" s="56"/>
      <c r="VDL232" s="56"/>
      <c r="VDM232" s="56"/>
      <c r="VDN232" s="56"/>
      <c r="VDO232" s="56"/>
      <c r="VDP232" s="56"/>
      <c r="VDQ232" s="56"/>
      <c r="VDR232" s="56"/>
      <c r="VDS232" s="56"/>
      <c r="VDT232" s="56"/>
      <c r="VDU232" s="56"/>
      <c r="VDV232" s="56"/>
      <c r="VDW232" s="56"/>
      <c r="VDX232" s="56"/>
      <c r="VDY232" s="56"/>
      <c r="VDZ232" s="56"/>
      <c r="VEA232" s="56"/>
      <c r="VEB232" s="56"/>
      <c r="VEC232" s="56"/>
      <c r="VED232" s="56"/>
      <c r="VEE232" s="56"/>
      <c r="VEF232" s="56"/>
      <c r="VEG232" s="56"/>
      <c r="VEH232" s="56"/>
      <c r="VEI232" s="56"/>
      <c r="VEJ232" s="56"/>
      <c r="VEK232" s="56"/>
      <c r="VEL232" s="56"/>
      <c r="VEM232" s="56"/>
      <c r="VEN232" s="56"/>
      <c r="VEO232" s="56"/>
      <c r="VEP232" s="56"/>
      <c r="VEQ232" s="56"/>
      <c r="VER232" s="56"/>
      <c r="VES232" s="56"/>
      <c r="VET232" s="56"/>
      <c r="VEU232" s="56"/>
      <c r="VEV232" s="56"/>
      <c r="VEW232" s="56"/>
      <c r="VEX232" s="56"/>
      <c r="VEY232" s="56"/>
      <c r="VEZ232" s="56"/>
      <c r="VFA232" s="56"/>
      <c r="VFB232" s="56"/>
      <c r="VFC232" s="56"/>
      <c r="VFD232" s="56"/>
      <c r="VFE232" s="56"/>
      <c r="VFF232" s="56"/>
      <c r="VFG232" s="56"/>
      <c r="VFH232" s="56"/>
      <c r="VFI232" s="56"/>
      <c r="VFJ232" s="56"/>
      <c r="VFK232" s="56"/>
      <c r="VFL232" s="56"/>
      <c r="VFM232" s="56"/>
      <c r="VFN232" s="56"/>
      <c r="VFO232" s="56"/>
      <c r="VFP232" s="56"/>
      <c r="VFQ232" s="56"/>
      <c r="VFR232" s="56"/>
      <c r="VFS232" s="56"/>
      <c r="VFT232" s="56"/>
      <c r="VFU232" s="56"/>
      <c r="VFV232" s="56"/>
      <c r="VFW232" s="56"/>
      <c r="VFX232" s="56"/>
      <c r="VFY232" s="56"/>
      <c r="VFZ232" s="56"/>
      <c r="VGA232" s="56"/>
      <c r="VGB232" s="56"/>
      <c r="VGC232" s="56"/>
      <c r="VGD232" s="56"/>
      <c r="VGE232" s="56"/>
      <c r="VGF232" s="56"/>
      <c r="VGG232" s="56"/>
      <c r="VGH232" s="56"/>
      <c r="VGI232" s="56"/>
      <c r="VGJ232" s="56"/>
      <c r="VGK232" s="56"/>
      <c r="VGL232" s="56"/>
      <c r="VGM232" s="56"/>
      <c r="VGN232" s="56"/>
      <c r="VGO232" s="56"/>
      <c r="VGP232" s="56"/>
      <c r="VGQ232" s="56"/>
      <c r="VGR232" s="56"/>
      <c r="VGS232" s="56"/>
      <c r="VGT232" s="56"/>
      <c r="VGU232" s="56"/>
      <c r="VGV232" s="56"/>
      <c r="VGW232" s="56"/>
      <c r="VGX232" s="56"/>
      <c r="VGY232" s="56"/>
      <c r="VGZ232" s="56"/>
      <c r="VHA232" s="56"/>
      <c r="VHB232" s="56"/>
      <c r="VHC232" s="56"/>
      <c r="VHD232" s="56"/>
      <c r="VHE232" s="56"/>
      <c r="VHF232" s="56"/>
      <c r="VHG232" s="56"/>
      <c r="VHH232" s="56"/>
      <c r="VHI232" s="56"/>
      <c r="VHJ232" s="56"/>
      <c r="VHK232" s="56"/>
      <c r="VHL232" s="56"/>
      <c r="VHM232" s="56"/>
      <c r="VHN232" s="56"/>
      <c r="VHO232" s="56"/>
      <c r="VHP232" s="56"/>
      <c r="VHQ232" s="56"/>
      <c r="VHR232" s="56"/>
      <c r="VHS232" s="56"/>
      <c r="VHT232" s="56"/>
      <c r="VHU232" s="56"/>
      <c r="VHV232" s="56"/>
      <c r="VHW232" s="56"/>
      <c r="VHX232" s="56"/>
      <c r="VHY232" s="56"/>
      <c r="VHZ232" s="56"/>
      <c r="VIA232" s="56"/>
      <c r="VIB232" s="56"/>
      <c r="VIC232" s="56"/>
      <c r="VID232" s="56"/>
      <c r="VIE232" s="56"/>
      <c r="VIF232" s="56"/>
      <c r="VIG232" s="56"/>
      <c r="VIH232" s="56"/>
      <c r="VII232" s="56"/>
      <c r="VIJ232" s="56"/>
      <c r="VIK232" s="56"/>
      <c r="VIL232" s="56"/>
      <c r="VIM232" s="56"/>
      <c r="VIN232" s="56"/>
      <c r="VIO232" s="56"/>
      <c r="VIP232" s="56"/>
      <c r="VIQ232" s="56"/>
      <c r="VIR232" s="56"/>
      <c r="VIS232" s="56"/>
      <c r="VIT232" s="56"/>
      <c r="VIU232" s="56"/>
      <c r="VIV232" s="56"/>
      <c r="VIW232" s="56"/>
      <c r="VIX232" s="56"/>
      <c r="VIY232" s="56"/>
      <c r="VIZ232" s="56"/>
      <c r="VJA232" s="56"/>
      <c r="VJB232" s="56"/>
      <c r="VJC232" s="56"/>
      <c r="VJD232" s="56"/>
      <c r="VJE232" s="56"/>
      <c r="VJF232" s="56"/>
      <c r="VJG232" s="56"/>
      <c r="VJH232" s="56"/>
      <c r="VJI232" s="56"/>
      <c r="VJJ232" s="56"/>
      <c r="VJK232" s="56"/>
      <c r="VJL232" s="56"/>
      <c r="VJM232" s="56"/>
      <c r="VJN232" s="56"/>
      <c r="VJO232" s="56"/>
      <c r="VJP232" s="56"/>
      <c r="VJQ232" s="56"/>
      <c r="VJR232" s="56"/>
      <c r="VJS232" s="56"/>
      <c r="VJT232" s="56"/>
      <c r="VJU232" s="56"/>
      <c r="VJV232" s="56"/>
      <c r="VJW232" s="56"/>
      <c r="VJX232" s="56"/>
      <c r="VJY232" s="56"/>
      <c r="VJZ232" s="56"/>
      <c r="VKA232" s="56"/>
      <c r="VKB232" s="56"/>
      <c r="VKC232" s="56"/>
      <c r="VKD232" s="56"/>
      <c r="VKE232" s="56"/>
      <c r="VKF232" s="56"/>
      <c r="VKG232" s="56"/>
      <c r="VKH232" s="56"/>
      <c r="VKI232" s="56"/>
      <c r="VKJ232" s="56"/>
      <c r="VKK232" s="56"/>
      <c r="VKL232" s="56"/>
      <c r="VKM232" s="56"/>
      <c r="VKN232" s="56"/>
      <c r="VKO232" s="56"/>
      <c r="VKP232" s="56"/>
      <c r="VKQ232" s="56"/>
      <c r="VKR232" s="56"/>
      <c r="VKS232" s="56"/>
      <c r="VKT232" s="56"/>
      <c r="VKU232" s="56"/>
      <c r="VKV232" s="56"/>
      <c r="VKW232" s="56"/>
      <c r="VKX232" s="56"/>
      <c r="VKY232" s="56"/>
      <c r="VKZ232" s="56"/>
      <c r="VLA232" s="56"/>
      <c r="VLB232" s="56"/>
      <c r="VLC232" s="56"/>
      <c r="VLD232" s="56"/>
      <c r="VLE232" s="56"/>
      <c r="VLF232" s="56"/>
      <c r="VLG232" s="56"/>
      <c r="VLH232" s="56"/>
      <c r="VLI232" s="56"/>
      <c r="VLJ232" s="56"/>
      <c r="VLK232" s="56"/>
      <c r="VLL232" s="56"/>
      <c r="VLM232" s="56"/>
      <c r="VLN232" s="56"/>
      <c r="VLO232" s="56"/>
      <c r="VLP232" s="56"/>
      <c r="VLQ232" s="56"/>
      <c r="VLR232" s="56"/>
      <c r="VLS232" s="56"/>
      <c r="VLT232" s="56"/>
      <c r="VLU232" s="56"/>
      <c r="VLV232" s="56"/>
      <c r="VLW232" s="56"/>
      <c r="VLX232" s="56"/>
      <c r="VLY232" s="56"/>
      <c r="VLZ232" s="56"/>
      <c r="VMA232" s="56"/>
      <c r="VMB232" s="56"/>
      <c r="VMC232" s="56"/>
      <c r="VMD232" s="56"/>
      <c r="VME232" s="56"/>
      <c r="VMF232" s="56"/>
      <c r="VMG232" s="56"/>
      <c r="VMH232" s="56"/>
      <c r="VMI232" s="56"/>
      <c r="VMJ232" s="56"/>
      <c r="VMK232" s="56"/>
      <c r="VML232" s="56"/>
      <c r="VMM232" s="56"/>
      <c r="VMN232" s="56"/>
      <c r="VMO232" s="56"/>
      <c r="VMP232" s="56"/>
      <c r="VMQ232" s="56"/>
      <c r="VMR232" s="56"/>
      <c r="VMS232" s="56"/>
      <c r="VMT232" s="56"/>
      <c r="VMU232" s="56"/>
      <c r="VMV232" s="56"/>
      <c r="VMW232" s="56"/>
      <c r="VMX232" s="56"/>
      <c r="VMY232" s="56"/>
      <c r="VMZ232" s="56"/>
      <c r="VNA232" s="56"/>
      <c r="VNB232" s="56"/>
      <c r="VNC232" s="56"/>
      <c r="VND232" s="56"/>
      <c r="VNE232" s="56"/>
      <c r="VNF232" s="56"/>
      <c r="VNG232" s="56"/>
      <c r="VNH232" s="56"/>
      <c r="VNI232" s="56"/>
      <c r="VNJ232" s="56"/>
      <c r="VNK232" s="56"/>
      <c r="VNL232" s="56"/>
      <c r="VNM232" s="56"/>
      <c r="VNN232" s="56"/>
      <c r="VNO232" s="56"/>
      <c r="VNP232" s="56"/>
      <c r="VNQ232" s="56"/>
      <c r="VNR232" s="56"/>
      <c r="VNS232" s="56"/>
      <c r="VNT232" s="56"/>
      <c r="VNU232" s="56"/>
      <c r="VNV232" s="56"/>
      <c r="VNW232" s="56"/>
      <c r="VNX232" s="56"/>
      <c r="VNY232" s="56"/>
      <c r="VNZ232" s="56"/>
      <c r="VOA232" s="56"/>
      <c r="VOB232" s="56"/>
      <c r="VOC232" s="56"/>
      <c r="VOD232" s="56"/>
      <c r="VOE232" s="56"/>
      <c r="VOF232" s="56"/>
      <c r="VOG232" s="56"/>
      <c r="VOH232" s="56"/>
      <c r="VOI232" s="56"/>
      <c r="VOJ232" s="56"/>
      <c r="VOK232" s="56"/>
      <c r="VOL232" s="56"/>
      <c r="VOM232" s="56"/>
      <c r="VON232" s="56"/>
      <c r="VOO232" s="56"/>
      <c r="VOP232" s="56"/>
      <c r="VOQ232" s="56"/>
      <c r="VOR232" s="56"/>
      <c r="VOS232" s="56"/>
      <c r="VOT232" s="56"/>
      <c r="VOU232" s="56"/>
      <c r="VOV232" s="56"/>
      <c r="VOW232" s="56"/>
      <c r="VOX232" s="56"/>
      <c r="VOY232" s="56"/>
      <c r="VOZ232" s="56"/>
      <c r="VPA232" s="56"/>
      <c r="VPB232" s="56"/>
      <c r="VPC232" s="56"/>
      <c r="VPD232" s="56"/>
      <c r="VPE232" s="56"/>
      <c r="VPF232" s="56"/>
      <c r="VPG232" s="56"/>
      <c r="VPH232" s="56"/>
      <c r="VPI232" s="56"/>
      <c r="VPJ232" s="56"/>
      <c r="VPK232" s="56"/>
      <c r="VPL232" s="56"/>
      <c r="VPM232" s="56"/>
      <c r="VPN232" s="56"/>
      <c r="VPO232" s="56"/>
      <c r="VPP232" s="56"/>
      <c r="VPQ232" s="56"/>
      <c r="VPR232" s="56"/>
      <c r="VPS232" s="56"/>
      <c r="VPT232" s="56"/>
      <c r="VPU232" s="56"/>
      <c r="VPV232" s="56"/>
      <c r="VPW232" s="56"/>
      <c r="VPX232" s="56"/>
      <c r="VPY232" s="56"/>
      <c r="VPZ232" s="56"/>
      <c r="VQA232" s="56"/>
      <c r="VQB232" s="56"/>
      <c r="VQC232" s="56"/>
      <c r="VQD232" s="56"/>
      <c r="VQE232" s="56"/>
      <c r="VQF232" s="56"/>
      <c r="VQG232" s="56"/>
      <c r="VQH232" s="56"/>
      <c r="VQI232" s="56"/>
      <c r="VQJ232" s="56"/>
      <c r="VQK232" s="56"/>
      <c r="VQL232" s="56"/>
      <c r="VQM232" s="56"/>
      <c r="VQN232" s="56"/>
      <c r="VQO232" s="56"/>
      <c r="VQP232" s="56"/>
      <c r="VQQ232" s="56"/>
      <c r="VQR232" s="56"/>
      <c r="VQS232" s="56"/>
      <c r="VQT232" s="56"/>
      <c r="VQU232" s="56"/>
      <c r="VQV232" s="56"/>
      <c r="VQW232" s="56"/>
      <c r="VQX232" s="56"/>
      <c r="VQY232" s="56"/>
      <c r="VQZ232" s="56"/>
      <c r="VRA232" s="56"/>
      <c r="VRB232" s="56"/>
      <c r="VRC232" s="56"/>
      <c r="VRD232" s="56"/>
      <c r="VRE232" s="56"/>
      <c r="VRF232" s="56"/>
      <c r="VRG232" s="56"/>
      <c r="VRH232" s="56"/>
      <c r="VRI232" s="56"/>
      <c r="VRJ232" s="56"/>
      <c r="VRK232" s="56"/>
      <c r="VRL232" s="56"/>
      <c r="VRM232" s="56"/>
      <c r="VRN232" s="56"/>
      <c r="VRO232" s="56"/>
      <c r="VRP232" s="56"/>
      <c r="VRQ232" s="56"/>
      <c r="VRR232" s="56"/>
      <c r="VRS232" s="56"/>
      <c r="VRT232" s="56"/>
      <c r="VRU232" s="56"/>
      <c r="VRV232" s="56"/>
      <c r="VRW232" s="56"/>
      <c r="VRX232" s="56"/>
      <c r="VRY232" s="56"/>
      <c r="VRZ232" s="56"/>
      <c r="VSA232" s="56"/>
      <c r="VSB232" s="56"/>
      <c r="VSC232" s="56"/>
      <c r="VSD232" s="56"/>
      <c r="VSE232" s="56"/>
      <c r="VSF232" s="56"/>
      <c r="VSG232" s="56"/>
      <c r="VSH232" s="56"/>
      <c r="VSI232" s="56"/>
      <c r="VSJ232" s="56"/>
      <c r="VSK232" s="56"/>
      <c r="VSL232" s="56"/>
      <c r="VSM232" s="56"/>
      <c r="VSN232" s="56"/>
      <c r="VSO232" s="56"/>
      <c r="VSP232" s="56"/>
      <c r="VSQ232" s="56"/>
      <c r="VSR232" s="56"/>
      <c r="VSS232" s="56"/>
      <c r="VST232" s="56"/>
      <c r="VSU232" s="56"/>
      <c r="VSV232" s="56"/>
      <c r="VSW232" s="56"/>
      <c r="VSX232" s="56"/>
      <c r="VSY232" s="56"/>
      <c r="VSZ232" s="56"/>
      <c r="VTA232" s="56"/>
      <c r="VTB232" s="56"/>
      <c r="VTC232" s="56"/>
      <c r="VTD232" s="56"/>
      <c r="VTE232" s="56"/>
      <c r="VTF232" s="56"/>
      <c r="VTG232" s="56"/>
      <c r="VTH232" s="56"/>
      <c r="VTI232" s="56"/>
      <c r="VTJ232" s="56"/>
      <c r="VTK232" s="56"/>
      <c r="VTL232" s="56"/>
      <c r="VTM232" s="56"/>
      <c r="VTN232" s="56"/>
      <c r="VTO232" s="56"/>
      <c r="VTP232" s="56"/>
      <c r="VTQ232" s="56"/>
      <c r="VTR232" s="56"/>
      <c r="VTS232" s="56"/>
      <c r="VTT232" s="56"/>
      <c r="VTU232" s="56"/>
      <c r="VTV232" s="56"/>
      <c r="VTW232" s="56"/>
      <c r="VTX232" s="56"/>
      <c r="VTY232" s="56"/>
      <c r="VTZ232" s="56"/>
      <c r="VUA232" s="56"/>
      <c r="VUB232" s="56"/>
      <c r="VUC232" s="56"/>
      <c r="VUD232" s="56"/>
      <c r="VUE232" s="56"/>
      <c r="VUF232" s="56"/>
      <c r="VUG232" s="56"/>
      <c r="VUH232" s="56"/>
      <c r="VUI232" s="56"/>
      <c r="VUJ232" s="56"/>
      <c r="VUK232" s="56"/>
      <c r="VUL232" s="56"/>
      <c r="VUM232" s="56"/>
      <c r="VUN232" s="56"/>
      <c r="VUO232" s="56"/>
      <c r="VUP232" s="56"/>
      <c r="VUQ232" s="56"/>
      <c r="VUR232" s="56"/>
      <c r="VUS232" s="56"/>
      <c r="VUT232" s="56"/>
      <c r="VUU232" s="56"/>
      <c r="VUV232" s="56"/>
      <c r="VUW232" s="56"/>
      <c r="VUX232" s="56"/>
      <c r="VUY232" s="56"/>
      <c r="VUZ232" s="56"/>
      <c r="VVA232" s="56"/>
      <c r="VVB232" s="56"/>
      <c r="VVC232" s="56"/>
      <c r="VVD232" s="56"/>
      <c r="VVE232" s="56"/>
      <c r="VVF232" s="56"/>
      <c r="VVG232" s="56"/>
      <c r="VVH232" s="56"/>
      <c r="VVI232" s="56"/>
      <c r="VVJ232" s="56"/>
      <c r="VVK232" s="56"/>
      <c r="VVL232" s="56"/>
      <c r="VVM232" s="56"/>
      <c r="VVN232" s="56"/>
      <c r="VVO232" s="56"/>
      <c r="VVP232" s="56"/>
      <c r="VVQ232" s="56"/>
      <c r="VVR232" s="56"/>
      <c r="VVS232" s="56"/>
      <c r="VVT232" s="56"/>
      <c r="VVU232" s="56"/>
      <c r="VVV232" s="56"/>
      <c r="VVW232" s="56"/>
      <c r="VVX232" s="56"/>
      <c r="VVY232" s="56"/>
      <c r="VVZ232" s="56"/>
      <c r="VWA232" s="56"/>
      <c r="VWB232" s="56"/>
      <c r="VWC232" s="56"/>
      <c r="VWD232" s="56"/>
      <c r="VWE232" s="56"/>
      <c r="VWF232" s="56"/>
      <c r="VWG232" s="56"/>
      <c r="VWH232" s="56"/>
      <c r="VWI232" s="56"/>
      <c r="VWJ232" s="56"/>
      <c r="VWK232" s="56"/>
      <c r="VWL232" s="56"/>
      <c r="VWM232" s="56"/>
      <c r="VWN232" s="56"/>
      <c r="VWO232" s="56"/>
      <c r="VWP232" s="56"/>
      <c r="VWQ232" s="56"/>
      <c r="VWR232" s="56"/>
      <c r="VWS232" s="56"/>
      <c r="VWT232" s="56"/>
      <c r="VWU232" s="56"/>
      <c r="VWV232" s="56"/>
      <c r="VWW232" s="56"/>
      <c r="VWX232" s="56"/>
      <c r="VWY232" s="56"/>
      <c r="VWZ232" s="56"/>
      <c r="VXA232" s="56"/>
      <c r="VXB232" s="56"/>
      <c r="VXC232" s="56"/>
      <c r="VXD232" s="56"/>
      <c r="VXE232" s="56"/>
      <c r="VXF232" s="56"/>
      <c r="VXG232" s="56"/>
      <c r="VXH232" s="56"/>
      <c r="VXI232" s="56"/>
      <c r="VXJ232" s="56"/>
      <c r="VXK232" s="56"/>
      <c r="VXL232" s="56"/>
      <c r="VXM232" s="56"/>
      <c r="VXN232" s="56"/>
      <c r="VXO232" s="56"/>
      <c r="VXP232" s="56"/>
      <c r="VXQ232" s="56"/>
      <c r="VXR232" s="56"/>
      <c r="VXS232" s="56"/>
      <c r="VXT232" s="56"/>
      <c r="VXU232" s="56"/>
      <c r="VXV232" s="56"/>
      <c r="VXW232" s="56"/>
      <c r="VXX232" s="56"/>
      <c r="VXY232" s="56"/>
      <c r="VXZ232" s="56"/>
      <c r="VYA232" s="56"/>
      <c r="VYB232" s="56"/>
      <c r="VYC232" s="56"/>
      <c r="VYD232" s="56"/>
      <c r="VYE232" s="56"/>
      <c r="VYF232" s="56"/>
      <c r="VYG232" s="56"/>
      <c r="VYH232" s="56"/>
      <c r="VYI232" s="56"/>
      <c r="VYJ232" s="56"/>
      <c r="VYK232" s="56"/>
      <c r="VYL232" s="56"/>
      <c r="VYM232" s="56"/>
      <c r="VYN232" s="56"/>
      <c r="VYO232" s="56"/>
      <c r="VYP232" s="56"/>
      <c r="VYQ232" s="56"/>
      <c r="VYR232" s="56"/>
      <c r="VYS232" s="56"/>
      <c r="VYT232" s="56"/>
      <c r="VYU232" s="56"/>
      <c r="VYV232" s="56"/>
      <c r="VYW232" s="56"/>
      <c r="VYX232" s="56"/>
      <c r="VYY232" s="56"/>
      <c r="VYZ232" s="56"/>
      <c r="VZA232" s="56"/>
      <c r="VZB232" s="56"/>
      <c r="VZC232" s="56"/>
      <c r="VZD232" s="56"/>
      <c r="VZE232" s="56"/>
      <c r="VZF232" s="56"/>
      <c r="VZG232" s="56"/>
      <c r="VZH232" s="56"/>
      <c r="VZI232" s="56"/>
      <c r="VZJ232" s="56"/>
      <c r="VZK232" s="56"/>
      <c r="VZL232" s="56"/>
      <c r="VZM232" s="56"/>
      <c r="VZN232" s="56"/>
      <c r="VZO232" s="56"/>
      <c r="VZP232" s="56"/>
      <c r="VZQ232" s="56"/>
      <c r="VZR232" s="56"/>
      <c r="VZS232" s="56"/>
      <c r="VZT232" s="56"/>
      <c r="VZU232" s="56"/>
      <c r="VZV232" s="56"/>
      <c r="VZW232" s="56"/>
      <c r="VZX232" s="56"/>
      <c r="VZY232" s="56"/>
      <c r="VZZ232" s="56"/>
      <c r="WAA232" s="56"/>
      <c r="WAB232" s="56"/>
      <c r="WAC232" s="56"/>
      <c r="WAD232" s="56"/>
      <c r="WAE232" s="56"/>
      <c r="WAF232" s="56"/>
      <c r="WAG232" s="56"/>
      <c r="WAH232" s="56"/>
      <c r="WAI232" s="56"/>
      <c r="WAJ232" s="56"/>
      <c r="WAK232" s="56"/>
      <c r="WAL232" s="56"/>
      <c r="WAM232" s="56"/>
      <c r="WAN232" s="56"/>
      <c r="WAO232" s="56"/>
      <c r="WAP232" s="56"/>
      <c r="WAQ232" s="56"/>
      <c r="WAR232" s="56"/>
      <c r="WAS232" s="56"/>
      <c r="WAT232" s="56"/>
      <c r="WAU232" s="56"/>
      <c r="WAV232" s="56"/>
      <c r="WAW232" s="56"/>
      <c r="WAX232" s="56"/>
      <c r="WAY232" s="56"/>
      <c r="WAZ232" s="56"/>
      <c r="WBA232" s="56"/>
      <c r="WBB232" s="56"/>
      <c r="WBC232" s="56"/>
      <c r="WBD232" s="56"/>
      <c r="WBE232" s="56"/>
      <c r="WBF232" s="56"/>
      <c r="WBG232" s="56"/>
      <c r="WBH232" s="56"/>
      <c r="WBI232" s="56"/>
      <c r="WBJ232" s="56"/>
      <c r="WBK232" s="56"/>
      <c r="WBL232" s="56"/>
      <c r="WBM232" s="56"/>
      <c r="WBN232" s="56"/>
      <c r="WBO232" s="56"/>
      <c r="WBP232" s="56"/>
      <c r="WBQ232" s="56"/>
      <c r="WBR232" s="56"/>
      <c r="WBS232" s="56"/>
      <c r="WBT232" s="56"/>
      <c r="WBU232" s="56"/>
      <c r="WBV232" s="56"/>
      <c r="WBW232" s="56"/>
      <c r="WBX232" s="56"/>
      <c r="WBY232" s="56"/>
      <c r="WBZ232" s="56"/>
      <c r="WCA232" s="56"/>
      <c r="WCB232" s="56"/>
      <c r="WCC232" s="56"/>
      <c r="WCD232" s="56"/>
      <c r="WCE232" s="56"/>
      <c r="WCF232" s="56"/>
      <c r="WCG232" s="56"/>
      <c r="WCH232" s="56"/>
      <c r="WCI232" s="56"/>
      <c r="WCJ232" s="56"/>
      <c r="WCK232" s="56"/>
      <c r="WCL232" s="56"/>
      <c r="WCM232" s="56"/>
      <c r="WCN232" s="56"/>
      <c r="WCO232" s="56"/>
      <c r="WCP232" s="56"/>
      <c r="WCQ232" s="56"/>
      <c r="WCR232" s="56"/>
      <c r="WCS232" s="56"/>
      <c r="WCT232" s="56"/>
      <c r="WCU232" s="56"/>
      <c r="WCV232" s="56"/>
      <c r="WCW232" s="56"/>
      <c r="WCX232" s="56"/>
      <c r="WCY232" s="56"/>
      <c r="WCZ232" s="56"/>
      <c r="WDA232" s="56"/>
      <c r="WDB232" s="56"/>
      <c r="WDC232" s="56"/>
      <c r="WDD232" s="56"/>
      <c r="WDE232" s="56"/>
      <c r="WDF232" s="56"/>
      <c r="WDG232" s="56"/>
      <c r="WDH232" s="56"/>
      <c r="WDI232" s="56"/>
      <c r="WDJ232" s="56"/>
      <c r="WDK232" s="56"/>
      <c r="WDL232" s="56"/>
      <c r="WDM232" s="56"/>
      <c r="WDN232" s="56"/>
      <c r="WDO232" s="56"/>
      <c r="WDP232" s="56"/>
      <c r="WDQ232" s="56"/>
      <c r="WDR232" s="56"/>
      <c r="WDS232" s="56"/>
      <c r="WDT232" s="56"/>
      <c r="WDU232" s="56"/>
      <c r="WDV232" s="56"/>
      <c r="WDW232" s="56"/>
      <c r="WDX232" s="56"/>
      <c r="WDY232" s="56"/>
      <c r="WDZ232" s="56"/>
      <c r="WEA232" s="56"/>
      <c r="WEB232" s="56"/>
      <c r="WEC232" s="56"/>
      <c r="WED232" s="56"/>
      <c r="WEE232" s="56"/>
      <c r="WEF232" s="56"/>
      <c r="WEG232" s="56"/>
      <c r="WEH232" s="56"/>
      <c r="WEI232" s="56"/>
      <c r="WEJ232" s="56"/>
      <c r="WEK232" s="56"/>
      <c r="WEL232" s="56"/>
      <c r="WEM232" s="56"/>
      <c r="WEN232" s="56"/>
      <c r="WEO232" s="56"/>
      <c r="WEP232" s="56"/>
      <c r="WEQ232" s="56"/>
      <c r="WER232" s="56"/>
      <c r="WES232" s="56"/>
      <c r="WET232" s="56"/>
      <c r="WEU232" s="56"/>
      <c r="WEV232" s="56"/>
      <c r="WEW232" s="56"/>
      <c r="WEX232" s="56"/>
      <c r="WEY232" s="56"/>
      <c r="WEZ232" s="56"/>
      <c r="WFA232" s="56"/>
      <c r="WFB232" s="56"/>
      <c r="WFC232" s="56"/>
      <c r="WFD232" s="56"/>
      <c r="WFE232" s="56"/>
      <c r="WFF232" s="56"/>
      <c r="WFG232" s="56"/>
      <c r="WFH232" s="56"/>
      <c r="WFI232" s="56"/>
      <c r="WFJ232" s="56"/>
      <c r="WFK232" s="56"/>
      <c r="WFL232" s="56"/>
      <c r="WFM232" s="56"/>
      <c r="WFN232" s="56"/>
      <c r="WFO232" s="56"/>
      <c r="WFP232" s="56"/>
      <c r="WFQ232" s="56"/>
      <c r="WFR232" s="56"/>
      <c r="WFS232" s="56"/>
      <c r="WFT232" s="56"/>
      <c r="WFU232" s="56"/>
      <c r="WFV232" s="56"/>
      <c r="WFW232" s="56"/>
      <c r="WFX232" s="56"/>
      <c r="WFY232" s="56"/>
      <c r="WFZ232" s="56"/>
      <c r="WGA232" s="56"/>
      <c r="WGB232" s="56"/>
      <c r="WGC232" s="56"/>
      <c r="WGD232" s="56"/>
      <c r="WGE232" s="56"/>
      <c r="WGF232" s="56"/>
      <c r="WGG232" s="56"/>
      <c r="WGH232" s="56"/>
      <c r="WGI232" s="56"/>
      <c r="WGJ232" s="56"/>
      <c r="WGK232" s="56"/>
      <c r="WGL232" s="56"/>
      <c r="WGM232" s="56"/>
      <c r="WGN232" s="56"/>
      <c r="WGO232" s="56"/>
      <c r="WGP232" s="56"/>
      <c r="WGQ232" s="56"/>
      <c r="WGR232" s="56"/>
      <c r="WGS232" s="56"/>
      <c r="WGT232" s="56"/>
      <c r="WGU232" s="56"/>
      <c r="WGV232" s="56"/>
      <c r="WGW232" s="56"/>
      <c r="WGX232" s="56"/>
      <c r="WGY232" s="56"/>
      <c r="WGZ232" s="56"/>
      <c r="WHA232" s="56"/>
      <c r="WHB232" s="56"/>
      <c r="WHC232" s="56"/>
      <c r="WHD232" s="56"/>
      <c r="WHE232" s="56"/>
      <c r="WHF232" s="56"/>
      <c r="WHG232" s="56"/>
      <c r="WHH232" s="56"/>
      <c r="WHI232" s="56"/>
      <c r="WHJ232" s="56"/>
      <c r="WHK232" s="56"/>
      <c r="WHL232" s="56"/>
      <c r="WHM232" s="56"/>
      <c r="WHN232" s="56"/>
      <c r="WHO232" s="56"/>
      <c r="WHP232" s="56"/>
      <c r="WHQ232" s="56"/>
      <c r="WHR232" s="56"/>
      <c r="WHS232" s="56"/>
      <c r="WHT232" s="56"/>
      <c r="WHU232" s="56"/>
      <c r="WHV232" s="56"/>
      <c r="WHW232" s="56"/>
      <c r="WHX232" s="56"/>
      <c r="WHY232" s="56"/>
      <c r="WHZ232" s="56"/>
      <c r="WIA232" s="56"/>
      <c r="WIB232" s="56"/>
      <c r="WIC232" s="56"/>
      <c r="WID232" s="56"/>
      <c r="WIE232" s="56"/>
      <c r="WIF232" s="56"/>
      <c r="WIG232" s="56"/>
      <c r="WIH232" s="56"/>
      <c r="WII232" s="56"/>
      <c r="WIJ232" s="56"/>
      <c r="WIK232" s="56"/>
      <c r="WIL232" s="56"/>
      <c r="WIM232" s="56"/>
      <c r="WIN232" s="56"/>
      <c r="WIO232" s="56"/>
      <c r="WIP232" s="56"/>
      <c r="WIQ232" s="56"/>
      <c r="WIR232" s="56"/>
      <c r="WIS232" s="56"/>
      <c r="WIT232" s="56"/>
      <c r="WIU232" s="56"/>
      <c r="WIV232" s="56"/>
      <c r="WIW232" s="56"/>
      <c r="WIX232" s="56"/>
      <c r="WIY232" s="56"/>
      <c r="WIZ232" s="56"/>
      <c r="WJA232" s="56"/>
      <c r="WJB232" s="56"/>
      <c r="WJC232" s="56"/>
      <c r="WJD232" s="56"/>
      <c r="WJE232" s="56"/>
      <c r="WJF232" s="56"/>
      <c r="WJG232" s="56"/>
      <c r="WJH232" s="56"/>
      <c r="WJI232" s="56"/>
      <c r="WJJ232" s="56"/>
      <c r="WJK232" s="56"/>
      <c r="WJL232" s="56"/>
      <c r="WJM232" s="56"/>
      <c r="WJN232" s="56"/>
      <c r="WJO232" s="56"/>
      <c r="WJP232" s="56"/>
      <c r="WJQ232" s="56"/>
      <c r="WJR232" s="56"/>
      <c r="WJS232" s="56"/>
      <c r="WJT232" s="56"/>
      <c r="WJU232" s="56"/>
      <c r="WJV232" s="56"/>
      <c r="WJW232" s="56"/>
      <c r="WJX232" s="56"/>
      <c r="WJY232" s="56"/>
      <c r="WJZ232" s="56"/>
      <c r="WKA232" s="56"/>
      <c r="WKB232" s="56"/>
      <c r="WKC232" s="56"/>
      <c r="WKD232" s="56"/>
      <c r="WKE232" s="56"/>
      <c r="WKF232" s="56"/>
      <c r="WKG232" s="56"/>
      <c r="WKH232" s="56"/>
      <c r="WKI232" s="56"/>
      <c r="WKJ232" s="56"/>
      <c r="WKK232" s="56"/>
      <c r="WKL232" s="56"/>
      <c r="WKM232" s="56"/>
      <c r="WKN232" s="56"/>
      <c r="WKO232" s="56"/>
      <c r="WKP232" s="56"/>
      <c r="WKQ232" s="56"/>
      <c r="WKR232" s="56"/>
      <c r="WKS232" s="56"/>
      <c r="WKT232" s="56"/>
      <c r="WKU232" s="56"/>
      <c r="WKV232" s="56"/>
      <c r="WKW232" s="56"/>
      <c r="WKX232" s="56"/>
      <c r="WKY232" s="56"/>
      <c r="WKZ232" s="56"/>
      <c r="WLA232" s="56"/>
      <c r="WLB232" s="56"/>
      <c r="WLC232" s="56"/>
      <c r="WLD232" s="56"/>
      <c r="WLE232" s="56"/>
      <c r="WLF232" s="56"/>
      <c r="WLG232" s="56"/>
      <c r="WLH232" s="56"/>
      <c r="WLI232" s="56"/>
      <c r="WLJ232" s="56"/>
      <c r="WLK232" s="56"/>
      <c r="WLL232" s="56"/>
      <c r="WLM232" s="56"/>
      <c r="WLN232" s="56"/>
      <c r="WLO232" s="56"/>
      <c r="WLP232" s="56"/>
      <c r="WLQ232" s="56"/>
      <c r="WLR232" s="56"/>
      <c r="WLS232" s="56"/>
      <c r="WLT232" s="56"/>
      <c r="WLU232" s="56"/>
      <c r="WLV232" s="56"/>
      <c r="WLW232" s="56"/>
      <c r="WLX232" s="56"/>
      <c r="WLY232" s="56"/>
      <c r="WLZ232" s="56"/>
      <c r="WMA232" s="56"/>
      <c r="WMB232" s="56"/>
      <c r="WMC232" s="56"/>
      <c r="WMD232" s="56"/>
      <c r="WME232" s="56"/>
      <c r="WMF232" s="56"/>
      <c r="WMG232" s="56"/>
      <c r="WMH232" s="56"/>
      <c r="WMI232" s="56"/>
      <c r="WMJ232" s="56"/>
      <c r="WMK232" s="56"/>
      <c r="WML232" s="56"/>
      <c r="WMM232" s="56"/>
      <c r="WMN232" s="56"/>
      <c r="WMO232" s="56"/>
      <c r="WMP232" s="56"/>
      <c r="WMQ232" s="56"/>
      <c r="WMR232" s="56"/>
      <c r="WMS232" s="56"/>
      <c r="WMT232" s="56"/>
      <c r="WMU232" s="56"/>
      <c r="WMV232" s="56"/>
      <c r="WMW232" s="56"/>
      <c r="WMX232" s="56"/>
      <c r="WMY232" s="56"/>
      <c r="WMZ232" s="56"/>
      <c r="WNA232" s="56"/>
      <c r="WNB232" s="56"/>
      <c r="WNC232" s="56"/>
      <c r="WND232" s="56"/>
      <c r="WNE232" s="56"/>
      <c r="WNF232" s="56"/>
      <c r="WNG232" s="56"/>
      <c r="WNH232" s="56"/>
      <c r="WNI232" s="56"/>
      <c r="WNJ232" s="56"/>
      <c r="WNK232" s="56"/>
      <c r="WNL232" s="56"/>
      <c r="WNM232" s="56"/>
      <c r="WNN232" s="56"/>
      <c r="WNO232" s="56"/>
      <c r="WNP232" s="56"/>
      <c r="WNQ232" s="56"/>
      <c r="WNR232" s="56"/>
      <c r="WNS232" s="56"/>
      <c r="WNT232" s="56"/>
      <c r="WNU232" s="56"/>
      <c r="WNV232" s="56"/>
      <c r="WNW232" s="56"/>
      <c r="WNX232" s="56"/>
      <c r="WNY232" s="56"/>
      <c r="WNZ232" s="56"/>
      <c r="WOA232" s="56"/>
      <c r="WOB232" s="56"/>
      <c r="WOC232" s="56"/>
      <c r="WOD232" s="56"/>
      <c r="WOE232" s="56"/>
      <c r="WOF232" s="56"/>
      <c r="WOG232" s="56"/>
      <c r="WOH232" s="56"/>
      <c r="WOI232" s="56"/>
      <c r="WOJ232" s="56"/>
      <c r="WOK232" s="56"/>
      <c r="WOL232" s="56"/>
      <c r="WOM232" s="56"/>
      <c r="WON232" s="56"/>
      <c r="WOO232" s="56"/>
      <c r="WOP232" s="56"/>
      <c r="WOQ232" s="56"/>
      <c r="WOR232" s="56"/>
      <c r="WOS232" s="56"/>
      <c r="WOT232" s="56"/>
      <c r="WOU232" s="56"/>
      <c r="WOV232" s="56"/>
      <c r="WOW232" s="56"/>
      <c r="WOX232" s="56"/>
      <c r="WOY232" s="56"/>
      <c r="WOZ232" s="56"/>
      <c r="WPA232" s="56"/>
      <c r="WPB232" s="56"/>
      <c r="WPC232" s="56"/>
      <c r="WPD232" s="56"/>
      <c r="WPE232" s="56"/>
      <c r="WPF232" s="56"/>
      <c r="WPG232" s="56"/>
      <c r="WPH232" s="56"/>
      <c r="WPI232" s="56"/>
      <c r="WPJ232" s="56"/>
      <c r="WPK232" s="56"/>
      <c r="WPL232" s="56"/>
      <c r="WPM232" s="56"/>
      <c r="WPN232" s="56"/>
      <c r="WPO232" s="56"/>
      <c r="WPP232" s="56"/>
      <c r="WPQ232" s="56"/>
      <c r="WPR232" s="56"/>
      <c r="WPS232" s="56"/>
      <c r="WPT232" s="56"/>
      <c r="WPU232" s="56"/>
      <c r="WPV232" s="56"/>
      <c r="WPW232" s="56"/>
      <c r="WPX232" s="56"/>
      <c r="WPY232" s="56"/>
      <c r="WPZ232" s="56"/>
      <c r="WQA232" s="56"/>
      <c r="WQB232" s="56"/>
      <c r="WQC232" s="56"/>
      <c r="WQD232" s="56"/>
      <c r="WQE232" s="56"/>
      <c r="WQF232" s="56"/>
      <c r="WQG232" s="56"/>
      <c r="WQH232" s="56"/>
      <c r="WQI232" s="56"/>
      <c r="WQJ232" s="56"/>
      <c r="WQK232" s="56"/>
      <c r="WQL232" s="56"/>
      <c r="WQM232" s="56"/>
      <c r="WQN232" s="56"/>
      <c r="WQO232" s="56"/>
      <c r="WQP232" s="56"/>
      <c r="WQQ232" s="56"/>
      <c r="WQR232" s="56"/>
      <c r="WQS232" s="56"/>
      <c r="WQT232" s="56"/>
      <c r="WQU232" s="56"/>
      <c r="WQV232" s="56"/>
      <c r="WQW232" s="56"/>
      <c r="WQX232" s="56"/>
      <c r="WQY232" s="56"/>
      <c r="WQZ232" s="56"/>
      <c r="WRA232" s="56"/>
      <c r="WRB232" s="56"/>
      <c r="WRC232" s="56"/>
      <c r="WRD232" s="56"/>
      <c r="WRE232" s="56"/>
      <c r="WRF232" s="56"/>
      <c r="WRG232" s="56"/>
      <c r="WRH232" s="56"/>
      <c r="WRI232" s="56"/>
      <c r="WRJ232" s="56"/>
      <c r="WRK232" s="56"/>
      <c r="WRL232" s="56"/>
      <c r="WRM232" s="56"/>
      <c r="WRN232" s="56"/>
      <c r="WRO232" s="56"/>
      <c r="WRP232" s="56"/>
      <c r="WRQ232" s="56"/>
      <c r="WRR232" s="56"/>
      <c r="WRS232" s="56"/>
      <c r="WRT232" s="56"/>
      <c r="WRU232" s="56"/>
      <c r="WRV232" s="56"/>
      <c r="WRW232" s="56"/>
      <c r="WRX232" s="56"/>
      <c r="WRY232" s="56"/>
      <c r="WRZ232" s="56"/>
      <c r="WSA232" s="56"/>
      <c r="WSB232" s="56"/>
      <c r="WSC232" s="56"/>
      <c r="WSD232" s="56"/>
      <c r="WSE232" s="56"/>
      <c r="WSF232" s="56"/>
      <c r="WSG232" s="56"/>
      <c r="WSH232" s="56"/>
      <c r="WSI232" s="56"/>
      <c r="WSJ232" s="56"/>
      <c r="WSK232" s="56"/>
      <c r="WSL232" s="56"/>
      <c r="WSM232" s="56"/>
      <c r="WSN232" s="56"/>
      <c r="WSO232" s="56"/>
      <c r="WSP232" s="56"/>
      <c r="WSQ232" s="56"/>
      <c r="WSR232" s="56"/>
      <c r="WSS232" s="56"/>
      <c r="WST232" s="56"/>
      <c r="WSU232" s="56"/>
      <c r="WSV232" s="56"/>
      <c r="WSW232" s="56"/>
      <c r="WSX232" s="56"/>
      <c r="WSY232" s="56"/>
      <c r="WSZ232" s="56"/>
      <c r="WTA232" s="56"/>
      <c r="WTB232" s="56"/>
      <c r="WTC232" s="56"/>
      <c r="WTD232" s="56"/>
      <c r="WTE232" s="56"/>
      <c r="WTF232" s="56"/>
      <c r="WTG232" s="56"/>
      <c r="WTH232" s="56"/>
      <c r="WTI232" s="56"/>
      <c r="WTJ232" s="56"/>
      <c r="WTK232" s="56"/>
      <c r="WTL232" s="56"/>
      <c r="WTM232" s="56"/>
      <c r="WTN232" s="56"/>
      <c r="WTO232" s="56"/>
      <c r="WTP232" s="56"/>
      <c r="WTQ232" s="56"/>
      <c r="WTR232" s="56"/>
      <c r="WTS232" s="56"/>
      <c r="WTT232" s="56"/>
      <c r="WTU232" s="56"/>
      <c r="WTV232" s="56"/>
      <c r="WTW232" s="56"/>
      <c r="WTX232" s="56"/>
      <c r="WTY232" s="56"/>
      <c r="WTZ232" s="56"/>
      <c r="WUA232" s="56"/>
      <c r="WUB232" s="56"/>
      <c r="WUC232" s="56"/>
      <c r="WUD232" s="56"/>
      <c r="WUE232" s="56"/>
      <c r="WUF232" s="56"/>
      <c r="WUG232" s="56"/>
      <c r="WUH232" s="56"/>
      <c r="WUI232" s="56"/>
      <c r="WUJ232" s="56"/>
      <c r="WUK232" s="56"/>
      <c r="WUL232" s="56"/>
      <c r="WUM232" s="56"/>
      <c r="WUN232" s="56"/>
      <c r="WUO232" s="56"/>
      <c r="WUP232" s="56"/>
      <c r="WUQ232" s="56"/>
      <c r="WUR232" s="56"/>
      <c r="WUS232" s="56"/>
      <c r="WUT232" s="56"/>
      <c r="WUU232" s="56"/>
      <c r="WUV232" s="56"/>
      <c r="WUW232" s="56"/>
      <c r="WUX232" s="56"/>
      <c r="WUY232" s="56"/>
      <c r="WUZ232" s="56"/>
      <c r="WVA232" s="56"/>
      <c r="WVB232" s="56"/>
      <c r="WVC232" s="56"/>
      <c r="WVD232" s="56"/>
      <c r="WVE232" s="56"/>
      <c r="WVF232" s="56"/>
      <c r="WVG232" s="56"/>
      <c r="WVH232" s="56"/>
      <c r="WVI232" s="56"/>
      <c r="WVJ232" s="56"/>
      <c r="WVK232" s="56"/>
      <c r="WVL232" s="56"/>
      <c r="WVM232" s="56"/>
      <c r="WVN232" s="56"/>
      <c r="WVO232" s="56"/>
      <c r="WVP232" s="56"/>
      <c r="WVQ232" s="56"/>
      <c r="WVR232" s="56"/>
      <c r="WVS232" s="56"/>
      <c r="WVT232" s="56"/>
      <c r="WVU232" s="56"/>
      <c r="WVV232" s="56"/>
      <c r="WVW232" s="56"/>
      <c r="WVX232" s="56"/>
      <c r="WVY232" s="56"/>
      <c r="WVZ232" s="56"/>
      <c r="WWA232" s="56"/>
      <c r="WWB232" s="56"/>
      <c r="WWC232" s="56"/>
      <c r="WWD232" s="56"/>
      <c r="WWE232" s="56"/>
      <c r="WWF232" s="56"/>
      <c r="WWG232" s="56"/>
      <c r="WWH232" s="56"/>
      <c r="WWI232" s="56"/>
      <c r="WWJ232" s="56"/>
      <c r="WWK232" s="56"/>
      <c r="WWL232" s="56"/>
      <c r="WWM232" s="56"/>
      <c r="WWN232" s="56"/>
      <c r="WWO232" s="56"/>
      <c r="WWP232" s="56"/>
      <c r="WWQ232" s="56"/>
      <c r="WWR232" s="56"/>
      <c r="WWS232" s="56"/>
      <c r="WWT232" s="56"/>
      <c r="WWU232" s="56"/>
      <c r="WWV232" s="56"/>
      <c r="WWW232" s="56"/>
      <c r="WWX232" s="56"/>
      <c r="WWY232" s="56"/>
      <c r="WWZ232" s="56"/>
      <c r="WXA232" s="56"/>
      <c r="WXB232" s="56"/>
      <c r="WXC232" s="56"/>
      <c r="WXD232" s="56"/>
      <c r="WXE232" s="56"/>
      <c r="WXF232" s="56"/>
      <c r="WXG232" s="56"/>
      <c r="WXH232" s="56"/>
      <c r="WXI232" s="56"/>
      <c r="WXJ232" s="56"/>
      <c r="WXK232" s="56"/>
      <c r="WXL232" s="56"/>
      <c r="WXM232" s="56"/>
      <c r="WXN232" s="56"/>
      <c r="WXO232" s="56"/>
      <c r="WXP232" s="56"/>
      <c r="WXQ232" s="56"/>
      <c r="WXR232" s="56"/>
      <c r="WXS232" s="56"/>
      <c r="WXT232" s="56"/>
      <c r="WXU232" s="56"/>
      <c r="WXV232" s="56"/>
      <c r="WXW232" s="56"/>
      <c r="WXX232" s="56"/>
      <c r="WXY232" s="56"/>
      <c r="WXZ232" s="56"/>
      <c r="WYA232" s="56"/>
      <c r="WYB232" s="56"/>
      <c r="WYC232" s="56"/>
      <c r="WYD232" s="56"/>
      <c r="WYE232" s="56"/>
      <c r="WYF232" s="56"/>
      <c r="WYG232" s="56"/>
      <c r="WYH232" s="56"/>
      <c r="WYI232" s="56"/>
      <c r="WYJ232" s="56"/>
      <c r="WYK232" s="56"/>
      <c r="WYL232" s="56"/>
      <c r="WYM232" s="56"/>
      <c r="WYN232" s="56"/>
      <c r="WYO232" s="56"/>
      <c r="WYP232" s="56"/>
      <c r="WYQ232" s="56"/>
      <c r="WYR232" s="56"/>
      <c r="WYS232" s="56"/>
      <c r="WYT232" s="56"/>
      <c r="WYU232" s="56"/>
      <c r="WYV232" s="56"/>
      <c r="WYW232" s="56"/>
      <c r="WYX232" s="56"/>
      <c r="WYY232" s="56"/>
      <c r="WYZ232" s="56"/>
      <c r="WZA232" s="56"/>
      <c r="WZB232" s="56"/>
      <c r="WZC232" s="56"/>
      <c r="WZD232" s="56"/>
      <c r="WZE232" s="56"/>
      <c r="WZF232" s="56"/>
      <c r="WZG232" s="56"/>
      <c r="WZH232" s="56"/>
      <c r="WZI232" s="56"/>
      <c r="WZJ232" s="56"/>
      <c r="WZK232" s="56"/>
      <c r="WZL232" s="56"/>
      <c r="WZM232" s="56"/>
      <c r="WZN232" s="56"/>
      <c r="WZO232" s="56"/>
      <c r="WZP232" s="56"/>
      <c r="WZQ232" s="56"/>
      <c r="WZR232" s="56"/>
      <c r="WZS232" s="56"/>
      <c r="WZT232" s="56"/>
      <c r="WZU232" s="56"/>
      <c r="WZV232" s="56"/>
      <c r="WZW232" s="56"/>
      <c r="WZX232" s="56"/>
      <c r="WZY232" s="56"/>
      <c r="WZZ232" s="56"/>
      <c r="XAA232" s="56"/>
      <c r="XAB232" s="56"/>
      <c r="XAC232" s="56"/>
      <c r="XAD232" s="56"/>
      <c r="XAE232" s="56"/>
      <c r="XAF232" s="56"/>
      <c r="XAG232" s="56"/>
      <c r="XAH232" s="56"/>
      <c r="XAI232" s="56"/>
      <c r="XAJ232" s="56"/>
      <c r="XAK232" s="56"/>
      <c r="XAL232" s="56"/>
      <c r="XAM232" s="56"/>
      <c r="XAN232" s="56"/>
      <c r="XAO232" s="56"/>
      <c r="XAP232" s="56"/>
      <c r="XAQ232" s="56"/>
      <c r="XAR232" s="56"/>
      <c r="XAS232" s="56"/>
      <c r="XAT232" s="56"/>
      <c r="XAU232" s="56"/>
      <c r="XAV232" s="56"/>
      <c r="XAW232" s="56"/>
      <c r="XAX232" s="56"/>
      <c r="XAY232" s="56"/>
      <c r="XAZ232" s="56"/>
      <c r="XBA232" s="56"/>
      <c r="XBB232" s="56"/>
      <c r="XBC232" s="56"/>
      <c r="XBD232" s="56"/>
      <c r="XBE232" s="56"/>
      <c r="XBF232" s="56"/>
      <c r="XBG232" s="56"/>
      <c r="XBH232" s="56"/>
      <c r="XBI232" s="56"/>
      <c r="XBJ232" s="56"/>
      <c r="XBK232" s="56"/>
      <c r="XBL232" s="56"/>
      <c r="XBM232" s="56"/>
      <c r="XBN232" s="56"/>
      <c r="XBO232" s="56"/>
      <c r="XBP232" s="56"/>
      <c r="XBQ232" s="56"/>
      <c r="XBR232" s="56"/>
      <c r="XBS232" s="56"/>
      <c r="XBT232" s="56"/>
      <c r="XBU232" s="56"/>
      <c r="XBV232" s="56"/>
      <c r="XBW232" s="56"/>
      <c r="XBX232" s="56"/>
      <c r="XBY232" s="56"/>
      <c r="XBZ232" s="56"/>
      <c r="XCA232" s="56"/>
      <c r="XCB232" s="56"/>
      <c r="XCC232" s="56"/>
      <c r="XCD232" s="56"/>
      <c r="XCE232" s="56"/>
      <c r="XCF232" s="56"/>
      <c r="XCG232" s="56"/>
      <c r="XCH232" s="56"/>
      <c r="XCI232" s="56"/>
      <c r="XCJ232" s="56"/>
      <c r="XCK232" s="56"/>
      <c r="XCL232" s="56"/>
      <c r="XCM232" s="56"/>
      <c r="XCN232" s="56"/>
      <c r="XCO232" s="56"/>
      <c r="XCP232" s="56"/>
      <c r="XCQ232" s="56"/>
      <c r="XCR232" s="56"/>
      <c r="XCS232" s="56"/>
      <c r="XCT232" s="56"/>
      <c r="XCU232" s="56"/>
      <c r="XCV232" s="56"/>
      <c r="XCW232" s="56"/>
      <c r="XCX232" s="56"/>
      <c r="XCY232" s="56"/>
    </row>
    <row r="233" spans="1:16327" s="57" customFormat="1" x14ac:dyDescent="0.2">
      <c r="A233" s="73">
        <v>22</v>
      </c>
      <c r="B233" s="12" t="s">
        <v>197</v>
      </c>
      <c r="C233" s="74"/>
      <c r="D233" s="86"/>
      <c r="E233" s="131"/>
      <c r="F233" s="118"/>
      <c r="G233" s="61"/>
      <c r="H233"/>
      <c r="I233"/>
      <c r="J233"/>
      <c r="K233"/>
      <c r="L233"/>
      <c r="M233"/>
      <c r="N233"/>
      <c r="O233"/>
      <c r="P233"/>
      <c r="Q233"/>
      <c r="R233"/>
      <c r="S233"/>
      <c r="T233"/>
      <c r="U233"/>
      <c r="V233"/>
      <c r="W233"/>
      <c r="X233"/>
      <c r="Y233"/>
      <c r="Z233"/>
      <c r="AA233"/>
      <c r="AB233"/>
      <c r="AC233"/>
      <c r="AD233"/>
      <c r="AE233"/>
    </row>
    <row r="234" spans="1:16327" s="57" customFormat="1" x14ac:dyDescent="0.2">
      <c r="A234" s="75" t="s">
        <v>525</v>
      </c>
      <c r="B234" s="11" t="s">
        <v>198</v>
      </c>
      <c r="C234" s="76"/>
      <c r="D234" s="77"/>
      <c r="E234" s="111"/>
      <c r="F234" s="118"/>
      <c r="G234" s="61"/>
      <c r="H234"/>
      <c r="I234"/>
      <c r="J234"/>
      <c r="K234"/>
      <c r="L234"/>
      <c r="M234"/>
      <c r="N234"/>
      <c r="O234"/>
      <c r="P234"/>
      <c r="Q234"/>
      <c r="R234"/>
      <c r="S234"/>
      <c r="T234"/>
      <c r="U234"/>
      <c r="V234"/>
      <c r="W234"/>
      <c r="X234"/>
      <c r="Y234"/>
      <c r="Z234"/>
      <c r="AA234"/>
      <c r="AB234"/>
      <c r="AC234"/>
      <c r="AD234"/>
      <c r="AE234"/>
    </row>
    <row r="235" spans="1:16327" s="57" customFormat="1" ht="40.5" x14ac:dyDescent="0.2">
      <c r="A235" s="114" t="s">
        <v>526</v>
      </c>
      <c r="B235" s="78" t="s">
        <v>244</v>
      </c>
      <c r="C235" s="79" t="s">
        <v>12</v>
      </c>
      <c r="D235" s="80">
        <v>1254</v>
      </c>
      <c r="E235" s="117"/>
      <c r="F235" s="118"/>
      <c r="G235" s="61"/>
      <c r="H235"/>
      <c r="I235"/>
      <c r="J235"/>
      <c r="K235"/>
      <c r="L235"/>
      <c r="M235"/>
      <c r="N235"/>
      <c r="O235"/>
      <c r="P235"/>
      <c r="Q235"/>
      <c r="R235"/>
      <c r="S235"/>
      <c r="T235"/>
      <c r="U235"/>
      <c r="V235"/>
      <c r="W235"/>
      <c r="X235"/>
      <c r="Y235"/>
      <c r="Z235"/>
      <c r="AA235"/>
      <c r="AB235"/>
      <c r="AC235"/>
      <c r="AD235"/>
      <c r="AE235"/>
    </row>
    <row r="236" spans="1:16327" s="57" customFormat="1" ht="81" x14ac:dyDescent="0.2">
      <c r="A236" s="114" t="s">
        <v>527</v>
      </c>
      <c r="B236" s="78" t="s">
        <v>243</v>
      </c>
      <c r="C236" s="79" t="s">
        <v>12</v>
      </c>
      <c r="D236" s="80">
        <v>1241.51</v>
      </c>
      <c r="E236" s="117"/>
      <c r="F236" s="118"/>
      <c r="G236" s="61"/>
      <c r="H236"/>
      <c r="I236"/>
      <c r="J236"/>
      <c r="K236"/>
      <c r="L236"/>
      <c r="M236"/>
      <c r="N236"/>
      <c r="O236"/>
      <c r="P236"/>
      <c r="Q236"/>
      <c r="R236"/>
      <c r="S236"/>
      <c r="T236"/>
      <c r="U236"/>
      <c r="V236"/>
      <c r="W236"/>
      <c r="X236"/>
      <c r="Y236"/>
      <c r="Z236"/>
      <c r="AA236"/>
      <c r="AB236"/>
      <c r="AC236"/>
      <c r="AD236"/>
      <c r="AE236"/>
    </row>
    <row r="237" spans="1:16327" s="57" customFormat="1" x14ac:dyDescent="0.2">
      <c r="A237" s="75" t="s">
        <v>528</v>
      </c>
      <c r="B237" s="11" t="s">
        <v>199</v>
      </c>
      <c r="C237" s="76"/>
      <c r="D237" s="77"/>
      <c r="E237" s="111"/>
      <c r="F237" s="118"/>
      <c r="G237" s="61"/>
      <c r="H237"/>
      <c r="I237"/>
      <c r="J237"/>
      <c r="K237"/>
      <c r="L237"/>
      <c r="M237"/>
      <c r="N237"/>
      <c r="O237"/>
      <c r="P237"/>
      <c r="Q237"/>
      <c r="R237"/>
      <c r="S237"/>
      <c r="T237"/>
      <c r="U237"/>
      <c r="V237"/>
      <c r="W237"/>
      <c r="X237"/>
      <c r="Y237"/>
      <c r="Z237"/>
      <c r="AA237"/>
      <c r="AB237"/>
      <c r="AC237"/>
      <c r="AD237"/>
      <c r="AE237"/>
    </row>
    <row r="238" spans="1:16327" s="57" customFormat="1" ht="40.5" x14ac:dyDescent="0.2">
      <c r="A238" s="114" t="s">
        <v>529</v>
      </c>
      <c r="B238" s="78" t="s">
        <v>200</v>
      </c>
      <c r="C238" s="79" t="s">
        <v>12</v>
      </c>
      <c r="D238" s="80">
        <v>500</v>
      </c>
      <c r="E238" s="117"/>
      <c r="F238" s="118"/>
      <c r="G238" s="61"/>
      <c r="H238"/>
      <c r="I238"/>
      <c r="J238"/>
      <c r="K238"/>
      <c r="L238"/>
      <c r="M238"/>
      <c r="N238"/>
      <c r="O238"/>
      <c r="P238"/>
      <c r="Q238"/>
      <c r="R238"/>
      <c r="S238"/>
      <c r="T238"/>
      <c r="U238"/>
      <c r="V238"/>
      <c r="W238"/>
      <c r="X238"/>
      <c r="Y238"/>
      <c r="Z238"/>
      <c r="AA238"/>
      <c r="AB238"/>
      <c r="AC238"/>
      <c r="AD238"/>
      <c r="AE238"/>
    </row>
    <row r="239" spans="1:16327" s="57" customFormat="1" ht="68.25" thickBot="1" x14ac:dyDescent="0.25">
      <c r="A239" s="114" t="s">
        <v>530</v>
      </c>
      <c r="B239" s="78" t="s">
        <v>78</v>
      </c>
      <c r="C239" s="79" t="s">
        <v>11</v>
      </c>
      <c r="D239" s="80">
        <v>100</v>
      </c>
      <c r="E239" s="117"/>
      <c r="F239" s="118"/>
      <c r="G239" s="61"/>
      <c r="H239"/>
      <c r="I239"/>
      <c r="J239"/>
      <c r="K239"/>
      <c r="L239"/>
      <c r="M239"/>
      <c r="N239"/>
      <c r="O239"/>
      <c r="P239"/>
      <c r="Q239"/>
      <c r="R239"/>
      <c r="S239"/>
      <c r="T239"/>
      <c r="U239"/>
      <c r="V239"/>
      <c r="W239"/>
      <c r="X239"/>
      <c r="Y239"/>
      <c r="Z239"/>
      <c r="AA239"/>
      <c r="AB239"/>
      <c r="AC239"/>
      <c r="AD239"/>
      <c r="AE239"/>
    </row>
    <row r="240" spans="1:16327" s="57" customFormat="1" ht="14.25" thickBot="1" x14ac:dyDescent="0.25">
      <c r="A240" s="68" t="s">
        <v>531</v>
      </c>
      <c r="B240" s="1" t="s">
        <v>303</v>
      </c>
      <c r="C240" s="69"/>
      <c r="D240" s="70" t="s">
        <v>228</v>
      </c>
      <c r="E240" s="71"/>
      <c r="F240" s="72"/>
      <c r="G240" s="61"/>
      <c r="H240"/>
      <c r="I240"/>
      <c r="J240"/>
      <c r="K240"/>
      <c r="L240"/>
      <c r="M240"/>
      <c r="N240"/>
      <c r="O240"/>
      <c r="P240"/>
      <c r="Q240"/>
      <c r="R240"/>
      <c r="S240"/>
      <c r="T240"/>
      <c r="U240"/>
      <c r="V240"/>
      <c r="W240"/>
      <c r="X240"/>
      <c r="Y240"/>
      <c r="Z240"/>
      <c r="AA240"/>
      <c r="AB240"/>
      <c r="AC240"/>
      <c r="AD240"/>
      <c r="AE240"/>
      <c r="AF240" s="56"/>
      <c r="AG240" s="56"/>
      <c r="AH240" s="56"/>
      <c r="AI240" s="56"/>
      <c r="AJ240" s="56"/>
      <c r="AK240" s="56"/>
      <c r="AL240" s="56"/>
      <c r="AM240" s="56"/>
      <c r="AN240" s="56"/>
      <c r="AO240" s="56"/>
      <c r="AP240" s="56"/>
      <c r="AQ240" s="56"/>
      <c r="AR240" s="56"/>
      <c r="AS240" s="56"/>
      <c r="AT240" s="56"/>
      <c r="AU240" s="56"/>
      <c r="AV240" s="56"/>
      <c r="AW240" s="56"/>
      <c r="AX240" s="56"/>
      <c r="AY240" s="56"/>
      <c r="AZ240" s="56"/>
      <c r="BA240" s="56"/>
      <c r="BB240" s="56"/>
      <c r="BC240" s="56"/>
      <c r="BD240" s="56"/>
      <c r="BE240" s="56"/>
      <c r="BF240" s="56"/>
      <c r="BG240" s="56"/>
      <c r="BH240" s="56"/>
      <c r="BI240" s="56"/>
      <c r="BJ240" s="56"/>
      <c r="BK240" s="56"/>
      <c r="BL240" s="56"/>
      <c r="BM240" s="56"/>
      <c r="BN240" s="56"/>
      <c r="BO240" s="56"/>
      <c r="BP240" s="56"/>
      <c r="BQ240" s="56"/>
      <c r="BR240" s="56"/>
      <c r="BS240" s="56"/>
      <c r="BT240" s="56"/>
      <c r="BU240" s="56"/>
      <c r="BV240" s="56"/>
      <c r="BW240" s="56"/>
      <c r="BX240" s="56"/>
      <c r="BY240" s="56"/>
      <c r="BZ240" s="56"/>
      <c r="CA240" s="56"/>
      <c r="CB240" s="56"/>
      <c r="CC240" s="56"/>
      <c r="CD240" s="56"/>
      <c r="CE240" s="56"/>
      <c r="CF240" s="56"/>
      <c r="CG240" s="56"/>
      <c r="CH240" s="56"/>
      <c r="CI240" s="56"/>
      <c r="CJ240" s="56"/>
      <c r="CK240" s="56"/>
      <c r="CL240" s="56"/>
      <c r="CM240" s="56"/>
      <c r="CN240" s="56"/>
      <c r="CO240" s="56"/>
      <c r="CP240" s="56"/>
      <c r="CQ240" s="56"/>
      <c r="CR240" s="56"/>
      <c r="CS240" s="56"/>
      <c r="CT240" s="56"/>
      <c r="CU240" s="56"/>
      <c r="CV240" s="56"/>
      <c r="CW240" s="56"/>
      <c r="CX240" s="56"/>
      <c r="CY240" s="56"/>
      <c r="CZ240" s="56"/>
      <c r="DA240" s="56"/>
      <c r="DB240" s="56"/>
      <c r="DC240" s="56"/>
      <c r="DD240" s="56"/>
      <c r="DE240" s="56"/>
      <c r="DF240" s="56"/>
      <c r="DG240" s="56"/>
      <c r="DH240" s="56"/>
      <c r="DI240" s="56"/>
      <c r="DJ240" s="56"/>
      <c r="DK240" s="56"/>
      <c r="DL240" s="56"/>
      <c r="DM240" s="56"/>
      <c r="DN240" s="56"/>
      <c r="DO240" s="56"/>
      <c r="DP240" s="56"/>
      <c r="DQ240" s="56"/>
      <c r="DR240" s="56"/>
      <c r="DS240" s="56"/>
      <c r="DT240" s="56"/>
      <c r="DU240" s="56"/>
      <c r="DV240" s="56"/>
      <c r="DW240" s="56"/>
      <c r="DX240" s="56"/>
      <c r="DY240" s="56"/>
      <c r="DZ240" s="56"/>
      <c r="EA240" s="56"/>
      <c r="EB240" s="56"/>
      <c r="EC240" s="56"/>
      <c r="ED240" s="56"/>
      <c r="EE240" s="56"/>
      <c r="EF240" s="56"/>
      <c r="EG240" s="56"/>
      <c r="EH240" s="56"/>
      <c r="EI240" s="56"/>
      <c r="EJ240" s="56"/>
      <c r="EK240" s="56"/>
      <c r="EL240" s="56"/>
      <c r="EM240" s="56"/>
      <c r="EN240" s="56"/>
      <c r="EO240" s="56"/>
      <c r="EP240" s="56"/>
      <c r="EQ240" s="56"/>
      <c r="ER240" s="56"/>
      <c r="ES240" s="56"/>
      <c r="ET240" s="56"/>
      <c r="EU240" s="56"/>
      <c r="EV240" s="56"/>
      <c r="EW240" s="56"/>
      <c r="EX240" s="56"/>
      <c r="EY240" s="56"/>
      <c r="EZ240" s="56"/>
      <c r="FA240" s="56"/>
      <c r="FB240" s="56"/>
      <c r="FC240" s="56"/>
      <c r="FD240" s="56"/>
      <c r="FE240" s="56"/>
      <c r="FF240" s="56"/>
      <c r="FG240" s="56"/>
      <c r="FH240" s="56"/>
      <c r="FI240" s="56"/>
      <c r="FJ240" s="56"/>
      <c r="FK240" s="56"/>
      <c r="FL240" s="56"/>
      <c r="FM240" s="56"/>
      <c r="FN240" s="56"/>
      <c r="FO240" s="56"/>
      <c r="FP240" s="56"/>
      <c r="FQ240" s="56"/>
      <c r="FR240" s="56"/>
      <c r="FS240" s="56"/>
      <c r="FT240" s="56"/>
      <c r="FU240" s="56"/>
      <c r="FV240" s="56"/>
      <c r="FW240" s="56"/>
      <c r="FX240" s="56"/>
      <c r="FY240" s="56"/>
      <c r="FZ240" s="56"/>
      <c r="GA240" s="56"/>
      <c r="GB240" s="56"/>
      <c r="GC240" s="56"/>
      <c r="GD240" s="56"/>
      <c r="GE240" s="56"/>
      <c r="GF240" s="56"/>
      <c r="GG240" s="56"/>
      <c r="GH240" s="56"/>
      <c r="GI240" s="56"/>
      <c r="GJ240" s="56"/>
      <c r="GK240" s="56"/>
      <c r="GL240" s="56"/>
      <c r="GM240" s="56"/>
      <c r="GN240" s="56"/>
      <c r="GO240" s="56"/>
      <c r="GP240" s="56"/>
      <c r="GQ240" s="56"/>
      <c r="GR240" s="56"/>
      <c r="GS240" s="56"/>
      <c r="GT240" s="56"/>
      <c r="GU240" s="56"/>
      <c r="GV240" s="56"/>
      <c r="GW240" s="56"/>
      <c r="GX240" s="56"/>
      <c r="GY240" s="56"/>
      <c r="GZ240" s="56"/>
      <c r="HA240" s="56"/>
      <c r="HB240" s="56"/>
      <c r="HC240" s="56"/>
      <c r="HD240" s="56"/>
      <c r="HE240" s="56"/>
      <c r="HF240" s="56"/>
      <c r="HG240" s="56"/>
      <c r="HH240" s="56"/>
      <c r="HI240" s="56"/>
      <c r="HJ240" s="56"/>
      <c r="HK240" s="56"/>
      <c r="HL240" s="56"/>
      <c r="HM240" s="56"/>
      <c r="HN240" s="56"/>
      <c r="HO240" s="56"/>
      <c r="HP240" s="56"/>
      <c r="HQ240" s="56"/>
      <c r="HR240" s="56"/>
      <c r="HS240" s="56"/>
      <c r="HT240" s="56"/>
      <c r="HU240" s="56"/>
      <c r="HV240" s="56"/>
      <c r="HW240" s="56"/>
      <c r="HX240" s="56"/>
      <c r="HY240" s="56"/>
      <c r="HZ240" s="56"/>
      <c r="IA240" s="56"/>
      <c r="IB240" s="56"/>
      <c r="IC240" s="56"/>
      <c r="ID240" s="56"/>
      <c r="IE240" s="56"/>
      <c r="IF240" s="56"/>
      <c r="IG240" s="56"/>
      <c r="IH240" s="56"/>
      <c r="II240" s="56"/>
      <c r="IJ240" s="56"/>
      <c r="IK240" s="56"/>
      <c r="IL240" s="56"/>
      <c r="IM240" s="56"/>
      <c r="IN240" s="56"/>
      <c r="IO240" s="56"/>
      <c r="IP240" s="56"/>
      <c r="IQ240" s="56"/>
      <c r="IR240" s="56"/>
      <c r="IS240" s="56"/>
      <c r="IT240" s="56"/>
      <c r="IU240" s="56"/>
      <c r="IV240" s="56"/>
      <c r="IW240" s="56"/>
      <c r="IX240" s="56"/>
      <c r="IY240" s="56"/>
      <c r="IZ240" s="56"/>
      <c r="JA240" s="56"/>
      <c r="JB240" s="56"/>
      <c r="JC240" s="56"/>
      <c r="JD240" s="56"/>
      <c r="JE240" s="56"/>
      <c r="JF240" s="56"/>
      <c r="JG240" s="56"/>
      <c r="JH240" s="56"/>
      <c r="JI240" s="56"/>
      <c r="JJ240" s="56"/>
      <c r="JK240" s="56"/>
      <c r="JL240" s="56"/>
      <c r="JM240" s="56"/>
      <c r="JN240" s="56"/>
      <c r="JO240" s="56"/>
      <c r="JP240" s="56"/>
      <c r="JQ240" s="56"/>
      <c r="JR240" s="56"/>
      <c r="JS240" s="56"/>
      <c r="JT240" s="56"/>
      <c r="JU240" s="56"/>
      <c r="JV240" s="56"/>
      <c r="JW240" s="56"/>
      <c r="JX240" s="56"/>
      <c r="JY240" s="56"/>
      <c r="JZ240" s="56"/>
      <c r="KA240" s="56"/>
      <c r="KB240" s="56"/>
      <c r="KC240" s="56"/>
      <c r="KD240" s="56"/>
      <c r="KE240" s="56"/>
      <c r="KF240" s="56"/>
      <c r="KG240" s="56"/>
      <c r="KH240" s="56"/>
      <c r="KI240" s="56"/>
      <c r="KJ240" s="56"/>
      <c r="KK240" s="56"/>
      <c r="KL240" s="56"/>
      <c r="KM240" s="56"/>
      <c r="KN240" s="56"/>
      <c r="KO240" s="56"/>
      <c r="KP240" s="56"/>
      <c r="KQ240" s="56"/>
      <c r="KR240" s="56"/>
      <c r="KS240" s="56"/>
      <c r="KT240" s="56"/>
      <c r="KU240" s="56"/>
      <c r="KV240" s="56"/>
      <c r="KW240" s="56"/>
      <c r="KX240" s="56"/>
      <c r="KY240" s="56"/>
      <c r="KZ240" s="56"/>
      <c r="LA240" s="56"/>
      <c r="LB240" s="56"/>
      <c r="LC240" s="56"/>
      <c r="LD240" s="56"/>
      <c r="LE240" s="56"/>
      <c r="LF240" s="56"/>
      <c r="LG240" s="56"/>
      <c r="LH240" s="56"/>
      <c r="LI240" s="56"/>
      <c r="LJ240" s="56"/>
      <c r="LK240" s="56"/>
      <c r="LL240" s="56"/>
      <c r="LM240" s="56"/>
      <c r="LN240" s="56"/>
      <c r="LO240" s="56"/>
      <c r="LP240" s="56"/>
      <c r="LQ240" s="56"/>
      <c r="LR240" s="56"/>
      <c r="LS240" s="56"/>
      <c r="LT240" s="56"/>
      <c r="LU240" s="56"/>
      <c r="LV240" s="56"/>
      <c r="LW240" s="56"/>
      <c r="LX240" s="56"/>
      <c r="LY240" s="56"/>
      <c r="LZ240" s="56"/>
      <c r="MA240" s="56"/>
      <c r="MB240" s="56"/>
      <c r="MC240" s="56"/>
      <c r="MD240" s="56"/>
      <c r="ME240" s="56"/>
      <c r="MF240" s="56"/>
      <c r="MG240" s="56"/>
      <c r="MH240" s="56"/>
      <c r="MI240" s="56"/>
      <c r="MJ240" s="56"/>
      <c r="MK240" s="56"/>
      <c r="ML240" s="56"/>
      <c r="MM240" s="56"/>
      <c r="MN240" s="56"/>
      <c r="MO240" s="56"/>
      <c r="MP240" s="56"/>
      <c r="MQ240" s="56"/>
      <c r="MR240" s="56"/>
      <c r="MS240" s="56"/>
      <c r="MT240" s="56"/>
      <c r="MU240" s="56"/>
      <c r="MV240" s="56"/>
      <c r="MW240" s="56"/>
      <c r="MX240" s="56"/>
      <c r="MY240" s="56"/>
      <c r="MZ240" s="56"/>
      <c r="NA240" s="56"/>
      <c r="NB240" s="56"/>
      <c r="NC240" s="56"/>
      <c r="ND240" s="56"/>
      <c r="NE240" s="56"/>
      <c r="NF240" s="56"/>
      <c r="NG240" s="56"/>
      <c r="NH240" s="56"/>
      <c r="NI240" s="56"/>
      <c r="NJ240" s="56"/>
      <c r="NK240" s="56"/>
      <c r="NL240" s="56"/>
      <c r="NM240" s="56"/>
      <c r="NN240" s="56"/>
      <c r="NO240" s="56"/>
      <c r="NP240" s="56"/>
      <c r="NQ240" s="56"/>
      <c r="NR240" s="56"/>
      <c r="NS240" s="56"/>
      <c r="NT240" s="56"/>
      <c r="NU240" s="56"/>
      <c r="NV240" s="56"/>
      <c r="NW240" s="56"/>
      <c r="NX240" s="56"/>
      <c r="NY240" s="56"/>
      <c r="NZ240" s="56"/>
      <c r="OA240" s="56"/>
      <c r="OB240" s="56"/>
      <c r="OC240" s="56"/>
      <c r="OD240" s="56"/>
      <c r="OE240" s="56"/>
      <c r="OF240" s="56"/>
      <c r="OG240" s="56"/>
      <c r="OH240" s="56"/>
      <c r="OI240" s="56"/>
      <c r="OJ240" s="56"/>
      <c r="OK240" s="56"/>
      <c r="OL240" s="56"/>
      <c r="OM240" s="56"/>
      <c r="ON240" s="56"/>
      <c r="OO240" s="56"/>
      <c r="OP240" s="56"/>
      <c r="OQ240" s="56"/>
      <c r="OR240" s="56"/>
      <c r="OS240" s="56"/>
      <c r="OT240" s="56"/>
      <c r="OU240" s="56"/>
      <c r="OV240" s="56"/>
      <c r="OW240" s="56"/>
      <c r="OX240" s="56"/>
      <c r="OY240" s="56"/>
      <c r="OZ240" s="56"/>
      <c r="PA240" s="56"/>
      <c r="PB240" s="56"/>
      <c r="PC240" s="56"/>
      <c r="PD240" s="56"/>
      <c r="PE240" s="56"/>
      <c r="PF240" s="56"/>
      <c r="PG240" s="56"/>
      <c r="PH240" s="56"/>
      <c r="PI240" s="56"/>
      <c r="PJ240" s="56"/>
      <c r="PK240" s="56"/>
      <c r="PL240" s="56"/>
      <c r="PM240" s="56"/>
      <c r="PN240" s="56"/>
      <c r="PO240" s="56"/>
      <c r="PP240" s="56"/>
      <c r="PQ240" s="56"/>
      <c r="PR240" s="56"/>
      <c r="PS240" s="56"/>
      <c r="PT240" s="56"/>
      <c r="PU240" s="56"/>
      <c r="PV240" s="56"/>
      <c r="PW240" s="56"/>
      <c r="PX240" s="56"/>
      <c r="PY240" s="56"/>
      <c r="PZ240" s="56"/>
      <c r="QA240" s="56"/>
      <c r="QB240" s="56"/>
      <c r="QC240" s="56"/>
      <c r="QD240" s="56"/>
      <c r="QE240" s="56"/>
      <c r="QF240" s="56"/>
      <c r="QG240" s="56"/>
      <c r="QH240" s="56"/>
      <c r="QI240" s="56"/>
      <c r="QJ240" s="56"/>
      <c r="QK240" s="56"/>
      <c r="QL240" s="56"/>
      <c r="QM240" s="56"/>
      <c r="QN240" s="56"/>
      <c r="QO240" s="56"/>
      <c r="QP240" s="56"/>
      <c r="QQ240" s="56"/>
      <c r="QR240" s="56"/>
      <c r="QS240" s="56"/>
      <c r="QT240" s="56"/>
      <c r="QU240" s="56"/>
      <c r="QV240" s="56"/>
      <c r="QW240" s="56"/>
      <c r="QX240" s="56"/>
      <c r="QY240" s="56"/>
      <c r="QZ240" s="56"/>
      <c r="RA240" s="56"/>
      <c r="RB240" s="56"/>
      <c r="RC240" s="56"/>
      <c r="RD240" s="56"/>
      <c r="RE240" s="56"/>
      <c r="RF240" s="56"/>
      <c r="RG240" s="56"/>
      <c r="RH240" s="56"/>
      <c r="RI240" s="56"/>
      <c r="RJ240" s="56"/>
      <c r="RK240" s="56"/>
      <c r="RL240" s="56"/>
      <c r="RM240" s="56"/>
      <c r="RN240" s="56"/>
      <c r="RO240" s="56"/>
      <c r="RP240" s="56"/>
      <c r="RQ240" s="56"/>
      <c r="RR240" s="56"/>
      <c r="RS240" s="56"/>
      <c r="RT240" s="56"/>
      <c r="RU240" s="56"/>
      <c r="RV240" s="56"/>
      <c r="RW240" s="56"/>
      <c r="RX240" s="56"/>
      <c r="RY240" s="56"/>
      <c r="RZ240" s="56"/>
      <c r="SA240" s="56"/>
      <c r="SB240" s="56"/>
      <c r="SC240" s="56"/>
      <c r="SD240" s="56"/>
      <c r="SE240" s="56"/>
      <c r="SF240" s="56"/>
      <c r="SG240" s="56"/>
      <c r="SH240" s="56"/>
      <c r="SI240" s="56"/>
      <c r="SJ240" s="56"/>
      <c r="SK240" s="56"/>
      <c r="SL240" s="56"/>
      <c r="SM240" s="56"/>
      <c r="SN240" s="56"/>
      <c r="SO240" s="56"/>
      <c r="SP240" s="56"/>
      <c r="SQ240" s="56"/>
      <c r="SR240" s="56"/>
      <c r="SS240" s="56"/>
      <c r="ST240" s="56"/>
      <c r="SU240" s="56"/>
      <c r="SV240" s="56"/>
      <c r="SW240" s="56"/>
      <c r="SX240" s="56"/>
      <c r="SY240" s="56"/>
      <c r="SZ240" s="56"/>
      <c r="TA240" s="56"/>
      <c r="TB240" s="56"/>
      <c r="TC240" s="56"/>
      <c r="TD240" s="56"/>
      <c r="TE240" s="56"/>
      <c r="TF240" s="56"/>
      <c r="TG240" s="56"/>
      <c r="TH240" s="56"/>
      <c r="TI240" s="56"/>
      <c r="TJ240" s="56"/>
      <c r="TK240" s="56"/>
      <c r="TL240" s="56"/>
      <c r="TM240" s="56"/>
      <c r="TN240" s="56"/>
      <c r="TO240" s="56"/>
      <c r="TP240" s="56"/>
      <c r="TQ240" s="56"/>
      <c r="TR240" s="56"/>
      <c r="TS240" s="56"/>
      <c r="TT240" s="56"/>
      <c r="TU240" s="56"/>
      <c r="TV240" s="56"/>
      <c r="TW240" s="56"/>
      <c r="TX240" s="56"/>
      <c r="TY240" s="56"/>
      <c r="TZ240" s="56"/>
      <c r="UA240" s="56"/>
      <c r="UB240" s="56"/>
      <c r="UC240" s="56"/>
      <c r="UD240" s="56"/>
      <c r="UE240" s="56"/>
      <c r="UF240" s="56"/>
      <c r="UG240" s="56"/>
      <c r="UH240" s="56"/>
      <c r="UI240" s="56"/>
      <c r="UJ240" s="56"/>
      <c r="UK240" s="56"/>
      <c r="UL240" s="56"/>
      <c r="UM240" s="56"/>
      <c r="UN240" s="56"/>
      <c r="UO240" s="56"/>
      <c r="UP240" s="56"/>
      <c r="UQ240" s="56"/>
      <c r="UR240" s="56"/>
      <c r="US240" s="56"/>
      <c r="UT240" s="56"/>
      <c r="UU240" s="56"/>
      <c r="UV240" s="56"/>
      <c r="UW240" s="56"/>
      <c r="UX240" s="56"/>
      <c r="UY240" s="56"/>
      <c r="UZ240" s="56"/>
      <c r="VA240" s="56"/>
      <c r="VB240" s="56"/>
      <c r="VC240" s="56"/>
      <c r="VD240" s="56"/>
      <c r="VE240" s="56"/>
      <c r="VF240" s="56"/>
      <c r="VG240" s="56"/>
      <c r="VH240" s="56"/>
      <c r="VI240" s="56"/>
      <c r="VJ240" s="56"/>
      <c r="VK240" s="56"/>
      <c r="VL240" s="56"/>
      <c r="VM240" s="56"/>
      <c r="VN240" s="56"/>
      <c r="VO240" s="56"/>
      <c r="VP240" s="56"/>
      <c r="VQ240" s="56"/>
      <c r="VR240" s="56"/>
      <c r="VS240" s="56"/>
      <c r="VT240" s="56"/>
      <c r="VU240" s="56"/>
      <c r="VV240" s="56"/>
      <c r="VW240" s="56"/>
      <c r="VX240" s="56"/>
      <c r="VY240" s="56"/>
      <c r="VZ240" s="56"/>
      <c r="WA240" s="56"/>
      <c r="WB240" s="56"/>
      <c r="WC240" s="56"/>
      <c r="WD240" s="56"/>
      <c r="WE240" s="56"/>
      <c r="WF240" s="56"/>
      <c r="WG240" s="56"/>
      <c r="WH240" s="56"/>
      <c r="WI240" s="56"/>
      <c r="WJ240" s="56"/>
      <c r="WK240" s="56"/>
      <c r="WL240" s="56"/>
      <c r="WM240" s="56"/>
      <c r="WN240" s="56"/>
      <c r="WO240" s="56"/>
      <c r="WP240" s="56"/>
      <c r="WQ240" s="56"/>
      <c r="WR240" s="56"/>
      <c r="WS240" s="56"/>
      <c r="WT240" s="56"/>
      <c r="WU240" s="56"/>
      <c r="WV240" s="56"/>
      <c r="WW240" s="56"/>
      <c r="WX240" s="56"/>
      <c r="WY240" s="56"/>
      <c r="WZ240" s="56"/>
      <c r="XA240" s="56"/>
      <c r="XB240" s="56"/>
      <c r="XC240" s="56"/>
      <c r="XD240" s="56"/>
      <c r="XE240" s="56"/>
      <c r="XF240" s="56"/>
      <c r="XG240" s="56"/>
      <c r="XH240" s="56"/>
      <c r="XI240" s="56"/>
      <c r="XJ240" s="56"/>
      <c r="XK240" s="56"/>
      <c r="XL240" s="56"/>
      <c r="XM240" s="56"/>
      <c r="XN240" s="56"/>
      <c r="XO240" s="56"/>
      <c r="XP240" s="56"/>
      <c r="XQ240" s="56"/>
      <c r="XR240" s="56"/>
      <c r="XS240" s="56"/>
      <c r="XT240" s="56"/>
      <c r="XU240" s="56"/>
      <c r="XV240" s="56"/>
      <c r="XW240" s="56"/>
      <c r="XX240" s="56"/>
      <c r="XY240" s="56"/>
      <c r="XZ240" s="56"/>
      <c r="YA240" s="56"/>
      <c r="YB240" s="56"/>
      <c r="YC240" s="56"/>
      <c r="YD240" s="56"/>
      <c r="YE240" s="56"/>
      <c r="YF240" s="56"/>
      <c r="YG240" s="56"/>
      <c r="YH240" s="56"/>
      <c r="YI240" s="56"/>
      <c r="YJ240" s="56"/>
      <c r="YK240" s="56"/>
      <c r="YL240" s="56"/>
      <c r="YM240" s="56"/>
      <c r="YN240" s="56"/>
      <c r="YO240" s="56"/>
      <c r="YP240" s="56"/>
      <c r="YQ240" s="56"/>
      <c r="YR240" s="56"/>
      <c r="YS240" s="56"/>
      <c r="YT240" s="56"/>
      <c r="YU240" s="56"/>
      <c r="YV240" s="56"/>
      <c r="YW240" s="56"/>
      <c r="YX240" s="56"/>
      <c r="YY240" s="56"/>
      <c r="YZ240" s="56"/>
      <c r="ZA240" s="56"/>
      <c r="ZB240" s="56"/>
      <c r="ZC240" s="56"/>
      <c r="ZD240" s="56"/>
      <c r="ZE240" s="56"/>
      <c r="ZF240" s="56"/>
      <c r="ZG240" s="56"/>
      <c r="ZH240" s="56"/>
      <c r="ZI240" s="56"/>
      <c r="ZJ240" s="56"/>
      <c r="ZK240" s="56"/>
      <c r="ZL240" s="56"/>
      <c r="ZM240" s="56"/>
      <c r="ZN240" s="56"/>
      <c r="ZO240" s="56"/>
      <c r="ZP240" s="56"/>
      <c r="ZQ240" s="56"/>
      <c r="ZR240" s="56"/>
      <c r="ZS240" s="56"/>
      <c r="ZT240" s="56"/>
      <c r="ZU240" s="56"/>
      <c r="ZV240" s="56"/>
      <c r="ZW240" s="56"/>
      <c r="ZX240" s="56"/>
      <c r="ZY240" s="56"/>
      <c r="ZZ240" s="56"/>
      <c r="AAA240" s="56"/>
      <c r="AAB240" s="56"/>
      <c r="AAC240" s="56"/>
      <c r="AAD240" s="56"/>
      <c r="AAE240" s="56"/>
      <c r="AAF240" s="56"/>
      <c r="AAG240" s="56"/>
      <c r="AAH240" s="56"/>
      <c r="AAI240" s="56"/>
      <c r="AAJ240" s="56"/>
      <c r="AAK240" s="56"/>
      <c r="AAL240" s="56"/>
      <c r="AAM240" s="56"/>
      <c r="AAN240" s="56"/>
      <c r="AAO240" s="56"/>
      <c r="AAP240" s="56"/>
      <c r="AAQ240" s="56"/>
      <c r="AAR240" s="56"/>
      <c r="AAS240" s="56"/>
      <c r="AAT240" s="56"/>
      <c r="AAU240" s="56"/>
      <c r="AAV240" s="56"/>
      <c r="AAW240" s="56"/>
      <c r="AAX240" s="56"/>
      <c r="AAY240" s="56"/>
      <c r="AAZ240" s="56"/>
      <c r="ABA240" s="56"/>
      <c r="ABB240" s="56"/>
      <c r="ABC240" s="56"/>
      <c r="ABD240" s="56"/>
      <c r="ABE240" s="56"/>
      <c r="ABF240" s="56"/>
      <c r="ABG240" s="56"/>
      <c r="ABH240" s="56"/>
      <c r="ABI240" s="56"/>
      <c r="ABJ240" s="56"/>
      <c r="ABK240" s="56"/>
      <c r="ABL240" s="56"/>
      <c r="ABM240" s="56"/>
      <c r="ABN240" s="56"/>
      <c r="ABO240" s="56"/>
      <c r="ABP240" s="56"/>
      <c r="ABQ240" s="56"/>
      <c r="ABR240" s="56"/>
      <c r="ABS240" s="56"/>
      <c r="ABT240" s="56"/>
      <c r="ABU240" s="56"/>
      <c r="ABV240" s="56"/>
      <c r="ABW240" s="56"/>
      <c r="ABX240" s="56"/>
      <c r="ABY240" s="56"/>
      <c r="ABZ240" s="56"/>
      <c r="ACA240" s="56"/>
      <c r="ACB240" s="56"/>
      <c r="ACC240" s="56"/>
      <c r="ACD240" s="56"/>
      <c r="ACE240" s="56"/>
      <c r="ACF240" s="56"/>
      <c r="ACG240" s="56"/>
      <c r="ACH240" s="56"/>
      <c r="ACI240" s="56"/>
      <c r="ACJ240" s="56"/>
      <c r="ACK240" s="56"/>
      <c r="ACL240" s="56"/>
      <c r="ACM240" s="56"/>
      <c r="ACN240" s="56"/>
      <c r="ACO240" s="56"/>
      <c r="ACP240" s="56"/>
      <c r="ACQ240" s="56"/>
      <c r="ACR240" s="56"/>
      <c r="ACS240" s="56"/>
      <c r="ACT240" s="56"/>
      <c r="ACU240" s="56"/>
      <c r="ACV240" s="56"/>
      <c r="ACW240" s="56"/>
      <c r="ACX240" s="56"/>
      <c r="ACY240" s="56"/>
      <c r="ACZ240" s="56"/>
      <c r="ADA240" s="56"/>
      <c r="ADB240" s="56"/>
      <c r="ADC240" s="56"/>
      <c r="ADD240" s="56"/>
      <c r="ADE240" s="56"/>
      <c r="ADF240" s="56"/>
      <c r="ADG240" s="56"/>
      <c r="ADH240" s="56"/>
      <c r="ADI240" s="56"/>
      <c r="ADJ240" s="56"/>
      <c r="ADK240" s="56"/>
      <c r="ADL240" s="56"/>
      <c r="ADM240" s="56"/>
      <c r="ADN240" s="56"/>
      <c r="ADO240" s="56"/>
      <c r="ADP240" s="56"/>
      <c r="ADQ240" s="56"/>
      <c r="ADR240" s="56"/>
      <c r="ADS240" s="56"/>
      <c r="ADT240" s="56"/>
      <c r="ADU240" s="56"/>
      <c r="ADV240" s="56"/>
      <c r="ADW240" s="56"/>
      <c r="ADX240" s="56"/>
      <c r="ADY240" s="56"/>
      <c r="ADZ240" s="56"/>
      <c r="AEA240" s="56"/>
      <c r="AEB240" s="56"/>
      <c r="AEC240" s="56"/>
      <c r="AED240" s="56"/>
      <c r="AEE240" s="56"/>
      <c r="AEF240" s="56"/>
      <c r="AEG240" s="56"/>
      <c r="AEH240" s="56"/>
      <c r="AEI240" s="56"/>
      <c r="AEJ240" s="56"/>
      <c r="AEK240" s="56"/>
      <c r="AEL240" s="56"/>
      <c r="AEM240" s="56"/>
      <c r="AEN240" s="56"/>
      <c r="AEO240" s="56"/>
      <c r="AEP240" s="56"/>
      <c r="AEQ240" s="56"/>
      <c r="AER240" s="56"/>
      <c r="AES240" s="56"/>
      <c r="AET240" s="56"/>
      <c r="AEU240" s="56"/>
      <c r="AEV240" s="56"/>
      <c r="AEW240" s="56"/>
      <c r="AEX240" s="56"/>
      <c r="AEY240" s="56"/>
      <c r="AEZ240" s="56"/>
      <c r="AFA240" s="56"/>
      <c r="AFB240" s="56"/>
      <c r="AFC240" s="56"/>
      <c r="AFD240" s="56"/>
      <c r="AFE240" s="56"/>
      <c r="AFF240" s="56"/>
      <c r="AFG240" s="56"/>
      <c r="AFH240" s="56"/>
      <c r="AFI240" s="56"/>
      <c r="AFJ240" s="56"/>
      <c r="AFK240" s="56"/>
      <c r="AFL240" s="56"/>
      <c r="AFM240" s="56"/>
      <c r="AFN240" s="56"/>
      <c r="AFO240" s="56"/>
      <c r="AFP240" s="56"/>
      <c r="AFQ240" s="56"/>
      <c r="AFR240" s="56"/>
      <c r="AFS240" s="56"/>
      <c r="AFT240" s="56"/>
      <c r="AFU240" s="56"/>
      <c r="AFV240" s="56"/>
      <c r="AFW240" s="56"/>
      <c r="AFX240" s="56"/>
      <c r="AFY240" s="56"/>
      <c r="AFZ240" s="56"/>
      <c r="AGA240" s="56"/>
      <c r="AGB240" s="56"/>
      <c r="AGC240" s="56"/>
      <c r="AGD240" s="56"/>
      <c r="AGE240" s="56"/>
      <c r="AGF240" s="56"/>
      <c r="AGG240" s="56"/>
      <c r="AGH240" s="56"/>
      <c r="AGI240" s="56"/>
      <c r="AGJ240" s="56"/>
      <c r="AGK240" s="56"/>
      <c r="AGL240" s="56"/>
      <c r="AGM240" s="56"/>
      <c r="AGN240" s="56"/>
      <c r="AGO240" s="56"/>
      <c r="AGP240" s="56"/>
      <c r="AGQ240" s="56"/>
      <c r="AGR240" s="56"/>
      <c r="AGS240" s="56"/>
      <c r="AGT240" s="56"/>
      <c r="AGU240" s="56"/>
      <c r="AGV240" s="56"/>
      <c r="AGW240" s="56"/>
      <c r="AGX240" s="56"/>
      <c r="AGY240" s="56"/>
      <c r="AGZ240" s="56"/>
      <c r="AHA240" s="56"/>
      <c r="AHB240" s="56"/>
      <c r="AHC240" s="56"/>
      <c r="AHD240" s="56"/>
      <c r="AHE240" s="56"/>
      <c r="AHF240" s="56"/>
      <c r="AHG240" s="56"/>
      <c r="AHH240" s="56"/>
      <c r="AHI240" s="56"/>
      <c r="AHJ240" s="56"/>
      <c r="AHK240" s="56"/>
      <c r="AHL240" s="56"/>
      <c r="AHM240" s="56"/>
      <c r="AHN240" s="56"/>
      <c r="AHO240" s="56"/>
      <c r="AHP240" s="56"/>
      <c r="AHQ240" s="56"/>
      <c r="AHR240" s="56"/>
      <c r="AHS240" s="56"/>
      <c r="AHT240" s="56"/>
      <c r="AHU240" s="56"/>
      <c r="AHV240" s="56"/>
      <c r="AHW240" s="56"/>
      <c r="AHX240" s="56"/>
      <c r="AHY240" s="56"/>
      <c r="AHZ240" s="56"/>
      <c r="AIA240" s="56"/>
      <c r="AIB240" s="56"/>
      <c r="AIC240" s="56"/>
      <c r="AID240" s="56"/>
      <c r="AIE240" s="56"/>
      <c r="AIF240" s="56"/>
      <c r="AIG240" s="56"/>
      <c r="AIH240" s="56"/>
      <c r="AII240" s="56"/>
      <c r="AIJ240" s="56"/>
      <c r="AIK240" s="56"/>
      <c r="AIL240" s="56"/>
      <c r="AIM240" s="56"/>
      <c r="AIN240" s="56"/>
      <c r="AIO240" s="56"/>
      <c r="AIP240" s="56"/>
      <c r="AIQ240" s="56"/>
      <c r="AIR240" s="56"/>
      <c r="AIS240" s="56"/>
      <c r="AIT240" s="56"/>
      <c r="AIU240" s="56"/>
      <c r="AIV240" s="56"/>
      <c r="AIW240" s="56"/>
      <c r="AIX240" s="56"/>
      <c r="AIY240" s="56"/>
      <c r="AIZ240" s="56"/>
      <c r="AJA240" s="56"/>
      <c r="AJB240" s="56"/>
      <c r="AJC240" s="56"/>
      <c r="AJD240" s="56"/>
      <c r="AJE240" s="56"/>
      <c r="AJF240" s="56"/>
      <c r="AJG240" s="56"/>
      <c r="AJH240" s="56"/>
      <c r="AJI240" s="56"/>
      <c r="AJJ240" s="56"/>
      <c r="AJK240" s="56"/>
      <c r="AJL240" s="56"/>
      <c r="AJM240" s="56"/>
      <c r="AJN240" s="56"/>
      <c r="AJO240" s="56"/>
      <c r="AJP240" s="56"/>
      <c r="AJQ240" s="56"/>
      <c r="AJR240" s="56"/>
      <c r="AJS240" s="56"/>
      <c r="AJT240" s="56"/>
      <c r="AJU240" s="56"/>
      <c r="AJV240" s="56"/>
      <c r="AJW240" s="56"/>
      <c r="AJX240" s="56"/>
      <c r="AJY240" s="56"/>
      <c r="AJZ240" s="56"/>
      <c r="AKA240" s="56"/>
      <c r="AKB240" s="56"/>
      <c r="AKC240" s="56"/>
      <c r="AKD240" s="56"/>
      <c r="AKE240" s="56"/>
      <c r="AKF240" s="56"/>
      <c r="AKG240" s="56"/>
      <c r="AKH240" s="56"/>
      <c r="AKI240" s="56"/>
      <c r="AKJ240" s="56"/>
      <c r="AKK240" s="56"/>
      <c r="AKL240" s="56"/>
      <c r="AKM240" s="56"/>
      <c r="AKN240" s="56"/>
      <c r="AKO240" s="56"/>
      <c r="AKP240" s="56"/>
      <c r="AKQ240" s="56"/>
      <c r="AKR240" s="56"/>
      <c r="AKS240" s="56"/>
      <c r="AKT240" s="56"/>
      <c r="AKU240" s="56"/>
      <c r="AKV240" s="56"/>
      <c r="AKW240" s="56"/>
      <c r="AKX240" s="56"/>
      <c r="AKY240" s="56"/>
      <c r="AKZ240" s="56"/>
      <c r="ALA240" s="56"/>
      <c r="ALB240" s="56"/>
      <c r="ALC240" s="56"/>
      <c r="ALD240" s="56"/>
      <c r="ALE240" s="56"/>
      <c r="ALF240" s="56"/>
      <c r="ALG240" s="56"/>
      <c r="ALH240" s="56"/>
      <c r="ALI240" s="56"/>
      <c r="ALJ240" s="56"/>
      <c r="ALK240" s="56"/>
      <c r="ALL240" s="56"/>
      <c r="ALM240" s="56"/>
      <c r="ALN240" s="56"/>
      <c r="ALO240" s="56"/>
      <c r="ALP240" s="56"/>
      <c r="ALQ240" s="56"/>
      <c r="ALR240" s="56"/>
      <c r="ALS240" s="56"/>
      <c r="ALT240" s="56"/>
      <c r="ALU240" s="56"/>
      <c r="ALV240" s="56"/>
      <c r="ALW240" s="56"/>
      <c r="ALX240" s="56"/>
      <c r="ALY240" s="56"/>
      <c r="ALZ240" s="56"/>
      <c r="AMA240" s="56"/>
      <c r="AMB240" s="56"/>
      <c r="AMC240" s="56"/>
      <c r="AMD240" s="56"/>
      <c r="AME240" s="56"/>
      <c r="AMF240" s="56"/>
      <c r="AMG240" s="56"/>
      <c r="AMH240" s="56"/>
      <c r="AMI240" s="56"/>
      <c r="AMJ240" s="56"/>
      <c r="AMK240" s="56"/>
      <c r="AML240" s="56"/>
      <c r="AMM240" s="56"/>
      <c r="AMN240" s="56"/>
      <c r="AMO240" s="56"/>
      <c r="AMP240" s="56"/>
      <c r="AMQ240" s="56"/>
      <c r="AMR240" s="56"/>
      <c r="AMS240" s="56"/>
      <c r="AMT240" s="56"/>
      <c r="AMU240" s="56"/>
      <c r="AMV240" s="56"/>
      <c r="AMW240" s="56"/>
      <c r="AMX240" s="56"/>
      <c r="AMY240" s="56"/>
      <c r="AMZ240" s="56"/>
      <c r="ANA240" s="56"/>
      <c r="ANB240" s="56"/>
      <c r="ANC240" s="56"/>
      <c r="AND240" s="56"/>
      <c r="ANE240" s="56"/>
      <c r="ANF240" s="56"/>
      <c r="ANG240" s="56"/>
      <c r="ANH240" s="56"/>
      <c r="ANI240" s="56"/>
      <c r="ANJ240" s="56"/>
      <c r="ANK240" s="56"/>
      <c r="ANL240" s="56"/>
      <c r="ANM240" s="56"/>
      <c r="ANN240" s="56"/>
      <c r="ANO240" s="56"/>
      <c r="ANP240" s="56"/>
      <c r="ANQ240" s="56"/>
      <c r="ANR240" s="56"/>
      <c r="ANS240" s="56"/>
      <c r="ANT240" s="56"/>
      <c r="ANU240" s="56"/>
      <c r="ANV240" s="56"/>
      <c r="ANW240" s="56"/>
      <c r="ANX240" s="56"/>
      <c r="ANY240" s="56"/>
      <c r="ANZ240" s="56"/>
      <c r="AOA240" s="56"/>
      <c r="AOB240" s="56"/>
      <c r="AOC240" s="56"/>
      <c r="AOD240" s="56"/>
      <c r="AOE240" s="56"/>
      <c r="AOF240" s="56"/>
      <c r="AOG240" s="56"/>
      <c r="AOH240" s="56"/>
      <c r="AOI240" s="56"/>
      <c r="AOJ240" s="56"/>
      <c r="AOK240" s="56"/>
      <c r="AOL240" s="56"/>
      <c r="AOM240" s="56"/>
      <c r="AON240" s="56"/>
      <c r="AOO240" s="56"/>
      <c r="AOP240" s="56"/>
      <c r="AOQ240" s="56"/>
      <c r="AOR240" s="56"/>
      <c r="AOS240" s="56"/>
      <c r="AOT240" s="56"/>
      <c r="AOU240" s="56"/>
      <c r="AOV240" s="56"/>
      <c r="AOW240" s="56"/>
      <c r="AOX240" s="56"/>
      <c r="AOY240" s="56"/>
      <c r="AOZ240" s="56"/>
      <c r="APA240" s="56"/>
      <c r="APB240" s="56"/>
      <c r="APC240" s="56"/>
      <c r="APD240" s="56"/>
      <c r="APE240" s="56"/>
      <c r="APF240" s="56"/>
      <c r="APG240" s="56"/>
      <c r="APH240" s="56"/>
      <c r="API240" s="56"/>
      <c r="APJ240" s="56"/>
      <c r="APK240" s="56"/>
      <c r="APL240" s="56"/>
      <c r="APM240" s="56"/>
      <c r="APN240" s="56"/>
      <c r="APO240" s="56"/>
      <c r="APP240" s="56"/>
      <c r="APQ240" s="56"/>
      <c r="APR240" s="56"/>
      <c r="APS240" s="56"/>
      <c r="APT240" s="56"/>
      <c r="APU240" s="56"/>
      <c r="APV240" s="56"/>
      <c r="APW240" s="56"/>
      <c r="APX240" s="56"/>
      <c r="APY240" s="56"/>
      <c r="APZ240" s="56"/>
      <c r="AQA240" s="56"/>
      <c r="AQB240" s="56"/>
      <c r="AQC240" s="56"/>
      <c r="AQD240" s="56"/>
      <c r="AQE240" s="56"/>
      <c r="AQF240" s="56"/>
      <c r="AQG240" s="56"/>
      <c r="AQH240" s="56"/>
      <c r="AQI240" s="56"/>
      <c r="AQJ240" s="56"/>
      <c r="AQK240" s="56"/>
      <c r="AQL240" s="56"/>
      <c r="AQM240" s="56"/>
      <c r="AQN240" s="56"/>
      <c r="AQO240" s="56"/>
      <c r="AQP240" s="56"/>
      <c r="AQQ240" s="56"/>
      <c r="AQR240" s="56"/>
      <c r="AQS240" s="56"/>
      <c r="AQT240" s="56"/>
      <c r="AQU240" s="56"/>
      <c r="AQV240" s="56"/>
      <c r="AQW240" s="56"/>
      <c r="AQX240" s="56"/>
      <c r="AQY240" s="56"/>
      <c r="AQZ240" s="56"/>
      <c r="ARA240" s="56"/>
      <c r="ARB240" s="56"/>
      <c r="ARC240" s="56"/>
      <c r="ARD240" s="56"/>
      <c r="ARE240" s="56"/>
      <c r="ARF240" s="56"/>
      <c r="ARG240" s="56"/>
      <c r="ARH240" s="56"/>
      <c r="ARI240" s="56"/>
      <c r="ARJ240" s="56"/>
      <c r="ARK240" s="56"/>
      <c r="ARL240" s="56"/>
      <c r="ARM240" s="56"/>
      <c r="ARN240" s="56"/>
      <c r="ARO240" s="56"/>
      <c r="ARP240" s="56"/>
      <c r="ARQ240" s="56"/>
      <c r="ARR240" s="56"/>
      <c r="ARS240" s="56"/>
      <c r="ART240" s="56"/>
      <c r="ARU240" s="56"/>
      <c r="ARV240" s="56"/>
      <c r="ARW240" s="56"/>
      <c r="ARX240" s="56"/>
      <c r="ARY240" s="56"/>
      <c r="ARZ240" s="56"/>
      <c r="ASA240" s="56"/>
      <c r="ASB240" s="56"/>
      <c r="ASC240" s="56"/>
      <c r="ASD240" s="56"/>
      <c r="ASE240" s="56"/>
      <c r="ASF240" s="56"/>
      <c r="ASG240" s="56"/>
      <c r="ASH240" s="56"/>
      <c r="ASI240" s="56"/>
      <c r="ASJ240" s="56"/>
      <c r="ASK240" s="56"/>
      <c r="ASL240" s="56"/>
      <c r="ASM240" s="56"/>
      <c r="ASN240" s="56"/>
      <c r="ASO240" s="56"/>
      <c r="ASP240" s="56"/>
      <c r="ASQ240" s="56"/>
      <c r="ASR240" s="56"/>
      <c r="ASS240" s="56"/>
      <c r="AST240" s="56"/>
      <c r="ASU240" s="56"/>
      <c r="ASV240" s="56"/>
      <c r="ASW240" s="56"/>
      <c r="ASX240" s="56"/>
      <c r="ASY240" s="56"/>
      <c r="ASZ240" s="56"/>
      <c r="ATA240" s="56"/>
      <c r="ATB240" s="56"/>
      <c r="ATC240" s="56"/>
      <c r="ATD240" s="56"/>
      <c r="ATE240" s="56"/>
      <c r="ATF240" s="56"/>
      <c r="ATG240" s="56"/>
      <c r="ATH240" s="56"/>
      <c r="ATI240" s="56"/>
      <c r="ATJ240" s="56"/>
      <c r="ATK240" s="56"/>
      <c r="ATL240" s="56"/>
      <c r="ATM240" s="56"/>
      <c r="ATN240" s="56"/>
      <c r="ATO240" s="56"/>
      <c r="ATP240" s="56"/>
      <c r="ATQ240" s="56"/>
      <c r="ATR240" s="56"/>
      <c r="ATS240" s="56"/>
      <c r="ATT240" s="56"/>
      <c r="ATU240" s="56"/>
      <c r="ATV240" s="56"/>
      <c r="ATW240" s="56"/>
      <c r="ATX240" s="56"/>
      <c r="ATY240" s="56"/>
      <c r="ATZ240" s="56"/>
      <c r="AUA240" s="56"/>
      <c r="AUB240" s="56"/>
      <c r="AUC240" s="56"/>
      <c r="AUD240" s="56"/>
      <c r="AUE240" s="56"/>
      <c r="AUF240" s="56"/>
      <c r="AUG240" s="56"/>
      <c r="AUH240" s="56"/>
      <c r="AUI240" s="56"/>
      <c r="AUJ240" s="56"/>
      <c r="AUK240" s="56"/>
      <c r="AUL240" s="56"/>
      <c r="AUM240" s="56"/>
      <c r="AUN240" s="56"/>
      <c r="AUO240" s="56"/>
      <c r="AUP240" s="56"/>
      <c r="AUQ240" s="56"/>
      <c r="AUR240" s="56"/>
      <c r="AUS240" s="56"/>
      <c r="AUT240" s="56"/>
      <c r="AUU240" s="56"/>
      <c r="AUV240" s="56"/>
      <c r="AUW240" s="56"/>
      <c r="AUX240" s="56"/>
      <c r="AUY240" s="56"/>
      <c r="AUZ240" s="56"/>
      <c r="AVA240" s="56"/>
      <c r="AVB240" s="56"/>
      <c r="AVC240" s="56"/>
      <c r="AVD240" s="56"/>
      <c r="AVE240" s="56"/>
      <c r="AVF240" s="56"/>
      <c r="AVG240" s="56"/>
      <c r="AVH240" s="56"/>
      <c r="AVI240" s="56"/>
      <c r="AVJ240" s="56"/>
      <c r="AVK240" s="56"/>
      <c r="AVL240" s="56"/>
      <c r="AVM240" s="56"/>
      <c r="AVN240" s="56"/>
      <c r="AVO240" s="56"/>
      <c r="AVP240" s="56"/>
      <c r="AVQ240" s="56"/>
      <c r="AVR240" s="56"/>
      <c r="AVS240" s="56"/>
      <c r="AVT240" s="56"/>
      <c r="AVU240" s="56"/>
      <c r="AVV240" s="56"/>
      <c r="AVW240" s="56"/>
      <c r="AVX240" s="56"/>
      <c r="AVY240" s="56"/>
      <c r="AVZ240" s="56"/>
      <c r="AWA240" s="56"/>
      <c r="AWB240" s="56"/>
      <c r="AWC240" s="56"/>
      <c r="AWD240" s="56"/>
      <c r="AWE240" s="56"/>
      <c r="AWF240" s="56"/>
      <c r="AWG240" s="56"/>
      <c r="AWH240" s="56"/>
      <c r="AWI240" s="56"/>
      <c r="AWJ240" s="56"/>
      <c r="AWK240" s="56"/>
      <c r="AWL240" s="56"/>
      <c r="AWM240" s="56"/>
      <c r="AWN240" s="56"/>
      <c r="AWO240" s="56"/>
      <c r="AWP240" s="56"/>
      <c r="AWQ240" s="56"/>
      <c r="AWR240" s="56"/>
      <c r="AWS240" s="56"/>
      <c r="AWT240" s="56"/>
      <c r="AWU240" s="56"/>
      <c r="AWV240" s="56"/>
      <c r="AWW240" s="56"/>
      <c r="AWX240" s="56"/>
      <c r="AWY240" s="56"/>
      <c r="AWZ240" s="56"/>
      <c r="AXA240" s="56"/>
      <c r="AXB240" s="56"/>
      <c r="AXC240" s="56"/>
      <c r="AXD240" s="56"/>
      <c r="AXE240" s="56"/>
      <c r="AXF240" s="56"/>
      <c r="AXG240" s="56"/>
      <c r="AXH240" s="56"/>
      <c r="AXI240" s="56"/>
      <c r="AXJ240" s="56"/>
      <c r="AXK240" s="56"/>
      <c r="AXL240" s="56"/>
      <c r="AXM240" s="56"/>
      <c r="AXN240" s="56"/>
      <c r="AXO240" s="56"/>
      <c r="AXP240" s="56"/>
      <c r="AXQ240" s="56"/>
      <c r="AXR240" s="56"/>
      <c r="AXS240" s="56"/>
      <c r="AXT240" s="56"/>
      <c r="AXU240" s="56"/>
      <c r="AXV240" s="56"/>
      <c r="AXW240" s="56"/>
      <c r="AXX240" s="56"/>
      <c r="AXY240" s="56"/>
      <c r="AXZ240" s="56"/>
      <c r="AYA240" s="56"/>
      <c r="AYB240" s="56"/>
      <c r="AYC240" s="56"/>
      <c r="AYD240" s="56"/>
      <c r="AYE240" s="56"/>
      <c r="AYF240" s="56"/>
      <c r="AYG240" s="56"/>
      <c r="AYH240" s="56"/>
      <c r="AYI240" s="56"/>
      <c r="AYJ240" s="56"/>
      <c r="AYK240" s="56"/>
      <c r="AYL240" s="56"/>
      <c r="AYM240" s="56"/>
      <c r="AYN240" s="56"/>
      <c r="AYO240" s="56"/>
      <c r="AYP240" s="56"/>
      <c r="AYQ240" s="56"/>
      <c r="AYR240" s="56"/>
      <c r="AYS240" s="56"/>
      <c r="AYT240" s="56"/>
      <c r="AYU240" s="56"/>
      <c r="AYV240" s="56"/>
      <c r="AYW240" s="56"/>
      <c r="AYX240" s="56"/>
      <c r="AYY240" s="56"/>
      <c r="AYZ240" s="56"/>
      <c r="AZA240" s="56"/>
      <c r="AZB240" s="56"/>
      <c r="AZC240" s="56"/>
      <c r="AZD240" s="56"/>
      <c r="AZE240" s="56"/>
      <c r="AZF240" s="56"/>
      <c r="AZG240" s="56"/>
      <c r="AZH240" s="56"/>
      <c r="AZI240" s="56"/>
      <c r="AZJ240" s="56"/>
      <c r="AZK240" s="56"/>
      <c r="AZL240" s="56"/>
      <c r="AZM240" s="56"/>
      <c r="AZN240" s="56"/>
      <c r="AZO240" s="56"/>
      <c r="AZP240" s="56"/>
      <c r="AZQ240" s="56"/>
      <c r="AZR240" s="56"/>
      <c r="AZS240" s="56"/>
      <c r="AZT240" s="56"/>
      <c r="AZU240" s="56"/>
      <c r="AZV240" s="56"/>
      <c r="AZW240" s="56"/>
      <c r="AZX240" s="56"/>
      <c r="AZY240" s="56"/>
      <c r="AZZ240" s="56"/>
      <c r="BAA240" s="56"/>
      <c r="BAB240" s="56"/>
      <c r="BAC240" s="56"/>
      <c r="BAD240" s="56"/>
      <c r="BAE240" s="56"/>
      <c r="BAF240" s="56"/>
      <c r="BAG240" s="56"/>
      <c r="BAH240" s="56"/>
      <c r="BAI240" s="56"/>
      <c r="BAJ240" s="56"/>
      <c r="BAK240" s="56"/>
      <c r="BAL240" s="56"/>
      <c r="BAM240" s="56"/>
      <c r="BAN240" s="56"/>
      <c r="BAO240" s="56"/>
      <c r="BAP240" s="56"/>
      <c r="BAQ240" s="56"/>
      <c r="BAR240" s="56"/>
      <c r="BAS240" s="56"/>
      <c r="BAT240" s="56"/>
      <c r="BAU240" s="56"/>
      <c r="BAV240" s="56"/>
      <c r="BAW240" s="56"/>
      <c r="BAX240" s="56"/>
      <c r="BAY240" s="56"/>
      <c r="BAZ240" s="56"/>
      <c r="BBA240" s="56"/>
      <c r="BBB240" s="56"/>
      <c r="BBC240" s="56"/>
      <c r="BBD240" s="56"/>
      <c r="BBE240" s="56"/>
      <c r="BBF240" s="56"/>
      <c r="BBG240" s="56"/>
      <c r="BBH240" s="56"/>
      <c r="BBI240" s="56"/>
      <c r="BBJ240" s="56"/>
      <c r="BBK240" s="56"/>
      <c r="BBL240" s="56"/>
      <c r="BBM240" s="56"/>
      <c r="BBN240" s="56"/>
      <c r="BBO240" s="56"/>
      <c r="BBP240" s="56"/>
      <c r="BBQ240" s="56"/>
      <c r="BBR240" s="56"/>
      <c r="BBS240" s="56"/>
      <c r="BBT240" s="56"/>
      <c r="BBU240" s="56"/>
      <c r="BBV240" s="56"/>
      <c r="BBW240" s="56"/>
      <c r="BBX240" s="56"/>
      <c r="BBY240" s="56"/>
      <c r="BBZ240" s="56"/>
      <c r="BCA240" s="56"/>
      <c r="BCB240" s="56"/>
      <c r="BCC240" s="56"/>
      <c r="BCD240" s="56"/>
      <c r="BCE240" s="56"/>
      <c r="BCF240" s="56"/>
      <c r="BCG240" s="56"/>
      <c r="BCH240" s="56"/>
      <c r="BCI240" s="56"/>
      <c r="BCJ240" s="56"/>
      <c r="BCK240" s="56"/>
      <c r="BCL240" s="56"/>
      <c r="BCM240" s="56"/>
      <c r="BCN240" s="56"/>
      <c r="BCO240" s="56"/>
      <c r="BCP240" s="56"/>
      <c r="BCQ240" s="56"/>
      <c r="BCR240" s="56"/>
      <c r="BCS240" s="56"/>
      <c r="BCT240" s="56"/>
      <c r="BCU240" s="56"/>
      <c r="BCV240" s="56"/>
      <c r="BCW240" s="56"/>
      <c r="BCX240" s="56"/>
      <c r="BCY240" s="56"/>
      <c r="BCZ240" s="56"/>
      <c r="BDA240" s="56"/>
      <c r="BDB240" s="56"/>
      <c r="BDC240" s="56"/>
      <c r="BDD240" s="56"/>
      <c r="BDE240" s="56"/>
      <c r="BDF240" s="56"/>
      <c r="BDG240" s="56"/>
      <c r="BDH240" s="56"/>
      <c r="BDI240" s="56"/>
      <c r="BDJ240" s="56"/>
      <c r="BDK240" s="56"/>
      <c r="BDL240" s="56"/>
      <c r="BDM240" s="56"/>
      <c r="BDN240" s="56"/>
      <c r="BDO240" s="56"/>
      <c r="BDP240" s="56"/>
      <c r="BDQ240" s="56"/>
      <c r="BDR240" s="56"/>
      <c r="BDS240" s="56"/>
      <c r="BDT240" s="56"/>
      <c r="BDU240" s="56"/>
      <c r="BDV240" s="56"/>
      <c r="BDW240" s="56"/>
      <c r="BDX240" s="56"/>
      <c r="BDY240" s="56"/>
      <c r="BDZ240" s="56"/>
      <c r="BEA240" s="56"/>
      <c r="BEB240" s="56"/>
      <c r="BEC240" s="56"/>
      <c r="BED240" s="56"/>
      <c r="BEE240" s="56"/>
      <c r="BEF240" s="56"/>
      <c r="BEG240" s="56"/>
      <c r="BEH240" s="56"/>
      <c r="BEI240" s="56"/>
      <c r="BEJ240" s="56"/>
      <c r="BEK240" s="56"/>
      <c r="BEL240" s="56"/>
      <c r="BEM240" s="56"/>
      <c r="BEN240" s="56"/>
      <c r="BEO240" s="56"/>
      <c r="BEP240" s="56"/>
      <c r="BEQ240" s="56"/>
      <c r="BER240" s="56"/>
      <c r="BES240" s="56"/>
      <c r="BET240" s="56"/>
      <c r="BEU240" s="56"/>
      <c r="BEV240" s="56"/>
      <c r="BEW240" s="56"/>
      <c r="BEX240" s="56"/>
      <c r="BEY240" s="56"/>
      <c r="BEZ240" s="56"/>
      <c r="BFA240" s="56"/>
      <c r="BFB240" s="56"/>
      <c r="BFC240" s="56"/>
      <c r="BFD240" s="56"/>
      <c r="BFE240" s="56"/>
      <c r="BFF240" s="56"/>
      <c r="BFG240" s="56"/>
      <c r="BFH240" s="56"/>
      <c r="BFI240" s="56"/>
      <c r="BFJ240" s="56"/>
      <c r="BFK240" s="56"/>
      <c r="BFL240" s="56"/>
      <c r="BFM240" s="56"/>
      <c r="BFN240" s="56"/>
      <c r="BFO240" s="56"/>
      <c r="BFP240" s="56"/>
      <c r="BFQ240" s="56"/>
      <c r="BFR240" s="56"/>
      <c r="BFS240" s="56"/>
      <c r="BFT240" s="56"/>
      <c r="BFU240" s="56"/>
      <c r="BFV240" s="56"/>
      <c r="BFW240" s="56"/>
      <c r="BFX240" s="56"/>
      <c r="BFY240" s="56"/>
      <c r="BFZ240" s="56"/>
      <c r="BGA240" s="56"/>
      <c r="BGB240" s="56"/>
      <c r="BGC240" s="56"/>
      <c r="BGD240" s="56"/>
      <c r="BGE240" s="56"/>
      <c r="BGF240" s="56"/>
      <c r="BGG240" s="56"/>
      <c r="BGH240" s="56"/>
      <c r="BGI240" s="56"/>
      <c r="BGJ240" s="56"/>
      <c r="BGK240" s="56"/>
      <c r="BGL240" s="56"/>
      <c r="BGM240" s="56"/>
      <c r="BGN240" s="56"/>
      <c r="BGO240" s="56"/>
      <c r="BGP240" s="56"/>
      <c r="BGQ240" s="56"/>
      <c r="BGR240" s="56"/>
      <c r="BGS240" s="56"/>
      <c r="BGT240" s="56"/>
      <c r="BGU240" s="56"/>
      <c r="BGV240" s="56"/>
      <c r="BGW240" s="56"/>
      <c r="BGX240" s="56"/>
      <c r="BGY240" s="56"/>
      <c r="BGZ240" s="56"/>
      <c r="BHA240" s="56"/>
      <c r="BHB240" s="56"/>
      <c r="BHC240" s="56"/>
      <c r="BHD240" s="56"/>
      <c r="BHE240" s="56"/>
      <c r="BHF240" s="56"/>
      <c r="BHG240" s="56"/>
      <c r="BHH240" s="56"/>
      <c r="BHI240" s="56"/>
      <c r="BHJ240" s="56"/>
      <c r="BHK240" s="56"/>
      <c r="BHL240" s="56"/>
      <c r="BHM240" s="56"/>
      <c r="BHN240" s="56"/>
      <c r="BHO240" s="56"/>
      <c r="BHP240" s="56"/>
      <c r="BHQ240" s="56"/>
      <c r="BHR240" s="56"/>
      <c r="BHS240" s="56"/>
      <c r="BHT240" s="56"/>
      <c r="BHU240" s="56"/>
      <c r="BHV240" s="56"/>
      <c r="BHW240" s="56"/>
      <c r="BHX240" s="56"/>
      <c r="BHY240" s="56"/>
      <c r="BHZ240" s="56"/>
      <c r="BIA240" s="56"/>
      <c r="BIB240" s="56"/>
      <c r="BIC240" s="56"/>
      <c r="BID240" s="56"/>
      <c r="BIE240" s="56"/>
      <c r="BIF240" s="56"/>
      <c r="BIG240" s="56"/>
      <c r="BIH240" s="56"/>
      <c r="BII240" s="56"/>
      <c r="BIJ240" s="56"/>
      <c r="BIK240" s="56"/>
      <c r="BIL240" s="56"/>
      <c r="BIM240" s="56"/>
      <c r="BIN240" s="56"/>
      <c r="BIO240" s="56"/>
      <c r="BIP240" s="56"/>
      <c r="BIQ240" s="56"/>
      <c r="BIR240" s="56"/>
      <c r="BIS240" s="56"/>
      <c r="BIT240" s="56"/>
      <c r="BIU240" s="56"/>
      <c r="BIV240" s="56"/>
      <c r="BIW240" s="56"/>
      <c r="BIX240" s="56"/>
      <c r="BIY240" s="56"/>
      <c r="BIZ240" s="56"/>
      <c r="BJA240" s="56"/>
      <c r="BJB240" s="56"/>
      <c r="BJC240" s="56"/>
      <c r="BJD240" s="56"/>
      <c r="BJE240" s="56"/>
      <c r="BJF240" s="56"/>
      <c r="BJG240" s="56"/>
      <c r="BJH240" s="56"/>
      <c r="BJI240" s="56"/>
      <c r="BJJ240" s="56"/>
      <c r="BJK240" s="56"/>
      <c r="BJL240" s="56"/>
      <c r="BJM240" s="56"/>
      <c r="BJN240" s="56"/>
      <c r="BJO240" s="56"/>
      <c r="BJP240" s="56"/>
      <c r="BJQ240" s="56"/>
      <c r="BJR240" s="56"/>
      <c r="BJS240" s="56"/>
      <c r="BJT240" s="56"/>
      <c r="BJU240" s="56"/>
      <c r="BJV240" s="56"/>
      <c r="BJW240" s="56"/>
      <c r="BJX240" s="56"/>
      <c r="BJY240" s="56"/>
      <c r="BJZ240" s="56"/>
      <c r="BKA240" s="56"/>
      <c r="BKB240" s="56"/>
      <c r="BKC240" s="56"/>
      <c r="BKD240" s="56"/>
      <c r="BKE240" s="56"/>
      <c r="BKF240" s="56"/>
      <c r="BKG240" s="56"/>
      <c r="BKH240" s="56"/>
      <c r="BKI240" s="56"/>
      <c r="BKJ240" s="56"/>
      <c r="BKK240" s="56"/>
      <c r="BKL240" s="56"/>
      <c r="BKM240" s="56"/>
      <c r="BKN240" s="56"/>
      <c r="BKO240" s="56"/>
      <c r="BKP240" s="56"/>
      <c r="BKQ240" s="56"/>
      <c r="BKR240" s="56"/>
      <c r="BKS240" s="56"/>
      <c r="BKT240" s="56"/>
      <c r="BKU240" s="56"/>
      <c r="BKV240" s="56"/>
      <c r="BKW240" s="56"/>
      <c r="BKX240" s="56"/>
      <c r="BKY240" s="56"/>
      <c r="BKZ240" s="56"/>
      <c r="BLA240" s="56"/>
      <c r="BLB240" s="56"/>
      <c r="BLC240" s="56"/>
      <c r="BLD240" s="56"/>
      <c r="BLE240" s="56"/>
      <c r="BLF240" s="56"/>
      <c r="BLG240" s="56"/>
      <c r="BLH240" s="56"/>
      <c r="BLI240" s="56"/>
      <c r="BLJ240" s="56"/>
      <c r="BLK240" s="56"/>
      <c r="BLL240" s="56"/>
      <c r="BLM240" s="56"/>
      <c r="BLN240" s="56"/>
      <c r="BLO240" s="56"/>
      <c r="BLP240" s="56"/>
      <c r="BLQ240" s="56"/>
      <c r="BLR240" s="56"/>
      <c r="BLS240" s="56"/>
      <c r="BLT240" s="56"/>
      <c r="BLU240" s="56"/>
      <c r="BLV240" s="56"/>
      <c r="BLW240" s="56"/>
      <c r="BLX240" s="56"/>
      <c r="BLY240" s="56"/>
      <c r="BLZ240" s="56"/>
      <c r="BMA240" s="56"/>
      <c r="BMB240" s="56"/>
      <c r="BMC240" s="56"/>
      <c r="BMD240" s="56"/>
      <c r="BME240" s="56"/>
      <c r="BMF240" s="56"/>
      <c r="BMG240" s="56"/>
      <c r="BMH240" s="56"/>
      <c r="BMI240" s="56"/>
      <c r="BMJ240" s="56"/>
      <c r="BMK240" s="56"/>
      <c r="BML240" s="56"/>
      <c r="BMM240" s="56"/>
      <c r="BMN240" s="56"/>
      <c r="BMO240" s="56"/>
      <c r="BMP240" s="56"/>
      <c r="BMQ240" s="56"/>
      <c r="BMR240" s="56"/>
      <c r="BMS240" s="56"/>
      <c r="BMT240" s="56"/>
      <c r="BMU240" s="56"/>
      <c r="BMV240" s="56"/>
      <c r="BMW240" s="56"/>
      <c r="BMX240" s="56"/>
      <c r="BMY240" s="56"/>
      <c r="BMZ240" s="56"/>
      <c r="BNA240" s="56"/>
      <c r="BNB240" s="56"/>
      <c r="BNC240" s="56"/>
      <c r="BND240" s="56"/>
      <c r="BNE240" s="56"/>
      <c r="BNF240" s="56"/>
      <c r="BNG240" s="56"/>
      <c r="BNH240" s="56"/>
      <c r="BNI240" s="56"/>
      <c r="BNJ240" s="56"/>
      <c r="BNK240" s="56"/>
      <c r="BNL240" s="56"/>
      <c r="BNM240" s="56"/>
      <c r="BNN240" s="56"/>
      <c r="BNO240" s="56"/>
      <c r="BNP240" s="56"/>
      <c r="BNQ240" s="56"/>
      <c r="BNR240" s="56"/>
      <c r="BNS240" s="56"/>
      <c r="BNT240" s="56"/>
      <c r="BNU240" s="56"/>
      <c r="BNV240" s="56"/>
      <c r="BNW240" s="56"/>
      <c r="BNX240" s="56"/>
      <c r="BNY240" s="56"/>
      <c r="BNZ240" s="56"/>
      <c r="BOA240" s="56"/>
      <c r="BOB240" s="56"/>
      <c r="BOC240" s="56"/>
      <c r="BOD240" s="56"/>
      <c r="BOE240" s="56"/>
      <c r="BOF240" s="56"/>
      <c r="BOG240" s="56"/>
      <c r="BOH240" s="56"/>
      <c r="BOI240" s="56"/>
      <c r="BOJ240" s="56"/>
      <c r="BOK240" s="56"/>
      <c r="BOL240" s="56"/>
      <c r="BOM240" s="56"/>
      <c r="BON240" s="56"/>
      <c r="BOO240" s="56"/>
      <c r="BOP240" s="56"/>
      <c r="BOQ240" s="56"/>
      <c r="BOR240" s="56"/>
      <c r="BOS240" s="56"/>
      <c r="BOT240" s="56"/>
      <c r="BOU240" s="56"/>
      <c r="BOV240" s="56"/>
      <c r="BOW240" s="56"/>
      <c r="BOX240" s="56"/>
      <c r="BOY240" s="56"/>
      <c r="BOZ240" s="56"/>
      <c r="BPA240" s="56"/>
      <c r="BPB240" s="56"/>
      <c r="BPC240" s="56"/>
      <c r="BPD240" s="56"/>
      <c r="BPE240" s="56"/>
      <c r="BPF240" s="56"/>
      <c r="BPG240" s="56"/>
      <c r="BPH240" s="56"/>
      <c r="BPI240" s="56"/>
      <c r="BPJ240" s="56"/>
      <c r="BPK240" s="56"/>
      <c r="BPL240" s="56"/>
      <c r="BPM240" s="56"/>
      <c r="BPN240" s="56"/>
      <c r="BPO240" s="56"/>
      <c r="BPP240" s="56"/>
      <c r="BPQ240" s="56"/>
      <c r="BPR240" s="56"/>
      <c r="BPS240" s="56"/>
      <c r="BPT240" s="56"/>
      <c r="BPU240" s="56"/>
      <c r="BPV240" s="56"/>
      <c r="BPW240" s="56"/>
      <c r="BPX240" s="56"/>
      <c r="BPY240" s="56"/>
      <c r="BPZ240" s="56"/>
      <c r="BQA240" s="56"/>
      <c r="BQB240" s="56"/>
      <c r="BQC240" s="56"/>
      <c r="BQD240" s="56"/>
      <c r="BQE240" s="56"/>
      <c r="BQF240" s="56"/>
      <c r="BQG240" s="56"/>
      <c r="BQH240" s="56"/>
      <c r="BQI240" s="56"/>
      <c r="BQJ240" s="56"/>
      <c r="BQK240" s="56"/>
      <c r="BQL240" s="56"/>
      <c r="BQM240" s="56"/>
      <c r="BQN240" s="56"/>
      <c r="BQO240" s="56"/>
      <c r="BQP240" s="56"/>
      <c r="BQQ240" s="56"/>
      <c r="BQR240" s="56"/>
      <c r="BQS240" s="56"/>
      <c r="BQT240" s="56"/>
      <c r="BQU240" s="56"/>
      <c r="BQV240" s="56"/>
      <c r="BQW240" s="56"/>
      <c r="BQX240" s="56"/>
      <c r="BQY240" s="56"/>
      <c r="BQZ240" s="56"/>
      <c r="BRA240" s="56"/>
      <c r="BRB240" s="56"/>
      <c r="BRC240" s="56"/>
      <c r="BRD240" s="56"/>
      <c r="BRE240" s="56"/>
      <c r="BRF240" s="56"/>
      <c r="BRG240" s="56"/>
      <c r="BRH240" s="56"/>
      <c r="BRI240" s="56"/>
      <c r="BRJ240" s="56"/>
      <c r="BRK240" s="56"/>
      <c r="BRL240" s="56"/>
      <c r="BRM240" s="56"/>
      <c r="BRN240" s="56"/>
      <c r="BRO240" s="56"/>
      <c r="BRP240" s="56"/>
      <c r="BRQ240" s="56"/>
      <c r="BRR240" s="56"/>
      <c r="BRS240" s="56"/>
      <c r="BRT240" s="56"/>
      <c r="BRU240" s="56"/>
      <c r="BRV240" s="56"/>
      <c r="BRW240" s="56"/>
      <c r="BRX240" s="56"/>
      <c r="BRY240" s="56"/>
      <c r="BRZ240" s="56"/>
      <c r="BSA240" s="56"/>
      <c r="BSB240" s="56"/>
      <c r="BSC240" s="56"/>
      <c r="BSD240" s="56"/>
      <c r="BSE240" s="56"/>
      <c r="BSF240" s="56"/>
      <c r="BSG240" s="56"/>
      <c r="BSH240" s="56"/>
      <c r="BSI240" s="56"/>
      <c r="BSJ240" s="56"/>
      <c r="BSK240" s="56"/>
      <c r="BSL240" s="56"/>
      <c r="BSM240" s="56"/>
      <c r="BSN240" s="56"/>
      <c r="BSO240" s="56"/>
      <c r="BSP240" s="56"/>
      <c r="BSQ240" s="56"/>
      <c r="BSR240" s="56"/>
      <c r="BSS240" s="56"/>
      <c r="BST240" s="56"/>
      <c r="BSU240" s="56"/>
      <c r="BSV240" s="56"/>
      <c r="BSW240" s="56"/>
      <c r="BSX240" s="56"/>
      <c r="BSY240" s="56"/>
      <c r="BSZ240" s="56"/>
      <c r="BTA240" s="56"/>
      <c r="BTB240" s="56"/>
      <c r="BTC240" s="56"/>
      <c r="BTD240" s="56"/>
      <c r="BTE240" s="56"/>
      <c r="BTF240" s="56"/>
      <c r="BTG240" s="56"/>
      <c r="BTH240" s="56"/>
      <c r="BTI240" s="56"/>
      <c r="BTJ240" s="56"/>
      <c r="BTK240" s="56"/>
      <c r="BTL240" s="56"/>
      <c r="BTM240" s="56"/>
      <c r="BTN240" s="56"/>
      <c r="BTO240" s="56"/>
      <c r="BTP240" s="56"/>
      <c r="BTQ240" s="56"/>
      <c r="BTR240" s="56"/>
      <c r="BTS240" s="56"/>
      <c r="BTT240" s="56"/>
      <c r="BTU240" s="56"/>
      <c r="BTV240" s="56"/>
      <c r="BTW240" s="56"/>
      <c r="BTX240" s="56"/>
      <c r="BTY240" s="56"/>
      <c r="BTZ240" s="56"/>
      <c r="BUA240" s="56"/>
      <c r="BUB240" s="56"/>
      <c r="BUC240" s="56"/>
      <c r="BUD240" s="56"/>
      <c r="BUE240" s="56"/>
      <c r="BUF240" s="56"/>
      <c r="BUG240" s="56"/>
      <c r="BUH240" s="56"/>
      <c r="BUI240" s="56"/>
      <c r="BUJ240" s="56"/>
      <c r="BUK240" s="56"/>
      <c r="BUL240" s="56"/>
      <c r="BUM240" s="56"/>
      <c r="BUN240" s="56"/>
      <c r="BUO240" s="56"/>
      <c r="BUP240" s="56"/>
      <c r="BUQ240" s="56"/>
      <c r="BUR240" s="56"/>
      <c r="BUS240" s="56"/>
      <c r="BUT240" s="56"/>
      <c r="BUU240" s="56"/>
      <c r="BUV240" s="56"/>
      <c r="BUW240" s="56"/>
      <c r="BUX240" s="56"/>
      <c r="BUY240" s="56"/>
      <c r="BUZ240" s="56"/>
      <c r="BVA240" s="56"/>
      <c r="BVB240" s="56"/>
      <c r="BVC240" s="56"/>
      <c r="BVD240" s="56"/>
      <c r="BVE240" s="56"/>
      <c r="BVF240" s="56"/>
      <c r="BVG240" s="56"/>
      <c r="BVH240" s="56"/>
      <c r="BVI240" s="56"/>
      <c r="BVJ240" s="56"/>
      <c r="BVK240" s="56"/>
      <c r="BVL240" s="56"/>
      <c r="BVM240" s="56"/>
      <c r="BVN240" s="56"/>
      <c r="BVO240" s="56"/>
      <c r="BVP240" s="56"/>
      <c r="BVQ240" s="56"/>
      <c r="BVR240" s="56"/>
      <c r="BVS240" s="56"/>
      <c r="BVT240" s="56"/>
      <c r="BVU240" s="56"/>
      <c r="BVV240" s="56"/>
      <c r="BVW240" s="56"/>
      <c r="BVX240" s="56"/>
      <c r="BVY240" s="56"/>
      <c r="BVZ240" s="56"/>
      <c r="BWA240" s="56"/>
      <c r="BWB240" s="56"/>
      <c r="BWC240" s="56"/>
      <c r="BWD240" s="56"/>
      <c r="BWE240" s="56"/>
      <c r="BWF240" s="56"/>
      <c r="BWG240" s="56"/>
      <c r="BWH240" s="56"/>
      <c r="BWI240" s="56"/>
      <c r="BWJ240" s="56"/>
      <c r="BWK240" s="56"/>
      <c r="BWL240" s="56"/>
      <c r="BWM240" s="56"/>
      <c r="BWN240" s="56"/>
      <c r="BWO240" s="56"/>
      <c r="BWP240" s="56"/>
      <c r="BWQ240" s="56"/>
      <c r="BWR240" s="56"/>
      <c r="BWS240" s="56"/>
      <c r="BWT240" s="56"/>
      <c r="BWU240" s="56"/>
      <c r="BWV240" s="56"/>
      <c r="BWW240" s="56"/>
      <c r="BWX240" s="56"/>
      <c r="BWY240" s="56"/>
      <c r="BWZ240" s="56"/>
      <c r="BXA240" s="56"/>
      <c r="BXB240" s="56"/>
      <c r="BXC240" s="56"/>
      <c r="BXD240" s="56"/>
      <c r="BXE240" s="56"/>
      <c r="BXF240" s="56"/>
      <c r="BXG240" s="56"/>
      <c r="BXH240" s="56"/>
      <c r="BXI240" s="56"/>
      <c r="BXJ240" s="56"/>
      <c r="BXK240" s="56"/>
      <c r="BXL240" s="56"/>
      <c r="BXM240" s="56"/>
      <c r="BXN240" s="56"/>
      <c r="BXO240" s="56"/>
      <c r="BXP240" s="56"/>
      <c r="BXQ240" s="56"/>
      <c r="BXR240" s="56"/>
      <c r="BXS240" s="56"/>
      <c r="BXT240" s="56"/>
      <c r="BXU240" s="56"/>
      <c r="BXV240" s="56"/>
      <c r="BXW240" s="56"/>
      <c r="BXX240" s="56"/>
      <c r="BXY240" s="56"/>
      <c r="BXZ240" s="56"/>
      <c r="BYA240" s="56"/>
      <c r="BYB240" s="56"/>
      <c r="BYC240" s="56"/>
      <c r="BYD240" s="56"/>
      <c r="BYE240" s="56"/>
      <c r="BYF240" s="56"/>
      <c r="BYG240" s="56"/>
      <c r="BYH240" s="56"/>
      <c r="BYI240" s="56"/>
      <c r="BYJ240" s="56"/>
      <c r="BYK240" s="56"/>
      <c r="BYL240" s="56"/>
      <c r="BYM240" s="56"/>
      <c r="BYN240" s="56"/>
      <c r="BYO240" s="56"/>
      <c r="BYP240" s="56"/>
      <c r="BYQ240" s="56"/>
      <c r="BYR240" s="56"/>
      <c r="BYS240" s="56"/>
      <c r="BYT240" s="56"/>
      <c r="BYU240" s="56"/>
      <c r="BYV240" s="56"/>
      <c r="BYW240" s="56"/>
      <c r="BYX240" s="56"/>
      <c r="BYY240" s="56"/>
      <c r="BYZ240" s="56"/>
      <c r="BZA240" s="56"/>
      <c r="BZB240" s="56"/>
      <c r="BZC240" s="56"/>
      <c r="BZD240" s="56"/>
      <c r="BZE240" s="56"/>
      <c r="BZF240" s="56"/>
      <c r="BZG240" s="56"/>
      <c r="BZH240" s="56"/>
      <c r="BZI240" s="56"/>
      <c r="BZJ240" s="56"/>
      <c r="BZK240" s="56"/>
      <c r="BZL240" s="56"/>
      <c r="BZM240" s="56"/>
      <c r="BZN240" s="56"/>
      <c r="BZO240" s="56"/>
      <c r="BZP240" s="56"/>
      <c r="BZQ240" s="56"/>
      <c r="BZR240" s="56"/>
      <c r="BZS240" s="56"/>
      <c r="BZT240" s="56"/>
      <c r="BZU240" s="56"/>
      <c r="BZV240" s="56"/>
      <c r="BZW240" s="56"/>
      <c r="BZX240" s="56"/>
      <c r="BZY240" s="56"/>
      <c r="BZZ240" s="56"/>
      <c r="CAA240" s="56"/>
      <c r="CAB240" s="56"/>
      <c r="CAC240" s="56"/>
      <c r="CAD240" s="56"/>
      <c r="CAE240" s="56"/>
      <c r="CAF240" s="56"/>
      <c r="CAG240" s="56"/>
      <c r="CAH240" s="56"/>
      <c r="CAI240" s="56"/>
      <c r="CAJ240" s="56"/>
      <c r="CAK240" s="56"/>
      <c r="CAL240" s="56"/>
      <c r="CAM240" s="56"/>
      <c r="CAN240" s="56"/>
      <c r="CAO240" s="56"/>
      <c r="CAP240" s="56"/>
      <c r="CAQ240" s="56"/>
      <c r="CAR240" s="56"/>
      <c r="CAS240" s="56"/>
      <c r="CAT240" s="56"/>
      <c r="CAU240" s="56"/>
      <c r="CAV240" s="56"/>
      <c r="CAW240" s="56"/>
      <c r="CAX240" s="56"/>
      <c r="CAY240" s="56"/>
      <c r="CAZ240" s="56"/>
      <c r="CBA240" s="56"/>
      <c r="CBB240" s="56"/>
      <c r="CBC240" s="56"/>
      <c r="CBD240" s="56"/>
      <c r="CBE240" s="56"/>
      <c r="CBF240" s="56"/>
      <c r="CBG240" s="56"/>
      <c r="CBH240" s="56"/>
      <c r="CBI240" s="56"/>
      <c r="CBJ240" s="56"/>
      <c r="CBK240" s="56"/>
      <c r="CBL240" s="56"/>
      <c r="CBM240" s="56"/>
      <c r="CBN240" s="56"/>
      <c r="CBO240" s="56"/>
      <c r="CBP240" s="56"/>
      <c r="CBQ240" s="56"/>
      <c r="CBR240" s="56"/>
      <c r="CBS240" s="56"/>
      <c r="CBT240" s="56"/>
      <c r="CBU240" s="56"/>
      <c r="CBV240" s="56"/>
      <c r="CBW240" s="56"/>
      <c r="CBX240" s="56"/>
      <c r="CBY240" s="56"/>
      <c r="CBZ240" s="56"/>
      <c r="CCA240" s="56"/>
      <c r="CCB240" s="56"/>
      <c r="CCC240" s="56"/>
      <c r="CCD240" s="56"/>
      <c r="CCE240" s="56"/>
      <c r="CCF240" s="56"/>
      <c r="CCG240" s="56"/>
      <c r="CCH240" s="56"/>
      <c r="CCI240" s="56"/>
      <c r="CCJ240" s="56"/>
      <c r="CCK240" s="56"/>
      <c r="CCL240" s="56"/>
      <c r="CCM240" s="56"/>
      <c r="CCN240" s="56"/>
      <c r="CCO240" s="56"/>
      <c r="CCP240" s="56"/>
      <c r="CCQ240" s="56"/>
      <c r="CCR240" s="56"/>
      <c r="CCS240" s="56"/>
      <c r="CCT240" s="56"/>
      <c r="CCU240" s="56"/>
      <c r="CCV240" s="56"/>
      <c r="CCW240" s="56"/>
      <c r="CCX240" s="56"/>
      <c r="CCY240" s="56"/>
      <c r="CCZ240" s="56"/>
      <c r="CDA240" s="56"/>
      <c r="CDB240" s="56"/>
      <c r="CDC240" s="56"/>
      <c r="CDD240" s="56"/>
      <c r="CDE240" s="56"/>
      <c r="CDF240" s="56"/>
      <c r="CDG240" s="56"/>
      <c r="CDH240" s="56"/>
      <c r="CDI240" s="56"/>
      <c r="CDJ240" s="56"/>
      <c r="CDK240" s="56"/>
      <c r="CDL240" s="56"/>
      <c r="CDM240" s="56"/>
      <c r="CDN240" s="56"/>
      <c r="CDO240" s="56"/>
      <c r="CDP240" s="56"/>
      <c r="CDQ240" s="56"/>
      <c r="CDR240" s="56"/>
      <c r="CDS240" s="56"/>
      <c r="CDT240" s="56"/>
      <c r="CDU240" s="56"/>
      <c r="CDV240" s="56"/>
      <c r="CDW240" s="56"/>
      <c r="CDX240" s="56"/>
      <c r="CDY240" s="56"/>
      <c r="CDZ240" s="56"/>
      <c r="CEA240" s="56"/>
      <c r="CEB240" s="56"/>
      <c r="CEC240" s="56"/>
      <c r="CED240" s="56"/>
      <c r="CEE240" s="56"/>
      <c r="CEF240" s="56"/>
      <c r="CEG240" s="56"/>
      <c r="CEH240" s="56"/>
      <c r="CEI240" s="56"/>
      <c r="CEJ240" s="56"/>
      <c r="CEK240" s="56"/>
      <c r="CEL240" s="56"/>
      <c r="CEM240" s="56"/>
      <c r="CEN240" s="56"/>
      <c r="CEO240" s="56"/>
      <c r="CEP240" s="56"/>
      <c r="CEQ240" s="56"/>
      <c r="CER240" s="56"/>
      <c r="CES240" s="56"/>
      <c r="CET240" s="56"/>
      <c r="CEU240" s="56"/>
      <c r="CEV240" s="56"/>
      <c r="CEW240" s="56"/>
      <c r="CEX240" s="56"/>
      <c r="CEY240" s="56"/>
      <c r="CEZ240" s="56"/>
      <c r="CFA240" s="56"/>
      <c r="CFB240" s="56"/>
      <c r="CFC240" s="56"/>
      <c r="CFD240" s="56"/>
      <c r="CFE240" s="56"/>
      <c r="CFF240" s="56"/>
      <c r="CFG240" s="56"/>
      <c r="CFH240" s="56"/>
      <c r="CFI240" s="56"/>
      <c r="CFJ240" s="56"/>
      <c r="CFK240" s="56"/>
      <c r="CFL240" s="56"/>
      <c r="CFM240" s="56"/>
      <c r="CFN240" s="56"/>
      <c r="CFO240" s="56"/>
      <c r="CFP240" s="56"/>
      <c r="CFQ240" s="56"/>
      <c r="CFR240" s="56"/>
      <c r="CFS240" s="56"/>
      <c r="CFT240" s="56"/>
      <c r="CFU240" s="56"/>
      <c r="CFV240" s="56"/>
      <c r="CFW240" s="56"/>
      <c r="CFX240" s="56"/>
      <c r="CFY240" s="56"/>
      <c r="CFZ240" s="56"/>
      <c r="CGA240" s="56"/>
      <c r="CGB240" s="56"/>
      <c r="CGC240" s="56"/>
      <c r="CGD240" s="56"/>
      <c r="CGE240" s="56"/>
      <c r="CGF240" s="56"/>
      <c r="CGG240" s="56"/>
      <c r="CGH240" s="56"/>
      <c r="CGI240" s="56"/>
      <c r="CGJ240" s="56"/>
      <c r="CGK240" s="56"/>
      <c r="CGL240" s="56"/>
      <c r="CGM240" s="56"/>
      <c r="CGN240" s="56"/>
      <c r="CGO240" s="56"/>
      <c r="CGP240" s="56"/>
      <c r="CGQ240" s="56"/>
      <c r="CGR240" s="56"/>
      <c r="CGS240" s="56"/>
      <c r="CGT240" s="56"/>
      <c r="CGU240" s="56"/>
      <c r="CGV240" s="56"/>
      <c r="CGW240" s="56"/>
      <c r="CGX240" s="56"/>
      <c r="CGY240" s="56"/>
      <c r="CGZ240" s="56"/>
      <c r="CHA240" s="56"/>
      <c r="CHB240" s="56"/>
      <c r="CHC240" s="56"/>
      <c r="CHD240" s="56"/>
      <c r="CHE240" s="56"/>
      <c r="CHF240" s="56"/>
      <c r="CHG240" s="56"/>
      <c r="CHH240" s="56"/>
      <c r="CHI240" s="56"/>
      <c r="CHJ240" s="56"/>
      <c r="CHK240" s="56"/>
      <c r="CHL240" s="56"/>
      <c r="CHM240" s="56"/>
      <c r="CHN240" s="56"/>
      <c r="CHO240" s="56"/>
      <c r="CHP240" s="56"/>
      <c r="CHQ240" s="56"/>
      <c r="CHR240" s="56"/>
      <c r="CHS240" s="56"/>
      <c r="CHT240" s="56"/>
      <c r="CHU240" s="56"/>
      <c r="CHV240" s="56"/>
      <c r="CHW240" s="56"/>
      <c r="CHX240" s="56"/>
      <c r="CHY240" s="56"/>
      <c r="CHZ240" s="56"/>
      <c r="CIA240" s="56"/>
      <c r="CIB240" s="56"/>
      <c r="CIC240" s="56"/>
      <c r="CID240" s="56"/>
      <c r="CIE240" s="56"/>
      <c r="CIF240" s="56"/>
      <c r="CIG240" s="56"/>
      <c r="CIH240" s="56"/>
      <c r="CII240" s="56"/>
      <c r="CIJ240" s="56"/>
      <c r="CIK240" s="56"/>
      <c r="CIL240" s="56"/>
      <c r="CIM240" s="56"/>
      <c r="CIN240" s="56"/>
      <c r="CIO240" s="56"/>
      <c r="CIP240" s="56"/>
      <c r="CIQ240" s="56"/>
      <c r="CIR240" s="56"/>
      <c r="CIS240" s="56"/>
      <c r="CIT240" s="56"/>
      <c r="CIU240" s="56"/>
      <c r="CIV240" s="56"/>
      <c r="CIW240" s="56"/>
      <c r="CIX240" s="56"/>
      <c r="CIY240" s="56"/>
      <c r="CIZ240" s="56"/>
      <c r="CJA240" s="56"/>
      <c r="CJB240" s="56"/>
      <c r="CJC240" s="56"/>
      <c r="CJD240" s="56"/>
      <c r="CJE240" s="56"/>
      <c r="CJF240" s="56"/>
      <c r="CJG240" s="56"/>
      <c r="CJH240" s="56"/>
      <c r="CJI240" s="56"/>
      <c r="CJJ240" s="56"/>
      <c r="CJK240" s="56"/>
      <c r="CJL240" s="56"/>
      <c r="CJM240" s="56"/>
      <c r="CJN240" s="56"/>
      <c r="CJO240" s="56"/>
      <c r="CJP240" s="56"/>
      <c r="CJQ240" s="56"/>
      <c r="CJR240" s="56"/>
      <c r="CJS240" s="56"/>
      <c r="CJT240" s="56"/>
      <c r="CJU240" s="56"/>
      <c r="CJV240" s="56"/>
      <c r="CJW240" s="56"/>
      <c r="CJX240" s="56"/>
      <c r="CJY240" s="56"/>
      <c r="CJZ240" s="56"/>
      <c r="CKA240" s="56"/>
      <c r="CKB240" s="56"/>
      <c r="CKC240" s="56"/>
      <c r="CKD240" s="56"/>
      <c r="CKE240" s="56"/>
      <c r="CKF240" s="56"/>
      <c r="CKG240" s="56"/>
      <c r="CKH240" s="56"/>
      <c r="CKI240" s="56"/>
      <c r="CKJ240" s="56"/>
      <c r="CKK240" s="56"/>
      <c r="CKL240" s="56"/>
      <c r="CKM240" s="56"/>
      <c r="CKN240" s="56"/>
      <c r="CKO240" s="56"/>
      <c r="CKP240" s="56"/>
      <c r="CKQ240" s="56"/>
      <c r="CKR240" s="56"/>
      <c r="CKS240" s="56"/>
      <c r="CKT240" s="56"/>
      <c r="CKU240" s="56"/>
      <c r="CKV240" s="56"/>
      <c r="CKW240" s="56"/>
      <c r="CKX240" s="56"/>
      <c r="CKY240" s="56"/>
      <c r="CKZ240" s="56"/>
      <c r="CLA240" s="56"/>
      <c r="CLB240" s="56"/>
      <c r="CLC240" s="56"/>
      <c r="CLD240" s="56"/>
      <c r="CLE240" s="56"/>
      <c r="CLF240" s="56"/>
      <c r="CLG240" s="56"/>
      <c r="CLH240" s="56"/>
      <c r="CLI240" s="56"/>
      <c r="CLJ240" s="56"/>
      <c r="CLK240" s="56"/>
      <c r="CLL240" s="56"/>
      <c r="CLM240" s="56"/>
      <c r="CLN240" s="56"/>
      <c r="CLO240" s="56"/>
      <c r="CLP240" s="56"/>
      <c r="CLQ240" s="56"/>
      <c r="CLR240" s="56"/>
      <c r="CLS240" s="56"/>
      <c r="CLT240" s="56"/>
      <c r="CLU240" s="56"/>
      <c r="CLV240" s="56"/>
      <c r="CLW240" s="56"/>
      <c r="CLX240" s="56"/>
      <c r="CLY240" s="56"/>
      <c r="CLZ240" s="56"/>
      <c r="CMA240" s="56"/>
      <c r="CMB240" s="56"/>
      <c r="CMC240" s="56"/>
      <c r="CMD240" s="56"/>
      <c r="CME240" s="56"/>
      <c r="CMF240" s="56"/>
      <c r="CMG240" s="56"/>
      <c r="CMH240" s="56"/>
      <c r="CMI240" s="56"/>
      <c r="CMJ240" s="56"/>
      <c r="CMK240" s="56"/>
      <c r="CML240" s="56"/>
      <c r="CMM240" s="56"/>
      <c r="CMN240" s="56"/>
      <c r="CMO240" s="56"/>
      <c r="CMP240" s="56"/>
      <c r="CMQ240" s="56"/>
      <c r="CMR240" s="56"/>
      <c r="CMS240" s="56"/>
      <c r="CMT240" s="56"/>
      <c r="CMU240" s="56"/>
      <c r="CMV240" s="56"/>
      <c r="CMW240" s="56"/>
      <c r="CMX240" s="56"/>
      <c r="CMY240" s="56"/>
      <c r="CMZ240" s="56"/>
      <c r="CNA240" s="56"/>
      <c r="CNB240" s="56"/>
      <c r="CNC240" s="56"/>
      <c r="CND240" s="56"/>
      <c r="CNE240" s="56"/>
      <c r="CNF240" s="56"/>
      <c r="CNG240" s="56"/>
      <c r="CNH240" s="56"/>
      <c r="CNI240" s="56"/>
      <c r="CNJ240" s="56"/>
      <c r="CNK240" s="56"/>
      <c r="CNL240" s="56"/>
      <c r="CNM240" s="56"/>
      <c r="CNN240" s="56"/>
      <c r="CNO240" s="56"/>
      <c r="CNP240" s="56"/>
      <c r="CNQ240" s="56"/>
      <c r="CNR240" s="56"/>
      <c r="CNS240" s="56"/>
      <c r="CNT240" s="56"/>
      <c r="CNU240" s="56"/>
      <c r="CNV240" s="56"/>
      <c r="CNW240" s="56"/>
      <c r="CNX240" s="56"/>
      <c r="CNY240" s="56"/>
      <c r="CNZ240" s="56"/>
      <c r="COA240" s="56"/>
      <c r="COB240" s="56"/>
      <c r="COC240" s="56"/>
      <c r="COD240" s="56"/>
      <c r="COE240" s="56"/>
      <c r="COF240" s="56"/>
      <c r="COG240" s="56"/>
      <c r="COH240" s="56"/>
      <c r="COI240" s="56"/>
      <c r="COJ240" s="56"/>
      <c r="COK240" s="56"/>
      <c r="COL240" s="56"/>
      <c r="COM240" s="56"/>
      <c r="CON240" s="56"/>
      <c r="COO240" s="56"/>
      <c r="COP240" s="56"/>
      <c r="COQ240" s="56"/>
      <c r="COR240" s="56"/>
      <c r="COS240" s="56"/>
      <c r="COT240" s="56"/>
      <c r="COU240" s="56"/>
      <c r="COV240" s="56"/>
      <c r="COW240" s="56"/>
      <c r="COX240" s="56"/>
      <c r="COY240" s="56"/>
      <c r="COZ240" s="56"/>
      <c r="CPA240" s="56"/>
      <c r="CPB240" s="56"/>
      <c r="CPC240" s="56"/>
      <c r="CPD240" s="56"/>
      <c r="CPE240" s="56"/>
      <c r="CPF240" s="56"/>
      <c r="CPG240" s="56"/>
      <c r="CPH240" s="56"/>
      <c r="CPI240" s="56"/>
      <c r="CPJ240" s="56"/>
      <c r="CPK240" s="56"/>
      <c r="CPL240" s="56"/>
      <c r="CPM240" s="56"/>
      <c r="CPN240" s="56"/>
      <c r="CPO240" s="56"/>
      <c r="CPP240" s="56"/>
      <c r="CPQ240" s="56"/>
      <c r="CPR240" s="56"/>
      <c r="CPS240" s="56"/>
      <c r="CPT240" s="56"/>
      <c r="CPU240" s="56"/>
      <c r="CPV240" s="56"/>
      <c r="CPW240" s="56"/>
      <c r="CPX240" s="56"/>
      <c r="CPY240" s="56"/>
      <c r="CPZ240" s="56"/>
      <c r="CQA240" s="56"/>
      <c r="CQB240" s="56"/>
      <c r="CQC240" s="56"/>
      <c r="CQD240" s="56"/>
      <c r="CQE240" s="56"/>
      <c r="CQF240" s="56"/>
      <c r="CQG240" s="56"/>
      <c r="CQH240" s="56"/>
      <c r="CQI240" s="56"/>
      <c r="CQJ240" s="56"/>
      <c r="CQK240" s="56"/>
      <c r="CQL240" s="56"/>
      <c r="CQM240" s="56"/>
      <c r="CQN240" s="56"/>
      <c r="CQO240" s="56"/>
      <c r="CQP240" s="56"/>
      <c r="CQQ240" s="56"/>
      <c r="CQR240" s="56"/>
      <c r="CQS240" s="56"/>
      <c r="CQT240" s="56"/>
      <c r="CQU240" s="56"/>
      <c r="CQV240" s="56"/>
      <c r="CQW240" s="56"/>
      <c r="CQX240" s="56"/>
      <c r="CQY240" s="56"/>
      <c r="CQZ240" s="56"/>
      <c r="CRA240" s="56"/>
      <c r="CRB240" s="56"/>
      <c r="CRC240" s="56"/>
      <c r="CRD240" s="56"/>
      <c r="CRE240" s="56"/>
      <c r="CRF240" s="56"/>
      <c r="CRG240" s="56"/>
      <c r="CRH240" s="56"/>
      <c r="CRI240" s="56"/>
      <c r="CRJ240" s="56"/>
      <c r="CRK240" s="56"/>
      <c r="CRL240" s="56"/>
      <c r="CRM240" s="56"/>
      <c r="CRN240" s="56"/>
      <c r="CRO240" s="56"/>
      <c r="CRP240" s="56"/>
      <c r="CRQ240" s="56"/>
      <c r="CRR240" s="56"/>
      <c r="CRS240" s="56"/>
      <c r="CRT240" s="56"/>
      <c r="CRU240" s="56"/>
      <c r="CRV240" s="56"/>
      <c r="CRW240" s="56"/>
      <c r="CRX240" s="56"/>
      <c r="CRY240" s="56"/>
      <c r="CRZ240" s="56"/>
      <c r="CSA240" s="56"/>
      <c r="CSB240" s="56"/>
      <c r="CSC240" s="56"/>
      <c r="CSD240" s="56"/>
      <c r="CSE240" s="56"/>
      <c r="CSF240" s="56"/>
      <c r="CSG240" s="56"/>
      <c r="CSH240" s="56"/>
      <c r="CSI240" s="56"/>
      <c r="CSJ240" s="56"/>
      <c r="CSK240" s="56"/>
      <c r="CSL240" s="56"/>
      <c r="CSM240" s="56"/>
      <c r="CSN240" s="56"/>
      <c r="CSO240" s="56"/>
      <c r="CSP240" s="56"/>
      <c r="CSQ240" s="56"/>
      <c r="CSR240" s="56"/>
      <c r="CSS240" s="56"/>
      <c r="CST240" s="56"/>
      <c r="CSU240" s="56"/>
      <c r="CSV240" s="56"/>
      <c r="CSW240" s="56"/>
      <c r="CSX240" s="56"/>
      <c r="CSY240" s="56"/>
      <c r="CSZ240" s="56"/>
      <c r="CTA240" s="56"/>
      <c r="CTB240" s="56"/>
      <c r="CTC240" s="56"/>
      <c r="CTD240" s="56"/>
      <c r="CTE240" s="56"/>
      <c r="CTF240" s="56"/>
      <c r="CTG240" s="56"/>
      <c r="CTH240" s="56"/>
      <c r="CTI240" s="56"/>
      <c r="CTJ240" s="56"/>
      <c r="CTK240" s="56"/>
      <c r="CTL240" s="56"/>
      <c r="CTM240" s="56"/>
      <c r="CTN240" s="56"/>
      <c r="CTO240" s="56"/>
      <c r="CTP240" s="56"/>
      <c r="CTQ240" s="56"/>
      <c r="CTR240" s="56"/>
      <c r="CTS240" s="56"/>
      <c r="CTT240" s="56"/>
      <c r="CTU240" s="56"/>
      <c r="CTV240" s="56"/>
      <c r="CTW240" s="56"/>
      <c r="CTX240" s="56"/>
      <c r="CTY240" s="56"/>
      <c r="CTZ240" s="56"/>
      <c r="CUA240" s="56"/>
      <c r="CUB240" s="56"/>
      <c r="CUC240" s="56"/>
      <c r="CUD240" s="56"/>
      <c r="CUE240" s="56"/>
      <c r="CUF240" s="56"/>
      <c r="CUG240" s="56"/>
      <c r="CUH240" s="56"/>
      <c r="CUI240" s="56"/>
      <c r="CUJ240" s="56"/>
      <c r="CUK240" s="56"/>
      <c r="CUL240" s="56"/>
      <c r="CUM240" s="56"/>
      <c r="CUN240" s="56"/>
      <c r="CUO240" s="56"/>
      <c r="CUP240" s="56"/>
      <c r="CUQ240" s="56"/>
      <c r="CUR240" s="56"/>
      <c r="CUS240" s="56"/>
      <c r="CUT240" s="56"/>
      <c r="CUU240" s="56"/>
      <c r="CUV240" s="56"/>
      <c r="CUW240" s="56"/>
      <c r="CUX240" s="56"/>
      <c r="CUY240" s="56"/>
      <c r="CUZ240" s="56"/>
      <c r="CVA240" s="56"/>
      <c r="CVB240" s="56"/>
      <c r="CVC240" s="56"/>
      <c r="CVD240" s="56"/>
      <c r="CVE240" s="56"/>
      <c r="CVF240" s="56"/>
      <c r="CVG240" s="56"/>
      <c r="CVH240" s="56"/>
      <c r="CVI240" s="56"/>
      <c r="CVJ240" s="56"/>
      <c r="CVK240" s="56"/>
      <c r="CVL240" s="56"/>
      <c r="CVM240" s="56"/>
      <c r="CVN240" s="56"/>
      <c r="CVO240" s="56"/>
      <c r="CVP240" s="56"/>
      <c r="CVQ240" s="56"/>
      <c r="CVR240" s="56"/>
      <c r="CVS240" s="56"/>
      <c r="CVT240" s="56"/>
      <c r="CVU240" s="56"/>
      <c r="CVV240" s="56"/>
      <c r="CVW240" s="56"/>
      <c r="CVX240" s="56"/>
      <c r="CVY240" s="56"/>
      <c r="CVZ240" s="56"/>
      <c r="CWA240" s="56"/>
      <c r="CWB240" s="56"/>
      <c r="CWC240" s="56"/>
      <c r="CWD240" s="56"/>
      <c r="CWE240" s="56"/>
      <c r="CWF240" s="56"/>
      <c r="CWG240" s="56"/>
      <c r="CWH240" s="56"/>
      <c r="CWI240" s="56"/>
      <c r="CWJ240" s="56"/>
      <c r="CWK240" s="56"/>
      <c r="CWL240" s="56"/>
      <c r="CWM240" s="56"/>
      <c r="CWN240" s="56"/>
      <c r="CWO240" s="56"/>
      <c r="CWP240" s="56"/>
      <c r="CWQ240" s="56"/>
      <c r="CWR240" s="56"/>
      <c r="CWS240" s="56"/>
      <c r="CWT240" s="56"/>
      <c r="CWU240" s="56"/>
      <c r="CWV240" s="56"/>
      <c r="CWW240" s="56"/>
      <c r="CWX240" s="56"/>
      <c r="CWY240" s="56"/>
      <c r="CWZ240" s="56"/>
      <c r="CXA240" s="56"/>
      <c r="CXB240" s="56"/>
      <c r="CXC240" s="56"/>
      <c r="CXD240" s="56"/>
      <c r="CXE240" s="56"/>
      <c r="CXF240" s="56"/>
      <c r="CXG240" s="56"/>
      <c r="CXH240" s="56"/>
      <c r="CXI240" s="56"/>
      <c r="CXJ240" s="56"/>
      <c r="CXK240" s="56"/>
      <c r="CXL240" s="56"/>
      <c r="CXM240" s="56"/>
      <c r="CXN240" s="56"/>
      <c r="CXO240" s="56"/>
      <c r="CXP240" s="56"/>
      <c r="CXQ240" s="56"/>
      <c r="CXR240" s="56"/>
      <c r="CXS240" s="56"/>
      <c r="CXT240" s="56"/>
      <c r="CXU240" s="56"/>
      <c r="CXV240" s="56"/>
      <c r="CXW240" s="56"/>
      <c r="CXX240" s="56"/>
      <c r="CXY240" s="56"/>
      <c r="CXZ240" s="56"/>
      <c r="CYA240" s="56"/>
      <c r="CYB240" s="56"/>
      <c r="CYC240" s="56"/>
      <c r="CYD240" s="56"/>
      <c r="CYE240" s="56"/>
      <c r="CYF240" s="56"/>
      <c r="CYG240" s="56"/>
      <c r="CYH240" s="56"/>
      <c r="CYI240" s="56"/>
      <c r="CYJ240" s="56"/>
      <c r="CYK240" s="56"/>
      <c r="CYL240" s="56"/>
      <c r="CYM240" s="56"/>
      <c r="CYN240" s="56"/>
      <c r="CYO240" s="56"/>
      <c r="CYP240" s="56"/>
      <c r="CYQ240" s="56"/>
      <c r="CYR240" s="56"/>
      <c r="CYS240" s="56"/>
      <c r="CYT240" s="56"/>
      <c r="CYU240" s="56"/>
      <c r="CYV240" s="56"/>
      <c r="CYW240" s="56"/>
      <c r="CYX240" s="56"/>
      <c r="CYY240" s="56"/>
      <c r="CYZ240" s="56"/>
      <c r="CZA240" s="56"/>
      <c r="CZB240" s="56"/>
      <c r="CZC240" s="56"/>
      <c r="CZD240" s="56"/>
      <c r="CZE240" s="56"/>
      <c r="CZF240" s="56"/>
      <c r="CZG240" s="56"/>
      <c r="CZH240" s="56"/>
      <c r="CZI240" s="56"/>
      <c r="CZJ240" s="56"/>
      <c r="CZK240" s="56"/>
      <c r="CZL240" s="56"/>
      <c r="CZM240" s="56"/>
      <c r="CZN240" s="56"/>
      <c r="CZO240" s="56"/>
      <c r="CZP240" s="56"/>
      <c r="CZQ240" s="56"/>
      <c r="CZR240" s="56"/>
      <c r="CZS240" s="56"/>
      <c r="CZT240" s="56"/>
      <c r="CZU240" s="56"/>
      <c r="CZV240" s="56"/>
      <c r="CZW240" s="56"/>
      <c r="CZX240" s="56"/>
      <c r="CZY240" s="56"/>
      <c r="CZZ240" s="56"/>
      <c r="DAA240" s="56"/>
      <c r="DAB240" s="56"/>
      <c r="DAC240" s="56"/>
      <c r="DAD240" s="56"/>
      <c r="DAE240" s="56"/>
      <c r="DAF240" s="56"/>
      <c r="DAG240" s="56"/>
      <c r="DAH240" s="56"/>
      <c r="DAI240" s="56"/>
      <c r="DAJ240" s="56"/>
      <c r="DAK240" s="56"/>
      <c r="DAL240" s="56"/>
      <c r="DAM240" s="56"/>
      <c r="DAN240" s="56"/>
      <c r="DAO240" s="56"/>
      <c r="DAP240" s="56"/>
      <c r="DAQ240" s="56"/>
      <c r="DAR240" s="56"/>
      <c r="DAS240" s="56"/>
      <c r="DAT240" s="56"/>
      <c r="DAU240" s="56"/>
      <c r="DAV240" s="56"/>
      <c r="DAW240" s="56"/>
      <c r="DAX240" s="56"/>
      <c r="DAY240" s="56"/>
      <c r="DAZ240" s="56"/>
      <c r="DBA240" s="56"/>
      <c r="DBB240" s="56"/>
      <c r="DBC240" s="56"/>
      <c r="DBD240" s="56"/>
      <c r="DBE240" s="56"/>
      <c r="DBF240" s="56"/>
      <c r="DBG240" s="56"/>
      <c r="DBH240" s="56"/>
      <c r="DBI240" s="56"/>
      <c r="DBJ240" s="56"/>
      <c r="DBK240" s="56"/>
      <c r="DBL240" s="56"/>
      <c r="DBM240" s="56"/>
      <c r="DBN240" s="56"/>
      <c r="DBO240" s="56"/>
      <c r="DBP240" s="56"/>
      <c r="DBQ240" s="56"/>
      <c r="DBR240" s="56"/>
      <c r="DBS240" s="56"/>
      <c r="DBT240" s="56"/>
      <c r="DBU240" s="56"/>
      <c r="DBV240" s="56"/>
      <c r="DBW240" s="56"/>
      <c r="DBX240" s="56"/>
      <c r="DBY240" s="56"/>
      <c r="DBZ240" s="56"/>
      <c r="DCA240" s="56"/>
      <c r="DCB240" s="56"/>
      <c r="DCC240" s="56"/>
      <c r="DCD240" s="56"/>
      <c r="DCE240" s="56"/>
      <c r="DCF240" s="56"/>
      <c r="DCG240" s="56"/>
      <c r="DCH240" s="56"/>
      <c r="DCI240" s="56"/>
      <c r="DCJ240" s="56"/>
      <c r="DCK240" s="56"/>
      <c r="DCL240" s="56"/>
      <c r="DCM240" s="56"/>
      <c r="DCN240" s="56"/>
      <c r="DCO240" s="56"/>
      <c r="DCP240" s="56"/>
      <c r="DCQ240" s="56"/>
      <c r="DCR240" s="56"/>
      <c r="DCS240" s="56"/>
      <c r="DCT240" s="56"/>
      <c r="DCU240" s="56"/>
      <c r="DCV240" s="56"/>
      <c r="DCW240" s="56"/>
      <c r="DCX240" s="56"/>
      <c r="DCY240" s="56"/>
      <c r="DCZ240" s="56"/>
      <c r="DDA240" s="56"/>
      <c r="DDB240" s="56"/>
      <c r="DDC240" s="56"/>
      <c r="DDD240" s="56"/>
      <c r="DDE240" s="56"/>
      <c r="DDF240" s="56"/>
      <c r="DDG240" s="56"/>
      <c r="DDH240" s="56"/>
      <c r="DDI240" s="56"/>
      <c r="DDJ240" s="56"/>
      <c r="DDK240" s="56"/>
      <c r="DDL240" s="56"/>
      <c r="DDM240" s="56"/>
      <c r="DDN240" s="56"/>
      <c r="DDO240" s="56"/>
      <c r="DDP240" s="56"/>
      <c r="DDQ240" s="56"/>
      <c r="DDR240" s="56"/>
      <c r="DDS240" s="56"/>
      <c r="DDT240" s="56"/>
      <c r="DDU240" s="56"/>
      <c r="DDV240" s="56"/>
      <c r="DDW240" s="56"/>
      <c r="DDX240" s="56"/>
      <c r="DDY240" s="56"/>
      <c r="DDZ240" s="56"/>
      <c r="DEA240" s="56"/>
      <c r="DEB240" s="56"/>
      <c r="DEC240" s="56"/>
      <c r="DED240" s="56"/>
      <c r="DEE240" s="56"/>
      <c r="DEF240" s="56"/>
      <c r="DEG240" s="56"/>
      <c r="DEH240" s="56"/>
      <c r="DEI240" s="56"/>
      <c r="DEJ240" s="56"/>
      <c r="DEK240" s="56"/>
      <c r="DEL240" s="56"/>
      <c r="DEM240" s="56"/>
      <c r="DEN240" s="56"/>
      <c r="DEO240" s="56"/>
      <c r="DEP240" s="56"/>
      <c r="DEQ240" s="56"/>
      <c r="DER240" s="56"/>
      <c r="DES240" s="56"/>
      <c r="DET240" s="56"/>
      <c r="DEU240" s="56"/>
      <c r="DEV240" s="56"/>
      <c r="DEW240" s="56"/>
      <c r="DEX240" s="56"/>
      <c r="DEY240" s="56"/>
      <c r="DEZ240" s="56"/>
      <c r="DFA240" s="56"/>
      <c r="DFB240" s="56"/>
      <c r="DFC240" s="56"/>
      <c r="DFD240" s="56"/>
      <c r="DFE240" s="56"/>
      <c r="DFF240" s="56"/>
      <c r="DFG240" s="56"/>
      <c r="DFH240" s="56"/>
      <c r="DFI240" s="56"/>
      <c r="DFJ240" s="56"/>
      <c r="DFK240" s="56"/>
      <c r="DFL240" s="56"/>
      <c r="DFM240" s="56"/>
      <c r="DFN240" s="56"/>
      <c r="DFO240" s="56"/>
      <c r="DFP240" s="56"/>
      <c r="DFQ240" s="56"/>
      <c r="DFR240" s="56"/>
      <c r="DFS240" s="56"/>
      <c r="DFT240" s="56"/>
      <c r="DFU240" s="56"/>
      <c r="DFV240" s="56"/>
      <c r="DFW240" s="56"/>
      <c r="DFX240" s="56"/>
      <c r="DFY240" s="56"/>
      <c r="DFZ240" s="56"/>
      <c r="DGA240" s="56"/>
      <c r="DGB240" s="56"/>
      <c r="DGC240" s="56"/>
      <c r="DGD240" s="56"/>
      <c r="DGE240" s="56"/>
      <c r="DGF240" s="56"/>
      <c r="DGG240" s="56"/>
      <c r="DGH240" s="56"/>
      <c r="DGI240" s="56"/>
      <c r="DGJ240" s="56"/>
      <c r="DGK240" s="56"/>
      <c r="DGL240" s="56"/>
      <c r="DGM240" s="56"/>
      <c r="DGN240" s="56"/>
      <c r="DGO240" s="56"/>
      <c r="DGP240" s="56"/>
      <c r="DGQ240" s="56"/>
      <c r="DGR240" s="56"/>
      <c r="DGS240" s="56"/>
      <c r="DGT240" s="56"/>
      <c r="DGU240" s="56"/>
      <c r="DGV240" s="56"/>
      <c r="DGW240" s="56"/>
      <c r="DGX240" s="56"/>
      <c r="DGY240" s="56"/>
      <c r="DGZ240" s="56"/>
      <c r="DHA240" s="56"/>
      <c r="DHB240" s="56"/>
      <c r="DHC240" s="56"/>
      <c r="DHD240" s="56"/>
      <c r="DHE240" s="56"/>
      <c r="DHF240" s="56"/>
      <c r="DHG240" s="56"/>
      <c r="DHH240" s="56"/>
      <c r="DHI240" s="56"/>
      <c r="DHJ240" s="56"/>
      <c r="DHK240" s="56"/>
      <c r="DHL240" s="56"/>
      <c r="DHM240" s="56"/>
      <c r="DHN240" s="56"/>
      <c r="DHO240" s="56"/>
      <c r="DHP240" s="56"/>
      <c r="DHQ240" s="56"/>
      <c r="DHR240" s="56"/>
      <c r="DHS240" s="56"/>
      <c r="DHT240" s="56"/>
      <c r="DHU240" s="56"/>
      <c r="DHV240" s="56"/>
      <c r="DHW240" s="56"/>
      <c r="DHX240" s="56"/>
      <c r="DHY240" s="56"/>
      <c r="DHZ240" s="56"/>
      <c r="DIA240" s="56"/>
      <c r="DIB240" s="56"/>
      <c r="DIC240" s="56"/>
      <c r="DID240" s="56"/>
      <c r="DIE240" s="56"/>
      <c r="DIF240" s="56"/>
      <c r="DIG240" s="56"/>
      <c r="DIH240" s="56"/>
      <c r="DII240" s="56"/>
      <c r="DIJ240" s="56"/>
      <c r="DIK240" s="56"/>
      <c r="DIL240" s="56"/>
      <c r="DIM240" s="56"/>
      <c r="DIN240" s="56"/>
      <c r="DIO240" s="56"/>
      <c r="DIP240" s="56"/>
      <c r="DIQ240" s="56"/>
      <c r="DIR240" s="56"/>
      <c r="DIS240" s="56"/>
      <c r="DIT240" s="56"/>
      <c r="DIU240" s="56"/>
      <c r="DIV240" s="56"/>
      <c r="DIW240" s="56"/>
      <c r="DIX240" s="56"/>
      <c r="DIY240" s="56"/>
      <c r="DIZ240" s="56"/>
      <c r="DJA240" s="56"/>
      <c r="DJB240" s="56"/>
      <c r="DJC240" s="56"/>
      <c r="DJD240" s="56"/>
      <c r="DJE240" s="56"/>
      <c r="DJF240" s="56"/>
      <c r="DJG240" s="56"/>
      <c r="DJH240" s="56"/>
      <c r="DJI240" s="56"/>
      <c r="DJJ240" s="56"/>
      <c r="DJK240" s="56"/>
      <c r="DJL240" s="56"/>
      <c r="DJM240" s="56"/>
      <c r="DJN240" s="56"/>
      <c r="DJO240" s="56"/>
      <c r="DJP240" s="56"/>
      <c r="DJQ240" s="56"/>
      <c r="DJR240" s="56"/>
      <c r="DJS240" s="56"/>
      <c r="DJT240" s="56"/>
      <c r="DJU240" s="56"/>
      <c r="DJV240" s="56"/>
      <c r="DJW240" s="56"/>
      <c r="DJX240" s="56"/>
      <c r="DJY240" s="56"/>
      <c r="DJZ240" s="56"/>
      <c r="DKA240" s="56"/>
      <c r="DKB240" s="56"/>
      <c r="DKC240" s="56"/>
      <c r="DKD240" s="56"/>
      <c r="DKE240" s="56"/>
      <c r="DKF240" s="56"/>
      <c r="DKG240" s="56"/>
      <c r="DKH240" s="56"/>
      <c r="DKI240" s="56"/>
      <c r="DKJ240" s="56"/>
      <c r="DKK240" s="56"/>
      <c r="DKL240" s="56"/>
      <c r="DKM240" s="56"/>
      <c r="DKN240" s="56"/>
      <c r="DKO240" s="56"/>
      <c r="DKP240" s="56"/>
      <c r="DKQ240" s="56"/>
      <c r="DKR240" s="56"/>
      <c r="DKS240" s="56"/>
      <c r="DKT240" s="56"/>
      <c r="DKU240" s="56"/>
      <c r="DKV240" s="56"/>
      <c r="DKW240" s="56"/>
      <c r="DKX240" s="56"/>
      <c r="DKY240" s="56"/>
      <c r="DKZ240" s="56"/>
      <c r="DLA240" s="56"/>
      <c r="DLB240" s="56"/>
      <c r="DLC240" s="56"/>
      <c r="DLD240" s="56"/>
      <c r="DLE240" s="56"/>
      <c r="DLF240" s="56"/>
      <c r="DLG240" s="56"/>
      <c r="DLH240" s="56"/>
      <c r="DLI240" s="56"/>
      <c r="DLJ240" s="56"/>
      <c r="DLK240" s="56"/>
      <c r="DLL240" s="56"/>
      <c r="DLM240" s="56"/>
      <c r="DLN240" s="56"/>
      <c r="DLO240" s="56"/>
      <c r="DLP240" s="56"/>
      <c r="DLQ240" s="56"/>
      <c r="DLR240" s="56"/>
      <c r="DLS240" s="56"/>
      <c r="DLT240" s="56"/>
      <c r="DLU240" s="56"/>
      <c r="DLV240" s="56"/>
      <c r="DLW240" s="56"/>
      <c r="DLX240" s="56"/>
      <c r="DLY240" s="56"/>
      <c r="DLZ240" s="56"/>
      <c r="DMA240" s="56"/>
      <c r="DMB240" s="56"/>
      <c r="DMC240" s="56"/>
      <c r="DMD240" s="56"/>
      <c r="DME240" s="56"/>
      <c r="DMF240" s="56"/>
      <c r="DMG240" s="56"/>
      <c r="DMH240" s="56"/>
      <c r="DMI240" s="56"/>
      <c r="DMJ240" s="56"/>
      <c r="DMK240" s="56"/>
      <c r="DML240" s="56"/>
      <c r="DMM240" s="56"/>
      <c r="DMN240" s="56"/>
      <c r="DMO240" s="56"/>
      <c r="DMP240" s="56"/>
      <c r="DMQ240" s="56"/>
      <c r="DMR240" s="56"/>
      <c r="DMS240" s="56"/>
      <c r="DMT240" s="56"/>
      <c r="DMU240" s="56"/>
      <c r="DMV240" s="56"/>
      <c r="DMW240" s="56"/>
      <c r="DMX240" s="56"/>
      <c r="DMY240" s="56"/>
      <c r="DMZ240" s="56"/>
      <c r="DNA240" s="56"/>
      <c r="DNB240" s="56"/>
      <c r="DNC240" s="56"/>
      <c r="DND240" s="56"/>
      <c r="DNE240" s="56"/>
      <c r="DNF240" s="56"/>
      <c r="DNG240" s="56"/>
      <c r="DNH240" s="56"/>
      <c r="DNI240" s="56"/>
      <c r="DNJ240" s="56"/>
      <c r="DNK240" s="56"/>
      <c r="DNL240" s="56"/>
      <c r="DNM240" s="56"/>
      <c r="DNN240" s="56"/>
      <c r="DNO240" s="56"/>
      <c r="DNP240" s="56"/>
      <c r="DNQ240" s="56"/>
      <c r="DNR240" s="56"/>
      <c r="DNS240" s="56"/>
      <c r="DNT240" s="56"/>
      <c r="DNU240" s="56"/>
      <c r="DNV240" s="56"/>
      <c r="DNW240" s="56"/>
      <c r="DNX240" s="56"/>
      <c r="DNY240" s="56"/>
      <c r="DNZ240" s="56"/>
      <c r="DOA240" s="56"/>
      <c r="DOB240" s="56"/>
      <c r="DOC240" s="56"/>
      <c r="DOD240" s="56"/>
      <c r="DOE240" s="56"/>
      <c r="DOF240" s="56"/>
      <c r="DOG240" s="56"/>
      <c r="DOH240" s="56"/>
      <c r="DOI240" s="56"/>
      <c r="DOJ240" s="56"/>
      <c r="DOK240" s="56"/>
      <c r="DOL240" s="56"/>
      <c r="DOM240" s="56"/>
      <c r="DON240" s="56"/>
      <c r="DOO240" s="56"/>
      <c r="DOP240" s="56"/>
      <c r="DOQ240" s="56"/>
      <c r="DOR240" s="56"/>
      <c r="DOS240" s="56"/>
      <c r="DOT240" s="56"/>
      <c r="DOU240" s="56"/>
      <c r="DOV240" s="56"/>
      <c r="DOW240" s="56"/>
      <c r="DOX240" s="56"/>
      <c r="DOY240" s="56"/>
      <c r="DOZ240" s="56"/>
      <c r="DPA240" s="56"/>
      <c r="DPB240" s="56"/>
      <c r="DPC240" s="56"/>
      <c r="DPD240" s="56"/>
      <c r="DPE240" s="56"/>
      <c r="DPF240" s="56"/>
      <c r="DPG240" s="56"/>
      <c r="DPH240" s="56"/>
      <c r="DPI240" s="56"/>
      <c r="DPJ240" s="56"/>
      <c r="DPK240" s="56"/>
      <c r="DPL240" s="56"/>
      <c r="DPM240" s="56"/>
      <c r="DPN240" s="56"/>
      <c r="DPO240" s="56"/>
      <c r="DPP240" s="56"/>
      <c r="DPQ240" s="56"/>
      <c r="DPR240" s="56"/>
      <c r="DPS240" s="56"/>
      <c r="DPT240" s="56"/>
      <c r="DPU240" s="56"/>
      <c r="DPV240" s="56"/>
      <c r="DPW240" s="56"/>
      <c r="DPX240" s="56"/>
      <c r="DPY240" s="56"/>
      <c r="DPZ240" s="56"/>
      <c r="DQA240" s="56"/>
      <c r="DQB240" s="56"/>
      <c r="DQC240" s="56"/>
      <c r="DQD240" s="56"/>
      <c r="DQE240" s="56"/>
      <c r="DQF240" s="56"/>
      <c r="DQG240" s="56"/>
      <c r="DQH240" s="56"/>
      <c r="DQI240" s="56"/>
      <c r="DQJ240" s="56"/>
      <c r="DQK240" s="56"/>
      <c r="DQL240" s="56"/>
      <c r="DQM240" s="56"/>
      <c r="DQN240" s="56"/>
      <c r="DQO240" s="56"/>
      <c r="DQP240" s="56"/>
      <c r="DQQ240" s="56"/>
      <c r="DQR240" s="56"/>
      <c r="DQS240" s="56"/>
      <c r="DQT240" s="56"/>
      <c r="DQU240" s="56"/>
      <c r="DQV240" s="56"/>
      <c r="DQW240" s="56"/>
      <c r="DQX240" s="56"/>
      <c r="DQY240" s="56"/>
      <c r="DQZ240" s="56"/>
      <c r="DRA240" s="56"/>
      <c r="DRB240" s="56"/>
      <c r="DRC240" s="56"/>
      <c r="DRD240" s="56"/>
      <c r="DRE240" s="56"/>
      <c r="DRF240" s="56"/>
      <c r="DRG240" s="56"/>
      <c r="DRH240" s="56"/>
      <c r="DRI240" s="56"/>
      <c r="DRJ240" s="56"/>
      <c r="DRK240" s="56"/>
      <c r="DRL240" s="56"/>
      <c r="DRM240" s="56"/>
      <c r="DRN240" s="56"/>
      <c r="DRO240" s="56"/>
      <c r="DRP240" s="56"/>
      <c r="DRQ240" s="56"/>
      <c r="DRR240" s="56"/>
      <c r="DRS240" s="56"/>
      <c r="DRT240" s="56"/>
      <c r="DRU240" s="56"/>
      <c r="DRV240" s="56"/>
      <c r="DRW240" s="56"/>
      <c r="DRX240" s="56"/>
      <c r="DRY240" s="56"/>
      <c r="DRZ240" s="56"/>
      <c r="DSA240" s="56"/>
      <c r="DSB240" s="56"/>
      <c r="DSC240" s="56"/>
      <c r="DSD240" s="56"/>
      <c r="DSE240" s="56"/>
      <c r="DSF240" s="56"/>
      <c r="DSG240" s="56"/>
      <c r="DSH240" s="56"/>
      <c r="DSI240" s="56"/>
      <c r="DSJ240" s="56"/>
      <c r="DSK240" s="56"/>
      <c r="DSL240" s="56"/>
      <c r="DSM240" s="56"/>
      <c r="DSN240" s="56"/>
      <c r="DSO240" s="56"/>
      <c r="DSP240" s="56"/>
      <c r="DSQ240" s="56"/>
      <c r="DSR240" s="56"/>
      <c r="DSS240" s="56"/>
      <c r="DST240" s="56"/>
      <c r="DSU240" s="56"/>
      <c r="DSV240" s="56"/>
      <c r="DSW240" s="56"/>
      <c r="DSX240" s="56"/>
      <c r="DSY240" s="56"/>
      <c r="DSZ240" s="56"/>
      <c r="DTA240" s="56"/>
      <c r="DTB240" s="56"/>
      <c r="DTC240" s="56"/>
      <c r="DTD240" s="56"/>
      <c r="DTE240" s="56"/>
      <c r="DTF240" s="56"/>
      <c r="DTG240" s="56"/>
      <c r="DTH240" s="56"/>
      <c r="DTI240" s="56"/>
      <c r="DTJ240" s="56"/>
      <c r="DTK240" s="56"/>
      <c r="DTL240" s="56"/>
      <c r="DTM240" s="56"/>
      <c r="DTN240" s="56"/>
      <c r="DTO240" s="56"/>
      <c r="DTP240" s="56"/>
      <c r="DTQ240" s="56"/>
      <c r="DTR240" s="56"/>
      <c r="DTS240" s="56"/>
      <c r="DTT240" s="56"/>
      <c r="DTU240" s="56"/>
      <c r="DTV240" s="56"/>
      <c r="DTW240" s="56"/>
      <c r="DTX240" s="56"/>
      <c r="DTY240" s="56"/>
      <c r="DTZ240" s="56"/>
      <c r="DUA240" s="56"/>
      <c r="DUB240" s="56"/>
      <c r="DUC240" s="56"/>
      <c r="DUD240" s="56"/>
      <c r="DUE240" s="56"/>
      <c r="DUF240" s="56"/>
      <c r="DUG240" s="56"/>
      <c r="DUH240" s="56"/>
      <c r="DUI240" s="56"/>
      <c r="DUJ240" s="56"/>
      <c r="DUK240" s="56"/>
      <c r="DUL240" s="56"/>
      <c r="DUM240" s="56"/>
      <c r="DUN240" s="56"/>
      <c r="DUO240" s="56"/>
      <c r="DUP240" s="56"/>
      <c r="DUQ240" s="56"/>
      <c r="DUR240" s="56"/>
      <c r="DUS240" s="56"/>
      <c r="DUT240" s="56"/>
      <c r="DUU240" s="56"/>
      <c r="DUV240" s="56"/>
      <c r="DUW240" s="56"/>
      <c r="DUX240" s="56"/>
      <c r="DUY240" s="56"/>
      <c r="DUZ240" s="56"/>
      <c r="DVA240" s="56"/>
      <c r="DVB240" s="56"/>
      <c r="DVC240" s="56"/>
      <c r="DVD240" s="56"/>
      <c r="DVE240" s="56"/>
      <c r="DVF240" s="56"/>
      <c r="DVG240" s="56"/>
      <c r="DVH240" s="56"/>
      <c r="DVI240" s="56"/>
      <c r="DVJ240" s="56"/>
      <c r="DVK240" s="56"/>
      <c r="DVL240" s="56"/>
      <c r="DVM240" s="56"/>
      <c r="DVN240" s="56"/>
      <c r="DVO240" s="56"/>
      <c r="DVP240" s="56"/>
      <c r="DVQ240" s="56"/>
      <c r="DVR240" s="56"/>
      <c r="DVS240" s="56"/>
      <c r="DVT240" s="56"/>
      <c r="DVU240" s="56"/>
      <c r="DVV240" s="56"/>
      <c r="DVW240" s="56"/>
      <c r="DVX240" s="56"/>
      <c r="DVY240" s="56"/>
      <c r="DVZ240" s="56"/>
      <c r="DWA240" s="56"/>
      <c r="DWB240" s="56"/>
      <c r="DWC240" s="56"/>
      <c r="DWD240" s="56"/>
      <c r="DWE240" s="56"/>
      <c r="DWF240" s="56"/>
      <c r="DWG240" s="56"/>
      <c r="DWH240" s="56"/>
      <c r="DWI240" s="56"/>
      <c r="DWJ240" s="56"/>
      <c r="DWK240" s="56"/>
      <c r="DWL240" s="56"/>
      <c r="DWM240" s="56"/>
      <c r="DWN240" s="56"/>
      <c r="DWO240" s="56"/>
      <c r="DWP240" s="56"/>
      <c r="DWQ240" s="56"/>
      <c r="DWR240" s="56"/>
      <c r="DWS240" s="56"/>
      <c r="DWT240" s="56"/>
      <c r="DWU240" s="56"/>
      <c r="DWV240" s="56"/>
      <c r="DWW240" s="56"/>
      <c r="DWX240" s="56"/>
      <c r="DWY240" s="56"/>
      <c r="DWZ240" s="56"/>
      <c r="DXA240" s="56"/>
      <c r="DXB240" s="56"/>
      <c r="DXC240" s="56"/>
      <c r="DXD240" s="56"/>
      <c r="DXE240" s="56"/>
      <c r="DXF240" s="56"/>
      <c r="DXG240" s="56"/>
      <c r="DXH240" s="56"/>
      <c r="DXI240" s="56"/>
      <c r="DXJ240" s="56"/>
      <c r="DXK240" s="56"/>
      <c r="DXL240" s="56"/>
      <c r="DXM240" s="56"/>
      <c r="DXN240" s="56"/>
      <c r="DXO240" s="56"/>
      <c r="DXP240" s="56"/>
      <c r="DXQ240" s="56"/>
      <c r="DXR240" s="56"/>
      <c r="DXS240" s="56"/>
      <c r="DXT240" s="56"/>
      <c r="DXU240" s="56"/>
      <c r="DXV240" s="56"/>
      <c r="DXW240" s="56"/>
      <c r="DXX240" s="56"/>
      <c r="DXY240" s="56"/>
      <c r="DXZ240" s="56"/>
      <c r="DYA240" s="56"/>
      <c r="DYB240" s="56"/>
      <c r="DYC240" s="56"/>
      <c r="DYD240" s="56"/>
      <c r="DYE240" s="56"/>
      <c r="DYF240" s="56"/>
      <c r="DYG240" s="56"/>
      <c r="DYH240" s="56"/>
      <c r="DYI240" s="56"/>
      <c r="DYJ240" s="56"/>
      <c r="DYK240" s="56"/>
      <c r="DYL240" s="56"/>
      <c r="DYM240" s="56"/>
      <c r="DYN240" s="56"/>
      <c r="DYO240" s="56"/>
      <c r="DYP240" s="56"/>
      <c r="DYQ240" s="56"/>
      <c r="DYR240" s="56"/>
      <c r="DYS240" s="56"/>
      <c r="DYT240" s="56"/>
      <c r="DYU240" s="56"/>
      <c r="DYV240" s="56"/>
      <c r="DYW240" s="56"/>
      <c r="DYX240" s="56"/>
      <c r="DYY240" s="56"/>
      <c r="DYZ240" s="56"/>
      <c r="DZA240" s="56"/>
      <c r="DZB240" s="56"/>
      <c r="DZC240" s="56"/>
      <c r="DZD240" s="56"/>
      <c r="DZE240" s="56"/>
      <c r="DZF240" s="56"/>
      <c r="DZG240" s="56"/>
      <c r="DZH240" s="56"/>
      <c r="DZI240" s="56"/>
      <c r="DZJ240" s="56"/>
      <c r="DZK240" s="56"/>
      <c r="DZL240" s="56"/>
      <c r="DZM240" s="56"/>
      <c r="DZN240" s="56"/>
      <c r="DZO240" s="56"/>
      <c r="DZP240" s="56"/>
      <c r="DZQ240" s="56"/>
      <c r="DZR240" s="56"/>
      <c r="DZS240" s="56"/>
      <c r="DZT240" s="56"/>
      <c r="DZU240" s="56"/>
      <c r="DZV240" s="56"/>
      <c r="DZW240" s="56"/>
      <c r="DZX240" s="56"/>
      <c r="DZY240" s="56"/>
      <c r="DZZ240" s="56"/>
      <c r="EAA240" s="56"/>
      <c r="EAB240" s="56"/>
      <c r="EAC240" s="56"/>
      <c r="EAD240" s="56"/>
      <c r="EAE240" s="56"/>
      <c r="EAF240" s="56"/>
      <c r="EAG240" s="56"/>
      <c r="EAH240" s="56"/>
      <c r="EAI240" s="56"/>
      <c r="EAJ240" s="56"/>
      <c r="EAK240" s="56"/>
      <c r="EAL240" s="56"/>
      <c r="EAM240" s="56"/>
      <c r="EAN240" s="56"/>
      <c r="EAO240" s="56"/>
      <c r="EAP240" s="56"/>
      <c r="EAQ240" s="56"/>
      <c r="EAR240" s="56"/>
      <c r="EAS240" s="56"/>
      <c r="EAT240" s="56"/>
      <c r="EAU240" s="56"/>
      <c r="EAV240" s="56"/>
      <c r="EAW240" s="56"/>
      <c r="EAX240" s="56"/>
      <c r="EAY240" s="56"/>
      <c r="EAZ240" s="56"/>
      <c r="EBA240" s="56"/>
      <c r="EBB240" s="56"/>
      <c r="EBC240" s="56"/>
      <c r="EBD240" s="56"/>
      <c r="EBE240" s="56"/>
      <c r="EBF240" s="56"/>
      <c r="EBG240" s="56"/>
      <c r="EBH240" s="56"/>
      <c r="EBI240" s="56"/>
      <c r="EBJ240" s="56"/>
      <c r="EBK240" s="56"/>
      <c r="EBL240" s="56"/>
      <c r="EBM240" s="56"/>
      <c r="EBN240" s="56"/>
      <c r="EBO240" s="56"/>
      <c r="EBP240" s="56"/>
      <c r="EBQ240" s="56"/>
      <c r="EBR240" s="56"/>
      <c r="EBS240" s="56"/>
      <c r="EBT240" s="56"/>
      <c r="EBU240" s="56"/>
      <c r="EBV240" s="56"/>
      <c r="EBW240" s="56"/>
      <c r="EBX240" s="56"/>
      <c r="EBY240" s="56"/>
      <c r="EBZ240" s="56"/>
      <c r="ECA240" s="56"/>
      <c r="ECB240" s="56"/>
      <c r="ECC240" s="56"/>
      <c r="ECD240" s="56"/>
      <c r="ECE240" s="56"/>
      <c r="ECF240" s="56"/>
      <c r="ECG240" s="56"/>
      <c r="ECH240" s="56"/>
      <c r="ECI240" s="56"/>
      <c r="ECJ240" s="56"/>
      <c r="ECK240" s="56"/>
      <c r="ECL240" s="56"/>
      <c r="ECM240" s="56"/>
      <c r="ECN240" s="56"/>
      <c r="ECO240" s="56"/>
      <c r="ECP240" s="56"/>
      <c r="ECQ240" s="56"/>
      <c r="ECR240" s="56"/>
      <c r="ECS240" s="56"/>
      <c r="ECT240" s="56"/>
      <c r="ECU240" s="56"/>
      <c r="ECV240" s="56"/>
      <c r="ECW240" s="56"/>
      <c r="ECX240" s="56"/>
      <c r="ECY240" s="56"/>
      <c r="ECZ240" s="56"/>
      <c r="EDA240" s="56"/>
      <c r="EDB240" s="56"/>
      <c r="EDC240" s="56"/>
      <c r="EDD240" s="56"/>
      <c r="EDE240" s="56"/>
      <c r="EDF240" s="56"/>
      <c r="EDG240" s="56"/>
      <c r="EDH240" s="56"/>
      <c r="EDI240" s="56"/>
      <c r="EDJ240" s="56"/>
      <c r="EDK240" s="56"/>
      <c r="EDL240" s="56"/>
      <c r="EDM240" s="56"/>
      <c r="EDN240" s="56"/>
      <c r="EDO240" s="56"/>
      <c r="EDP240" s="56"/>
      <c r="EDQ240" s="56"/>
      <c r="EDR240" s="56"/>
      <c r="EDS240" s="56"/>
      <c r="EDT240" s="56"/>
      <c r="EDU240" s="56"/>
      <c r="EDV240" s="56"/>
      <c r="EDW240" s="56"/>
      <c r="EDX240" s="56"/>
      <c r="EDY240" s="56"/>
      <c r="EDZ240" s="56"/>
      <c r="EEA240" s="56"/>
      <c r="EEB240" s="56"/>
      <c r="EEC240" s="56"/>
      <c r="EED240" s="56"/>
      <c r="EEE240" s="56"/>
      <c r="EEF240" s="56"/>
      <c r="EEG240" s="56"/>
      <c r="EEH240" s="56"/>
      <c r="EEI240" s="56"/>
      <c r="EEJ240" s="56"/>
      <c r="EEK240" s="56"/>
      <c r="EEL240" s="56"/>
      <c r="EEM240" s="56"/>
      <c r="EEN240" s="56"/>
      <c r="EEO240" s="56"/>
      <c r="EEP240" s="56"/>
      <c r="EEQ240" s="56"/>
      <c r="EER240" s="56"/>
      <c r="EES240" s="56"/>
      <c r="EET240" s="56"/>
      <c r="EEU240" s="56"/>
      <c r="EEV240" s="56"/>
      <c r="EEW240" s="56"/>
      <c r="EEX240" s="56"/>
      <c r="EEY240" s="56"/>
      <c r="EEZ240" s="56"/>
      <c r="EFA240" s="56"/>
      <c r="EFB240" s="56"/>
      <c r="EFC240" s="56"/>
      <c r="EFD240" s="56"/>
      <c r="EFE240" s="56"/>
      <c r="EFF240" s="56"/>
      <c r="EFG240" s="56"/>
      <c r="EFH240" s="56"/>
      <c r="EFI240" s="56"/>
      <c r="EFJ240" s="56"/>
      <c r="EFK240" s="56"/>
      <c r="EFL240" s="56"/>
      <c r="EFM240" s="56"/>
      <c r="EFN240" s="56"/>
      <c r="EFO240" s="56"/>
      <c r="EFP240" s="56"/>
      <c r="EFQ240" s="56"/>
      <c r="EFR240" s="56"/>
      <c r="EFS240" s="56"/>
      <c r="EFT240" s="56"/>
      <c r="EFU240" s="56"/>
      <c r="EFV240" s="56"/>
      <c r="EFW240" s="56"/>
      <c r="EFX240" s="56"/>
      <c r="EFY240" s="56"/>
      <c r="EFZ240" s="56"/>
      <c r="EGA240" s="56"/>
      <c r="EGB240" s="56"/>
      <c r="EGC240" s="56"/>
      <c r="EGD240" s="56"/>
      <c r="EGE240" s="56"/>
      <c r="EGF240" s="56"/>
      <c r="EGG240" s="56"/>
      <c r="EGH240" s="56"/>
      <c r="EGI240" s="56"/>
      <c r="EGJ240" s="56"/>
      <c r="EGK240" s="56"/>
      <c r="EGL240" s="56"/>
      <c r="EGM240" s="56"/>
      <c r="EGN240" s="56"/>
      <c r="EGO240" s="56"/>
      <c r="EGP240" s="56"/>
      <c r="EGQ240" s="56"/>
      <c r="EGR240" s="56"/>
      <c r="EGS240" s="56"/>
      <c r="EGT240" s="56"/>
      <c r="EGU240" s="56"/>
      <c r="EGV240" s="56"/>
      <c r="EGW240" s="56"/>
      <c r="EGX240" s="56"/>
      <c r="EGY240" s="56"/>
      <c r="EGZ240" s="56"/>
      <c r="EHA240" s="56"/>
      <c r="EHB240" s="56"/>
      <c r="EHC240" s="56"/>
      <c r="EHD240" s="56"/>
      <c r="EHE240" s="56"/>
      <c r="EHF240" s="56"/>
      <c r="EHG240" s="56"/>
      <c r="EHH240" s="56"/>
      <c r="EHI240" s="56"/>
      <c r="EHJ240" s="56"/>
      <c r="EHK240" s="56"/>
      <c r="EHL240" s="56"/>
      <c r="EHM240" s="56"/>
      <c r="EHN240" s="56"/>
      <c r="EHO240" s="56"/>
      <c r="EHP240" s="56"/>
      <c r="EHQ240" s="56"/>
      <c r="EHR240" s="56"/>
      <c r="EHS240" s="56"/>
      <c r="EHT240" s="56"/>
      <c r="EHU240" s="56"/>
      <c r="EHV240" s="56"/>
      <c r="EHW240" s="56"/>
      <c r="EHX240" s="56"/>
      <c r="EHY240" s="56"/>
      <c r="EHZ240" s="56"/>
      <c r="EIA240" s="56"/>
      <c r="EIB240" s="56"/>
      <c r="EIC240" s="56"/>
      <c r="EID240" s="56"/>
      <c r="EIE240" s="56"/>
      <c r="EIF240" s="56"/>
      <c r="EIG240" s="56"/>
      <c r="EIH240" s="56"/>
      <c r="EII240" s="56"/>
      <c r="EIJ240" s="56"/>
      <c r="EIK240" s="56"/>
      <c r="EIL240" s="56"/>
      <c r="EIM240" s="56"/>
      <c r="EIN240" s="56"/>
      <c r="EIO240" s="56"/>
      <c r="EIP240" s="56"/>
      <c r="EIQ240" s="56"/>
      <c r="EIR240" s="56"/>
      <c r="EIS240" s="56"/>
      <c r="EIT240" s="56"/>
      <c r="EIU240" s="56"/>
      <c r="EIV240" s="56"/>
      <c r="EIW240" s="56"/>
      <c r="EIX240" s="56"/>
      <c r="EIY240" s="56"/>
      <c r="EIZ240" s="56"/>
      <c r="EJA240" s="56"/>
      <c r="EJB240" s="56"/>
      <c r="EJC240" s="56"/>
      <c r="EJD240" s="56"/>
      <c r="EJE240" s="56"/>
      <c r="EJF240" s="56"/>
      <c r="EJG240" s="56"/>
      <c r="EJH240" s="56"/>
      <c r="EJI240" s="56"/>
      <c r="EJJ240" s="56"/>
      <c r="EJK240" s="56"/>
      <c r="EJL240" s="56"/>
      <c r="EJM240" s="56"/>
      <c r="EJN240" s="56"/>
      <c r="EJO240" s="56"/>
      <c r="EJP240" s="56"/>
      <c r="EJQ240" s="56"/>
      <c r="EJR240" s="56"/>
      <c r="EJS240" s="56"/>
      <c r="EJT240" s="56"/>
      <c r="EJU240" s="56"/>
      <c r="EJV240" s="56"/>
      <c r="EJW240" s="56"/>
      <c r="EJX240" s="56"/>
      <c r="EJY240" s="56"/>
      <c r="EJZ240" s="56"/>
      <c r="EKA240" s="56"/>
      <c r="EKB240" s="56"/>
      <c r="EKC240" s="56"/>
      <c r="EKD240" s="56"/>
      <c r="EKE240" s="56"/>
      <c r="EKF240" s="56"/>
      <c r="EKG240" s="56"/>
      <c r="EKH240" s="56"/>
      <c r="EKI240" s="56"/>
      <c r="EKJ240" s="56"/>
      <c r="EKK240" s="56"/>
      <c r="EKL240" s="56"/>
      <c r="EKM240" s="56"/>
      <c r="EKN240" s="56"/>
      <c r="EKO240" s="56"/>
      <c r="EKP240" s="56"/>
      <c r="EKQ240" s="56"/>
      <c r="EKR240" s="56"/>
      <c r="EKS240" s="56"/>
      <c r="EKT240" s="56"/>
      <c r="EKU240" s="56"/>
      <c r="EKV240" s="56"/>
      <c r="EKW240" s="56"/>
      <c r="EKX240" s="56"/>
      <c r="EKY240" s="56"/>
      <c r="EKZ240" s="56"/>
      <c r="ELA240" s="56"/>
      <c r="ELB240" s="56"/>
      <c r="ELC240" s="56"/>
      <c r="ELD240" s="56"/>
      <c r="ELE240" s="56"/>
      <c r="ELF240" s="56"/>
      <c r="ELG240" s="56"/>
      <c r="ELH240" s="56"/>
      <c r="ELI240" s="56"/>
      <c r="ELJ240" s="56"/>
      <c r="ELK240" s="56"/>
      <c r="ELL240" s="56"/>
      <c r="ELM240" s="56"/>
      <c r="ELN240" s="56"/>
      <c r="ELO240" s="56"/>
      <c r="ELP240" s="56"/>
      <c r="ELQ240" s="56"/>
      <c r="ELR240" s="56"/>
      <c r="ELS240" s="56"/>
      <c r="ELT240" s="56"/>
      <c r="ELU240" s="56"/>
      <c r="ELV240" s="56"/>
      <c r="ELW240" s="56"/>
      <c r="ELX240" s="56"/>
      <c r="ELY240" s="56"/>
      <c r="ELZ240" s="56"/>
      <c r="EMA240" s="56"/>
      <c r="EMB240" s="56"/>
      <c r="EMC240" s="56"/>
      <c r="EMD240" s="56"/>
      <c r="EME240" s="56"/>
      <c r="EMF240" s="56"/>
      <c r="EMG240" s="56"/>
      <c r="EMH240" s="56"/>
      <c r="EMI240" s="56"/>
      <c r="EMJ240" s="56"/>
      <c r="EMK240" s="56"/>
      <c r="EML240" s="56"/>
      <c r="EMM240" s="56"/>
      <c r="EMN240" s="56"/>
      <c r="EMO240" s="56"/>
      <c r="EMP240" s="56"/>
      <c r="EMQ240" s="56"/>
      <c r="EMR240" s="56"/>
      <c r="EMS240" s="56"/>
      <c r="EMT240" s="56"/>
      <c r="EMU240" s="56"/>
      <c r="EMV240" s="56"/>
      <c r="EMW240" s="56"/>
      <c r="EMX240" s="56"/>
      <c r="EMY240" s="56"/>
      <c r="EMZ240" s="56"/>
      <c r="ENA240" s="56"/>
      <c r="ENB240" s="56"/>
      <c r="ENC240" s="56"/>
      <c r="END240" s="56"/>
      <c r="ENE240" s="56"/>
      <c r="ENF240" s="56"/>
      <c r="ENG240" s="56"/>
      <c r="ENH240" s="56"/>
      <c r="ENI240" s="56"/>
      <c r="ENJ240" s="56"/>
      <c r="ENK240" s="56"/>
      <c r="ENL240" s="56"/>
      <c r="ENM240" s="56"/>
      <c r="ENN240" s="56"/>
      <c r="ENO240" s="56"/>
      <c r="ENP240" s="56"/>
      <c r="ENQ240" s="56"/>
      <c r="ENR240" s="56"/>
      <c r="ENS240" s="56"/>
      <c r="ENT240" s="56"/>
      <c r="ENU240" s="56"/>
      <c r="ENV240" s="56"/>
      <c r="ENW240" s="56"/>
      <c r="ENX240" s="56"/>
      <c r="ENY240" s="56"/>
      <c r="ENZ240" s="56"/>
      <c r="EOA240" s="56"/>
      <c r="EOB240" s="56"/>
      <c r="EOC240" s="56"/>
      <c r="EOD240" s="56"/>
      <c r="EOE240" s="56"/>
      <c r="EOF240" s="56"/>
      <c r="EOG240" s="56"/>
      <c r="EOH240" s="56"/>
      <c r="EOI240" s="56"/>
      <c r="EOJ240" s="56"/>
      <c r="EOK240" s="56"/>
      <c r="EOL240" s="56"/>
      <c r="EOM240" s="56"/>
      <c r="EON240" s="56"/>
      <c r="EOO240" s="56"/>
      <c r="EOP240" s="56"/>
      <c r="EOQ240" s="56"/>
      <c r="EOR240" s="56"/>
      <c r="EOS240" s="56"/>
      <c r="EOT240" s="56"/>
      <c r="EOU240" s="56"/>
      <c r="EOV240" s="56"/>
      <c r="EOW240" s="56"/>
      <c r="EOX240" s="56"/>
      <c r="EOY240" s="56"/>
      <c r="EOZ240" s="56"/>
      <c r="EPA240" s="56"/>
      <c r="EPB240" s="56"/>
      <c r="EPC240" s="56"/>
      <c r="EPD240" s="56"/>
      <c r="EPE240" s="56"/>
      <c r="EPF240" s="56"/>
      <c r="EPG240" s="56"/>
      <c r="EPH240" s="56"/>
      <c r="EPI240" s="56"/>
      <c r="EPJ240" s="56"/>
      <c r="EPK240" s="56"/>
      <c r="EPL240" s="56"/>
      <c r="EPM240" s="56"/>
      <c r="EPN240" s="56"/>
      <c r="EPO240" s="56"/>
      <c r="EPP240" s="56"/>
      <c r="EPQ240" s="56"/>
      <c r="EPR240" s="56"/>
      <c r="EPS240" s="56"/>
      <c r="EPT240" s="56"/>
      <c r="EPU240" s="56"/>
      <c r="EPV240" s="56"/>
      <c r="EPW240" s="56"/>
      <c r="EPX240" s="56"/>
      <c r="EPY240" s="56"/>
      <c r="EPZ240" s="56"/>
      <c r="EQA240" s="56"/>
      <c r="EQB240" s="56"/>
      <c r="EQC240" s="56"/>
      <c r="EQD240" s="56"/>
      <c r="EQE240" s="56"/>
      <c r="EQF240" s="56"/>
      <c r="EQG240" s="56"/>
      <c r="EQH240" s="56"/>
      <c r="EQI240" s="56"/>
      <c r="EQJ240" s="56"/>
      <c r="EQK240" s="56"/>
      <c r="EQL240" s="56"/>
      <c r="EQM240" s="56"/>
      <c r="EQN240" s="56"/>
      <c r="EQO240" s="56"/>
      <c r="EQP240" s="56"/>
      <c r="EQQ240" s="56"/>
      <c r="EQR240" s="56"/>
      <c r="EQS240" s="56"/>
      <c r="EQT240" s="56"/>
      <c r="EQU240" s="56"/>
      <c r="EQV240" s="56"/>
      <c r="EQW240" s="56"/>
      <c r="EQX240" s="56"/>
      <c r="EQY240" s="56"/>
      <c r="EQZ240" s="56"/>
      <c r="ERA240" s="56"/>
      <c r="ERB240" s="56"/>
      <c r="ERC240" s="56"/>
      <c r="ERD240" s="56"/>
      <c r="ERE240" s="56"/>
      <c r="ERF240" s="56"/>
      <c r="ERG240" s="56"/>
      <c r="ERH240" s="56"/>
      <c r="ERI240" s="56"/>
      <c r="ERJ240" s="56"/>
      <c r="ERK240" s="56"/>
      <c r="ERL240" s="56"/>
      <c r="ERM240" s="56"/>
      <c r="ERN240" s="56"/>
      <c r="ERO240" s="56"/>
      <c r="ERP240" s="56"/>
      <c r="ERQ240" s="56"/>
      <c r="ERR240" s="56"/>
      <c r="ERS240" s="56"/>
      <c r="ERT240" s="56"/>
      <c r="ERU240" s="56"/>
      <c r="ERV240" s="56"/>
      <c r="ERW240" s="56"/>
      <c r="ERX240" s="56"/>
      <c r="ERY240" s="56"/>
      <c r="ERZ240" s="56"/>
      <c r="ESA240" s="56"/>
      <c r="ESB240" s="56"/>
      <c r="ESC240" s="56"/>
      <c r="ESD240" s="56"/>
      <c r="ESE240" s="56"/>
      <c r="ESF240" s="56"/>
      <c r="ESG240" s="56"/>
      <c r="ESH240" s="56"/>
      <c r="ESI240" s="56"/>
      <c r="ESJ240" s="56"/>
      <c r="ESK240" s="56"/>
      <c r="ESL240" s="56"/>
      <c r="ESM240" s="56"/>
      <c r="ESN240" s="56"/>
      <c r="ESO240" s="56"/>
      <c r="ESP240" s="56"/>
      <c r="ESQ240" s="56"/>
      <c r="ESR240" s="56"/>
      <c r="ESS240" s="56"/>
      <c r="EST240" s="56"/>
      <c r="ESU240" s="56"/>
      <c r="ESV240" s="56"/>
      <c r="ESW240" s="56"/>
      <c r="ESX240" s="56"/>
      <c r="ESY240" s="56"/>
      <c r="ESZ240" s="56"/>
      <c r="ETA240" s="56"/>
      <c r="ETB240" s="56"/>
      <c r="ETC240" s="56"/>
      <c r="ETD240" s="56"/>
      <c r="ETE240" s="56"/>
      <c r="ETF240" s="56"/>
      <c r="ETG240" s="56"/>
      <c r="ETH240" s="56"/>
      <c r="ETI240" s="56"/>
      <c r="ETJ240" s="56"/>
      <c r="ETK240" s="56"/>
      <c r="ETL240" s="56"/>
      <c r="ETM240" s="56"/>
      <c r="ETN240" s="56"/>
      <c r="ETO240" s="56"/>
      <c r="ETP240" s="56"/>
      <c r="ETQ240" s="56"/>
      <c r="ETR240" s="56"/>
      <c r="ETS240" s="56"/>
      <c r="ETT240" s="56"/>
      <c r="ETU240" s="56"/>
      <c r="ETV240" s="56"/>
      <c r="ETW240" s="56"/>
      <c r="ETX240" s="56"/>
      <c r="ETY240" s="56"/>
      <c r="ETZ240" s="56"/>
      <c r="EUA240" s="56"/>
      <c r="EUB240" s="56"/>
      <c r="EUC240" s="56"/>
      <c r="EUD240" s="56"/>
      <c r="EUE240" s="56"/>
      <c r="EUF240" s="56"/>
      <c r="EUG240" s="56"/>
      <c r="EUH240" s="56"/>
      <c r="EUI240" s="56"/>
      <c r="EUJ240" s="56"/>
      <c r="EUK240" s="56"/>
      <c r="EUL240" s="56"/>
      <c r="EUM240" s="56"/>
      <c r="EUN240" s="56"/>
      <c r="EUO240" s="56"/>
      <c r="EUP240" s="56"/>
      <c r="EUQ240" s="56"/>
      <c r="EUR240" s="56"/>
      <c r="EUS240" s="56"/>
      <c r="EUT240" s="56"/>
      <c r="EUU240" s="56"/>
      <c r="EUV240" s="56"/>
      <c r="EUW240" s="56"/>
      <c r="EUX240" s="56"/>
      <c r="EUY240" s="56"/>
      <c r="EUZ240" s="56"/>
      <c r="EVA240" s="56"/>
      <c r="EVB240" s="56"/>
      <c r="EVC240" s="56"/>
      <c r="EVD240" s="56"/>
      <c r="EVE240" s="56"/>
      <c r="EVF240" s="56"/>
      <c r="EVG240" s="56"/>
      <c r="EVH240" s="56"/>
      <c r="EVI240" s="56"/>
      <c r="EVJ240" s="56"/>
      <c r="EVK240" s="56"/>
      <c r="EVL240" s="56"/>
      <c r="EVM240" s="56"/>
      <c r="EVN240" s="56"/>
      <c r="EVO240" s="56"/>
      <c r="EVP240" s="56"/>
      <c r="EVQ240" s="56"/>
      <c r="EVR240" s="56"/>
      <c r="EVS240" s="56"/>
      <c r="EVT240" s="56"/>
      <c r="EVU240" s="56"/>
      <c r="EVV240" s="56"/>
      <c r="EVW240" s="56"/>
      <c r="EVX240" s="56"/>
      <c r="EVY240" s="56"/>
      <c r="EVZ240" s="56"/>
      <c r="EWA240" s="56"/>
      <c r="EWB240" s="56"/>
      <c r="EWC240" s="56"/>
      <c r="EWD240" s="56"/>
      <c r="EWE240" s="56"/>
      <c r="EWF240" s="56"/>
      <c r="EWG240" s="56"/>
      <c r="EWH240" s="56"/>
      <c r="EWI240" s="56"/>
      <c r="EWJ240" s="56"/>
      <c r="EWK240" s="56"/>
      <c r="EWL240" s="56"/>
      <c r="EWM240" s="56"/>
      <c r="EWN240" s="56"/>
      <c r="EWO240" s="56"/>
      <c r="EWP240" s="56"/>
      <c r="EWQ240" s="56"/>
      <c r="EWR240" s="56"/>
      <c r="EWS240" s="56"/>
      <c r="EWT240" s="56"/>
      <c r="EWU240" s="56"/>
      <c r="EWV240" s="56"/>
      <c r="EWW240" s="56"/>
      <c r="EWX240" s="56"/>
      <c r="EWY240" s="56"/>
      <c r="EWZ240" s="56"/>
      <c r="EXA240" s="56"/>
      <c r="EXB240" s="56"/>
      <c r="EXC240" s="56"/>
      <c r="EXD240" s="56"/>
      <c r="EXE240" s="56"/>
      <c r="EXF240" s="56"/>
      <c r="EXG240" s="56"/>
      <c r="EXH240" s="56"/>
      <c r="EXI240" s="56"/>
      <c r="EXJ240" s="56"/>
      <c r="EXK240" s="56"/>
      <c r="EXL240" s="56"/>
      <c r="EXM240" s="56"/>
      <c r="EXN240" s="56"/>
      <c r="EXO240" s="56"/>
      <c r="EXP240" s="56"/>
      <c r="EXQ240" s="56"/>
      <c r="EXR240" s="56"/>
      <c r="EXS240" s="56"/>
      <c r="EXT240" s="56"/>
      <c r="EXU240" s="56"/>
      <c r="EXV240" s="56"/>
      <c r="EXW240" s="56"/>
      <c r="EXX240" s="56"/>
      <c r="EXY240" s="56"/>
      <c r="EXZ240" s="56"/>
      <c r="EYA240" s="56"/>
      <c r="EYB240" s="56"/>
      <c r="EYC240" s="56"/>
      <c r="EYD240" s="56"/>
      <c r="EYE240" s="56"/>
      <c r="EYF240" s="56"/>
      <c r="EYG240" s="56"/>
      <c r="EYH240" s="56"/>
      <c r="EYI240" s="56"/>
      <c r="EYJ240" s="56"/>
      <c r="EYK240" s="56"/>
      <c r="EYL240" s="56"/>
      <c r="EYM240" s="56"/>
      <c r="EYN240" s="56"/>
      <c r="EYO240" s="56"/>
      <c r="EYP240" s="56"/>
      <c r="EYQ240" s="56"/>
      <c r="EYR240" s="56"/>
      <c r="EYS240" s="56"/>
      <c r="EYT240" s="56"/>
      <c r="EYU240" s="56"/>
      <c r="EYV240" s="56"/>
      <c r="EYW240" s="56"/>
      <c r="EYX240" s="56"/>
      <c r="EYY240" s="56"/>
      <c r="EYZ240" s="56"/>
      <c r="EZA240" s="56"/>
      <c r="EZB240" s="56"/>
      <c r="EZC240" s="56"/>
      <c r="EZD240" s="56"/>
      <c r="EZE240" s="56"/>
      <c r="EZF240" s="56"/>
      <c r="EZG240" s="56"/>
      <c r="EZH240" s="56"/>
      <c r="EZI240" s="56"/>
      <c r="EZJ240" s="56"/>
      <c r="EZK240" s="56"/>
      <c r="EZL240" s="56"/>
      <c r="EZM240" s="56"/>
      <c r="EZN240" s="56"/>
      <c r="EZO240" s="56"/>
      <c r="EZP240" s="56"/>
      <c r="EZQ240" s="56"/>
      <c r="EZR240" s="56"/>
      <c r="EZS240" s="56"/>
      <c r="EZT240" s="56"/>
      <c r="EZU240" s="56"/>
      <c r="EZV240" s="56"/>
      <c r="EZW240" s="56"/>
      <c r="EZX240" s="56"/>
      <c r="EZY240" s="56"/>
      <c r="EZZ240" s="56"/>
      <c r="FAA240" s="56"/>
      <c r="FAB240" s="56"/>
      <c r="FAC240" s="56"/>
      <c r="FAD240" s="56"/>
      <c r="FAE240" s="56"/>
      <c r="FAF240" s="56"/>
      <c r="FAG240" s="56"/>
      <c r="FAH240" s="56"/>
      <c r="FAI240" s="56"/>
      <c r="FAJ240" s="56"/>
      <c r="FAK240" s="56"/>
      <c r="FAL240" s="56"/>
      <c r="FAM240" s="56"/>
      <c r="FAN240" s="56"/>
      <c r="FAO240" s="56"/>
      <c r="FAP240" s="56"/>
      <c r="FAQ240" s="56"/>
      <c r="FAR240" s="56"/>
      <c r="FAS240" s="56"/>
      <c r="FAT240" s="56"/>
      <c r="FAU240" s="56"/>
      <c r="FAV240" s="56"/>
      <c r="FAW240" s="56"/>
      <c r="FAX240" s="56"/>
      <c r="FAY240" s="56"/>
      <c r="FAZ240" s="56"/>
      <c r="FBA240" s="56"/>
      <c r="FBB240" s="56"/>
      <c r="FBC240" s="56"/>
      <c r="FBD240" s="56"/>
      <c r="FBE240" s="56"/>
      <c r="FBF240" s="56"/>
      <c r="FBG240" s="56"/>
      <c r="FBH240" s="56"/>
      <c r="FBI240" s="56"/>
      <c r="FBJ240" s="56"/>
      <c r="FBK240" s="56"/>
      <c r="FBL240" s="56"/>
      <c r="FBM240" s="56"/>
      <c r="FBN240" s="56"/>
      <c r="FBO240" s="56"/>
      <c r="FBP240" s="56"/>
      <c r="FBQ240" s="56"/>
      <c r="FBR240" s="56"/>
      <c r="FBS240" s="56"/>
      <c r="FBT240" s="56"/>
      <c r="FBU240" s="56"/>
      <c r="FBV240" s="56"/>
      <c r="FBW240" s="56"/>
      <c r="FBX240" s="56"/>
      <c r="FBY240" s="56"/>
      <c r="FBZ240" s="56"/>
      <c r="FCA240" s="56"/>
      <c r="FCB240" s="56"/>
      <c r="FCC240" s="56"/>
      <c r="FCD240" s="56"/>
      <c r="FCE240" s="56"/>
      <c r="FCF240" s="56"/>
      <c r="FCG240" s="56"/>
      <c r="FCH240" s="56"/>
      <c r="FCI240" s="56"/>
      <c r="FCJ240" s="56"/>
      <c r="FCK240" s="56"/>
      <c r="FCL240" s="56"/>
      <c r="FCM240" s="56"/>
      <c r="FCN240" s="56"/>
      <c r="FCO240" s="56"/>
      <c r="FCP240" s="56"/>
      <c r="FCQ240" s="56"/>
      <c r="FCR240" s="56"/>
      <c r="FCS240" s="56"/>
      <c r="FCT240" s="56"/>
      <c r="FCU240" s="56"/>
      <c r="FCV240" s="56"/>
      <c r="FCW240" s="56"/>
      <c r="FCX240" s="56"/>
      <c r="FCY240" s="56"/>
      <c r="FCZ240" s="56"/>
      <c r="FDA240" s="56"/>
      <c r="FDB240" s="56"/>
      <c r="FDC240" s="56"/>
      <c r="FDD240" s="56"/>
      <c r="FDE240" s="56"/>
      <c r="FDF240" s="56"/>
      <c r="FDG240" s="56"/>
      <c r="FDH240" s="56"/>
      <c r="FDI240" s="56"/>
      <c r="FDJ240" s="56"/>
      <c r="FDK240" s="56"/>
      <c r="FDL240" s="56"/>
      <c r="FDM240" s="56"/>
      <c r="FDN240" s="56"/>
      <c r="FDO240" s="56"/>
      <c r="FDP240" s="56"/>
      <c r="FDQ240" s="56"/>
      <c r="FDR240" s="56"/>
      <c r="FDS240" s="56"/>
      <c r="FDT240" s="56"/>
      <c r="FDU240" s="56"/>
      <c r="FDV240" s="56"/>
      <c r="FDW240" s="56"/>
      <c r="FDX240" s="56"/>
      <c r="FDY240" s="56"/>
      <c r="FDZ240" s="56"/>
      <c r="FEA240" s="56"/>
      <c r="FEB240" s="56"/>
      <c r="FEC240" s="56"/>
      <c r="FED240" s="56"/>
      <c r="FEE240" s="56"/>
      <c r="FEF240" s="56"/>
      <c r="FEG240" s="56"/>
      <c r="FEH240" s="56"/>
      <c r="FEI240" s="56"/>
      <c r="FEJ240" s="56"/>
      <c r="FEK240" s="56"/>
      <c r="FEL240" s="56"/>
      <c r="FEM240" s="56"/>
      <c r="FEN240" s="56"/>
      <c r="FEO240" s="56"/>
      <c r="FEP240" s="56"/>
      <c r="FEQ240" s="56"/>
      <c r="FER240" s="56"/>
      <c r="FES240" s="56"/>
      <c r="FET240" s="56"/>
      <c r="FEU240" s="56"/>
      <c r="FEV240" s="56"/>
      <c r="FEW240" s="56"/>
      <c r="FEX240" s="56"/>
      <c r="FEY240" s="56"/>
      <c r="FEZ240" s="56"/>
      <c r="FFA240" s="56"/>
      <c r="FFB240" s="56"/>
      <c r="FFC240" s="56"/>
      <c r="FFD240" s="56"/>
      <c r="FFE240" s="56"/>
      <c r="FFF240" s="56"/>
      <c r="FFG240" s="56"/>
      <c r="FFH240" s="56"/>
      <c r="FFI240" s="56"/>
      <c r="FFJ240" s="56"/>
      <c r="FFK240" s="56"/>
      <c r="FFL240" s="56"/>
      <c r="FFM240" s="56"/>
      <c r="FFN240" s="56"/>
      <c r="FFO240" s="56"/>
      <c r="FFP240" s="56"/>
      <c r="FFQ240" s="56"/>
      <c r="FFR240" s="56"/>
      <c r="FFS240" s="56"/>
      <c r="FFT240" s="56"/>
      <c r="FFU240" s="56"/>
      <c r="FFV240" s="56"/>
      <c r="FFW240" s="56"/>
      <c r="FFX240" s="56"/>
      <c r="FFY240" s="56"/>
      <c r="FFZ240" s="56"/>
      <c r="FGA240" s="56"/>
      <c r="FGB240" s="56"/>
      <c r="FGC240" s="56"/>
      <c r="FGD240" s="56"/>
      <c r="FGE240" s="56"/>
      <c r="FGF240" s="56"/>
      <c r="FGG240" s="56"/>
      <c r="FGH240" s="56"/>
      <c r="FGI240" s="56"/>
      <c r="FGJ240" s="56"/>
      <c r="FGK240" s="56"/>
      <c r="FGL240" s="56"/>
      <c r="FGM240" s="56"/>
      <c r="FGN240" s="56"/>
      <c r="FGO240" s="56"/>
      <c r="FGP240" s="56"/>
      <c r="FGQ240" s="56"/>
      <c r="FGR240" s="56"/>
      <c r="FGS240" s="56"/>
      <c r="FGT240" s="56"/>
      <c r="FGU240" s="56"/>
      <c r="FGV240" s="56"/>
      <c r="FGW240" s="56"/>
      <c r="FGX240" s="56"/>
      <c r="FGY240" s="56"/>
      <c r="FGZ240" s="56"/>
      <c r="FHA240" s="56"/>
      <c r="FHB240" s="56"/>
      <c r="FHC240" s="56"/>
      <c r="FHD240" s="56"/>
      <c r="FHE240" s="56"/>
      <c r="FHF240" s="56"/>
      <c r="FHG240" s="56"/>
      <c r="FHH240" s="56"/>
      <c r="FHI240" s="56"/>
      <c r="FHJ240" s="56"/>
      <c r="FHK240" s="56"/>
      <c r="FHL240" s="56"/>
      <c r="FHM240" s="56"/>
      <c r="FHN240" s="56"/>
      <c r="FHO240" s="56"/>
      <c r="FHP240" s="56"/>
      <c r="FHQ240" s="56"/>
      <c r="FHR240" s="56"/>
      <c r="FHS240" s="56"/>
      <c r="FHT240" s="56"/>
      <c r="FHU240" s="56"/>
      <c r="FHV240" s="56"/>
      <c r="FHW240" s="56"/>
      <c r="FHX240" s="56"/>
      <c r="FHY240" s="56"/>
      <c r="FHZ240" s="56"/>
      <c r="FIA240" s="56"/>
      <c r="FIB240" s="56"/>
      <c r="FIC240" s="56"/>
      <c r="FID240" s="56"/>
      <c r="FIE240" s="56"/>
      <c r="FIF240" s="56"/>
      <c r="FIG240" s="56"/>
      <c r="FIH240" s="56"/>
      <c r="FII240" s="56"/>
      <c r="FIJ240" s="56"/>
      <c r="FIK240" s="56"/>
      <c r="FIL240" s="56"/>
      <c r="FIM240" s="56"/>
      <c r="FIN240" s="56"/>
      <c r="FIO240" s="56"/>
      <c r="FIP240" s="56"/>
      <c r="FIQ240" s="56"/>
      <c r="FIR240" s="56"/>
      <c r="FIS240" s="56"/>
      <c r="FIT240" s="56"/>
      <c r="FIU240" s="56"/>
      <c r="FIV240" s="56"/>
      <c r="FIW240" s="56"/>
      <c r="FIX240" s="56"/>
      <c r="FIY240" s="56"/>
      <c r="FIZ240" s="56"/>
      <c r="FJA240" s="56"/>
      <c r="FJB240" s="56"/>
      <c r="FJC240" s="56"/>
      <c r="FJD240" s="56"/>
      <c r="FJE240" s="56"/>
      <c r="FJF240" s="56"/>
      <c r="FJG240" s="56"/>
      <c r="FJH240" s="56"/>
      <c r="FJI240" s="56"/>
      <c r="FJJ240" s="56"/>
      <c r="FJK240" s="56"/>
      <c r="FJL240" s="56"/>
      <c r="FJM240" s="56"/>
      <c r="FJN240" s="56"/>
      <c r="FJO240" s="56"/>
      <c r="FJP240" s="56"/>
      <c r="FJQ240" s="56"/>
      <c r="FJR240" s="56"/>
      <c r="FJS240" s="56"/>
      <c r="FJT240" s="56"/>
      <c r="FJU240" s="56"/>
      <c r="FJV240" s="56"/>
      <c r="FJW240" s="56"/>
      <c r="FJX240" s="56"/>
      <c r="FJY240" s="56"/>
      <c r="FJZ240" s="56"/>
      <c r="FKA240" s="56"/>
      <c r="FKB240" s="56"/>
      <c r="FKC240" s="56"/>
      <c r="FKD240" s="56"/>
      <c r="FKE240" s="56"/>
      <c r="FKF240" s="56"/>
      <c r="FKG240" s="56"/>
      <c r="FKH240" s="56"/>
      <c r="FKI240" s="56"/>
      <c r="FKJ240" s="56"/>
      <c r="FKK240" s="56"/>
      <c r="FKL240" s="56"/>
      <c r="FKM240" s="56"/>
      <c r="FKN240" s="56"/>
      <c r="FKO240" s="56"/>
      <c r="FKP240" s="56"/>
      <c r="FKQ240" s="56"/>
      <c r="FKR240" s="56"/>
      <c r="FKS240" s="56"/>
      <c r="FKT240" s="56"/>
      <c r="FKU240" s="56"/>
      <c r="FKV240" s="56"/>
      <c r="FKW240" s="56"/>
      <c r="FKX240" s="56"/>
      <c r="FKY240" s="56"/>
      <c r="FKZ240" s="56"/>
      <c r="FLA240" s="56"/>
      <c r="FLB240" s="56"/>
      <c r="FLC240" s="56"/>
      <c r="FLD240" s="56"/>
      <c r="FLE240" s="56"/>
      <c r="FLF240" s="56"/>
      <c r="FLG240" s="56"/>
      <c r="FLH240" s="56"/>
      <c r="FLI240" s="56"/>
      <c r="FLJ240" s="56"/>
      <c r="FLK240" s="56"/>
      <c r="FLL240" s="56"/>
      <c r="FLM240" s="56"/>
      <c r="FLN240" s="56"/>
      <c r="FLO240" s="56"/>
      <c r="FLP240" s="56"/>
      <c r="FLQ240" s="56"/>
      <c r="FLR240" s="56"/>
      <c r="FLS240" s="56"/>
      <c r="FLT240" s="56"/>
      <c r="FLU240" s="56"/>
      <c r="FLV240" s="56"/>
      <c r="FLW240" s="56"/>
      <c r="FLX240" s="56"/>
      <c r="FLY240" s="56"/>
      <c r="FLZ240" s="56"/>
      <c r="FMA240" s="56"/>
      <c r="FMB240" s="56"/>
      <c r="FMC240" s="56"/>
      <c r="FMD240" s="56"/>
      <c r="FME240" s="56"/>
      <c r="FMF240" s="56"/>
      <c r="FMG240" s="56"/>
      <c r="FMH240" s="56"/>
      <c r="FMI240" s="56"/>
      <c r="FMJ240" s="56"/>
      <c r="FMK240" s="56"/>
      <c r="FML240" s="56"/>
      <c r="FMM240" s="56"/>
      <c r="FMN240" s="56"/>
      <c r="FMO240" s="56"/>
      <c r="FMP240" s="56"/>
      <c r="FMQ240" s="56"/>
      <c r="FMR240" s="56"/>
      <c r="FMS240" s="56"/>
      <c r="FMT240" s="56"/>
      <c r="FMU240" s="56"/>
      <c r="FMV240" s="56"/>
      <c r="FMW240" s="56"/>
      <c r="FMX240" s="56"/>
      <c r="FMY240" s="56"/>
      <c r="FMZ240" s="56"/>
      <c r="FNA240" s="56"/>
      <c r="FNB240" s="56"/>
      <c r="FNC240" s="56"/>
      <c r="FND240" s="56"/>
      <c r="FNE240" s="56"/>
      <c r="FNF240" s="56"/>
      <c r="FNG240" s="56"/>
      <c r="FNH240" s="56"/>
      <c r="FNI240" s="56"/>
      <c r="FNJ240" s="56"/>
      <c r="FNK240" s="56"/>
      <c r="FNL240" s="56"/>
      <c r="FNM240" s="56"/>
      <c r="FNN240" s="56"/>
      <c r="FNO240" s="56"/>
      <c r="FNP240" s="56"/>
      <c r="FNQ240" s="56"/>
      <c r="FNR240" s="56"/>
      <c r="FNS240" s="56"/>
      <c r="FNT240" s="56"/>
      <c r="FNU240" s="56"/>
      <c r="FNV240" s="56"/>
      <c r="FNW240" s="56"/>
      <c r="FNX240" s="56"/>
      <c r="FNY240" s="56"/>
      <c r="FNZ240" s="56"/>
      <c r="FOA240" s="56"/>
      <c r="FOB240" s="56"/>
      <c r="FOC240" s="56"/>
      <c r="FOD240" s="56"/>
      <c r="FOE240" s="56"/>
      <c r="FOF240" s="56"/>
      <c r="FOG240" s="56"/>
      <c r="FOH240" s="56"/>
      <c r="FOI240" s="56"/>
      <c r="FOJ240" s="56"/>
      <c r="FOK240" s="56"/>
      <c r="FOL240" s="56"/>
      <c r="FOM240" s="56"/>
      <c r="FON240" s="56"/>
      <c r="FOO240" s="56"/>
      <c r="FOP240" s="56"/>
      <c r="FOQ240" s="56"/>
      <c r="FOR240" s="56"/>
      <c r="FOS240" s="56"/>
      <c r="FOT240" s="56"/>
      <c r="FOU240" s="56"/>
      <c r="FOV240" s="56"/>
      <c r="FOW240" s="56"/>
      <c r="FOX240" s="56"/>
      <c r="FOY240" s="56"/>
      <c r="FOZ240" s="56"/>
      <c r="FPA240" s="56"/>
      <c r="FPB240" s="56"/>
      <c r="FPC240" s="56"/>
      <c r="FPD240" s="56"/>
      <c r="FPE240" s="56"/>
      <c r="FPF240" s="56"/>
      <c r="FPG240" s="56"/>
      <c r="FPH240" s="56"/>
      <c r="FPI240" s="56"/>
      <c r="FPJ240" s="56"/>
      <c r="FPK240" s="56"/>
      <c r="FPL240" s="56"/>
      <c r="FPM240" s="56"/>
      <c r="FPN240" s="56"/>
      <c r="FPO240" s="56"/>
      <c r="FPP240" s="56"/>
      <c r="FPQ240" s="56"/>
      <c r="FPR240" s="56"/>
      <c r="FPS240" s="56"/>
      <c r="FPT240" s="56"/>
      <c r="FPU240" s="56"/>
      <c r="FPV240" s="56"/>
      <c r="FPW240" s="56"/>
      <c r="FPX240" s="56"/>
      <c r="FPY240" s="56"/>
      <c r="FPZ240" s="56"/>
      <c r="FQA240" s="56"/>
      <c r="FQB240" s="56"/>
      <c r="FQC240" s="56"/>
      <c r="FQD240" s="56"/>
      <c r="FQE240" s="56"/>
      <c r="FQF240" s="56"/>
      <c r="FQG240" s="56"/>
      <c r="FQH240" s="56"/>
      <c r="FQI240" s="56"/>
      <c r="FQJ240" s="56"/>
      <c r="FQK240" s="56"/>
      <c r="FQL240" s="56"/>
      <c r="FQM240" s="56"/>
      <c r="FQN240" s="56"/>
      <c r="FQO240" s="56"/>
      <c r="FQP240" s="56"/>
      <c r="FQQ240" s="56"/>
      <c r="FQR240" s="56"/>
      <c r="FQS240" s="56"/>
      <c r="FQT240" s="56"/>
      <c r="FQU240" s="56"/>
      <c r="FQV240" s="56"/>
      <c r="FQW240" s="56"/>
      <c r="FQX240" s="56"/>
      <c r="FQY240" s="56"/>
      <c r="FQZ240" s="56"/>
      <c r="FRA240" s="56"/>
      <c r="FRB240" s="56"/>
      <c r="FRC240" s="56"/>
      <c r="FRD240" s="56"/>
      <c r="FRE240" s="56"/>
      <c r="FRF240" s="56"/>
      <c r="FRG240" s="56"/>
      <c r="FRH240" s="56"/>
      <c r="FRI240" s="56"/>
      <c r="FRJ240" s="56"/>
      <c r="FRK240" s="56"/>
      <c r="FRL240" s="56"/>
      <c r="FRM240" s="56"/>
      <c r="FRN240" s="56"/>
      <c r="FRO240" s="56"/>
      <c r="FRP240" s="56"/>
      <c r="FRQ240" s="56"/>
      <c r="FRR240" s="56"/>
      <c r="FRS240" s="56"/>
      <c r="FRT240" s="56"/>
      <c r="FRU240" s="56"/>
      <c r="FRV240" s="56"/>
      <c r="FRW240" s="56"/>
      <c r="FRX240" s="56"/>
      <c r="FRY240" s="56"/>
      <c r="FRZ240" s="56"/>
      <c r="FSA240" s="56"/>
      <c r="FSB240" s="56"/>
      <c r="FSC240" s="56"/>
      <c r="FSD240" s="56"/>
      <c r="FSE240" s="56"/>
      <c r="FSF240" s="56"/>
      <c r="FSG240" s="56"/>
      <c r="FSH240" s="56"/>
      <c r="FSI240" s="56"/>
      <c r="FSJ240" s="56"/>
      <c r="FSK240" s="56"/>
      <c r="FSL240" s="56"/>
      <c r="FSM240" s="56"/>
      <c r="FSN240" s="56"/>
      <c r="FSO240" s="56"/>
      <c r="FSP240" s="56"/>
      <c r="FSQ240" s="56"/>
      <c r="FSR240" s="56"/>
      <c r="FSS240" s="56"/>
      <c r="FST240" s="56"/>
      <c r="FSU240" s="56"/>
      <c r="FSV240" s="56"/>
      <c r="FSW240" s="56"/>
      <c r="FSX240" s="56"/>
      <c r="FSY240" s="56"/>
      <c r="FSZ240" s="56"/>
      <c r="FTA240" s="56"/>
      <c r="FTB240" s="56"/>
      <c r="FTC240" s="56"/>
      <c r="FTD240" s="56"/>
      <c r="FTE240" s="56"/>
      <c r="FTF240" s="56"/>
      <c r="FTG240" s="56"/>
      <c r="FTH240" s="56"/>
      <c r="FTI240" s="56"/>
      <c r="FTJ240" s="56"/>
      <c r="FTK240" s="56"/>
      <c r="FTL240" s="56"/>
      <c r="FTM240" s="56"/>
      <c r="FTN240" s="56"/>
      <c r="FTO240" s="56"/>
      <c r="FTP240" s="56"/>
      <c r="FTQ240" s="56"/>
      <c r="FTR240" s="56"/>
      <c r="FTS240" s="56"/>
      <c r="FTT240" s="56"/>
      <c r="FTU240" s="56"/>
      <c r="FTV240" s="56"/>
      <c r="FTW240" s="56"/>
      <c r="FTX240" s="56"/>
      <c r="FTY240" s="56"/>
      <c r="FTZ240" s="56"/>
      <c r="FUA240" s="56"/>
      <c r="FUB240" s="56"/>
      <c r="FUC240" s="56"/>
      <c r="FUD240" s="56"/>
      <c r="FUE240" s="56"/>
      <c r="FUF240" s="56"/>
      <c r="FUG240" s="56"/>
      <c r="FUH240" s="56"/>
      <c r="FUI240" s="56"/>
      <c r="FUJ240" s="56"/>
      <c r="FUK240" s="56"/>
      <c r="FUL240" s="56"/>
      <c r="FUM240" s="56"/>
      <c r="FUN240" s="56"/>
      <c r="FUO240" s="56"/>
      <c r="FUP240" s="56"/>
      <c r="FUQ240" s="56"/>
      <c r="FUR240" s="56"/>
      <c r="FUS240" s="56"/>
      <c r="FUT240" s="56"/>
      <c r="FUU240" s="56"/>
      <c r="FUV240" s="56"/>
      <c r="FUW240" s="56"/>
      <c r="FUX240" s="56"/>
      <c r="FUY240" s="56"/>
      <c r="FUZ240" s="56"/>
      <c r="FVA240" s="56"/>
      <c r="FVB240" s="56"/>
      <c r="FVC240" s="56"/>
      <c r="FVD240" s="56"/>
      <c r="FVE240" s="56"/>
      <c r="FVF240" s="56"/>
      <c r="FVG240" s="56"/>
      <c r="FVH240" s="56"/>
      <c r="FVI240" s="56"/>
      <c r="FVJ240" s="56"/>
      <c r="FVK240" s="56"/>
      <c r="FVL240" s="56"/>
      <c r="FVM240" s="56"/>
      <c r="FVN240" s="56"/>
      <c r="FVO240" s="56"/>
      <c r="FVP240" s="56"/>
      <c r="FVQ240" s="56"/>
      <c r="FVR240" s="56"/>
      <c r="FVS240" s="56"/>
      <c r="FVT240" s="56"/>
      <c r="FVU240" s="56"/>
      <c r="FVV240" s="56"/>
      <c r="FVW240" s="56"/>
      <c r="FVX240" s="56"/>
      <c r="FVY240" s="56"/>
      <c r="FVZ240" s="56"/>
      <c r="FWA240" s="56"/>
      <c r="FWB240" s="56"/>
      <c r="FWC240" s="56"/>
      <c r="FWD240" s="56"/>
      <c r="FWE240" s="56"/>
      <c r="FWF240" s="56"/>
      <c r="FWG240" s="56"/>
      <c r="FWH240" s="56"/>
      <c r="FWI240" s="56"/>
      <c r="FWJ240" s="56"/>
      <c r="FWK240" s="56"/>
      <c r="FWL240" s="56"/>
      <c r="FWM240" s="56"/>
      <c r="FWN240" s="56"/>
      <c r="FWO240" s="56"/>
      <c r="FWP240" s="56"/>
      <c r="FWQ240" s="56"/>
      <c r="FWR240" s="56"/>
      <c r="FWS240" s="56"/>
      <c r="FWT240" s="56"/>
      <c r="FWU240" s="56"/>
      <c r="FWV240" s="56"/>
      <c r="FWW240" s="56"/>
      <c r="FWX240" s="56"/>
      <c r="FWY240" s="56"/>
      <c r="FWZ240" s="56"/>
      <c r="FXA240" s="56"/>
      <c r="FXB240" s="56"/>
      <c r="FXC240" s="56"/>
      <c r="FXD240" s="56"/>
      <c r="FXE240" s="56"/>
      <c r="FXF240" s="56"/>
      <c r="FXG240" s="56"/>
      <c r="FXH240" s="56"/>
      <c r="FXI240" s="56"/>
      <c r="FXJ240" s="56"/>
      <c r="FXK240" s="56"/>
      <c r="FXL240" s="56"/>
      <c r="FXM240" s="56"/>
      <c r="FXN240" s="56"/>
      <c r="FXO240" s="56"/>
      <c r="FXP240" s="56"/>
      <c r="FXQ240" s="56"/>
      <c r="FXR240" s="56"/>
      <c r="FXS240" s="56"/>
      <c r="FXT240" s="56"/>
      <c r="FXU240" s="56"/>
      <c r="FXV240" s="56"/>
      <c r="FXW240" s="56"/>
      <c r="FXX240" s="56"/>
      <c r="FXY240" s="56"/>
      <c r="FXZ240" s="56"/>
      <c r="FYA240" s="56"/>
      <c r="FYB240" s="56"/>
      <c r="FYC240" s="56"/>
      <c r="FYD240" s="56"/>
      <c r="FYE240" s="56"/>
      <c r="FYF240" s="56"/>
      <c r="FYG240" s="56"/>
      <c r="FYH240" s="56"/>
      <c r="FYI240" s="56"/>
      <c r="FYJ240" s="56"/>
      <c r="FYK240" s="56"/>
      <c r="FYL240" s="56"/>
      <c r="FYM240" s="56"/>
      <c r="FYN240" s="56"/>
      <c r="FYO240" s="56"/>
      <c r="FYP240" s="56"/>
      <c r="FYQ240" s="56"/>
      <c r="FYR240" s="56"/>
      <c r="FYS240" s="56"/>
      <c r="FYT240" s="56"/>
      <c r="FYU240" s="56"/>
      <c r="FYV240" s="56"/>
      <c r="FYW240" s="56"/>
      <c r="FYX240" s="56"/>
      <c r="FYY240" s="56"/>
      <c r="FYZ240" s="56"/>
      <c r="FZA240" s="56"/>
      <c r="FZB240" s="56"/>
      <c r="FZC240" s="56"/>
      <c r="FZD240" s="56"/>
      <c r="FZE240" s="56"/>
      <c r="FZF240" s="56"/>
      <c r="FZG240" s="56"/>
      <c r="FZH240" s="56"/>
      <c r="FZI240" s="56"/>
      <c r="FZJ240" s="56"/>
      <c r="FZK240" s="56"/>
      <c r="FZL240" s="56"/>
      <c r="FZM240" s="56"/>
      <c r="FZN240" s="56"/>
      <c r="FZO240" s="56"/>
      <c r="FZP240" s="56"/>
      <c r="FZQ240" s="56"/>
      <c r="FZR240" s="56"/>
      <c r="FZS240" s="56"/>
      <c r="FZT240" s="56"/>
      <c r="FZU240" s="56"/>
      <c r="FZV240" s="56"/>
      <c r="FZW240" s="56"/>
      <c r="FZX240" s="56"/>
      <c r="FZY240" s="56"/>
      <c r="FZZ240" s="56"/>
      <c r="GAA240" s="56"/>
      <c r="GAB240" s="56"/>
      <c r="GAC240" s="56"/>
      <c r="GAD240" s="56"/>
      <c r="GAE240" s="56"/>
      <c r="GAF240" s="56"/>
      <c r="GAG240" s="56"/>
      <c r="GAH240" s="56"/>
      <c r="GAI240" s="56"/>
      <c r="GAJ240" s="56"/>
      <c r="GAK240" s="56"/>
      <c r="GAL240" s="56"/>
      <c r="GAM240" s="56"/>
      <c r="GAN240" s="56"/>
      <c r="GAO240" s="56"/>
      <c r="GAP240" s="56"/>
      <c r="GAQ240" s="56"/>
      <c r="GAR240" s="56"/>
      <c r="GAS240" s="56"/>
      <c r="GAT240" s="56"/>
      <c r="GAU240" s="56"/>
      <c r="GAV240" s="56"/>
      <c r="GAW240" s="56"/>
      <c r="GAX240" s="56"/>
      <c r="GAY240" s="56"/>
      <c r="GAZ240" s="56"/>
      <c r="GBA240" s="56"/>
      <c r="GBB240" s="56"/>
      <c r="GBC240" s="56"/>
      <c r="GBD240" s="56"/>
      <c r="GBE240" s="56"/>
      <c r="GBF240" s="56"/>
      <c r="GBG240" s="56"/>
      <c r="GBH240" s="56"/>
      <c r="GBI240" s="56"/>
      <c r="GBJ240" s="56"/>
      <c r="GBK240" s="56"/>
      <c r="GBL240" s="56"/>
      <c r="GBM240" s="56"/>
      <c r="GBN240" s="56"/>
      <c r="GBO240" s="56"/>
      <c r="GBP240" s="56"/>
      <c r="GBQ240" s="56"/>
      <c r="GBR240" s="56"/>
      <c r="GBS240" s="56"/>
      <c r="GBT240" s="56"/>
      <c r="GBU240" s="56"/>
      <c r="GBV240" s="56"/>
      <c r="GBW240" s="56"/>
      <c r="GBX240" s="56"/>
      <c r="GBY240" s="56"/>
      <c r="GBZ240" s="56"/>
      <c r="GCA240" s="56"/>
      <c r="GCB240" s="56"/>
      <c r="GCC240" s="56"/>
      <c r="GCD240" s="56"/>
      <c r="GCE240" s="56"/>
      <c r="GCF240" s="56"/>
      <c r="GCG240" s="56"/>
      <c r="GCH240" s="56"/>
      <c r="GCI240" s="56"/>
      <c r="GCJ240" s="56"/>
      <c r="GCK240" s="56"/>
      <c r="GCL240" s="56"/>
      <c r="GCM240" s="56"/>
      <c r="GCN240" s="56"/>
      <c r="GCO240" s="56"/>
      <c r="GCP240" s="56"/>
      <c r="GCQ240" s="56"/>
      <c r="GCR240" s="56"/>
      <c r="GCS240" s="56"/>
      <c r="GCT240" s="56"/>
      <c r="GCU240" s="56"/>
      <c r="GCV240" s="56"/>
      <c r="GCW240" s="56"/>
      <c r="GCX240" s="56"/>
      <c r="GCY240" s="56"/>
      <c r="GCZ240" s="56"/>
      <c r="GDA240" s="56"/>
      <c r="GDB240" s="56"/>
      <c r="GDC240" s="56"/>
      <c r="GDD240" s="56"/>
      <c r="GDE240" s="56"/>
      <c r="GDF240" s="56"/>
      <c r="GDG240" s="56"/>
      <c r="GDH240" s="56"/>
      <c r="GDI240" s="56"/>
      <c r="GDJ240" s="56"/>
      <c r="GDK240" s="56"/>
      <c r="GDL240" s="56"/>
      <c r="GDM240" s="56"/>
      <c r="GDN240" s="56"/>
      <c r="GDO240" s="56"/>
      <c r="GDP240" s="56"/>
      <c r="GDQ240" s="56"/>
      <c r="GDR240" s="56"/>
      <c r="GDS240" s="56"/>
      <c r="GDT240" s="56"/>
      <c r="GDU240" s="56"/>
      <c r="GDV240" s="56"/>
      <c r="GDW240" s="56"/>
      <c r="GDX240" s="56"/>
      <c r="GDY240" s="56"/>
      <c r="GDZ240" s="56"/>
      <c r="GEA240" s="56"/>
      <c r="GEB240" s="56"/>
      <c r="GEC240" s="56"/>
      <c r="GED240" s="56"/>
      <c r="GEE240" s="56"/>
      <c r="GEF240" s="56"/>
      <c r="GEG240" s="56"/>
      <c r="GEH240" s="56"/>
      <c r="GEI240" s="56"/>
      <c r="GEJ240" s="56"/>
      <c r="GEK240" s="56"/>
      <c r="GEL240" s="56"/>
      <c r="GEM240" s="56"/>
      <c r="GEN240" s="56"/>
      <c r="GEO240" s="56"/>
      <c r="GEP240" s="56"/>
      <c r="GEQ240" s="56"/>
      <c r="GER240" s="56"/>
      <c r="GES240" s="56"/>
      <c r="GET240" s="56"/>
      <c r="GEU240" s="56"/>
      <c r="GEV240" s="56"/>
      <c r="GEW240" s="56"/>
      <c r="GEX240" s="56"/>
      <c r="GEY240" s="56"/>
      <c r="GEZ240" s="56"/>
      <c r="GFA240" s="56"/>
      <c r="GFB240" s="56"/>
      <c r="GFC240" s="56"/>
      <c r="GFD240" s="56"/>
      <c r="GFE240" s="56"/>
      <c r="GFF240" s="56"/>
      <c r="GFG240" s="56"/>
      <c r="GFH240" s="56"/>
      <c r="GFI240" s="56"/>
      <c r="GFJ240" s="56"/>
      <c r="GFK240" s="56"/>
      <c r="GFL240" s="56"/>
      <c r="GFM240" s="56"/>
      <c r="GFN240" s="56"/>
      <c r="GFO240" s="56"/>
      <c r="GFP240" s="56"/>
      <c r="GFQ240" s="56"/>
      <c r="GFR240" s="56"/>
      <c r="GFS240" s="56"/>
      <c r="GFT240" s="56"/>
      <c r="GFU240" s="56"/>
      <c r="GFV240" s="56"/>
      <c r="GFW240" s="56"/>
      <c r="GFX240" s="56"/>
      <c r="GFY240" s="56"/>
      <c r="GFZ240" s="56"/>
      <c r="GGA240" s="56"/>
      <c r="GGB240" s="56"/>
      <c r="GGC240" s="56"/>
      <c r="GGD240" s="56"/>
      <c r="GGE240" s="56"/>
      <c r="GGF240" s="56"/>
      <c r="GGG240" s="56"/>
      <c r="GGH240" s="56"/>
      <c r="GGI240" s="56"/>
      <c r="GGJ240" s="56"/>
      <c r="GGK240" s="56"/>
      <c r="GGL240" s="56"/>
      <c r="GGM240" s="56"/>
      <c r="GGN240" s="56"/>
      <c r="GGO240" s="56"/>
      <c r="GGP240" s="56"/>
      <c r="GGQ240" s="56"/>
      <c r="GGR240" s="56"/>
      <c r="GGS240" s="56"/>
      <c r="GGT240" s="56"/>
      <c r="GGU240" s="56"/>
      <c r="GGV240" s="56"/>
      <c r="GGW240" s="56"/>
      <c r="GGX240" s="56"/>
      <c r="GGY240" s="56"/>
      <c r="GGZ240" s="56"/>
      <c r="GHA240" s="56"/>
      <c r="GHB240" s="56"/>
      <c r="GHC240" s="56"/>
      <c r="GHD240" s="56"/>
      <c r="GHE240" s="56"/>
      <c r="GHF240" s="56"/>
      <c r="GHG240" s="56"/>
      <c r="GHH240" s="56"/>
      <c r="GHI240" s="56"/>
      <c r="GHJ240" s="56"/>
      <c r="GHK240" s="56"/>
      <c r="GHL240" s="56"/>
      <c r="GHM240" s="56"/>
      <c r="GHN240" s="56"/>
      <c r="GHO240" s="56"/>
      <c r="GHP240" s="56"/>
      <c r="GHQ240" s="56"/>
      <c r="GHR240" s="56"/>
      <c r="GHS240" s="56"/>
      <c r="GHT240" s="56"/>
      <c r="GHU240" s="56"/>
      <c r="GHV240" s="56"/>
      <c r="GHW240" s="56"/>
      <c r="GHX240" s="56"/>
      <c r="GHY240" s="56"/>
      <c r="GHZ240" s="56"/>
      <c r="GIA240" s="56"/>
      <c r="GIB240" s="56"/>
      <c r="GIC240" s="56"/>
      <c r="GID240" s="56"/>
      <c r="GIE240" s="56"/>
      <c r="GIF240" s="56"/>
      <c r="GIG240" s="56"/>
      <c r="GIH240" s="56"/>
      <c r="GII240" s="56"/>
      <c r="GIJ240" s="56"/>
      <c r="GIK240" s="56"/>
      <c r="GIL240" s="56"/>
      <c r="GIM240" s="56"/>
      <c r="GIN240" s="56"/>
      <c r="GIO240" s="56"/>
      <c r="GIP240" s="56"/>
      <c r="GIQ240" s="56"/>
      <c r="GIR240" s="56"/>
      <c r="GIS240" s="56"/>
      <c r="GIT240" s="56"/>
      <c r="GIU240" s="56"/>
      <c r="GIV240" s="56"/>
      <c r="GIW240" s="56"/>
      <c r="GIX240" s="56"/>
      <c r="GIY240" s="56"/>
      <c r="GIZ240" s="56"/>
      <c r="GJA240" s="56"/>
      <c r="GJB240" s="56"/>
      <c r="GJC240" s="56"/>
      <c r="GJD240" s="56"/>
      <c r="GJE240" s="56"/>
      <c r="GJF240" s="56"/>
      <c r="GJG240" s="56"/>
      <c r="GJH240" s="56"/>
      <c r="GJI240" s="56"/>
      <c r="GJJ240" s="56"/>
      <c r="GJK240" s="56"/>
      <c r="GJL240" s="56"/>
      <c r="GJM240" s="56"/>
      <c r="GJN240" s="56"/>
      <c r="GJO240" s="56"/>
      <c r="GJP240" s="56"/>
      <c r="GJQ240" s="56"/>
      <c r="GJR240" s="56"/>
      <c r="GJS240" s="56"/>
      <c r="GJT240" s="56"/>
      <c r="GJU240" s="56"/>
      <c r="GJV240" s="56"/>
      <c r="GJW240" s="56"/>
      <c r="GJX240" s="56"/>
      <c r="GJY240" s="56"/>
      <c r="GJZ240" s="56"/>
      <c r="GKA240" s="56"/>
      <c r="GKB240" s="56"/>
      <c r="GKC240" s="56"/>
      <c r="GKD240" s="56"/>
      <c r="GKE240" s="56"/>
      <c r="GKF240" s="56"/>
      <c r="GKG240" s="56"/>
      <c r="GKH240" s="56"/>
      <c r="GKI240" s="56"/>
      <c r="GKJ240" s="56"/>
      <c r="GKK240" s="56"/>
      <c r="GKL240" s="56"/>
      <c r="GKM240" s="56"/>
      <c r="GKN240" s="56"/>
      <c r="GKO240" s="56"/>
      <c r="GKP240" s="56"/>
      <c r="GKQ240" s="56"/>
      <c r="GKR240" s="56"/>
      <c r="GKS240" s="56"/>
      <c r="GKT240" s="56"/>
      <c r="GKU240" s="56"/>
      <c r="GKV240" s="56"/>
      <c r="GKW240" s="56"/>
      <c r="GKX240" s="56"/>
      <c r="GKY240" s="56"/>
      <c r="GKZ240" s="56"/>
      <c r="GLA240" s="56"/>
      <c r="GLB240" s="56"/>
      <c r="GLC240" s="56"/>
      <c r="GLD240" s="56"/>
      <c r="GLE240" s="56"/>
      <c r="GLF240" s="56"/>
      <c r="GLG240" s="56"/>
      <c r="GLH240" s="56"/>
      <c r="GLI240" s="56"/>
      <c r="GLJ240" s="56"/>
      <c r="GLK240" s="56"/>
      <c r="GLL240" s="56"/>
      <c r="GLM240" s="56"/>
      <c r="GLN240" s="56"/>
      <c r="GLO240" s="56"/>
      <c r="GLP240" s="56"/>
      <c r="GLQ240" s="56"/>
      <c r="GLR240" s="56"/>
      <c r="GLS240" s="56"/>
      <c r="GLT240" s="56"/>
      <c r="GLU240" s="56"/>
      <c r="GLV240" s="56"/>
      <c r="GLW240" s="56"/>
      <c r="GLX240" s="56"/>
      <c r="GLY240" s="56"/>
      <c r="GLZ240" s="56"/>
      <c r="GMA240" s="56"/>
      <c r="GMB240" s="56"/>
      <c r="GMC240" s="56"/>
      <c r="GMD240" s="56"/>
      <c r="GME240" s="56"/>
      <c r="GMF240" s="56"/>
      <c r="GMG240" s="56"/>
      <c r="GMH240" s="56"/>
      <c r="GMI240" s="56"/>
      <c r="GMJ240" s="56"/>
      <c r="GMK240" s="56"/>
      <c r="GML240" s="56"/>
      <c r="GMM240" s="56"/>
      <c r="GMN240" s="56"/>
      <c r="GMO240" s="56"/>
      <c r="GMP240" s="56"/>
      <c r="GMQ240" s="56"/>
      <c r="GMR240" s="56"/>
      <c r="GMS240" s="56"/>
      <c r="GMT240" s="56"/>
      <c r="GMU240" s="56"/>
      <c r="GMV240" s="56"/>
      <c r="GMW240" s="56"/>
      <c r="GMX240" s="56"/>
      <c r="GMY240" s="56"/>
      <c r="GMZ240" s="56"/>
      <c r="GNA240" s="56"/>
      <c r="GNB240" s="56"/>
      <c r="GNC240" s="56"/>
      <c r="GND240" s="56"/>
      <c r="GNE240" s="56"/>
      <c r="GNF240" s="56"/>
      <c r="GNG240" s="56"/>
      <c r="GNH240" s="56"/>
      <c r="GNI240" s="56"/>
      <c r="GNJ240" s="56"/>
      <c r="GNK240" s="56"/>
      <c r="GNL240" s="56"/>
      <c r="GNM240" s="56"/>
      <c r="GNN240" s="56"/>
      <c r="GNO240" s="56"/>
      <c r="GNP240" s="56"/>
      <c r="GNQ240" s="56"/>
      <c r="GNR240" s="56"/>
      <c r="GNS240" s="56"/>
      <c r="GNT240" s="56"/>
      <c r="GNU240" s="56"/>
      <c r="GNV240" s="56"/>
      <c r="GNW240" s="56"/>
      <c r="GNX240" s="56"/>
      <c r="GNY240" s="56"/>
      <c r="GNZ240" s="56"/>
      <c r="GOA240" s="56"/>
      <c r="GOB240" s="56"/>
      <c r="GOC240" s="56"/>
      <c r="GOD240" s="56"/>
      <c r="GOE240" s="56"/>
      <c r="GOF240" s="56"/>
      <c r="GOG240" s="56"/>
      <c r="GOH240" s="56"/>
      <c r="GOI240" s="56"/>
      <c r="GOJ240" s="56"/>
      <c r="GOK240" s="56"/>
      <c r="GOL240" s="56"/>
      <c r="GOM240" s="56"/>
      <c r="GON240" s="56"/>
      <c r="GOO240" s="56"/>
      <c r="GOP240" s="56"/>
      <c r="GOQ240" s="56"/>
      <c r="GOR240" s="56"/>
      <c r="GOS240" s="56"/>
      <c r="GOT240" s="56"/>
      <c r="GOU240" s="56"/>
      <c r="GOV240" s="56"/>
      <c r="GOW240" s="56"/>
      <c r="GOX240" s="56"/>
      <c r="GOY240" s="56"/>
      <c r="GOZ240" s="56"/>
      <c r="GPA240" s="56"/>
      <c r="GPB240" s="56"/>
      <c r="GPC240" s="56"/>
      <c r="GPD240" s="56"/>
      <c r="GPE240" s="56"/>
      <c r="GPF240" s="56"/>
      <c r="GPG240" s="56"/>
      <c r="GPH240" s="56"/>
      <c r="GPI240" s="56"/>
      <c r="GPJ240" s="56"/>
      <c r="GPK240" s="56"/>
      <c r="GPL240" s="56"/>
      <c r="GPM240" s="56"/>
      <c r="GPN240" s="56"/>
      <c r="GPO240" s="56"/>
      <c r="GPP240" s="56"/>
      <c r="GPQ240" s="56"/>
      <c r="GPR240" s="56"/>
      <c r="GPS240" s="56"/>
      <c r="GPT240" s="56"/>
      <c r="GPU240" s="56"/>
      <c r="GPV240" s="56"/>
      <c r="GPW240" s="56"/>
      <c r="GPX240" s="56"/>
      <c r="GPY240" s="56"/>
      <c r="GPZ240" s="56"/>
      <c r="GQA240" s="56"/>
      <c r="GQB240" s="56"/>
      <c r="GQC240" s="56"/>
      <c r="GQD240" s="56"/>
      <c r="GQE240" s="56"/>
      <c r="GQF240" s="56"/>
      <c r="GQG240" s="56"/>
      <c r="GQH240" s="56"/>
      <c r="GQI240" s="56"/>
      <c r="GQJ240" s="56"/>
      <c r="GQK240" s="56"/>
      <c r="GQL240" s="56"/>
      <c r="GQM240" s="56"/>
      <c r="GQN240" s="56"/>
      <c r="GQO240" s="56"/>
      <c r="GQP240" s="56"/>
      <c r="GQQ240" s="56"/>
      <c r="GQR240" s="56"/>
      <c r="GQS240" s="56"/>
      <c r="GQT240" s="56"/>
      <c r="GQU240" s="56"/>
      <c r="GQV240" s="56"/>
      <c r="GQW240" s="56"/>
      <c r="GQX240" s="56"/>
      <c r="GQY240" s="56"/>
      <c r="GQZ240" s="56"/>
      <c r="GRA240" s="56"/>
      <c r="GRB240" s="56"/>
      <c r="GRC240" s="56"/>
      <c r="GRD240" s="56"/>
      <c r="GRE240" s="56"/>
      <c r="GRF240" s="56"/>
      <c r="GRG240" s="56"/>
      <c r="GRH240" s="56"/>
      <c r="GRI240" s="56"/>
      <c r="GRJ240" s="56"/>
      <c r="GRK240" s="56"/>
      <c r="GRL240" s="56"/>
      <c r="GRM240" s="56"/>
      <c r="GRN240" s="56"/>
      <c r="GRO240" s="56"/>
      <c r="GRP240" s="56"/>
      <c r="GRQ240" s="56"/>
      <c r="GRR240" s="56"/>
      <c r="GRS240" s="56"/>
      <c r="GRT240" s="56"/>
      <c r="GRU240" s="56"/>
      <c r="GRV240" s="56"/>
      <c r="GRW240" s="56"/>
      <c r="GRX240" s="56"/>
      <c r="GRY240" s="56"/>
      <c r="GRZ240" s="56"/>
      <c r="GSA240" s="56"/>
      <c r="GSB240" s="56"/>
      <c r="GSC240" s="56"/>
      <c r="GSD240" s="56"/>
      <c r="GSE240" s="56"/>
      <c r="GSF240" s="56"/>
      <c r="GSG240" s="56"/>
      <c r="GSH240" s="56"/>
      <c r="GSI240" s="56"/>
      <c r="GSJ240" s="56"/>
      <c r="GSK240" s="56"/>
      <c r="GSL240" s="56"/>
      <c r="GSM240" s="56"/>
      <c r="GSN240" s="56"/>
      <c r="GSO240" s="56"/>
      <c r="GSP240" s="56"/>
      <c r="GSQ240" s="56"/>
      <c r="GSR240" s="56"/>
      <c r="GSS240" s="56"/>
      <c r="GST240" s="56"/>
      <c r="GSU240" s="56"/>
      <c r="GSV240" s="56"/>
      <c r="GSW240" s="56"/>
      <c r="GSX240" s="56"/>
      <c r="GSY240" s="56"/>
      <c r="GSZ240" s="56"/>
      <c r="GTA240" s="56"/>
      <c r="GTB240" s="56"/>
      <c r="GTC240" s="56"/>
      <c r="GTD240" s="56"/>
      <c r="GTE240" s="56"/>
      <c r="GTF240" s="56"/>
      <c r="GTG240" s="56"/>
      <c r="GTH240" s="56"/>
      <c r="GTI240" s="56"/>
      <c r="GTJ240" s="56"/>
      <c r="GTK240" s="56"/>
      <c r="GTL240" s="56"/>
      <c r="GTM240" s="56"/>
      <c r="GTN240" s="56"/>
      <c r="GTO240" s="56"/>
      <c r="GTP240" s="56"/>
      <c r="GTQ240" s="56"/>
      <c r="GTR240" s="56"/>
      <c r="GTS240" s="56"/>
      <c r="GTT240" s="56"/>
      <c r="GTU240" s="56"/>
      <c r="GTV240" s="56"/>
      <c r="GTW240" s="56"/>
      <c r="GTX240" s="56"/>
      <c r="GTY240" s="56"/>
      <c r="GTZ240" s="56"/>
      <c r="GUA240" s="56"/>
      <c r="GUB240" s="56"/>
      <c r="GUC240" s="56"/>
      <c r="GUD240" s="56"/>
      <c r="GUE240" s="56"/>
      <c r="GUF240" s="56"/>
      <c r="GUG240" s="56"/>
      <c r="GUH240" s="56"/>
      <c r="GUI240" s="56"/>
      <c r="GUJ240" s="56"/>
      <c r="GUK240" s="56"/>
      <c r="GUL240" s="56"/>
      <c r="GUM240" s="56"/>
      <c r="GUN240" s="56"/>
      <c r="GUO240" s="56"/>
      <c r="GUP240" s="56"/>
      <c r="GUQ240" s="56"/>
      <c r="GUR240" s="56"/>
      <c r="GUS240" s="56"/>
      <c r="GUT240" s="56"/>
      <c r="GUU240" s="56"/>
      <c r="GUV240" s="56"/>
      <c r="GUW240" s="56"/>
      <c r="GUX240" s="56"/>
      <c r="GUY240" s="56"/>
      <c r="GUZ240" s="56"/>
      <c r="GVA240" s="56"/>
      <c r="GVB240" s="56"/>
      <c r="GVC240" s="56"/>
      <c r="GVD240" s="56"/>
      <c r="GVE240" s="56"/>
      <c r="GVF240" s="56"/>
      <c r="GVG240" s="56"/>
      <c r="GVH240" s="56"/>
      <c r="GVI240" s="56"/>
      <c r="GVJ240" s="56"/>
      <c r="GVK240" s="56"/>
      <c r="GVL240" s="56"/>
      <c r="GVM240" s="56"/>
      <c r="GVN240" s="56"/>
      <c r="GVO240" s="56"/>
      <c r="GVP240" s="56"/>
      <c r="GVQ240" s="56"/>
      <c r="GVR240" s="56"/>
      <c r="GVS240" s="56"/>
      <c r="GVT240" s="56"/>
      <c r="GVU240" s="56"/>
      <c r="GVV240" s="56"/>
      <c r="GVW240" s="56"/>
      <c r="GVX240" s="56"/>
      <c r="GVY240" s="56"/>
      <c r="GVZ240" s="56"/>
      <c r="GWA240" s="56"/>
      <c r="GWB240" s="56"/>
      <c r="GWC240" s="56"/>
      <c r="GWD240" s="56"/>
      <c r="GWE240" s="56"/>
      <c r="GWF240" s="56"/>
      <c r="GWG240" s="56"/>
      <c r="GWH240" s="56"/>
      <c r="GWI240" s="56"/>
      <c r="GWJ240" s="56"/>
      <c r="GWK240" s="56"/>
      <c r="GWL240" s="56"/>
      <c r="GWM240" s="56"/>
      <c r="GWN240" s="56"/>
      <c r="GWO240" s="56"/>
      <c r="GWP240" s="56"/>
      <c r="GWQ240" s="56"/>
      <c r="GWR240" s="56"/>
      <c r="GWS240" s="56"/>
      <c r="GWT240" s="56"/>
      <c r="GWU240" s="56"/>
      <c r="GWV240" s="56"/>
      <c r="GWW240" s="56"/>
      <c r="GWX240" s="56"/>
      <c r="GWY240" s="56"/>
      <c r="GWZ240" s="56"/>
      <c r="GXA240" s="56"/>
      <c r="GXB240" s="56"/>
      <c r="GXC240" s="56"/>
      <c r="GXD240" s="56"/>
      <c r="GXE240" s="56"/>
      <c r="GXF240" s="56"/>
      <c r="GXG240" s="56"/>
      <c r="GXH240" s="56"/>
      <c r="GXI240" s="56"/>
      <c r="GXJ240" s="56"/>
      <c r="GXK240" s="56"/>
      <c r="GXL240" s="56"/>
      <c r="GXM240" s="56"/>
      <c r="GXN240" s="56"/>
      <c r="GXO240" s="56"/>
      <c r="GXP240" s="56"/>
      <c r="GXQ240" s="56"/>
      <c r="GXR240" s="56"/>
      <c r="GXS240" s="56"/>
      <c r="GXT240" s="56"/>
      <c r="GXU240" s="56"/>
      <c r="GXV240" s="56"/>
      <c r="GXW240" s="56"/>
      <c r="GXX240" s="56"/>
      <c r="GXY240" s="56"/>
      <c r="GXZ240" s="56"/>
      <c r="GYA240" s="56"/>
      <c r="GYB240" s="56"/>
      <c r="GYC240" s="56"/>
      <c r="GYD240" s="56"/>
      <c r="GYE240" s="56"/>
      <c r="GYF240" s="56"/>
      <c r="GYG240" s="56"/>
      <c r="GYH240" s="56"/>
      <c r="GYI240" s="56"/>
      <c r="GYJ240" s="56"/>
      <c r="GYK240" s="56"/>
      <c r="GYL240" s="56"/>
      <c r="GYM240" s="56"/>
      <c r="GYN240" s="56"/>
      <c r="GYO240" s="56"/>
      <c r="GYP240" s="56"/>
      <c r="GYQ240" s="56"/>
      <c r="GYR240" s="56"/>
      <c r="GYS240" s="56"/>
      <c r="GYT240" s="56"/>
      <c r="GYU240" s="56"/>
      <c r="GYV240" s="56"/>
      <c r="GYW240" s="56"/>
      <c r="GYX240" s="56"/>
      <c r="GYY240" s="56"/>
      <c r="GYZ240" s="56"/>
      <c r="GZA240" s="56"/>
      <c r="GZB240" s="56"/>
      <c r="GZC240" s="56"/>
      <c r="GZD240" s="56"/>
      <c r="GZE240" s="56"/>
      <c r="GZF240" s="56"/>
      <c r="GZG240" s="56"/>
      <c r="GZH240" s="56"/>
      <c r="GZI240" s="56"/>
      <c r="GZJ240" s="56"/>
      <c r="GZK240" s="56"/>
      <c r="GZL240" s="56"/>
      <c r="GZM240" s="56"/>
      <c r="GZN240" s="56"/>
      <c r="GZO240" s="56"/>
      <c r="GZP240" s="56"/>
      <c r="GZQ240" s="56"/>
      <c r="GZR240" s="56"/>
      <c r="GZS240" s="56"/>
      <c r="GZT240" s="56"/>
      <c r="GZU240" s="56"/>
      <c r="GZV240" s="56"/>
      <c r="GZW240" s="56"/>
      <c r="GZX240" s="56"/>
      <c r="GZY240" s="56"/>
      <c r="GZZ240" s="56"/>
      <c r="HAA240" s="56"/>
      <c r="HAB240" s="56"/>
      <c r="HAC240" s="56"/>
      <c r="HAD240" s="56"/>
      <c r="HAE240" s="56"/>
      <c r="HAF240" s="56"/>
      <c r="HAG240" s="56"/>
      <c r="HAH240" s="56"/>
      <c r="HAI240" s="56"/>
      <c r="HAJ240" s="56"/>
      <c r="HAK240" s="56"/>
      <c r="HAL240" s="56"/>
      <c r="HAM240" s="56"/>
      <c r="HAN240" s="56"/>
      <c r="HAO240" s="56"/>
      <c r="HAP240" s="56"/>
      <c r="HAQ240" s="56"/>
      <c r="HAR240" s="56"/>
      <c r="HAS240" s="56"/>
      <c r="HAT240" s="56"/>
      <c r="HAU240" s="56"/>
      <c r="HAV240" s="56"/>
      <c r="HAW240" s="56"/>
      <c r="HAX240" s="56"/>
      <c r="HAY240" s="56"/>
      <c r="HAZ240" s="56"/>
      <c r="HBA240" s="56"/>
      <c r="HBB240" s="56"/>
      <c r="HBC240" s="56"/>
      <c r="HBD240" s="56"/>
      <c r="HBE240" s="56"/>
      <c r="HBF240" s="56"/>
      <c r="HBG240" s="56"/>
      <c r="HBH240" s="56"/>
      <c r="HBI240" s="56"/>
      <c r="HBJ240" s="56"/>
      <c r="HBK240" s="56"/>
      <c r="HBL240" s="56"/>
      <c r="HBM240" s="56"/>
      <c r="HBN240" s="56"/>
      <c r="HBO240" s="56"/>
      <c r="HBP240" s="56"/>
      <c r="HBQ240" s="56"/>
      <c r="HBR240" s="56"/>
      <c r="HBS240" s="56"/>
      <c r="HBT240" s="56"/>
      <c r="HBU240" s="56"/>
      <c r="HBV240" s="56"/>
      <c r="HBW240" s="56"/>
      <c r="HBX240" s="56"/>
      <c r="HBY240" s="56"/>
      <c r="HBZ240" s="56"/>
      <c r="HCA240" s="56"/>
      <c r="HCB240" s="56"/>
      <c r="HCC240" s="56"/>
      <c r="HCD240" s="56"/>
      <c r="HCE240" s="56"/>
      <c r="HCF240" s="56"/>
      <c r="HCG240" s="56"/>
      <c r="HCH240" s="56"/>
      <c r="HCI240" s="56"/>
      <c r="HCJ240" s="56"/>
      <c r="HCK240" s="56"/>
      <c r="HCL240" s="56"/>
      <c r="HCM240" s="56"/>
      <c r="HCN240" s="56"/>
      <c r="HCO240" s="56"/>
      <c r="HCP240" s="56"/>
      <c r="HCQ240" s="56"/>
      <c r="HCR240" s="56"/>
      <c r="HCS240" s="56"/>
      <c r="HCT240" s="56"/>
      <c r="HCU240" s="56"/>
      <c r="HCV240" s="56"/>
      <c r="HCW240" s="56"/>
      <c r="HCX240" s="56"/>
      <c r="HCY240" s="56"/>
      <c r="HCZ240" s="56"/>
      <c r="HDA240" s="56"/>
      <c r="HDB240" s="56"/>
      <c r="HDC240" s="56"/>
      <c r="HDD240" s="56"/>
      <c r="HDE240" s="56"/>
      <c r="HDF240" s="56"/>
      <c r="HDG240" s="56"/>
      <c r="HDH240" s="56"/>
      <c r="HDI240" s="56"/>
      <c r="HDJ240" s="56"/>
      <c r="HDK240" s="56"/>
      <c r="HDL240" s="56"/>
      <c r="HDM240" s="56"/>
      <c r="HDN240" s="56"/>
      <c r="HDO240" s="56"/>
      <c r="HDP240" s="56"/>
      <c r="HDQ240" s="56"/>
      <c r="HDR240" s="56"/>
      <c r="HDS240" s="56"/>
      <c r="HDT240" s="56"/>
      <c r="HDU240" s="56"/>
      <c r="HDV240" s="56"/>
      <c r="HDW240" s="56"/>
      <c r="HDX240" s="56"/>
      <c r="HDY240" s="56"/>
      <c r="HDZ240" s="56"/>
      <c r="HEA240" s="56"/>
      <c r="HEB240" s="56"/>
      <c r="HEC240" s="56"/>
      <c r="HED240" s="56"/>
      <c r="HEE240" s="56"/>
      <c r="HEF240" s="56"/>
      <c r="HEG240" s="56"/>
      <c r="HEH240" s="56"/>
      <c r="HEI240" s="56"/>
      <c r="HEJ240" s="56"/>
      <c r="HEK240" s="56"/>
      <c r="HEL240" s="56"/>
      <c r="HEM240" s="56"/>
      <c r="HEN240" s="56"/>
      <c r="HEO240" s="56"/>
      <c r="HEP240" s="56"/>
      <c r="HEQ240" s="56"/>
      <c r="HER240" s="56"/>
      <c r="HES240" s="56"/>
      <c r="HET240" s="56"/>
      <c r="HEU240" s="56"/>
      <c r="HEV240" s="56"/>
      <c r="HEW240" s="56"/>
      <c r="HEX240" s="56"/>
      <c r="HEY240" s="56"/>
      <c r="HEZ240" s="56"/>
      <c r="HFA240" s="56"/>
      <c r="HFB240" s="56"/>
      <c r="HFC240" s="56"/>
      <c r="HFD240" s="56"/>
      <c r="HFE240" s="56"/>
      <c r="HFF240" s="56"/>
      <c r="HFG240" s="56"/>
      <c r="HFH240" s="56"/>
      <c r="HFI240" s="56"/>
      <c r="HFJ240" s="56"/>
      <c r="HFK240" s="56"/>
      <c r="HFL240" s="56"/>
      <c r="HFM240" s="56"/>
      <c r="HFN240" s="56"/>
      <c r="HFO240" s="56"/>
      <c r="HFP240" s="56"/>
      <c r="HFQ240" s="56"/>
      <c r="HFR240" s="56"/>
      <c r="HFS240" s="56"/>
      <c r="HFT240" s="56"/>
      <c r="HFU240" s="56"/>
      <c r="HFV240" s="56"/>
      <c r="HFW240" s="56"/>
      <c r="HFX240" s="56"/>
      <c r="HFY240" s="56"/>
      <c r="HFZ240" s="56"/>
      <c r="HGA240" s="56"/>
      <c r="HGB240" s="56"/>
      <c r="HGC240" s="56"/>
      <c r="HGD240" s="56"/>
      <c r="HGE240" s="56"/>
      <c r="HGF240" s="56"/>
      <c r="HGG240" s="56"/>
      <c r="HGH240" s="56"/>
      <c r="HGI240" s="56"/>
      <c r="HGJ240" s="56"/>
      <c r="HGK240" s="56"/>
      <c r="HGL240" s="56"/>
      <c r="HGM240" s="56"/>
      <c r="HGN240" s="56"/>
      <c r="HGO240" s="56"/>
      <c r="HGP240" s="56"/>
      <c r="HGQ240" s="56"/>
      <c r="HGR240" s="56"/>
      <c r="HGS240" s="56"/>
      <c r="HGT240" s="56"/>
      <c r="HGU240" s="56"/>
      <c r="HGV240" s="56"/>
      <c r="HGW240" s="56"/>
      <c r="HGX240" s="56"/>
      <c r="HGY240" s="56"/>
      <c r="HGZ240" s="56"/>
      <c r="HHA240" s="56"/>
      <c r="HHB240" s="56"/>
      <c r="HHC240" s="56"/>
      <c r="HHD240" s="56"/>
      <c r="HHE240" s="56"/>
      <c r="HHF240" s="56"/>
      <c r="HHG240" s="56"/>
      <c r="HHH240" s="56"/>
      <c r="HHI240" s="56"/>
      <c r="HHJ240" s="56"/>
      <c r="HHK240" s="56"/>
      <c r="HHL240" s="56"/>
      <c r="HHM240" s="56"/>
      <c r="HHN240" s="56"/>
      <c r="HHO240" s="56"/>
      <c r="HHP240" s="56"/>
      <c r="HHQ240" s="56"/>
      <c r="HHR240" s="56"/>
      <c r="HHS240" s="56"/>
      <c r="HHT240" s="56"/>
      <c r="HHU240" s="56"/>
      <c r="HHV240" s="56"/>
      <c r="HHW240" s="56"/>
      <c r="HHX240" s="56"/>
      <c r="HHY240" s="56"/>
      <c r="HHZ240" s="56"/>
      <c r="HIA240" s="56"/>
      <c r="HIB240" s="56"/>
      <c r="HIC240" s="56"/>
      <c r="HID240" s="56"/>
      <c r="HIE240" s="56"/>
      <c r="HIF240" s="56"/>
      <c r="HIG240" s="56"/>
      <c r="HIH240" s="56"/>
      <c r="HII240" s="56"/>
      <c r="HIJ240" s="56"/>
      <c r="HIK240" s="56"/>
      <c r="HIL240" s="56"/>
      <c r="HIM240" s="56"/>
      <c r="HIN240" s="56"/>
      <c r="HIO240" s="56"/>
      <c r="HIP240" s="56"/>
      <c r="HIQ240" s="56"/>
      <c r="HIR240" s="56"/>
      <c r="HIS240" s="56"/>
      <c r="HIT240" s="56"/>
      <c r="HIU240" s="56"/>
      <c r="HIV240" s="56"/>
      <c r="HIW240" s="56"/>
      <c r="HIX240" s="56"/>
      <c r="HIY240" s="56"/>
      <c r="HIZ240" s="56"/>
      <c r="HJA240" s="56"/>
      <c r="HJB240" s="56"/>
      <c r="HJC240" s="56"/>
      <c r="HJD240" s="56"/>
      <c r="HJE240" s="56"/>
      <c r="HJF240" s="56"/>
      <c r="HJG240" s="56"/>
      <c r="HJH240" s="56"/>
      <c r="HJI240" s="56"/>
      <c r="HJJ240" s="56"/>
      <c r="HJK240" s="56"/>
      <c r="HJL240" s="56"/>
      <c r="HJM240" s="56"/>
      <c r="HJN240" s="56"/>
      <c r="HJO240" s="56"/>
      <c r="HJP240" s="56"/>
      <c r="HJQ240" s="56"/>
      <c r="HJR240" s="56"/>
      <c r="HJS240" s="56"/>
      <c r="HJT240" s="56"/>
      <c r="HJU240" s="56"/>
      <c r="HJV240" s="56"/>
      <c r="HJW240" s="56"/>
      <c r="HJX240" s="56"/>
      <c r="HJY240" s="56"/>
      <c r="HJZ240" s="56"/>
      <c r="HKA240" s="56"/>
      <c r="HKB240" s="56"/>
      <c r="HKC240" s="56"/>
      <c r="HKD240" s="56"/>
      <c r="HKE240" s="56"/>
      <c r="HKF240" s="56"/>
      <c r="HKG240" s="56"/>
      <c r="HKH240" s="56"/>
      <c r="HKI240" s="56"/>
      <c r="HKJ240" s="56"/>
      <c r="HKK240" s="56"/>
      <c r="HKL240" s="56"/>
      <c r="HKM240" s="56"/>
      <c r="HKN240" s="56"/>
      <c r="HKO240" s="56"/>
      <c r="HKP240" s="56"/>
      <c r="HKQ240" s="56"/>
      <c r="HKR240" s="56"/>
      <c r="HKS240" s="56"/>
      <c r="HKT240" s="56"/>
      <c r="HKU240" s="56"/>
      <c r="HKV240" s="56"/>
      <c r="HKW240" s="56"/>
      <c r="HKX240" s="56"/>
      <c r="HKY240" s="56"/>
      <c r="HKZ240" s="56"/>
      <c r="HLA240" s="56"/>
      <c r="HLB240" s="56"/>
      <c r="HLC240" s="56"/>
      <c r="HLD240" s="56"/>
      <c r="HLE240" s="56"/>
      <c r="HLF240" s="56"/>
      <c r="HLG240" s="56"/>
      <c r="HLH240" s="56"/>
      <c r="HLI240" s="56"/>
      <c r="HLJ240" s="56"/>
      <c r="HLK240" s="56"/>
      <c r="HLL240" s="56"/>
      <c r="HLM240" s="56"/>
      <c r="HLN240" s="56"/>
      <c r="HLO240" s="56"/>
      <c r="HLP240" s="56"/>
      <c r="HLQ240" s="56"/>
      <c r="HLR240" s="56"/>
      <c r="HLS240" s="56"/>
      <c r="HLT240" s="56"/>
      <c r="HLU240" s="56"/>
      <c r="HLV240" s="56"/>
      <c r="HLW240" s="56"/>
      <c r="HLX240" s="56"/>
      <c r="HLY240" s="56"/>
      <c r="HLZ240" s="56"/>
      <c r="HMA240" s="56"/>
      <c r="HMB240" s="56"/>
      <c r="HMC240" s="56"/>
      <c r="HMD240" s="56"/>
      <c r="HME240" s="56"/>
      <c r="HMF240" s="56"/>
      <c r="HMG240" s="56"/>
      <c r="HMH240" s="56"/>
      <c r="HMI240" s="56"/>
      <c r="HMJ240" s="56"/>
      <c r="HMK240" s="56"/>
      <c r="HML240" s="56"/>
      <c r="HMM240" s="56"/>
      <c r="HMN240" s="56"/>
      <c r="HMO240" s="56"/>
      <c r="HMP240" s="56"/>
      <c r="HMQ240" s="56"/>
      <c r="HMR240" s="56"/>
      <c r="HMS240" s="56"/>
      <c r="HMT240" s="56"/>
      <c r="HMU240" s="56"/>
      <c r="HMV240" s="56"/>
      <c r="HMW240" s="56"/>
      <c r="HMX240" s="56"/>
      <c r="HMY240" s="56"/>
      <c r="HMZ240" s="56"/>
      <c r="HNA240" s="56"/>
      <c r="HNB240" s="56"/>
      <c r="HNC240" s="56"/>
      <c r="HND240" s="56"/>
      <c r="HNE240" s="56"/>
      <c r="HNF240" s="56"/>
      <c r="HNG240" s="56"/>
      <c r="HNH240" s="56"/>
      <c r="HNI240" s="56"/>
      <c r="HNJ240" s="56"/>
      <c r="HNK240" s="56"/>
      <c r="HNL240" s="56"/>
      <c r="HNM240" s="56"/>
      <c r="HNN240" s="56"/>
      <c r="HNO240" s="56"/>
      <c r="HNP240" s="56"/>
      <c r="HNQ240" s="56"/>
      <c r="HNR240" s="56"/>
      <c r="HNS240" s="56"/>
      <c r="HNT240" s="56"/>
      <c r="HNU240" s="56"/>
      <c r="HNV240" s="56"/>
      <c r="HNW240" s="56"/>
      <c r="HNX240" s="56"/>
      <c r="HNY240" s="56"/>
      <c r="HNZ240" s="56"/>
      <c r="HOA240" s="56"/>
      <c r="HOB240" s="56"/>
      <c r="HOC240" s="56"/>
      <c r="HOD240" s="56"/>
      <c r="HOE240" s="56"/>
      <c r="HOF240" s="56"/>
      <c r="HOG240" s="56"/>
      <c r="HOH240" s="56"/>
      <c r="HOI240" s="56"/>
      <c r="HOJ240" s="56"/>
      <c r="HOK240" s="56"/>
      <c r="HOL240" s="56"/>
      <c r="HOM240" s="56"/>
      <c r="HON240" s="56"/>
      <c r="HOO240" s="56"/>
      <c r="HOP240" s="56"/>
      <c r="HOQ240" s="56"/>
      <c r="HOR240" s="56"/>
      <c r="HOS240" s="56"/>
      <c r="HOT240" s="56"/>
      <c r="HOU240" s="56"/>
      <c r="HOV240" s="56"/>
      <c r="HOW240" s="56"/>
      <c r="HOX240" s="56"/>
      <c r="HOY240" s="56"/>
      <c r="HOZ240" s="56"/>
      <c r="HPA240" s="56"/>
      <c r="HPB240" s="56"/>
      <c r="HPC240" s="56"/>
      <c r="HPD240" s="56"/>
      <c r="HPE240" s="56"/>
      <c r="HPF240" s="56"/>
      <c r="HPG240" s="56"/>
      <c r="HPH240" s="56"/>
      <c r="HPI240" s="56"/>
      <c r="HPJ240" s="56"/>
      <c r="HPK240" s="56"/>
      <c r="HPL240" s="56"/>
      <c r="HPM240" s="56"/>
      <c r="HPN240" s="56"/>
      <c r="HPO240" s="56"/>
      <c r="HPP240" s="56"/>
      <c r="HPQ240" s="56"/>
      <c r="HPR240" s="56"/>
      <c r="HPS240" s="56"/>
      <c r="HPT240" s="56"/>
      <c r="HPU240" s="56"/>
      <c r="HPV240" s="56"/>
      <c r="HPW240" s="56"/>
      <c r="HPX240" s="56"/>
      <c r="HPY240" s="56"/>
      <c r="HPZ240" s="56"/>
      <c r="HQA240" s="56"/>
      <c r="HQB240" s="56"/>
      <c r="HQC240" s="56"/>
      <c r="HQD240" s="56"/>
      <c r="HQE240" s="56"/>
      <c r="HQF240" s="56"/>
      <c r="HQG240" s="56"/>
      <c r="HQH240" s="56"/>
      <c r="HQI240" s="56"/>
      <c r="HQJ240" s="56"/>
      <c r="HQK240" s="56"/>
      <c r="HQL240" s="56"/>
      <c r="HQM240" s="56"/>
      <c r="HQN240" s="56"/>
      <c r="HQO240" s="56"/>
      <c r="HQP240" s="56"/>
      <c r="HQQ240" s="56"/>
      <c r="HQR240" s="56"/>
      <c r="HQS240" s="56"/>
      <c r="HQT240" s="56"/>
      <c r="HQU240" s="56"/>
      <c r="HQV240" s="56"/>
      <c r="HQW240" s="56"/>
      <c r="HQX240" s="56"/>
      <c r="HQY240" s="56"/>
      <c r="HQZ240" s="56"/>
      <c r="HRA240" s="56"/>
      <c r="HRB240" s="56"/>
      <c r="HRC240" s="56"/>
      <c r="HRD240" s="56"/>
      <c r="HRE240" s="56"/>
      <c r="HRF240" s="56"/>
      <c r="HRG240" s="56"/>
      <c r="HRH240" s="56"/>
      <c r="HRI240" s="56"/>
      <c r="HRJ240" s="56"/>
      <c r="HRK240" s="56"/>
      <c r="HRL240" s="56"/>
      <c r="HRM240" s="56"/>
      <c r="HRN240" s="56"/>
      <c r="HRO240" s="56"/>
      <c r="HRP240" s="56"/>
      <c r="HRQ240" s="56"/>
      <c r="HRR240" s="56"/>
      <c r="HRS240" s="56"/>
      <c r="HRT240" s="56"/>
      <c r="HRU240" s="56"/>
      <c r="HRV240" s="56"/>
      <c r="HRW240" s="56"/>
      <c r="HRX240" s="56"/>
      <c r="HRY240" s="56"/>
      <c r="HRZ240" s="56"/>
      <c r="HSA240" s="56"/>
      <c r="HSB240" s="56"/>
      <c r="HSC240" s="56"/>
      <c r="HSD240" s="56"/>
      <c r="HSE240" s="56"/>
      <c r="HSF240" s="56"/>
      <c r="HSG240" s="56"/>
      <c r="HSH240" s="56"/>
      <c r="HSI240" s="56"/>
      <c r="HSJ240" s="56"/>
      <c r="HSK240" s="56"/>
      <c r="HSL240" s="56"/>
      <c r="HSM240" s="56"/>
      <c r="HSN240" s="56"/>
      <c r="HSO240" s="56"/>
      <c r="HSP240" s="56"/>
      <c r="HSQ240" s="56"/>
      <c r="HSR240" s="56"/>
      <c r="HSS240" s="56"/>
      <c r="HST240" s="56"/>
      <c r="HSU240" s="56"/>
      <c r="HSV240" s="56"/>
      <c r="HSW240" s="56"/>
      <c r="HSX240" s="56"/>
      <c r="HSY240" s="56"/>
      <c r="HSZ240" s="56"/>
      <c r="HTA240" s="56"/>
      <c r="HTB240" s="56"/>
      <c r="HTC240" s="56"/>
      <c r="HTD240" s="56"/>
      <c r="HTE240" s="56"/>
      <c r="HTF240" s="56"/>
      <c r="HTG240" s="56"/>
      <c r="HTH240" s="56"/>
      <c r="HTI240" s="56"/>
      <c r="HTJ240" s="56"/>
      <c r="HTK240" s="56"/>
      <c r="HTL240" s="56"/>
      <c r="HTM240" s="56"/>
      <c r="HTN240" s="56"/>
      <c r="HTO240" s="56"/>
      <c r="HTP240" s="56"/>
      <c r="HTQ240" s="56"/>
      <c r="HTR240" s="56"/>
      <c r="HTS240" s="56"/>
      <c r="HTT240" s="56"/>
      <c r="HTU240" s="56"/>
      <c r="HTV240" s="56"/>
      <c r="HTW240" s="56"/>
      <c r="HTX240" s="56"/>
      <c r="HTY240" s="56"/>
      <c r="HTZ240" s="56"/>
      <c r="HUA240" s="56"/>
      <c r="HUB240" s="56"/>
      <c r="HUC240" s="56"/>
      <c r="HUD240" s="56"/>
      <c r="HUE240" s="56"/>
      <c r="HUF240" s="56"/>
      <c r="HUG240" s="56"/>
      <c r="HUH240" s="56"/>
      <c r="HUI240" s="56"/>
      <c r="HUJ240" s="56"/>
      <c r="HUK240" s="56"/>
      <c r="HUL240" s="56"/>
      <c r="HUM240" s="56"/>
      <c r="HUN240" s="56"/>
      <c r="HUO240" s="56"/>
      <c r="HUP240" s="56"/>
      <c r="HUQ240" s="56"/>
      <c r="HUR240" s="56"/>
      <c r="HUS240" s="56"/>
      <c r="HUT240" s="56"/>
      <c r="HUU240" s="56"/>
      <c r="HUV240" s="56"/>
      <c r="HUW240" s="56"/>
      <c r="HUX240" s="56"/>
      <c r="HUY240" s="56"/>
      <c r="HUZ240" s="56"/>
      <c r="HVA240" s="56"/>
      <c r="HVB240" s="56"/>
      <c r="HVC240" s="56"/>
      <c r="HVD240" s="56"/>
      <c r="HVE240" s="56"/>
      <c r="HVF240" s="56"/>
      <c r="HVG240" s="56"/>
      <c r="HVH240" s="56"/>
      <c r="HVI240" s="56"/>
      <c r="HVJ240" s="56"/>
      <c r="HVK240" s="56"/>
      <c r="HVL240" s="56"/>
      <c r="HVM240" s="56"/>
      <c r="HVN240" s="56"/>
      <c r="HVO240" s="56"/>
      <c r="HVP240" s="56"/>
      <c r="HVQ240" s="56"/>
      <c r="HVR240" s="56"/>
      <c r="HVS240" s="56"/>
      <c r="HVT240" s="56"/>
      <c r="HVU240" s="56"/>
      <c r="HVV240" s="56"/>
      <c r="HVW240" s="56"/>
      <c r="HVX240" s="56"/>
      <c r="HVY240" s="56"/>
      <c r="HVZ240" s="56"/>
      <c r="HWA240" s="56"/>
      <c r="HWB240" s="56"/>
      <c r="HWC240" s="56"/>
      <c r="HWD240" s="56"/>
      <c r="HWE240" s="56"/>
      <c r="HWF240" s="56"/>
      <c r="HWG240" s="56"/>
      <c r="HWH240" s="56"/>
      <c r="HWI240" s="56"/>
      <c r="HWJ240" s="56"/>
      <c r="HWK240" s="56"/>
      <c r="HWL240" s="56"/>
      <c r="HWM240" s="56"/>
      <c r="HWN240" s="56"/>
      <c r="HWO240" s="56"/>
      <c r="HWP240" s="56"/>
      <c r="HWQ240" s="56"/>
      <c r="HWR240" s="56"/>
      <c r="HWS240" s="56"/>
      <c r="HWT240" s="56"/>
      <c r="HWU240" s="56"/>
      <c r="HWV240" s="56"/>
      <c r="HWW240" s="56"/>
      <c r="HWX240" s="56"/>
      <c r="HWY240" s="56"/>
      <c r="HWZ240" s="56"/>
      <c r="HXA240" s="56"/>
      <c r="HXB240" s="56"/>
      <c r="HXC240" s="56"/>
      <c r="HXD240" s="56"/>
      <c r="HXE240" s="56"/>
      <c r="HXF240" s="56"/>
      <c r="HXG240" s="56"/>
      <c r="HXH240" s="56"/>
      <c r="HXI240" s="56"/>
      <c r="HXJ240" s="56"/>
      <c r="HXK240" s="56"/>
      <c r="HXL240" s="56"/>
      <c r="HXM240" s="56"/>
      <c r="HXN240" s="56"/>
      <c r="HXO240" s="56"/>
      <c r="HXP240" s="56"/>
      <c r="HXQ240" s="56"/>
      <c r="HXR240" s="56"/>
      <c r="HXS240" s="56"/>
      <c r="HXT240" s="56"/>
      <c r="HXU240" s="56"/>
      <c r="HXV240" s="56"/>
      <c r="HXW240" s="56"/>
      <c r="HXX240" s="56"/>
      <c r="HXY240" s="56"/>
      <c r="HXZ240" s="56"/>
      <c r="HYA240" s="56"/>
      <c r="HYB240" s="56"/>
      <c r="HYC240" s="56"/>
      <c r="HYD240" s="56"/>
      <c r="HYE240" s="56"/>
      <c r="HYF240" s="56"/>
      <c r="HYG240" s="56"/>
      <c r="HYH240" s="56"/>
      <c r="HYI240" s="56"/>
      <c r="HYJ240" s="56"/>
      <c r="HYK240" s="56"/>
      <c r="HYL240" s="56"/>
      <c r="HYM240" s="56"/>
      <c r="HYN240" s="56"/>
      <c r="HYO240" s="56"/>
      <c r="HYP240" s="56"/>
      <c r="HYQ240" s="56"/>
      <c r="HYR240" s="56"/>
      <c r="HYS240" s="56"/>
      <c r="HYT240" s="56"/>
      <c r="HYU240" s="56"/>
      <c r="HYV240" s="56"/>
      <c r="HYW240" s="56"/>
      <c r="HYX240" s="56"/>
      <c r="HYY240" s="56"/>
      <c r="HYZ240" s="56"/>
      <c r="HZA240" s="56"/>
      <c r="HZB240" s="56"/>
      <c r="HZC240" s="56"/>
      <c r="HZD240" s="56"/>
      <c r="HZE240" s="56"/>
      <c r="HZF240" s="56"/>
      <c r="HZG240" s="56"/>
      <c r="HZH240" s="56"/>
      <c r="HZI240" s="56"/>
      <c r="HZJ240" s="56"/>
      <c r="HZK240" s="56"/>
      <c r="HZL240" s="56"/>
      <c r="HZM240" s="56"/>
      <c r="HZN240" s="56"/>
      <c r="HZO240" s="56"/>
      <c r="HZP240" s="56"/>
      <c r="HZQ240" s="56"/>
      <c r="HZR240" s="56"/>
      <c r="HZS240" s="56"/>
      <c r="HZT240" s="56"/>
      <c r="HZU240" s="56"/>
      <c r="HZV240" s="56"/>
      <c r="HZW240" s="56"/>
      <c r="HZX240" s="56"/>
      <c r="HZY240" s="56"/>
      <c r="HZZ240" s="56"/>
      <c r="IAA240" s="56"/>
      <c r="IAB240" s="56"/>
      <c r="IAC240" s="56"/>
      <c r="IAD240" s="56"/>
      <c r="IAE240" s="56"/>
      <c r="IAF240" s="56"/>
      <c r="IAG240" s="56"/>
      <c r="IAH240" s="56"/>
      <c r="IAI240" s="56"/>
      <c r="IAJ240" s="56"/>
      <c r="IAK240" s="56"/>
      <c r="IAL240" s="56"/>
      <c r="IAM240" s="56"/>
      <c r="IAN240" s="56"/>
      <c r="IAO240" s="56"/>
      <c r="IAP240" s="56"/>
      <c r="IAQ240" s="56"/>
      <c r="IAR240" s="56"/>
      <c r="IAS240" s="56"/>
      <c r="IAT240" s="56"/>
      <c r="IAU240" s="56"/>
      <c r="IAV240" s="56"/>
      <c r="IAW240" s="56"/>
      <c r="IAX240" s="56"/>
      <c r="IAY240" s="56"/>
      <c r="IAZ240" s="56"/>
      <c r="IBA240" s="56"/>
      <c r="IBB240" s="56"/>
      <c r="IBC240" s="56"/>
      <c r="IBD240" s="56"/>
      <c r="IBE240" s="56"/>
      <c r="IBF240" s="56"/>
      <c r="IBG240" s="56"/>
      <c r="IBH240" s="56"/>
      <c r="IBI240" s="56"/>
      <c r="IBJ240" s="56"/>
      <c r="IBK240" s="56"/>
      <c r="IBL240" s="56"/>
      <c r="IBM240" s="56"/>
      <c r="IBN240" s="56"/>
      <c r="IBO240" s="56"/>
      <c r="IBP240" s="56"/>
      <c r="IBQ240" s="56"/>
      <c r="IBR240" s="56"/>
      <c r="IBS240" s="56"/>
      <c r="IBT240" s="56"/>
      <c r="IBU240" s="56"/>
      <c r="IBV240" s="56"/>
      <c r="IBW240" s="56"/>
      <c r="IBX240" s="56"/>
      <c r="IBY240" s="56"/>
      <c r="IBZ240" s="56"/>
      <c r="ICA240" s="56"/>
      <c r="ICB240" s="56"/>
      <c r="ICC240" s="56"/>
      <c r="ICD240" s="56"/>
      <c r="ICE240" s="56"/>
      <c r="ICF240" s="56"/>
      <c r="ICG240" s="56"/>
      <c r="ICH240" s="56"/>
      <c r="ICI240" s="56"/>
      <c r="ICJ240" s="56"/>
      <c r="ICK240" s="56"/>
      <c r="ICL240" s="56"/>
      <c r="ICM240" s="56"/>
      <c r="ICN240" s="56"/>
      <c r="ICO240" s="56"/>
      <c r="ICP240" s="56"/>
      <c r="ICQ240" s="56"/>
      <c r="ICR240" s="56"/>
      <c r="ICS240" s="56"/>
      <c r="ICT240" s="56"/>
      <c r="ICU240" s="56"/>
      <c r="ICV240" s="56"/>
      <c r="ICW240" s="56"/>
      <c r="ICX240" s="56"/>
      <c r="ICY240" s="56"/>
      <c r="ICZ240" s="56"/>
      <c r="IDA240" s="56"/>
      <c r="IDB240" s="56"/>
      <c r="IDC240" s="56"/>
      <c r="IDD240" s="56"/>
      <c r="IDE240" s="56"/>
      <c r="IDF240" s="56"/>
      <c r="IDG240" s="56"/>
      <c r="IDH240" s="56"/>
      <c r="IDI240" s="56"/>
      <c r="IDJ240" s="56"/>
      <c r="IDK240" s="56"/>
      <c r="IDL240" s="56"/>
      <c r="IDM240" s="56"/>
      <c r="IDN240" s="56"/>
      <c r="IDO240" s="56"/>
      <c r="IDP240" s="56"/>
      <c r="IDQ240" s="56"/>
      <c r="IDR240" s="56"/>
      <c r="IDS240" s="56"/>
      <c r="IDT240" s="56"/>
      <c r="IDU240" s="56"/>
      <c r="IDV240" s="56"/>
      <c r="IDW240" s="56"/>
      <c r="IDX240" s="56"/>
      <c r="IDY240" s="56"/>
      <c r="IDZ240" s="56"/>
      <c r="IEA240" s="56"/>
      <c r="IEB240" s="56"/>
      <c r="IEC240" s="56"/>
      <c r="IED240" s="56"/>
      <c r="IEE240" s="56"/>
      <c r="IEF240" s="56"/>
      <c r="IEG240" s="56"/>
      <c r="IEH240" s="56"/>
      <c r="IEI240" s="56"/>
      <c r="IEJ240" s="56"/>
      <c r="IEK240" s="56"/>
      <c r="IEL240" s="56"/>
      <c r="IEM240" s="56"/>
      <c r="IEN240" s="56"/>
      <c r="IEO240" s="56"/>
      <c r="IEP240" s="56"/>
      <c r="IEQ240" s="56"/>
      <c r="IER240" s="56"/>
      <c r="IES240" s="56"/>
      <c r="IET240" s="56"/>
      <c r="IEU240" s="56"/>
      <c r="IEV240" s="56"/>
      <c r="IEW240" s="56"/>
      <c r="IEX240" s="56"/>
      <c r="IEY240" s="56"/>
      <c r="IEZ240" s="56"/>
      <c r="IFA240" s="56"/>
      <c r="IFB240" s="56"/>
      <c r="IFC240" s="56"/>
      <c r="IFD240" s="56"/>
      <c r="IFE240" s="56"/>
      <c r="IFF240" s="56"/>
      <c r="IFG240" s="56"/>
      <c r="IFH240" s="56"/>
      <c r="IFI240" s="56"/>
      <c r="IFJ240" s="56"/>
      <c r="IFK240" s="56"/>
      <c r="IFL240" s="56"/>
      <c r="IFM240" s="56"/>
      <c r="IFN240" s="56"/>
      <c r="IFO240" s="56"/>
      <c r="IFP240" s="56"/>
      <c r="IFQ240" s="56"/>
      <c r="IFR240" s="56"/>
      <c r="IFS240" s="56"/>
      <c r="IFT240" s="56"/>
      <c r="IFU240" s="56"/>
      <c r="IFV240" s="56"/>
      <c r="IFW240" s="56"/>
      <c r="IFX240" s="56"/>
      <c r="IFY240" s="56"/>
      <c r="IFZ240" s="56"/>
      <c r="IGA240" s="56"/>
      <c r="IGB240" s="56"/>
      <c r="IGC240" s="56"/>
      <c r="IGD240" s="56"/>
      <c r="IGE240" s="56"/>
      <c r="IGF240" s="56"/>
      <c r="IGG240" s="56"/>
      <c r="IGH240" s="56"/>
      <c r="IGI240" s="56"/>
      <c r="IGJ240" s="56"/>
      <c r="IGK240" s="56"/>
      <c r="IGL240" s="56"/>
      <c r="IGM240" s="56"/>
      <c r="IGN240" s="56"/>
      <c r="IGO240" s="56"/>
      <c r="IGP240" s="56"/>
      <c r="IGQ240" s="56"/>
      <c r="IGR240" s="56"/>
      <c r="IGS240" s="56"/>
      <c r="IGT240" s="56"/>
      <c r="IGU240" s="56"/>
      <c r="IGV240" s="56"/>
      <c r="IGW240" s="56"/>
      <c r="IGX240" s="56"/>
      <c r="IGY240" s="56"/>
      <c r="IGZ240" s="56"/>
      <c r="IHA240" s="56"/>
      <c r="IHB240" s="56"/>
      <c r="IHC240" s="56"/>
      <c r="IHD240" s="56"/>
      <c r="IHE240" s="56"/>
      <c r="IHF240" s="56"/>
      <c r="IHG240" s="56"/>
      <c r="IHH240" s="56"/>
      <c r="IHI240" s="56"/>
      <c r="IHJ240" s="56"/>
      <c r="IHK240" s="56"/>
      <c r="IHL240" s="56"/>
      <c r="IHM240" s="56"/>
      <c r="IHN240" s="56"/>
      <c r="IHO240" s="56"/>
      <c r="IHP240" s="56"/>
      <c r="IHQ240" s="56"/>
      <c r="IHR240" s="56"/>
      <c r="IHS240" s="56"/>
      <c r="IHT240" s="56"/>
      <c r="IHU240" s="56"/>
      <c r="IHV240" s="56"/>
      <c r="IHW240" s="56"/>
      <c r="IHX240" s="56"/>
      <c r="IHY240" s="56"/>
      <c r="IHZ240" s="56"/>
      <c r="IIA240" s="56"/>
      <c r="IIB240" s="56"/>
      <c r="IIC240" s="56"/>
      <c r="IID240" s="56"/>
      <c r="IIE240" s="56"/>
      <c r="IIF240" s="56"/>
      <c r="IIG240" s="56"/>
      <c r="IIH240" s="56"/>
      <c r="III240" s="56"/>
      <c r="IIJ240" s="56"/>
      <c r="IIK240" s="56"/>
      <c r="IIL240" s="56"/>
      <c r="IIM240" s="56"/>
      <c r="IIN240" s="56"/>
      <c r="IIO240" s="56"/>
      <c r="IIP240" s="56"/>
      <c r="IIQ240" s="56"/>
      <c r="IIR240" s="56"/>
      <c r="IIS240" s="56"/>
      <c r="IIT240" s="56"/>
      <c r="IIU240" s="56"/>
      <c r="IIV240" s="56"/>
      <c r="IIW240" s="56"/>
      <c r="IIX240" s="56"/>
      <c r="IIY240" s="56"/>
      <c r="IIZ240" s="56"/>
      <c r="IJA240" s="56"/>
      <c r="IJB240" s="56"/>
      <c r="IJC240" s="56"/>
      <c r="IJD240" s="56"/>
      <c r="IJE240" s="56"/>
      <c r="IJF240" s="56"/>
      <c r="IJG240" s="56"/>
      <c r="IJH240" s="56"/>
      <c r="IJI240" s="56"/>
      <c r="IJJ240" s="56"/>
      <c r="IJK240" s="56"/>
      <c r="IJL240" s="56"/>
      <c r="IJM240" s="56"/>
      <c r="IJN240" s="56"/>
      <c r="IJO240" s="56"/>
      <c r="IJP240" s="56"/>
      <c r="IJQ240" s="56"/>
      <c r="IJR240" s="56"/>
      <c r="IJS240" s="56"/>
      <c r="IJT240" s="56"/>
      <c r="IJU240" s="56"/>
      <c r="IJV240" s="56"/>
      <c r="IJW240" s="56"/>
      <c r="IJX240" s="56"/>
      <c r="IJY240" s="56"/>
      <c r="IJZ240" s="56"/>
      <c r="IKA240" s="56"/>
      <c r="IKB240" s="56"/>
      <c r="IKC240" s="56"/>
      <c r="IKD240" s="56"/>
      <c r="IKE240" s="56"/>
      <c r="IKF240" s="56"/>
      <c r="IKG240" s="56"/>
      <c r="IKH240" s="56"/>
      <c r="IKI240" s="56"/>
      <c r="IKJ240" s="56"/>
      <c r="IKK240" s="56"/>
      <c r="IKL240" s="56"/>
      <c r="IKM240" s="56"/>
      <c r="IKN240" s="56"/>
      <c r="IKO240" s="56"/>
      <c r="IKP240" s="56"/>
      <c r="IKQ240" s="56"/>
      <c r="IKR240" s="56"/>
      <c r="IKS240" s="56"/>
      <c r="IKT240" s="56"/>
      <c r="IKU240" s="56"/>
      <c r="IKV240" s="56"/>
      <c r="IKW240" s="56"/>
      <c r="IKX240" s="56"/>
      <c r="IKY240" s="56"/>
      <c r="IKZ240" s="56"/>
      <c r="ILA240" s="56"/>
      <c r="ILB240" s="56"/>
      <c r="ILC240" s="56"/>
      <c r="ILD240" s="56"/>
      <c r="ILE240" s="56"/>
      <c r="ILF240" s="56"/>
      <c r="ILG240" s="56"/>
      <c r="ILH240" s="56"/>
      <c r="ILI240" s="56"/>
      <c r="ILJ240" s="56"/>
      <c r="ILK240" s="56"/>
      <c r="ILL240" s="56"/>
      <c r="ILM240" s="56"/>
      <c r="ILN240" s="56"/>
      <c r="ILO240" s="56"/>
      <c r="ILP240" s="56"/>
      <c r="ILQ240" s="56"/>
      <c r="ILR240" s="56"/>
      <c r="ILS240" s="56"/>
      <c r="ILT240" s="56"/>
      <c r="ILU240" s="56"/>
      <c r="ILV240" s="56"/>
      <c r="ILW240" s="56"/>
      <c r="ILX240" s="56"/>
      <c r="ILY240" s="56"/>
      <c r="ILZ240" s="56"/>
      <c r="IMA240" s="56"/>
      <c r="IMB240" s="56"/>
      <c r="IMC240" s="56"/>
      <c r="IMD240" s="56"/>
      <c r="IME240" s="56"/>
      <c r="IMF240" s="56"/>
      <c r="IMG240" s="56"/>
      <c r="IMH240" s="56"/>
      <c r="IMI240" s="56"/>
      <c r="IMJ240" s="56"/>
      <c r="IMK240" s="56"/>
      <c r="IML240" s="56"/>
      <c r="IMM240" s="56"/>
      <c r="IMN240" s="56"/>
      <c r="IMO240" s="56"/>
      <c r="IMP240" s="56"/>
      <c r="IMQ240" s="56"/>
      <c r="IMR240" s="56"/>
      <c r="IMS240" s="56"/>
      <c r="IMT240" s="56"/>
      <c r="IMU240" s="56"/>
      <c r="IMV240" s="56"/>
      <c r="IMW240" s="56"/>
      <c r="IMX240" s="56"/>
      <c r="IMY240" s="56"/>
      <c r="IMZ240" s="56"/>
      <c r="INA240" s="56"/>
      <c r="INB240" s="56"/>
      <c r="INC240" s="56"/>
      <c r="IND240" s="56"/>
      <c r="INE240" s="56"/>
      <c r="INF240" s="56"/>
      <c r="ING240" s="56"/>
      <c r="INH240" s="56"/>
      <c r="INI240" s="56"/>
      <c r="INJ240" s="56"/>
      <c r="INK240" s="56"/>
      <c r="INL240" s="56"/>
      <c r="INM240" s="56"/>
      <c r="INN240" s="56"/>
      <c r="INO240" s="56"/>
      <c r="INP240" s="56"/>
      <c r="INQ240" s="56"/>
      <c r="INR240" s="56"/>
      <c r="INS240" s="56"/>
      <c r="INT240" s="56"/>
      <c r="INU240" s="56"/>
      <c r="INV240" s="56"/>
      <c r="INW240" s="56"/>
      <c r="INX240" s="56"/>
      <c r="INY240" s="56"/>
      <c r="INZ240" s="56"/>
      <c r="IOA240" s="56"/>
      <c r="IOB240" s="56"/>
      <c r="IOC240" s="56"/>
      <c r="IOD240" s="56"/>
      <c r="IOE240" s="56"/>
      <c r="IOF240" s="56"/>
      <c r="IOG240" s="56"/>
      <c r="IOH240" s="56"/>
      <c r="IOI240" s="56"/>
      <c r="IOJ240" s="56"/>
      <c r="IOK240" s="56"/>
      <c r="IOL240" s="56"/>
      <c r="IOM240" s="56"/>
      <c r="ION240" s="56"/>
      <c r="IOO240" s="56"/>
      <c r="IOP240" s="56"/>
      <c r="IOQ240" s="56"/>
      <c r="IOR240" s="56"/>
      <c r="IOS240" s="56"/>
      <c r="IOT240" s="56"/>
      <c r="IOU240" s="56"/>
      <c r="IOV240" s="56"/>
      <c r="IOW240" s="56"/>
      <c r="IOX240" s="56"/>
      <c r="IOY240" s="56"/>
      <c r="IOZ240" s="56"/>
      <c r="IPA240" s="56"/>
      <c r="IPB240" s="56"/>
      <c r="IPC240" s="56"/>
      <c r="IPD240" s="56"/>
      <c r="IPE240" s="56"/>
      <c r="IPF240" s="56"/>
      <c r="IPG240" s="56"/>
      <c r="IPH240" s="56"/>
      <c r="IPI240" s="56"/>
      <c r="IPJ240" s="56"/>
      <c r="IPK240" s="56"/>
      <c r="IPL240" s="56"/>
      <c r="IPM240" s="56"/>
      <c r="IPN240" s="56"/>
      <c r="IPO240" s="56"/>
      <c r="IPP240" s="56"/>
      <c r="IPQ240" s="56"/>
      <c r="IPR240" s="56"/>
      <c r="IPS240" s="56"/>
      <c r="IPT240" s="56"/>
      <c r="IPU240" s="56"/>
      <c r="IPV240" s="56"/>
      <c r="IPW240" s="56"/>
      <c r="IPX240" s="56"/>
      <c r="IPY240" s="56"/>
      <c r="IPZ240" s="56"/>
      <c r="IQA240" s="56"/>
      <c r="IQB240" s="56"/>
      <c r="IQC240" s="56"/>
      <c r="IQD240" s="56"/>
      <c r="IQE240" s="56"/>
      <c r="IQF240" s="56"/>
      <c r="IQG240" s="56"/>
      <c r="IQH240" s="56"/>
      <c r="IQI240" s="56"/>
      <c r="IQJ240" s="56"/>
      <c r="IQK240" s="56"/>
      <c r="IQL240" s="56"/>
      <c r="IQM240" s="56"/>
      <c r="IQN240" s="56"/>
      <c r="IQO240" s="56"/>
      <c r="IQP240" s="56"/>
      <c r="IQQ240" s="56"/>
      <c r="IQR240" s="56"/>
      <c r="IQS240" s="56"/>
      <c r="IQT240" s="56"/>
      <c r="IQU240" s="56"/>
      <c r="IQV240" s="56"/>
      <c r="IQW240" s="56"/>
      <c r="IQX240" s="56"/>
      <c r="IQY240" s="56"/>
      <c r="IQZ240" s="56"/>
      <c r="IRA240" s="56"/>
      <c r="IRB240" s="56"/>
      <c r="IRC240" s="56"/>
      <c r="IRD240" s="56"/>
      <c r="IRE240" s="56"/>
      <c r="IRF240" s="56"/>
      <c r="IRG240" s="56"/>
      <c r="IRH240" s="56"/>
      <c r="IRI240" s="56"/>
      <c r="IRJ240" s="56"/>
      <c r="IRK240" s="56"/>
      <c r="IRL240" s="56"/>
      <c r="IRM240" s="56"/>
      <c r="IRN240" s="56"/>
      <c r="IRO240" s="56"/>
      <c r="IRP240" s="56"/>
      <c r="IRQ240" s="56"/>
      <c r="IRR240" s="56"/>
      <c r="IRS240" s="56"/>
      <c r="IRT240" s="56"/>
      <c r="IRU240" s="56"/>
      <c r="IRV240" s="56"/>
      <c r="IRW240" s="56"/>
      <c r="IRX240" s="56"/>
      <c r="IRY240" s="56"/>
      <c r="IRZ240" s="56"/>
      <c r="ISA240" s="56"/>
      <c r="ISB240" s="56"/>
      <c r="ISC240" s="56"/>
      <c r="ISD240" s="56"/>
      <c r="ISE240" s="56"/>
      <c r="ISF240" s="56"/>
      <c r="ISG240" s="56"/>
      <c r="ISH240" s="56"/>
      <c r="ISI240" s="56"/>
      <c r="ISJ240" s="56"/>
      <c r="ISK240" s="56"/>
      <c r="ISL240" s="56"/>
      <c r="ISM240" s="56"/>
      <c r="ISN240" s="56"/>
      <c r="ISO240" s="56"/>
      <c r="ISP240" s="56"/>
      <c r="ISQ240" s="56"/>
      <c r="ISR240" s="56"/>
      <c r="ISS240" s="56"/>
      <c r="IST240" s="56"/>
      <c r="ISU240" s="56"/>
      <c r="ISV240" s="56"/>
      <c r="ISW240" s="56"/>
      <c r="ISX240" s="56"/>
      <c r="ISY240" s="56"/>
      <c r="ISZ240" s="56"/>
      <c r="ITA240" s="56"/>
      <c r="ITB240" s="56"/>
      <c r="ITC240" s="56"/>
      <c r="ITD240" s="56"/>
      <c r="ITE240" s="56"/>
      <c r="ITF240" s="56"/>
      <c r="ITG240" s="56"/>
      <c r="ITH240" s="56"/>
      <c r="ITI240" s="56"/>
      <c r="ITJ240" s="56"/>
      <c r="ITK240" s="56"/>
      <c r="ITL240" s="56"/>
      <c r="ITM240" s="56"/>
      <c r="ITN240" s="56"/>
      <c r="ITO240" s="56"/>
      <c r="ITP240" s="56"/>
      <c r="ITQ240" s="56"/>
      <c r="ITR240" s="56"/>
      <c r="ITS240" s="56"/>
      <c r="ITT240" s="56"/>
      <c r="ITU240" s="56"/>
      <c r="ITV240" s="56"/>
      <c r="ITW240" s="56"/>
      <c r="ITX240" s="56"/>
      <c r="ITY240" s="56"/>
      <c r="ITZ240" s="56"/>
      <c r="IUA240" s="56"/>
      <c r="IUB240" s="56"/>
      <c r="IUC240" s="56"/>
      <c r="IUD240" s="56"/>
      <c r="IUE240" s="56"/>
      <c r="IUF240" s="56"/>
      <c r="IUG240" s="56"/>
      <c r="IUH240" s="56"/>
      <c r="IUI240" s="56"/>
      <c r="IUJ240" s="56"/>
      <c r="IUK240" s="56"/>
      <c r="IUL240" s="56"/>
      <c r="IUM240" s="56"/>
      <c r="IUN240" s="56"/>
      <c r="IUO240" s="56"/>
      <c r="IUP240" s="56"/>
      <c r="IUQ240" s="56"/>
      <c r="IUR240" s="56"/>
      <c r="IUS240" s="56"/>
      <c r="IUT240" s="56"/>
      <c r="IUU240" s="56"/>
      <c r="IUV240" s="56"/>
      <c r="IUW240" s="56"/>
      <c r="IUX240" s="56"/>
      <c r="IUY240" s="56"/>
      <c r="IUZ240" s="56"/>
      <c r="IVA240" s="56"/>
      <c r="IVB240" s="56"/>
      <c r="IVC240" s="56"/>
      <c r="IVD240" s="56"/>
      <c r="IVE240" s="56"/>
      <c r="IVF240" s="56"/>
      <c r="IVG240" s="56"/>
      <c r="IVH240" s="56"/>
      <c r="IVI240" s="56"/>
      <c r="IVJ240" s="56"/>
      <c r="IVK240" s="56"/>
      <c r="IVL240" s="56"/>
      <c r="IVM240" s="56"/>
      <c r="IVN240" s="56"/>
      <c r="IVO240" s="56"/>
      <c r="IVP240" s="56"/>
      <c r="IVQ240" s="56"/>
      <c r="IVR240" s="56"/>
      <c r="IVS240" s="56"/>
      <c r="IVT240" s="56"/>
      <c r="IVU240" s="56"/>
      <c r="IVV240" s="56"/>
      <c r="IVW240" s="56"/>
      <c r="IVX240" s="56"/>
      <c r="IVY240" s="56"/>
      <c r="IVZ240" s="56"/>
      <c r="IWA240" s="56"/>
      <c r="IWB240" s="56"/>
      <c r="IWC240" s="56"/>
      <c r="IWD240" s="56"/>
      <c r="IWE240" s="56"/>
      <c r="IWF240" s="56"/>
      <c r="IWG240" s="56"/>
      <c r="IWH240" s="56"/>
      <c r="IWI240" s="56"/>
      <c r="IWJ240" s="56"/>
      <c r="IWK240" s="56"/>
      <c r="IWL240" s="56"/>
      <c r="IWM240" s="56"/>
      <c r="IWN240" s="56"/>
      <c r="IWO240" s="56"/>
      <c r="IWP240" s="56"/>
      <c r="IWQ240" s="56"/>
      <c r="IWR240" s="56"/>
      <c r="IWS240" s="56"/>
      <c r="IWT240" s="56"/>
      <c r="IWU240" s="56"/>
      <c r="IWV240" s="56"/>
      <c r="IWW240" s="56"/>
      <c r="IWX240" s="56"/>
      <c r="IWY240" s="56"/>
      <c r="IWZ240" s="56"/>
      <c r="IXA240" s="56"/>
      <c r="IXB240" s="56"/>
      <c r="IXC240" s="56"/>
      <c r="IXD240" s="56"/>
      <c r="IXE240" s="56"/>
      <c r="IXF240" s="56"/>
      <c r="IXG240" s="56"/>
      <c r="IXH240" s="56"/>
      <c r="IXI240" s="56"/>
      <c r="IXJ240" s="56"/>
      <c r="IXK240" s="56"/>
      <c r="IXL240" s="56"/>
      <c r="IXM240" s="56"/>
      <c r="IXN240" s="56"/>
      <c r="IXO240" s="56"/>
      <c r="IXP240" s="56"/>
      <c r="IXQ240" s="56"/>
      <c r="IXR240" s="56"/>
      <c r="IXS240" s="56"/>
      <c r="IXT240" s="56"/>
      <c r="IXU240" s="56"/>
      <c r="IXV240" s="56"/>
      <c r="IXW240" s="56"/>
      <c r="IXX240" s="56"/>
      <c r="IXY240" s="56"/>
      <c r="IXZ240" s="56"/>
      <c r="IYA240" s="56"/>
      <c r="IYB240" s="56"/>
      <c r="IYC240" s="56"/>
      <c r="IYD240" s="56"/>
      <c r="IYE240" s="56"/>
      <c r="IYF240" s="56"/>
      <c r="IYG240" s="56"/>
      <c r="IYH240" s="56"/>
      <c r="IYI240" s="56"/>
      <c r="IYJ240" s="56"/>
      <c r="IYK240" s="56"/>
      <c r="IYL240" s="56"/>
      <c r="IYM240" s="56"/>
      <c r="IYN240" s="56"/>
      <c r="IYO240" s="56"/>
      <c r="IYP240" s="56"/>
      <c r="IYQ240" s="56"/>
      <c r="IYR240" s="56"/>
      <c r="IYS240" s="56"/>
      <c r="IYT240" s="56"/>
      <c r="IYU240" s="56"/>
      <c r="IYV240" s="56"/>
      <c r="IYW240" s="56"/>
      <c r="IYX240" s="56"/>
      <c r="IYY240" s="56"/>
      <c r="IYZ240" s="56"/>
      <c r="IZA240" s="56"/>
      <c r="IZB240" s="56"/>
      <c r="IZC240" s="56"/>
      <c r="IZD240" s="56"/>
      <c r="IZE240" s="56"/>
      <c r="IZF240" s="56"/>
      <c r="IZG240" s="56"/>
      <c r="IZH240" s="56"/>
      <c r="IZI240" s="56"/>
      <c r="IZJ240" s="56"/>
      <c r="IZK240" s="56"/>
      <c r="IZL240" s="56"/>
      <c r="IZM240" s="56"/>
      <c r="IZN240" s="56"/>
      <c r="IZO240" s="56"/>
      <c r="IZP240" s="56"/>
      <c r="IZQ240" s="56"/>
      <c r="IZR240" s="56"/>
      <c r="IZS240" s="56"/>
      <c r="IZT240" s="56"/>
      <c r="IZU240" s="56"/>
      <c r="IZV240" s="56"/>
      <c r="IZW240" s="56"/>
      <c r="IZX240" s="56"/>
      <c r="IZY240" s="56"/>
      <c r="IZZ240" s="56"/>
      <c r="JAA240" s="56"/>
      <c r="JAB240" s="56"/>
      <c r="JAC240" s="56"/>
      <c r="JAD240" s="56"/>
      <c r="JAE240" s="56"/>
      <c r="JAF240" s="56"/>
      <c r="JAG240" s="56"/>
      <c r="JAH240" s="56"/>
      <c r="JAI240" s="56"/>
      <c r="JAJ240" s="56"/>
      <c r="JAK240" s="56"/>
      <c r="JAL240" s="56"/>
      <c r="JAM240" s="56"/>
      <c r="JAN240" s="56"/>
      <c r="JAO240" s="56"/>
      <c r="JAP240" s="56"/>
      <c r="JAQ240" s="56"/>
      <c r="JAR240" s="56"/>
      <c r="JAS240" s="56"/>
      <c r="JAT240" s="56"/>
      <c r="JAU240" s="56"/>
      <c r="JAV240" s="56"/>
      <c r="JAW240" s="56"/>
      <c r="JAX240" s="56"/>
      <c r="JAY240" s="56"/>
      <c r="JAZ240" s="56"/>
      <c r="JBA240" s="56"/>
      <c r="JBB240" s="56"/>
      <c r="JBC240" s="56"/>
      <c r="JBD240" s="56"/>
      <c r="JBE240" s="56"/>
      <c r="JBF240" s="56"/>
      <c r="JBG240" s="56"/>
      <c r="JBH240" s="56"/>
      <c r="JBI240" s="56"/>
      <c r="JBJ240" s="56"/>
      <c r="JBK240" s="56"/>
      <c r="JBL240" s="56"/>
      <c r="JBM240" s="56"/>
      <c r="JBN240" s="56"/>
      <c r="JBO240" s="56"/>
      <c r="JBP240" s="56"/>
      <c r="JBQ240" s="56"/>
      <c r="JBR240" s="56"/>
      <c r="JBS240" s="56"/>
      <c r="JBT240" s="56"/>
      <c r="JBU240" s="56"/>
      <c r="JBV240" s="56"/>
      <c r="JBW240" s="56"/>
      <c r="JBX240" s="56"/>
      <c r="JBY240" s="56"/>
      <c r="JBZ240" s="56"/>
      <c r="JCA240" s="56"/>
      <c r="JCB240" s="56"/>
      <c r="JCC240" s="56"/>
      <c r="JCD240" s="56"/>
      <c r="JCE240" s="56"/>
      <c r="JCF240" s="56"/>
      <c r="JCG240" s="56"/>
      <c r="JCH240" s="56"/>
      <c r="JCI240" s="56"/>
      <c r="JCJ240" s="56"/>
      <c r="JCK240" s="56"/>
      <c r="JCL240" s="56"/>
      <c r="JCM240" s="56"/>
      <c r="JCN240" s="56"/>
      <c r="JCO240" s="56"/>
      <c r="JCP240" s="56"/>
      <c r="JCQ240" s="56"/>
      <c r="JCR240" s="56"/>
      <c r="JCS240" s="56"/>
      <c r="JCT240" s="56"/>
      <c r="JCU240" s="56"/>
      <c r="JCV240" s="56"/>
      <c r="JCW240" s="56"/>
      <c r="JCX240" s="56"/>
      <c r="JCY240" s="56"/>
      <c r="JCZ240" s="56"/>
      <c r="JDA240" s="56"/>
      <c r="JDB240" s="56"/>
      <c r="JDC240" s="56"/>
      <c r="JDD240" s="56"/>
      <c r="JDE240" s="56"/>
      <c r="JDF240" s="56"/>
      <c r="JDG240" s="56"/>
      <c r="JDH240" s="56"/>
      <c r="JDI240" s="56"/>
      <c r="JDJ240" s="56"/>
      <c r="JDK240" s="56"/>
      <c r="JDL240" s="56"/>
      <c r="JDM240" s="56"/>
      <c r="JDN240" s="56"/>
      <c r="JDO240" s="56"/>
      <c r="JDP240" s="56"/>
      <c r="JDQ240" s="56"/>
      <c r="JDR240" s="56"/>
      <c r="JDS240" s="56"/>
      <c r="JDT240" s="56"/>
      <c r="JDU240" s="56"/>
      <c r="JDV240" s="56"/>
      <c r="JDW240" s="56"/>
      <c r="JDX240" s="56"/>
      <c r="JDY240" s="56"/>
      <c r="JDZ240" s="56"/>
      <c r="JEA240" s="56"/>
      <c r="JEB240" s="56"/>
      <c r="JEC240" s="56"/>
      <c r="JED240" s="56"/>
      <c r="JEE240" s="56"/>
      <c r="JEF240" s="56"/>
      <c r="JEG240" s="56"/>
      <c r="JEH240" s="56"/>
      <c r="JEI240" s="56"/>
      <c r="JEJ240" s="56"/>
      <c r="JEK240" s="56"/>
      <c r="JEL240" s="56"/>
      <c r="JEM240" s="56"/>
      <c r="JEN240" s="56"/>
      <c r="JEO240" s="56"/>
      <c r="JEP240" s="56"/>
      <c r="JEQ240" s="56"/>
      <c r="JER240" s="56"/>
      <c r="JES240" s="56"/>
      <c r="JET240" s="56"/>
      <c r="JEU240" s="56"/>
      <c r="JEV240" s="56"/>
      <c r="JEW240" s="56"/>
      <c r="JEX240" s="56"/>
      <c r="JEY240" s="56"/>
      <c r="JEZ240" s="56"/>
      <c r="JFA240" s="56"/>
      <c r="JFB240" s="56"/>
      <c r="JFC240" s="56"/>
      <c r="JFD240" s="56"/>
      <c r="JFE240" s="56"/>
      <c r="JFF240" s="56"/>
      <c r="JFG240" s="56"/>
      <c r="JFH240" s="56"/>
      <c r="JFI240" s="56"/>
      <c r="JFJ240" s="56"/>
      <c r="JFK240" s="56"/>
      <c r="JFL240" s="56"/>
      <c r="JFM240" s="56"/>
      <c r="JFN240" s="56"/>
      <c r="JFO240" s="56"/>
      <c r="JFP240" s="56"/>
      <c r="JFQ240" s="56"/>
      <c r="JFR240" s="56"/>
      <c r="JFS240" s="56"/>
      <c r="JFT240" s="56"/>
      <c r="JFU240" s="56"/>
      <c r="JFV240" s="56"/>
      <c r="JFW240" s="56"/>
      <c r="JFX240" s="56"/>
      <c r="JFY240" s="56"/>
      <c r="JFZ240" s="56"/>
      <c r="JGA240" s="56"/>
      <c r="JGB240" s="56"/>
      <c r="JGC240" s="56"/>
      <c r="JGD240" s="56"/>
      <c r="JGE240" s="56"/>
      <c r="JGF240" s="56"/>
      <c r="JGG240" s="56"/>
      <c r="JGH240" s="56"/>
      <c r="JGI240" s="56"/>
      <c r="JGJ240" s="56"/>
      <c r="JGK240" s="56"/>
      <c r="JGL240" s="56"/>
      <c r="JGM240" s="56"/>
      <c r="JGN240" s="56"/>
      <c r="JGO240" s="56"/>
      <c r="JGP240" s="56"/>
      <c r="JGQ240" s="56"/>
      <c r="JGR240" s="56"/>
      <c r="JGS240" s="56"/>
      <c r="JGT240" s="56"/>
      <c r="JGU240" s="56"/>
      <c r="JGV240" s="56"/>
      <c r="JGW240" s="56"/>
      <c r="JGX240" s="56"/>
      <c r="JGY240" s="56"/>
      <c r="JGZ240" s="56"/>
      <c r="JHA240" s="56"/>
      <c r="JHB240" s="56"/>
      <c r="JHC240" s="56"/>
      <c r="JHD240" s="56"/>
      <c r="JHE240" s="56"/>
      <c r="JHF240" s="56"/>
      <c r="JHG240" s="56"/>
      <c r="JHH240" s="56"/>
      <c r="JHI240" s="56"/>
      <c r="JHJ240" s="56"/>
      <c r="JHK240" s="56"/>
      <c r="JHL240" s="56"/>
      <c r="JHM240" s="56"/>
      <c r="JHN240" s="56"/>
      <c r="JHO240" s="56"/>
      <c r="JHP240" s="56"/>
      <c r="JHQ240" s="56"/>
      <c r="JHR240" s="56"/>
      <c r="JHS240" s="56"/>
      <c r="JHT240" s="56"/>
      <c r="JHU240" s="56"/>
      <c r="JHV240" s="56"/>
      <c r="JHW240" s="56"/>
      <c r="JHX240" s="56"/>
      <c r="JHY240" s="56"/>
      <c r="JHZ240" s="56"/>
      <c r="JIA240" s="56"/>
      <c r="JIB240" s="56"/>
      <c r="JIC240" s="56"/>
      <c r="JID240" s="56"/>
      <c r="JIE240" s="56"/>
      <c r="JIF240" s="56"/>
      <c r="JIG240" s="56"/>
      <c r="JIH240" s="56"/>
      <c r="JII240" s="56"/>
      <c r="JIJ240" s="56"/>
      <c r="JIK240" s="56"/>
      <c r="JIL240" s="56"/>
      <c r="JIM240" s="56"/>
      <c r="JIN240" s="56"/>
      <c r="JIO240" s="56"/>
      <c r="JIP240" s="56"/>
      <c r="JIQ240" s="56"/>
      <c r="JIR240" s="56"/>
      <c r="JIS240" s="56"/>
      <c r="JIT240" s="56"/>
      <c r="JIU240" s="56"/>
      <c r="JIV240" s="56"/>
      <c r="JIW240" s="56"/>
      <c r="JIX240" s="56"/>
      <c r="JIY240" s="56"/>
      <c r="JIZ240" s="56"/>
      <c r="JJA240" s="56"/>
      <c r="JJB240" s="56"/>
      <c r="JJC240" s="56"/>
      <c r="JJD240" s="56"/>
      <c r="JJE240" s="56"/>
      <c r="JJF240" s="56"/>
      <c r="JJG240" s="56"/>
      <c r="JJH240" s="56"/>
      <c r="JJI240" s="56"/>
      <c r="JJJ240" s="56"/>
      <c r="JJK240" s="56"/>
      <c r="JJL240" s="56"/>
      <c r="JJM240" s="56"/>
      <c r="JJN240" s="56"/>
      <c r="JJO240" s="56"/>
      <c r="JJP240" s="56"/>
      <c r="JJQ240" s="56"/>
      <c r="JJR240" s="56"/>
      <c r="JJS240" s="56"/>
      <c r="JJT240" s="56"/>
      <c r="JJU240" s="56"/>
      <c r="JJV240" s="56"/>
      <c r="JJW240" s="56"/>
      <c r="JJX240" s="56"/>
      <c r="JJY240" s="56"/>
      <c r="JJZ240" s="56"/>
      <c r="JKA240" s="56"/>
      <c r="JKB240" s="56"/>
      <c r="JKC240" s="56"/>
      <c r="JKD240" s="56"/>
      <c r="JKE240" s="56"/>
      <c r="JKF240" s="56"/>
      <c r="JKG240" s="56"/>
      <c r="JKH240" s="56"/>
      <c r="JKI240" s="56"/>
      <c r="JKJ240" s="56"/>
      <c r="JKK240" s="56"/>
      <c r="JKL240" s="56"/>
      <c r="JKM240" s="56"/>
      <c r="JKN240" s="56"/>
      <c r="JKO240" s="56"/>
      <c r="JKP240" s="56"/>
      <c r="JKQ240" s="56"/>
      <c r="JKR240" s="56"/>
      <c r="JKS240" s="56"/>
      <c r="JKT240" s="56"/>
      <c r="JKU240" s="56"/>
      <c r="JKV240" s="56"/>
      <c r="JKW240" s="56"/>
      <c r="JKX240" s="56"/>
      <c r="JKY240" s="56"/>
      <c r="JKZ240" s="56"/>
      <c r="JLA240" s="56"/>
      <c r="JLB240" s="56"/>
      <c r="JLC240" s="56"/>
      <c r="JLD240" s="56"/>
      <c r="JLE240" s="56"/>
      <c r="JLF240" s="56"/>
      <c r="JLG240" s="56"/>
      <c r="JLH240" s="56"/>
      <c r="JLI240" s="56"/>
      <c r="JLJ240" s="56"/>
      <c r="JLK240" s="56"/>
      <c r="JLL240" s="56"/>
      <c r="JLM240" s="56"/>
      <c r="JLN240" s="56"/>
      <c r="JLO240" s="56"/>
      <c r="JLP240" s="56"/>
      <c r="JLQ240" s="56"/>
      <c r="JLR240" s="56"/>
      <c r="JLS240" s="56"/>
      <c r="JLT240" s="56"/>
      <c r="JLU240" s="56"/>
      <c r="JLV240" s="56"/>
      <c r="JLW240" s="56"/>
      <c r="JLX240" s="56"/>
      <c r="JLY240" s="56"/>
      <c r="JLZ240" s="56"/>
      <c r="JMA240" s="56"/>
      <c r="JMB240" s="56"/>
      <c r="JMC240" s="56"/>
      <c r="JMD240" s="56"/>
      <c r="JME240" s="56"/>
      <c r="JMF240" s="56"/>
      <c r="JMG240" s="56"/>
      <c r="JMH240" s="56"/>
      <c r="JMI240" s="56"/>
      <c r="JMJ240" s="56"/>
      <c r="JMK240" s="56"/>
      <c r="JML240" s="56"/>
      <c r="JMM240" s="56"/>
      <c r="JMN240" s="56"/>
      <c r="JMO240" s="56"/>
      <c r="JMP240" s="56"/>
      <c r="JMQ240" s="56"/>
      <c r="JMR240" s="56"/>
      <c r="JMS240" s="56"/>
      <c r="JMT240" s="56"/>
      <c r="JMU240" s="56"/>
      <c r="JMV240" s="56"/>
      <c r="JMW240" s="56"/>
      <c r="JMX240" s="56"/>
      <c r="JMY240" s="56"/>
      <c r="JMZ240" s="56"/>
      <c r="JNA240" s="56"/>
      <c r="JNB240" s="56"/>
      <c r="JNC240" s="56"/>
      <c r="JND240" s="56"/>
      <c r="JNE240" s="56"/>
      <c r="JNF240" s="56"/>
      <c r="JNG240" s="56"/>
      <c r="JNH240" s="56"/>
      <c r="JNI240" s="56"/>
      <c r="JNJ240" s="56"/>
      <c r="JNK240" s="56"/>
      <c r="JNL240" s="56"/>
      <c r="JNM240" s="56"/>
      <c r="JNN240" s="56"/>
      <c r="JNO240" s="56"/>
      <c r="JNP240" s="56"/>
      <c r="JNQ240" s="56"/>
      <c r="JNR240" s="56"/>
      <c r="JNS240" s="56"/>
      <c r="JNT240" s="56"/>
      <c r="JNU240" s="56"/>
      <c r="JNV240" s="56"/>
      <c r="JNW240" s="56"/>
      <c r="JNX240" s="56"/>
      <c r="JNY240" s="56"/>
      <c r="JNZ240" s="56"/>
      <c r="JOA240" s="56"/>
      <c r="JOB240" s="56"/>
      <c r="JOC240" s="56"/>
      <c r="JOD240" s="56"/>
      <c r="JOE240" s="56"/>
      <c r="JOF240" s="56"/>
      <c r="JOG240" s="56"/>
      <c r="JOH240" s="56"/>
      <c r="JOI240" s="56"/>
      <c r="JOJ240" s="56"/>
      <c r="JOK240" s="56"/>
      <c r="JOL240" s="56"/>
      <c r="JOM240" s="56"/>
      <c r="JON240" s="56"/>
      <c r="JOO240" s="56"/>
      <c r="JOP240" s="56"/>
      <c r="JOQ240" s="56"/>
      <c r="JOR240" s="56"/>
      <c r="JOS240" s="56"/>
      <c r="JOT240" s="56"/>
      <c r="JOU240" s="56"/>
      <c r="JOV240" s="56"/>
      <c r="JOW240" s="56"/>
      <c r="JOX240" s="56"/>
      <c r="JOY240" s="56"/>
      <c r="JOZ240" s="56"/>
      <c r="JPA240" s="56"/>
      <c r="JPB240" s="56"/>
      <c r="JPC240" s="56"/>
      <c r="JPD240" s="56"/>
      <c r="JPE240" s="56"/>
      <c r="JPF240" s="56"/>
      <c r="JPG240" s="56"/>
      <c r="JPH240" s="56"/>
      <c r="JPI240" s="56"/>
      <c r="JPJ240" s="56"/>
      <c r="JPK240" s="56"/>
      <c r="JPL240" s="56"/>
      <c r="JPM240" s="56"/>
      <c r="JPN240" s="56"/>
      <c r="JPO240" s="56"/>
      <c r="JPP240" s="56"/>
      <c r="JPQ240" s="56"/>
      <c r="JPR240" s="56"/>
      <c r="JPS240" s="56"/>
      <c r="JPT240" s="56"/>
      <c r="JPU240" s="56"/>
      <c r="JPV240" s="56"/>
      <c r="JPW240" s="56"/>
      <c r="JPX240" s="56"/>
      <c r="JPY240" s="56"/>
      <c r="JPZ240" s="56"/>
      <c r="JQA240" s="56"/>
      <c r="JQB240" s="56"/>
      <c r="JQC240" s="56"/>
      <c r="JQD240" s="56"/>
      <c r="JQE240" s="56"/>
      <c r="JQF240" s="56"/>
      <c r="JQG240" s="56"/>
      <c r="JQH240" s="56"/>
      <c r="JQI240" s="56"/>
      <c r="JQJ240" s="56"/>
      <c r="JQK240" s="56"/>
      <c r="JQL240" s="56"/>
      <c r="JQM240" s="56"/>
      <c r="JQN240" s="56"/>
      <c r="JQO240" s="56"/>
      <c r="JQP240" s="56"/>
      <c r="JQQ240" s="56"/>
      <c r="JQR240" s="56"/>
      <c r="JQS240" s="56"/>
      <c r="JQT240" s="56"/>
      <c r="JQU240" s="56"/>
      <c r="JQV240" s="56"/>
      <c r="JQW240" s="56"/>
      <c r="JQX240" s="56"/>
      <c r="JQY240" s="56"/>
      <c r="JQZ240" s="56"/>
      <c r="JRA240" s="56"/>
      <c r="JRB240" s="56"/>
      <c r="JRC240" s="56"/>
      <c r="JRD240" s="56"/>
      <c r="JRE240" s="56"/>
      <c r="JRF240" s="56"/>
      <c r="JRG240" s="56"/>
      <c r="JRH240" s="56"/>
      <c r="JRI240" s="56"/>
      <c r="JRJ240" s="56"/>
      <c r="JRK240" s="56"/>
      <c r="JRL240" s="56"/>
      <c r="JRM240" s="56"/>
      <c r="JRN240" s="56"/>
      <c r="JRO240" s="56"/>
      <c r="JRP240" s="56"/>
      <c r="JRQ240" s="56"/>
      <c r="JRR240" s="56"/>
      <c r="JRS240" s="56"/>
      <c r="JRT240" s="56"/>
      <c r="JRU240" s="56"/>
      <c r="JRV240" s="56"/>
      <c r="JRW240" s="56"/>
      <c r="JRX240" s="56"/>
      <c r="JRY240" s="56"/>
      <c r="JRZ240" s="56"/>
      <c r="JSA240" s="56"/>
      <c r="JSB240" s="56"/>
      <c r="JSC240" s="56"/>
      <c r="JSD240" s="56"/>
      <c r="JSE240" s="56"/>
      <c r="JSF240" s="56"/>
      <c r="JSG240" s="56"/>
      <c r="JSH240" s="56"/>
      <c r="JSI240" s="56"/>
      <c r="JSJ240" s="56"/>
      <c r="JSK240" s="56"/>
      <c r="JSL240" s="56"/>
      <c r="JSM240" s="56"/>
      <c r="JSN240" s="56"/>
      <c r="JSO240" s="56"/>
      <c r="JSP240" s="56"/>
      <c r="JSQ240" s="56"/>
      <c r="JSR240" s="56"/>
      <c r="JSS240" s="56"/>
      <c r="JST240" s="56"/>
      <c r="JSU240" s="56"/>
      <c r="JSV240" s="56"/>
      <c r="JSW240" s="56"/>
      <c r="JSX240" s="56"/>
      <c r="JSY240" s="56"/>
      <c r="JSZ240" s="56"/>
      <c r="JTA240" s="56"/>
      <c r="JTB240" s="56"/>
      <c r="JTC240" s="56"/>
      <c r="JTD240" s="56"/>
      <c r="JTE240" s="56"/>
      <c r="JTF240" s="56"/>
      <c r="JTG240" s="56"/>
      <c r="JTH240" s="56"/>
      <c r="JTI240" s="56"/>
      <c r="JTJ240" s="56"/>
      <c r="JTK240" s="56"/>
      <c r="JTL240" s="56"/>
      <c r="JTM240" s="56"/>
      <c r="JTN240" s="56"/>
      <c r="JTO240" s="56"/>
      <c r="JTP240" s="56"/>
      <c r="JTQ240" s="56"/>
      <c r="JTR240" s="56"/>
      <c r="JTS240" s="56"/>
      <c r="JTT240" s="56"/>
      <c r="JTU240" s="56"/>
      <c r="JTV240" s="56"/>
      <c r="JTW240" s="56"/>
      <c r="JTX240" s="56"/>
      <c r="JTY240" s="56"/>
      <c r="JTZ240" s="56"/>
      <c r="JUA240" s="56"/>
      <c r="JUB240" s="56"/>
      <c r="JUC240" s="56"/>
      <c r="JUD240" s="56"/>
      <c r="JUE240" s="56"/>
      <c r="JUF240" s="56"/>
      <c r="JUG240" s="56"/>
      <c r="JUH240" s="56"/>
      <c r="JUI240" s="56"/>
      <c r="JUJ240" s="56"/>
      <c r="JUK240" s="56"/>
      <c r="JUL240" s="56"/>
      <c r="JUM240" s="56"/>
      <c r="JUN240" s="56"/>
      <c r="JUO240" s="56"/>
      <c r="JUP240" s="56"/>
      <c r="JUQ240" s="56"/>
      <c r="JUR240" s="56"/>
      <c r="JUS240" s="56"/>
      <c r="JUT240" s="56"/>
      <c r="JUU240" s="56"/>
      <c r="JUV240" s="56"/>
      <c r="JUW240" s="56"/>
      <c r="JUX240" s="56"/>
      <c r="JUY240" s="56"/>
      <c r="JUZ240" s="56"/>
      <c r="JVA240" s="56"/>
      <c r="JVB240" s="56"/>
      <c r="JVC240" s="56"/>
      <c r="JVD240" s="56"/>
      <c r="JVE240" s="56"/>
      <c r="JVF240" s="56"/>
      <c r="JVG240" s="56"/>
      <c r="JVH240" s="56"/>
      <c r="JVI240" s="56"/>
      <c r="JVJ240" s="56"/>
      <c r="JVK240" s="56"/>
      <c r="JVL240" s="56"/>
      <c r="JVM240" s="56"/>
      <c r="JVN240" s="56"/>
      <c r="JVO240" s="56"/>
      <c r="JVP240" s="56"/>
      <c r="JVQ240" s="56"/>
      <c r="JVR240" s="56"/>
      <c r="JVS240" s="56"/>
      <c r="JVT240" s="56"/>
      <c r="JVU240" s="56"/>
      <c r="JVV240" s="56"/>
      <c r="JVW240" s="56"/>
      <c r="JVX240" s="56"/>
      <c r="JVY240" s="56"/>
      <c r="JVZ240" s="56"/>
      <c r="JWA240" s="56"/>
      <c r="JWB240" s="56"/>
      <c r="JWC240" s="56"/>
      <c r="JWD240" s="56"/>
      <c r="JWE240" s="56"/>
      <c r="JWF240" s="56"/>
      <c r="JWG240" s="56"/>
      <c r="JWH240" s="56"/>
      <c r="JWI240" s="56"/>
      <c r="JWJ240" s="56"/>
      <c r="JWK240" s="56"/>
      <c r="JWL240" s="56"/>
      <c r="JWM240" s="56"/>
      <c r="JWN240" s="56"/>
      <c r="JWO240" s="56"/>
      <c r="JWP240" s="56"/>
      <c r="JWQ240" s="56"/>
      <c r="JWR240" s="56"/>
      <c r="JWS240" s="56"/>
      <c r="JWT240" s="56"/>
      <c r="JWU240" s="56"/>
      <c r="JWV240" s="56"/>
      <c r="JWW240" s="56"/>
      <c r="JWX240" s="56"/>
      <c r="JWY240" s="56"/>
      <c r="JWZ240" s="56"/>
      <c r="JXA240" s="56"/>
      <c r="JXB240" s="56"/>
      <c r="JXC240" s="56"/>
      <c r="JXD240" s="56"/>
      <c r="JXE240" s="56"/>
      <c r="JXF240" s="56"/>
      <c r="JXG240" s="56"/>
      <c r="JXH240" s="56"/>
      <c r="JXI240" s="56"/>
      <c r="JXJ240" s="56"/>
      <c r="JXK240" s="56"/>
      <c r="JXL240" s="56"/>
      <c r="JXM240" s="56"/>
      <c r="JXN240" s="56"/>
      <c r="JXO240" s="56"/>
      <c r="JXP240" s="56"/>
      <c r="JXQ240" s="56"/>
      <c r="JXR240" s="56"/>
      <c r="JXS240" s="56"/>
      <c r="JXT240" s="56"/>
      <c r="JXU240" s="56"/>
      <c r="JXV240" s="56"/>
      <c r="JXW240" s="56"/>
      <c r="JXX240" s="56"/>
      <c r="JXY240" s="56"/>
      <c r="JXZ240" s="56"/>
      <c r="JYA240" s="56"/>
      <c r="JYB240" s="56"/>
      <c r="JYC240" s="56"/>
      <c r="JYD240" s="56"/>
      <c r="JYE240" s="56"/>
      <c r="JYF240" s="56"/>
      <c r="JYG240" s="56"/>
      <c r="JYH240" s="56"/>
      <c r="JYI240" s="56"/>
      <c r="JYJ240" s="56"/>
      <c r="JYK240" s="56"/>
      <c r="JYL240" s="56"/>
      <c r="JYM240" s="56"/>
      <c r="JYN240" s="56"/>
      <c r="JYO240" s="56"/>
      <c r="JYP240" s="56"/>
      <c r="JYQ240" s="56"/>
      <c r="JYR240" s="56"/>
      <c r="JYS240" s="56"/>
      <c r="JYT240" s="56"/>
      <c r="JYU240" s="56"/>
      <c r="JYV240" s="56"/>
      <c r="JYW240" s="56"/>
      <c r="JYX240" s="56"/>
      <c r="JYY240" s="56"/>
      <c r="JYZ240" s="56"/>
      <c r="JZA240" s="56"/>
      <c r="JZB240" s="56"/>
      <c r="JZC240" s="56"/>
      <c r="JZD240" s="56"/>
      <c r="JZE240" s="56"/>
      <c r="JZF240" s="56"/>
      <c r="JZG240" s="56"/>
      <c r="JZH240" s="56"/>
      <c r="JZI240" s="56"/>
      <c r="JZJ240" s="56"/>
      <c r="JZK240" s="56"/>
      <c r="JZL240" s="56"/>
      <c r="JZM240" s="56"/>
      <c r="JZN240" s="56"/>
      <c r="JZO240" s="56"/>
      <c r="JZP240" s="56"/>
      <c r="JZQ240" s="56"/>
      <c r="JZR240" s="56"/>
      <c r="JZS240" s="56"/>
      <c r="JZT240" s="56"/>
      <c r="JZU240" s="56"/>
      <c r="JZV240" s="56"/>
      <c r="JZW240" s="56"/>
      <c r="JZX240" s="56"/>
      <c r="JZY240" s="56"/>
      <c r="JZZ240" s="56"/>
      <c r="KAA240" s="56"/>
      <c r="KAB240" s="56"/>
      <c r="KAC240" s="56"/>
      <c r="KAD240" s="56"/>
      <c r="KAE240" s="56"/>
      <c r="KAF240" s="56"/>
      <c r="KAG240" s="56"/>
      <c r="KAH240" s="56"/>
      <c r="KAI240" s="56"/>
      <c r="KAJ240" s="56"/>
      <c r="KAK240" s="56"/>
      <c r="KAL240" s="56"/>
      <c r="KAM240" s="56"/>
      <c r="KAN240" s="56"/>
      <c r="KAO240" s="56"/>
      <c r="KAP240" s="56"/>
      <c r="KAQ240" s="56"/>
      <c r="KAR240" s="56"/>
      <c r="KAS240" s="56"/>
      <c r="KAT240" s="56"/>
      <c r="KAU240" s="56"/>
      <c r="KAV240" s="56"/>
      <c r="KAW240" s="56"/>
      <c r="KAX240" s="56"/>
      <c r="KAY240" s="56"/>
      <c r="KAZ240" s="56"/>
      <c r="KBA240" s="56"/>
      <c r="KBB240" s="56"/>
      <c r="KBC240" s="56"/>
      <c r="KBD240" s="56"/>
      <c r="KBE240" s="56"/>
      <c r="KBF240" s="56"/>
      <c r="KBG240" s="56"/>
      <c r="KBH240" s="56"/>
      <c r="KBI240" s="56"/>
      <c r="KBJ240" s="56"/>
      <c r="KBK240" s="56"/>
      <c r="KBL240" s="56"/>
      <c r="KBM240" s="56"/>
      <c r="KBN240" s="56"/>
      <c r="KBO240" s="56"/>
      <c r="KBP240" s="56"/>
      <c r="KBQ240" s="56"/>
      <c r="KBR240" s="56"/>
      <c r="KBS240" s="56"/>
      <c r="KBT240" s="56"/>
      <c r="KBU240" s="56"/>
      <c r="KBV240" s="56"/>
      <c r="KBW240" s="56"/>
      <c r="KBX240" s="56"/>
      <c r="KBY240" s="56"/>
      <c r="KBZ240" s="56"/>
      <c r="KCA240" s="56"/>
      <c r="KCB240" s="56"/>
      <c r="KCC240" s="56"/>
      <c r="KCD240" s="56"/>
      <c r="KCE240" s="56"/>
      <c r="KCF240" s="56"/>
      <c r="KCG240" s="56"/>
      <c r="KCH240" s="56"/>
      <c r="KCI240" s="56"/>
      <c r="KCJ240" s="56"/>
      <c r="KCK240" s="56"/>
      <c r="KCL240" s="56"/>
      <c r="KCM240" s="56"/>
      <c r="KCN240" s="56"/>
      <c r="KCO240" s="56"/>
      <c r="KCP240" s="56"/>
      <c r="KCQ240" s="56"/>
      <c r="KCR240" s="56"/>
      <c r="KCS240" s="56"/>
      <c r="KCT240" s="56"/>
      <c r="KCU240" s="56"/>
      <c r="KCV240" s="56"/>
      <c r="KCW240" s="56"/>
      <c r="KCX240" s="56"/>
      <c r="KCY240" s="56"/>
      <c r="KCZ240" s="56"/>
      <c r="KDA240" s="56"/>
      <c r="KDB240" s="56"/>
      <c r="KDC240" s="56"/>
      <c r="KDD240" s="56"/>
      <c r="KDE240" s="56"/>
      <c r="KDF240" s="56"/>
      <c r="KDG240" s="56"/>
      <c r="KDH240" s="56"/>
      <c r="KDI240" s="56"/>
      <c r="KDJ240" s="56"/>
      <c r="KDK240" s="56"/>
      <c r="KDL240" s="56"/>
      <c r="KDM240" s="56"/>
      <c r="KDN240" s="56"/>
      <c r="KDO240" s="56"/>
      <c r="KDP240" s="56"/>
      <c r="KDQ240" s="56"/>
      <c r="KDR240" s="56"/>
      <c r="KDS240" s="56"/>
      <c r="KDT240" s="56"/>
      <c r="KDU240" s="56"/>
      <c r="KDV240" s="56"/>
      <c r="KDW240" s="56"/>
      <c r="KDX240" s="56"/>
      <c r="KDY240" s="56"/>
      <c r="KDZ240" s="56"/>
      <c r="KEA240" s="56"/>
      <c r="KEB240" s="56"/>
      <c r="KEC240" s="56"/>
      <c r="KED240" s="56"/>
      <c r="KEE240" s="56"/>
      <c r="KEF240" s="56"/>
      <c r="KEG240" s="56"/>
      <c r="KEH240" s="56"/>
      <c r="KEI240" s="56"/>
      <c r="KEJ240" s="56"/>
      <c r="KEK240" s="56"/>
      <c r="KEL240" s="56"/>
      <c r="KEM240" s="56"/>
      <c r="KEN240" s="56"/>
      <c r="KEO240" s="56"/>
      <c r="KEP240" s="56"/>
      <c r="KEQ240" s="56"/>
      <c r="KER240" s="56"/>
      <c r="KES240" s="56"/>
      <c r="KET240" s="56"/>
      <c r="KEU240" s="56"/>
      <c r="KEV240" s="56"/>
      <c r="KEW240" s="56"/>
      <c r="KEX240" s="56"/>
      <c r="KEY240" s="56"/>
      <c r="KEZ240" s="56"/>
      <c r="KFA240" s="56"/>
      <c r="KFB240" s="56"/>
      <c r="KFC240" s="56"/>
      <c r="KFD240" s="56"/>
      <c r="KFE240" s="56"/>
      <c r="KFF240" s="56"/>
      <c r="KFG240" s="56"/>
      <c r="KFH240" s="56"/>
      <c r="KFI240" s="56"/>
      <c r="KFJ240" s="56"/>
      <c r="KFK240" s="56"/>
      <c r="KFL240" s="56"/>
      <c r="KFM240" s="56"/>
      <c r="KFN240" s="56"/>
      <c r="KFO240" s="56"/>
      <c r="KFP240" s="56"/>
      <c r="KFQ240" s="56"/>
      <c r="KFR240" s="56"/>
      <c r="KFS240" s="56"/>
      <c r="KFT240" s="56"/>
      <c r="KFU240" s="56"/>
      <c r="KFV240" s="56"/>
      <c r="KFW240" s="56"/>
      <c r="KFX240" s="56"/>
      <c r="KFY240" s="56"/>
      <c r="KFZ240" s="56"/>
      <c r="KGA240" s="56"/>
      <c r="KGB240" s="56"/>
      <c r="KGC240" s="56"/>
      <c r="KGD240" s="56"/>
      <c r="KGE240" s="56"/>
      <c r="KGF240" s="56"/>
      <c r="KGG240" s="56"/>
      <c r="KGH240" s="56"/>
      <c r="KGI240" s="56"/>
      <c r="KGJ240" s="56"/>
      <c r="KGK240" s="56"/>
      <c r="KGL240" s="56"/>
      <c r="KGM240" s="56"/>
      <c r="KGN240" s="56"/>
      <c r="KGO240" s="56"/>
      <c r="KGP240" s="56"/>
      <c r="KGQ240" s="56"/>
      <c r="KGR240" s="56"/>
      <c r="KGS240" s="56"/>
      <c r="KGT240" s="56"/>
      <c r="KGU240" s="56"/>
      <c r="KGV240" s="56"/>
      <c r="KGW240" s="56"/>
      <c r="KGX240" s="56"/>
      <c r="KGY240" s="56"/>
      <c r="KGZ240" s="56"/>
      <c r="KHA240" s="56"/>
      <c r="KHB240" s="56"/>
      <c r="KHC240" s="56"/>
      <c r="KHD240" s="56"/>
      <c r="KHE240" s="56"/>
      <c r="KHF240" s="56"/>
      <c r="KHG240" s="56"/>
      <c r="KHH240" s="56"/>
      <c r="KHI240" s="56"/>
      <c r="KHJ240" s="56"/>
      <c r="KHK240" s="56"/>
      <c r="KHL240" s="56"/>
      <c r="KHM240" s="56"/>
      <c r="KHN240" s="56"/>
      <c r="KHO240" s="56"/>
      <c r="KHP240" s="56"/>
      <c r="KHQ240" s="56"/>
      <c r="KHR240" s="56"/>
      <c r="KHS240" s="56"/>
      <c r="KHT240" s="56"/>
      <c r="KHU240" s="56"/>
      <c r="KHV240" s="56"/>
      <c r="KHW240" s="56"/>
      <c r="KHX240" s="56"/>
      <c r="KHY240" s="56"/>
      <c r="KHZ240" s="56"/>
      <c r="KIA240" s="56"/>
      <c r="KIB240" s="56"/>
      <c r="KIC240" s="56"/>
      <c r="KID240" s="56"/>
      <c r="KIE240" s="56"/>
      <c r="KIF240" s="56"/>
      <c r="KIG240" s="56"/>
      <c r="KIH240" s="56"/>
      <c r="KII240" s="56"/>
      <c r="KIJ240" s="56"/>
      <c r="KIK240" s="56"/>
      <c r="KIL240" s="56"/>
      <c r="KIM240" s="56"/>
      <c r="KIN240" s="56"/>
      <c r="KIO240" s="56"/>
      <c r="KIP240" s="56"/>
      <c r="KIQ240" s="56"/>
      <c r="KIR240" s="56"/>
      <c r="KIS240" s="56"/>
      <c r="KIT240" s="56"/>
      <c r="KIU240" s="56"/>
      <c r="KIV240" s="56"/>
      <c r="KIW240" s="56"/>
      <c r="KIX240" s="56"/>
      <c r="KIY240" s="56"/>
      <c r="KIZ240" s="56"/>
      <c r="KJA240" s="56"/>
      <c r="KJB240" s="56"/>
      <c r="KJC240" s="56"/>
      <c r="KJD240" s="56"/>
      <c r="KJE240" s="56"/>
      <c r="KJF240" s="56"/>
      <c r="KJG240" s="56"/>
      <c r="KJH240" s="56"/>
      <c r="KJI240" s="56"/>
      <c r="KJJ240" s="56"/>
      <c r="KJK240" s="56"/>
      <c r="KJL240" s="56"/>
      <c r="KJM240" s="56"/>
      <c r="KJN240" s="56"/>
      <c r="KJO240" s="56"/>
      <c r="KJP240" s="56"/>
      <c r="KJQ240" s="56"/>
      <c r="KJR240" s="56"/>
      <c r="KJS240" s="56"/>
      <c r="KJT240" s="56"/>
      <c r="KJU240" s="56"/>
      <c r="KJV240" s="56"/>
      <c r="KJW240" s="56"/>
      <c r="KJX240" s="56"/>
      <c r="KJY240" s="56"/>
      <c r="KJZ240" s="56"/>
      <c r="KKA240" s="56"/>
      <c r="KKB240" s="56"/>
      <c r="KKC240" s="56"/>
      <c r="KKD240" s="56"/>
      <c r="KKE240" s="56"/>
      <c r="KKF240" s="56"/>
      <c r="KKG240" s="56"/>
      <c r="KKH240" s="56"/>
      <c r="KKI240" s="56"/>
      <c r="KKJ240" s="56"/>
      <c r="KKK240" s="56"/>
      <c r="KKL240" s="56"/>
      <c r="KKM240" s="56"/>
      <c r="KKN240" s="56"/>
      <c r="KKO240" s="56"/>
      <c r="KKP240" s="56"/>
      <c r="KKQ240" s="56"/>
      <c r="KKR240" s="56"/>
      <c r="KKS240" s="56"/>
      <c r="KKT240" s="56"/>
      <c r="KKU240" s="56"/>
      <c r="KKV240" s="56"/>
      <c r="KKW240" s="56"/>
      <c r="KKX240" s="56"/>
      <c r="KKY240" s="56"/>
      <c r="KKZ240" s="56"/>
      <c r="KLA240" s="56"/>
      <c r="KLB240" s="56"/>
      <c r="KLC240" s="56"/>
      <c r="KLD240" s="56"/>
      <c r="KLE240" s="56"/>
      <c r="KLF240" s="56"/>
      <c r="KLG240" s="56"/>
      <c r="KLH240" s="56"/>
      <c r="KLI240" s="56"/>
      <c r="KLJ240" s="56"/>
      <c r="KLK240" s="56"/>
      <c r="KLL240" s="56"/>
      <c r="KLM240" s="56"/>
      <c r="KLN240" s="56"/>
      <c r="KLO240" s="56"/>
      <c r="KLP240" s="56"/>
      <c r="KLQ240" s="56"/>
      <c r="KLR240" s="56"/>
      <c r="KLS240" s="56"/>
      <c r="KLT240" s="56"/>
      <c r="KLU240" s="56"/>
      <c r="KLV240" s="56"/>
      <c r="KLW240" s="56"/>
      <c r="KLX240" s="56"/>
      <c r="KLY240" s="56"/>
      <c r="KLZ240" s="56"/>
      <c r="KMA240" s="56"/>
      <c r="KMB240" s="56"/>
      <c r="KMC240" s="56"/>
      <c r="KMD240" s="56"/>
      <c r="KME240" s="56"/>
      <c r="KMF240" s="56"/>
      <c r="KMG240" s="56"/>
      <c r="KMH240" s="56"/>
      <c r="KMI240" s="56"/>
      <c r="KMJ240" s="56"/>
      <c r="KMK240" s="56"/>
      <c r="KML240" s="56"/>
      <c r="KMM240" s="56"/>
      <c r="KMN240" s="56"/>
      <c r="KMO240" s="56"/>
      <c r="KMP240" s="56"/>
      <c r="KMQ240" s="56"/>
      <c r="KMR240" s="56"/>
      <c r="KMS240" s="56"/>
      <c r="KMT240" s="56"/>
      <c r="KMU240" s="56"/>
      <c r="KMV240" s="56"/>
      <c r="KMW240" s="56"/>
      <c r="KMX240" s="56"/>
      <c r="KMY240" s="56"/>
      <c r="KMZ240" s="56"/>
      <c r="KNA240" s="56"/>
      <c r="KNB240" s="56"/>
      <c r="KNC240" s="56"/>
      <c r="KND240" s="56"/>
      <c r="KNE240" s="56"/>
      <c r="KNF240" s="56"/>
      <c r="KNG240" s="56"/>
      <c r="KNH240" s="56"/>
      <c r="KNI240" s="56"/>
      <c r="KNJ240" s="56"/>
      <c r="KNK240" s="56"/>
      <c r="KNL240" s="56"/>
      <c r="KNM240" s="56"/>
      <c r="KNN240" s="56"/>
      <c r="KNO240" s="56"/>
      <c r="KNP240" s="56"/>
      <c r="KNQ240" s="56"/>
      <c r="KNR240" s="56"/>
      <c r="KNS240" s="56"/>
      <c r="KNT240" s="56"/>
      <c r="KNU240" s="56"/>
      <c r="KNV240" s="56"/>
      <c r="KNW240" s="56"/>
      <c r="KNX240" s="56"/>
      <c r="KNY240" s="56"/>
      <c r="KNZ240" s="56"/>
      <c r="KOA240" s="56"/>
      <c r="KOB240" s="56"/>
      <c r="KOC240" s="56"/>
      <c r="KOD240" s="56"/>
      <c r="KOE240" s="56"/>
      <c r="KOF240" s="56"/>
      <c r="KOG240" s="56"/>
      <c r="KOH240" s="56"/>
      <c r="KOI240" s="56"/>
      <c r="KOJ240" s="56"/>
      <c r="KOK240" s="56"/>
      <c r="KOL240" s="56"/>
      <c r="KOM240" s="56"/>
      <c r="KON240" s="56"/>
      <c r="KOO240" s="56"/>
      <c r="KOP240" s="56"/>
      <c r="KOQ240" s="56"/>
      <c r="KOR240" s="56"/>
      <c r="KOS240" s="56"/>
      <c r="KOT240" s="56"/>
      <c r="KOU240" s="56"/>
      <c r="KOV240" s="56"/>
      <c r="KOW240" s="56"/>
      <c r="KOX240" s="56"/>
      <c r="KOY240" s="56"/>
      <c r="KOZ240" s="56"/>
      <c r="KPA240" s="56"/>
      <c r="KPB240" s="56"/>
      <c r="KPC240" s="56"/>
      <c r="KPD240" s="56"/>
      <c r="KPE240" s="56"/>
      <c r="KPF240" s="56"/>
      <c r="KPG240" s="56"/>
      <c r="KPH240" s="56"/>
      <c r="KPI240" s="56"/>
      <c r="KPJ240" s="56"/>
      <c r="KPK240" s="56"/>
      <c r="KPL240" s="56"/>
      <c r="KPM240" s="56"/>
      <c r="KPN240" s="56"/>
      <c r="KPO240" s="56"/>
      <c r="KPP240" s="56"/>
      <c r="KPQ240" s="56"/>
      <c r="KPR240" s="56"/>
      <c r="KPS240" s="56"/>
      <c r="KPT240" s="56"/>
      <c r="KPU240" s="56"/>
      <c r="KPV240" s="56"/>
      <c r="KPW240" s="56"/>
      <c r="KPX240" s="56"/>
      <c r="KPY240" s="56"/>
      <c r="KPZ240" s="56"/>
      <c r="KQA240" s="56"/>
      <c r="KQB240" s="56"/>
      <c r="KQC240" s="56"/>
      <c r="KQD240" s="56"/>
      <c r="KQE240" s="56"/>
      <c r="KQF240" s="56"/>
      <c r="KQG240" s="56"/>
      <c r="KQH240" s="56"/>
      <c r="KQI240" s="56"/>
      <c r="KQJ240" s="56"/>
      <c r="KQK240" s="56"/>
      <c r="KQL240" s="56"/>
      <c r="KQM240" s="56"/>
      <c r="KQN240" s="56"/>
      <c r="KQO240" s="56"/>
      <c r="KQP240" s="56"/>
      <c r="KQQ240" s="56"/>
      <c r="KQR240" s="56"/>
      <c r="KQS240" s="56"/>
      <c r="KQT240" s="56"/>
      <c r="KQU240" s="56"/>
      <c r="KQV240" s="56"/>
      <c r="KQW240" s="56"/>
      <c r="KQX240" s="56"/>
      <c r="KQY240" s="56"/>
      <c r="KQZ240" s="56"/>
      <c r="KRA240" s="56"/>
      <c r="KRB240" s="56"/>
      <c r="KRC240" s="56"/>
      <c r="KRD240" s="56"/>
      <c r="KRE240" s="56"/>
      <c r="KRF240" s="56"/>
      <c r="KRG240" s="56"/>
      <c r="KRH240" s="56"/>
      <c r="KRI240" s="56"/>
      <c r="KRJ240" s="56"/>
      <c r="KRK240" s="56"/>
      <c r="KRL240" s="56"/>
      <c r="KRM240" s="56"/>
      <c r="KRN240" s="56"/>
      <c r="KRO240" s="56"/>
      <c r="KRP240" s="56"/>
      <c r="KRQ240" s="56"/>
      <c r="KRR240" s="56"/>
      <c r="KRS240" s="56"/>
      <c r="KRT240" s="56"/>
      <c r="KRU240" s="56"/>
      <c r="KRV240" s="56"/>
      <c r="KRW240" s="56"/>
      <c r="KRX240" s="56"/>
      <c r="KRY240" s="56"/>
      <c r="KRZ240" s="56"/>
      <c r="KSA240" s="56"/>
      <c r="KSB240" s="56"/>
      <c r="KSC240" s="56"/>
      <c r="KSD240" s="56"/>
      <c r="KSE240" s="56"/>
      <c r="KSF240" s="56"/>
      <c r="KSG240" s="56"/>
      <c r="KSH240" s="56"/>
      <c r="KSI240" s="56"/>
      <c r="KSJ240" s="56"/>
      <c r="KSK240" s="56"/>
      <c r="KSL240" s="56"/>
      <c r="KSM240" s="56"/>
      <c r="KSN240" s="56"/>
      <c r="KSO240" s="56"/>
      <c r="KSP240" s="56"/>
      <c r="KSQ240" s="56"/>
      <c r="KSR240" s="56"/>
      <c r="KSS240" s="56"/>
      <c r="KST240" s="56"/>
      <c r="KSU240" s="56"/>
      <c r="KSV240" s="56"/>
      <c r="KSW240" s="56"/>
      <c r="KSX240" s="56"/>
      <c r="KSY240" s="56"/>
      <c r="KSZ240" s="56"/>
      <c r="KTA240" s="56"/>
      <c r="KTB240" s="56"/>
      <c r="KTC240" s="56"/>
      <c r="KTD240" s="56"/>
      <c r="KTE240" s="56"/>
      <c r="KTF240" s="56"/>
      <c r="KTG240" s="56"/>
      <c r="KTH240" s="56"/>
      <c r="KTI240" s="56"/>
      <c r="KTJ240" s="56"/>
      <c r="KTK240" s="56"/>
      <c r="KTL240" s="56"/>
      <c r="KTM240" s="56"/>
      <c r="KTN240" s="56"/>
      <c r="KTO240" s="56"/>
      <c r="KTP240" s="56"/>
      <c r="KTQ240" s="56"/>
      <c r="KTR240" s="56"/>
      <c r="KTS240" s="56"/>
      <c r="KTT240" s="56"/>
      <c r="KTU240" s="56"/>
      <c r="KTV240" s="56"/>
      <c r="KTW240" s="56"/>
      <c r="KTX240" s="56"/>
      <c r="KTY240" s="56"/>
      <c r="KTZ240" s="56"/>
      <c r="KUA240" s="56"/>
      <c r="KUB240" s="56"/>
      <c r="KUC240" s="56"/>
      <c r="KUD240" s="56"/>
      <c r="KUE240" s="56"/>
      <c r="KUF240" s="56"/>
      <c r="KUG240" s="56"/>
      <c r="KUH240" s="56"/>
      <c r="KUI240" s="56"/>
      <c r="KUJ240" s="56"/>
      <c r="KUK240" s="56"/>
      <c r="KUL240" s="56"/>
      <c r="KUM240" s="56"/>
      <c r="KUN240" s="56"/>
      <c r="KUO240" s="56"/>
      <c r="KUP240" s="56"/>
      <c r="KUQ240" s="56"/>
      <c r="KUR240" s="56"/>
      <c r="KUS240" s="56"/>
      <c r="KUT240" s="56"/>
      <c r="KUU240" s="56"/>
      <c r="KUV240" s="56"/>
      <c r="KUW240" s="56"/>
      <c r="KUX240" s="56"/>
      <c r="KUY240" s="56"/>
      <c r="KUZ240" s="56"/>
      <c r="KVA240" s="56"/>
      <c r="KVB240" s="56"/>
      <c r="KVC240" s="56"/>
      <c r="KVD240" s="56"/>
      <c r="KVE240" s="56"/>
      <c r="KVF240" s="56"/>
      <c r="KVG240" s="56"/>
      <c r="KVH240" s="56"/>
      <c r="KVI240" s="56"/>
      <c r="KVJ240" s="56"/>
      <c r="KVK240" s="56"/>
      <c r="KVL240" s="56"/>
      <c r="KVM240" s="56"/>
      <c r="KVN240" s="56"/>
      <c r="KVO240" s="56"/>
      <c r="KVP240" s="56"/>
      <c r="KVQ240" s="56"/>
      <c r="KVR240" s="56"/>
      <c r="KVS240" s="56"/>
      <c r="KVT240" s="56"/>
      <c r="KVU240" s="56"/>
      <c r="KVV240" s="56"/>
      <c r="KVW240" s="56"/>
      <c r="KVX240" s="56"/>
      <c r="KVY240" s="56"/>
      <c r="KVZ240" s="56"/>
      <c r="KWA240" s="56"/>
      <c r="KWB240" s="56"/>
      <c r="KWC240" s="56"/>
      <c r="KWD240" s="56"/>
      <c r="KWE240" s="56"/>
      <c r="KWF240" s="56"/>
      <c r="KWG240" s="56"/>
      <c r="KWH240" s="56"/>
      <c r="KWI240" s="56"/>
      <c r="KWJ240" s="56"/>
      <c r="KWK240" s="56"/>
      <c r="KWL240" s="56"/>
      <c r="KWM240" s="56"/>
      <c r="KWN240" s="56"/>
      <c r="KWO240" s="56"/>
      <c r="KWP240" s="56"/>
      <c r="KWQ240" s="56"/>
      <c r="KWR240" s="56"/>
      <c r="KWS240" s="56"/>
      <c r="KWT240" s="56"/>
      <c r="KWU240" s="56"/>
      <c r="KWV240" s="56"/>
      <c r="KWW240" s="56"/>
      <c r="KWX240" s="56"/>
      <c r="KWY240" s="56"/>
      <c r="KWZ240" s="56"/>
      <c r="KXA240" s="56"/>
      <c r="KXB240" s="56"/>
      <c r="KXC240" s="56"/>
      <c r="KXD240" s="56"/>
      <c r="KXE240" s="56"/>
      <c r="KXF240" s="56"/>
      <c r="KXG240" s="56"/>
      <c r="KXH240" s="56"/>
      <c r="KXI240" s="56"/>
      <c r="KXJ240" s="56"/>
      <c r="KXK240" s="56"/>
      <c r="KXL240" s="56"/>
      <c r="KXM240" s="56"/>
      <c r="KXN240" s="56"/>
      <c r="KXO240" s="56"/>
      <c r="KXP240" s="56"/>
      <c r="KXQ240" s="56"/>
      <c r="KXR240" s="56"/>
      <c r="KXS240" s="56"/>
      <c r="KXT240" s="56"/>
      <c r="KXU240" s="56"/>
      <c r="KXV240" s="56"/>
      <c r="KXW240" s="56"/>
      <c r="KXX240" s="56"/>
      <c r="KXY240" s="56"/>
      <c r="KXZ240" s="56"/>
      <c r="KYA240" s="56"/>
      <c r="KYB240" s="56"/>
      <c r="KYC240" s="56"/>
      <c r="KYD240" s="56"/>
      <c r="KYE240" s="56"/>
      <c r="KYF240" s="56"/>
      <c r="KYG240" s="56"/>
      <c r="KYH240" s="56"/>
      <c r="KYI240" s="56"/>
      <c r="KYJ240" s="56"/>
      <c r="KYK240" s="56"/>
      <c r="KYL240" s="56"/>
      <c r="KYM240" s="56"/>
      <c r="KYN240" s="56"/>
      <c r="KYO240" s="56"/>
      <c r="KYP240" s="56"/>
      <c r="KYQ240" s="56"/>
      <c r="KYR240" s="56"/>
      <c r="KYS240" s="56"/>
      <c r="KYT240" s="56"/>
      <c r="KYU240" s="56"/>
      <c r="KYV240" s="56"/>
      <c r="KYW240" s="56"/>
      <c r="KYX240" s="56"/>
      <c r="KYY240" s="56"/>
      <c r="KYZ240" s="56"/>
      <c r="KZA240" s="56"/>
      <c r="KZB240" s="56"/>
      <c r="KZC240" s="56"/>
      <c r="KZD240" s="56"/>
      <c r="KZE240" s="56"/>
      <c r="KZF240" s="56"/>
      <c r="KZG240" s="56"/>
      <c r="KZH240" s="56"/>
      <c r="KZI240" s="56"/>
      <c r="KZJ240" s="56"/>
      <c r="KZK240" s="56"/>
      <c r="KZL240" s="56"/>
      <c r="KZM240" s="56"/>
      <c r="KZN240" s="56"/>
      <c r="KZO240" s="56"/>
      <c r="KZP240" s="56"/>
      <c r="KZQ240" s="56"/>
      <c r="KZR240" s="56"/>
      <c r="KZS240" s="56"/>
      <c r="KZT240" s="56"/>
      <c r="KZU240" s="56"/>
      <c r="KZV240" s="56"/>
      <c r="KZW240" s="56"/>
      <c r="KZX240" s="56"/>
      <c r="KZY240" s="56"/>
      <c r="KZZ240" s="56"/>
      <c r="LAA240" s="56"/>
      <c r="LAB240" s="56"/>
      <c r="LAC240" s="56"/>
      <c r="LAD240" s="56"/>
      <c r="LAE240" s="56"/>
      <c r="LAF240" s="56"/>
      <c r="LAG240" s="56"/>
      <c r="LAH240" s="56"/>
      <c r="LAI240" s="56"/>
      <c r="LAJ240" s="56"/>
      <c r="LAK240" s="56"/>
      <c r="LAL240" s="56"/>
      <c r="LAM240" s="56"/>
      <c r="LAN240" s="56"/>
      <c r="LAO240" s="56"/>
      <c r="LAP240" s="56"/>
      <c r="LAQ240" s="56"/>
      <c r="LAR240" s="56"/>
      <c r="LAS240" s="56"/>
      <c r="LAT240" s="56"/>
      <c r="LAU240" s="56"/>
      <c r="LAV240" s="56"/>
      <c r="LAW240" s="56"/>
      <c r="LAX240" s="56"/>
      <c r="LAY240" s="56"/>
      <c r="LAZ240" s="56"/>
      <c r="LBA240" s="56"/>
      <c r="LBB240" s="56"/>
      <c r="LBC240" s="56"/>
      <c r="LBD240" s="56"/>
      <c r="LBE240" s="56"/>
      <c r="LBF240" s="56"/>
      <c r="LBG240" s="56"/>
      <c r="LBH240" s="56"/>
      <c r="LBI240" s="56"/>
      <c r="LBJ240" s="56"/>
      <c r="LBK240" s="56"/>
      <c r="LBL240" s="56"/>
      <c r="LBM240" s="56"/>
      <c r="LBN240" s="56"/>
      <c r="LBO240" s="56"/>
      <c r="LBP240" s="56"/>
      <c r="LBQ240" s="56"/>
      <c r="LBR240" s="56"/>
      <c r="LBS240" s="56"/>
      <c r="LBT240" s="56"/>
      <c r="LBU240" s="56"/>
      <c r="LBV240" s="56"/>
      <c r="LBW240" s="56"/>
      <c r="LBX240" s="56"/>
      <c r="LBY240" s="56"/>
      <c r="LBZ240" s="56"/>
      <c r="LCA240" s="56"/>
      <c r="LCB240" s="56"/>
      <c r="LCC240" s="56"/>
      <c r="LCD240" s="56"/>
      <c r="LCE240" s="56"/>
      <c r="LCF240" s="56"/>
      <c r="LCG240" s="56"/>
      <c r="LCH240" s="56"/>
      <c r="LCI240" s="56"/>
      <c r="LCJ240" s="56"/>
      <c r="LCK240" s="56"/>
      <c r="LCL240" s="56"/>
      <c r="LCM240" s="56"/>
      <c r="LCN240" s="56"/>
      <c r="LCO240" s="56"/>
      <c r="LCP240" s="56"/>
      <c r="LCQ240" s="56"/>
      <c r="LCR240" s="56"/>
      <c r="LCS240" s="56"/>
      <c r="LCT240" s="56"/>
      <c r="LCU240" s="56"/>
      <c r="LCV240" s="56"/>
      <c r="LCW240" s="56"/>
      <c r="LCX240" s="56"/>
      <c r="LCY240" s="56"/>
      <c r="LCZ240" s="56"/>
      <c r="LDA240" s="56"/>
      <c r="LDB240" s="56"/>
      <c r="LDC240" s="56"/>
      <c r="LDD240" s="56"/>
      <c r="LDE240" s="56"/>
      <c r="LDF240" s="56"/>
      <c r="LDG240" s="56"/>
      <c r="LDH240" s="56"/>
      <c r="LDI240" s="56"/>
      <c r="LDJ240" s="56"/>
      <c r="LDK240" s="56"/>
      <c r="LDL240" s="56"/>
      <c r="LDM240" s="56"/>
      <c r="LDN240" s="56"/>
      <c r="LDO240" s="56"/>
      <c r="LDP240" s="56"/>
      <c r="LDQ240" s="56"/>
      <c r="LDR240" s="56"/>
      <c r="LDS240" s="56"/>
      <c r="LDT240" s="56"/>
      <c r="LDU240" s="56"/>
      <c r="LDV240" s="56"/>
      <c r="LDW240" s="56"/>
      <c r="LDX240" s="56"/>
      <c r="LDY240" s="56"/>
      <c r="LDZ240" s="56"/>
      <c r="LEA240" s="56"/>
      <c r="LEB240" s="56"/>
      <c r="LEC240" s="56"/>
      <c r="LED240" s="56"/>
      <c r="LEE240" s="56"/>
      <c r="LEF240" s="56"/>
      <c r="LEG240" s="56"/>
      <c r="LEH240" s="56"/>
      <c r="LEI240" s="56"/>
      <c r="LEJ240" s="56"/>
      <c r="LEK240" s="56"/>
      <c r="LEL240" s="56"/>
      <c r="LEM240" s="56"/>
      <c r="LEN240" s="56"/>
      <c r="LEO240" s="56"/>
      <c r="LEP240" s="56"/>
      <c r="LEQ240" s="56"/>
      <c r="LER240" s="56"/>
      <c r="LES240" s="56"/>
      <c r="LET240" s="56"/>
      <c r="LEU240" s="56"/>
      <c r="LEV240" s="56"/>
      <c r="LEW240" s="56"/>
      <c r="LEX240" s="56"/>
      <c r="LEY240" s="56"/>
      <c r="LEZ240" s="56"/>
      <c r="LFA240" s="56"/>
      <c r="LFB240" s="56"/>
      <c r="LFC240" s="56"/>
      <c r="LFD240" s="56"/>
      <c r="LFE240" s="56"/>
      <c r="LFF240" s="56"/>
      <c r="LFG240" s="56"/>
      <c r="LFH240" s="56"/>
      <c r="LFI240" s="56"/>
      <c r="LFJ240" s="56"/>
      <c r="LFK240" s="56"/>
      <c r="LFL240" s="56"/>
      <c r="LFM240" s="56"/>
      <c r="LFN240" s="56"/>
      <c r="LFO240" s="56"/>
      <c r="LFP240" s="56"/>
      <c r="LFQ240" s="56"/>
      <c r="LFR240" s="56"/>
      <c r="LFS240" s="56"/>
      <c r="LFT240" s="56"/>
      <c r="LFU240" s="56"/>
      <c r="LFV240" s="56"/>
      <c r="LFW240" s="56"/>
      <c r="LFX240" s="56"/>
      <c r="LFY240" s="56"/>
      <c r="LFZ240" s="56"/>
      <c r="LGA240" s="56"/>
      <c r="LGB240" s="56"/>
      <c r="LGC240" s="56"/>
      <c r="LGD240" s="56"/>
      <c r="LGE240" s="56"/>
      <c r="LGF240" s="56"/>
      <c r="LGG240" s="56"/>
      <c r="LGH240" s="56"/>
      <c r="LGI240" s="56"/>
      <c r="LGJ240" s="56"/>
      <c r="LGK240" s="56"/>
      <c r="LGL240" s="56"/>
      <c r="LGM240" s="56"/>
      <c r="LGN240" s="56"/>
      <c r="LGO240" s="56"/>
      <c r="LGP240" s="56"/>
      <c r="LGQ240" s="56"/>
      <c r="LGR240" s="56"/>
      <c r="LGS240" s="56"/>
      <c r="LGT240" s="56"/>
      <c r="LGU240" s="56"/>
      <c r="LGV240" s="56"/>
      <c r="LGW240" s="56"/>
      <c r="LGX240" s="56"/>
      <c r="LGY240" s="56"/>
      <c r="LGZ240" s="56"/>
      <c r="LHA240" s="56"/>
      <c r="LHB240" s="56"/>
      <c r="LHC240" s="56"/>
      <c r="LHD240" s="56"/>
      <c r="LHE240" s="56"/>
      <c r="LHF240" s="56"/>
      <c r="LHG240" s="56"/>
      <c r="LHH240" s="56"/>
      <c r="LHI240" s="56"/>
      <c r="LHJ240" s="56"/>
      <c r="LHK240" s="56"/>
      <c r="LHL240" s="56"/>
      <c r="LHM240" s="56"/>
      <c r="LHN240" s="56"/>
      <c r="LHO240" s="56"/>
      <c r="LHP240" s="56"/>
      <c r="LHQ240" s="56"/>
      <c r="LHR240" s="56"/>
      <c r="LHS240" s="56"/>
      <c r="LHT240" s="56"/>
      <c r="LHU240" s="56"/>
      <c r="LHV240" s="56"/>
      <c r="LHW240" s="56"/>
      <c r="LHX240" s="56"/>
      <c r="LHY240" s="56"/>
      <c r="LHZ240" s="56"/>
      <c r="LIA240" s="56"/>
      <c r="LIB240" s="56"/>
      <c r="LIC240" s="56"/>
      <c r="LID240" s="56"/>
      <c r="LIE240" s="56"/>
      <c r="LIF240" s="56"/>
      <c r="LIG240" s="56"/>
      <c r="LIH240" s="56"/>
      <c r="LII240" s="56"/>
      <c r="LIJ240" s="56"/>
      <c r="LIK240" s="56"/>
      <c r="LIL240" s="56"/>
      <c r="LIM240" s="56"/>
      <c r="LIN240" s="56"/>
      <c r="LIO240" s="56"/>
      <c r="LIP240" s="56"/>
      <c r="LIQ240" s="56"/>
      <c r="LIR240" s="56"/>
      <c r="LIS240" s="56"/>
      <c r="LIT240" s="56"/>
      <c r="LIU240" s="56"/>
      <c r="LIV240" s="56"/>
      <c r="LIW240" s="56"/>
      <c r="LIX240" s="56"/>
      <c r="LIY240" s="56"/>
      <c r="LIZ240" s="56"/>
      <c r="LJA240" s="56"/>
      <c r="LJB240" s="56"/>
      <c r="LJC240" s="56"/>
      <c r="LJD240" s="56"/>
      <c r="LJE240" s="56"/>
      <c r="LJF240" s="56"/>
      <c r="LJG240" s="56"/>
      <c r="LJH240" s="56"/>
      <c r="LJI240" s="56"/>
      <c r="LJJ240" s="56"/>
      <c r="LJK240" s="56"/>
      <c r="LJL240" s="56"/>
      <c r="LJM240" s="56"/>
      <c r="LJN240" s="56"/>
      <c r="LJO240" s="56"/>
      <c r="LJP240" s="56"/>
      <c r="LJQ240" s="56"/>
      <c r="LJR240" s="56"/>
      <c r="LJS240" s="56"/>
      <c r="LJT240" s="56"/>
      <c r="LJU240" s="56"/>
      <c r="LJV240" s="56"/>
      <c r="LJW240" s="56"/>
      <c r="LJX240" s="56"/>
      <c r="LJY240" s="56"/>
      <c r="LJZ240" s="56"/>
      <c r="LKA240" s="56"/>
      <c r="LKB240" s="56"/>
      <c r="LKC240" s="56"/>
      <c r="LKD240" s="56"/>
      <c r="LKE240" s="56"/>
      <c r="LKF240" s="56"/>
      <c r="LKG240" s="56"/>
      <c r="LKH240" s="56"/>
      <c r="LKI240" s="56"/>
      <c r="LKJ240" s="56"/>
      <c r="LKK240" s="56"/>
      <c r="LKL240" s="56"/>
      <c r="LKM240" s="56"/>
      <c r="LKN240" s="56"/>
      <c r="LKO240" s="56"/>
      <c r="LKP240" s="56"/>
      <c r="LKQ240" s="56"/>
      <c r="LKR240" s="56"/>
      <c r="LKS240" s="56"/>
      <c r="LKT240" s="56"/>
      <c r="LKU240" s="56"/>
      <c r="LKV240" s="56"/>
      <c r="LKW240" s="56"/>
      <c r="LKX240" s="56"/>
      <c r="LKY240" s="56"/>
      <c r="LKZ240" s="56"/>
      <c r="LLA240" s="56"/>
      <c r="LLB240" s="56"/>
      <c r="LLC240" s="56"/>
      <c r="LLD240" s="56"/>
      <c r="LLE240" s="56"/>
      <c r="LLF240" s="56"/>
      <c r="LLG240" s="56"/>
      <c r="LLH240" s="56"/>
      <c r="LLI240" s="56"/>
      <c r="LLJ240" s="56"/>
      <c r="LLK240" s="56"/>
      <c r="LLL240" s="56"/>
      <c r="LLM240" s="56"/>
      <c r="LLN240" s="56"/>
      <c r="LLO240" s="56"/>
      <c r="LLP240" s="56"/>
      <c r="LLQ240" s="56"/>
      <c r="LLR240" s="56"/>
      <c r="LLS240" s="56"/>
      <c r="LLT240" s="56"/>
      <c r="LLU240" s="56"/>
      <c r="LLV240" s="56"/>
      <c r="LLW240" s="56"/>
      <c r="LLX240" s="56"/>
      <c r="LLY240" s="56"/>
      <c r="LLZ240" s="56"/>
      <c r="LMA240" s="56"/>
      <c r="LMB240" s="56"/>
      <c r="LMC240" s="56"/>
      <c r="LMD240" s="56"/>
      <c r="LME240" s="56"/>
      <c r="LMF240" s="56"/>
      <c r="LMG240" s="56"/>
      <c r="LMH240" s="56"/>
      <c r="LMI240" s="56"/>
      <c r="LMJ240" s="56"/>
      <c r="LMK240" s="56"/>
      <c r="LML240" s="56"/>
      <c r="LMM240" s="56"/>
      <c r="LMN240" s="56"/>
      <c r="LMO240" s="56"/>
      <c r="LMP240" s="56"/>
      <c r="LMQ240" s="56"/>
      <c r="LMR240" s="56"/>
      <c r="LMS240" s="56"/>
      <c r="LMT240" s="56"/>
      <c r="LMU240" s="56"/>
      <c r="LMV240" s="56"/>
      <c r="LMW240" s="56"/>
      <c r="LMX240" s="56"/>
      <c r="LMY240" s="56"/>
      <c r="LMZ240" s="56"/>
      <c r="LNA240" s="56"/>
      <c r="LNB240" s="56"/>
      <c r="LNC240" s="56"/>
      <c r="LND240" s="56"/>
      <c r="LNE240" s="56"/>
      <c r="LNF240" s="56"/>
      <c r="LNG240" s="56"/>
      <c r="LNH240" s="56"/>
      <c r="LNI240" s="56"/>
      <c r="LNJ240" s="56"/>
      <c r="LNK240" s="56"/>
      <c r="LNL240" s="56"/>
      <c r="LNM240" s="56"/>
      <c r="LNN240" s="56"/>
      <c r="LNO240" s="56"/>
      <c r="LNP240" s="56"/>
      <c r="LNQ240" s="56"/>
      <c r="LNR240" s="56"/>
      <c r="LNS240" s="56"/>
      <c r="LNT240" s="56"/>
      <c r="LNU240" s="56"/>
      <c r="LNV240" s="56"/>
      <c r="LNW240" s="56"/>
      <c r="LNX240" s="56"/>
      <c r="LNY240" s="56"/>
      <c r="LNZ240" s="56"/>
      <c r="LOA240" s="56"/>
      <c r="LOB240" s="56"/>
      <c r="LOC240" s="56"/>
      <c r="LOD240" s="56"/>
      <c r="LOE240" s="56"/>
      <c r="LOF240" s="56"/>
      <c r="LOG240" s="56"/>
      <c r="LOH240" s="56"/>
      <c r="LOI240" s="56"/>
      <c r="LOJ240" s="56"/>
      <c r="LOK240" s="56"/>
      <c r="LOL240" s="56"/>
      <c r="LOM240" s="56"/>
      <c r="LON240" s="56"/>
      <c r="LOO240" s="56"/>
      <c r="LOP240" s="56"/>
      <c r="LOQ240" s="56"/>
      <c r="LOR240" s="56"/>
      <c r="LOS240" s="56"/>
      <c r="LOT240" s="56"/>
      <c r="LOU240" s="56"/>
      <c r="LOV240" s="56"/>
      <c r="LOW240" s="56"/>
      <c r="LOX240" s="56"/>
      <c r="LOY240" s="56"/>
      <c r="LOZ240" s="56"/>
      <c r="LPA240" s="56"/>
      <c r="LPB240" s="56"/>
      <c r="LPC240" s="56"/>
      <c r="LPD240" s="56"/>
      <c r="LPE240" s="56"/>
      <c r="LPF240" s="56"/>
      <c r="LPG240" s="56"/>
      <c r="LPH240" s="56"/>
      <c r="LPI240" s="56"/>
      <c r="LPJ240" s="56"/>
      <c r="LPK240" s="56"/>
      <c r="LPL240" s="56"/>
      <c r="LPM240" s="56"/>
      <c r="LPN240" s="56"/>
      <c r="LPO240" s="56"/>
      <c r="LPP240" s="56"/>
      <c r="LPQ240" s="56"/>
      <c r="LPR240" s="56"/>
      <c r="LPS240" s="56"/>
      <c r="LPT240" s="56"/>
      <c r="LPU240" s="56"/>
      <c r="LPV240" s="56"/>
      <c r="LPW240" s="56"/>
      <c r="LPX240" s="56"/>
      <c r="LPY240" s="56"/>
      <c r="LPZ240" s="56"/>
      <c r="LQA240" s="56"/>
      <c r="LQB240" s="56"/>
      <c r="LQC240" s="56"/>
      <c r="LQD240" s="56"/>
      <c r="LQE240" s="56"/>
      <c r="LQF240" s="56"/>
      <c r="LQG240" s="56"/>
      <c r="LQH240" s="56"/>
      <c r="LQI240" s="56"/>
      <c r="LQJ240" s="56"/>
      <c r="LQK240" s="56"/>
      <c r="LQL240" s="56"/>
      <c r="LQM240" s="56"/>
      <c r="LQN240" s="56"/>
      <c r="LQO240" s="56"/>
      <c r="LQP240" s="56"/>
      <c r="LQQ240" s="56"/>
      <c r="LQR240" s="56"/>
      <c r="LQS240" s="56"/>
      <c r="LQT240" s="56"/>
      <c r="LQU240" s="56"/>
      <c r="LQV240" s="56"/>
      <c r="LQW240" s="56"/>
      <c r="LQX240" s="56"/>
      <c r="LQY240" s="56"/>
      <c r="LQZ240" s="56"/>
      <c r="LRA240" s="56"/>
      <c r="LRB240" s="56"/>
      <c r="LRC240" s="56"/>
      <c r="LRD240" s="56"/>
      <c r="LRE240" s="56"/>
      <c r="LRF240" s="56"/>
      <c r="LRG240" s="56"/>
      <c r="LRH240" s="56"/>
      <c r="LRI240" s="56"/>
      <c r="LRJ240" s="56"/>
      <c r="LRK240" s="56"/>
      <c r="LRL240" s="56"/>
      <c r="LRM240" s="56"/>
      <c r="LRN240" s="56"/>
      <c r="LRO240" s="56"/>
      <c r="LRP240" s="56"/>
      <c r="LRQ240" s="56"/>
      <c r="LRR240" s="56"/>
      <c r="LRS240" s="56"/>
      <c r="LRT240" s="56"/>
      <c r="LRU240" s="56"/>
      <c r="LRV240" s="56"/>
      <c r="LRW240" s="56"/>
      <c r="LRX240" s="56"/>
      <c r="LRY240" s="56"/>
      <c r="LRZ240" s="56"/>
      <c r="LSA240" s="56"/>
      <c r="LSB240" s="56"/>
      <c r="LSC240" s="56"/>
      <c r="LSD240" s="56"/>
      <c r="LSE240" s="56"/>
      <c r="LSF240" s="56"/>
      <c r="LSG240" s="56"/>
      <c r="LSH240" s="56"/>
      <c r="LSI240" s="56"/>
      <c r="LSJ240" s="56"/>
      <c r="LSK240" s="56"/>
      <c r="LSL240" s="56"/>
      <c r="LSM240" s="56"/>
      <c r="LSN240" s="56"/>
      <c r="LSO240" s="56"/>
      <c r="LSP240" s="56"/>
      <c r="LSQ240" s="56"/>
      <c r="LSR240" s="56"/>
      <c r="LSS240" s="56"/>
      <c r="LST240" s="56"/>
      <c r="LSU240" s="56"/>
      <c r="LSV240" s="56"/>
      <c r="LSW240" s="56"/>
      <c r="LSX240" s="56"/>
      <c r="LSY240" s="56"/>
      <c r="LSZ240" s="56"/>
      <c r="LTA240" s="56"/>
      <c r="LTB240" s="56"/>
      <c r="LTC240" s="56"/>
      <c r="LTD240" s="56"/>
      <c r="LTE240" s="56"/>
      <c r="LTF240" s="56"/>
      <c r="LTG240" s="56"/>
      <c r="LTH240" s="56"/>
      <c r="LTI240" s="56"/>
      <c r="LTJ240" s="56"/>
      <c r="LTK240" s="56"/>
      <c r="LTL240" s="56"/>
      <c r="LTM240" s="56"/>
      <c r="LTN240" s="56"/>
      <c r="LTO240" s="56"/>
      <c r="LTP240" s="56"/>
      <c r="LTQ240" s="56"/>
      <c r="LTR240" s="56"/>
      <c r="LTS240" s="56"/>
      <c r="LTT240" s="56"/>
      <c r="LTU240" s="56"/>
      <c r="LTV240" s="56"/>
      <c r="LTW240" s="56"/>
      <c r="LTX240" s="56"/>
      <c r="LTY240" s="56"/>
      <c r="LTZ240" s="56"/>
      <c r="LUA240" s="56"/>
      <c r="LUB240" s="56"/>
      <c r="LUC240" s="56"/>
      <c r="LUD240" s="56"/>
      <c r="LUE240" s="56"/>
      <c r="LUF240" s="56"/>
      <c r="LUG240" s="56"/>
      <c r="LUH240" s="56"/>
      <c r="LUI240" s="56"/>
      <c r="LUJ240" s="56"/>
      <c r="LUK240" s="56"/>
      <c r="LUL240" s="56"/>
      <c r="LUM240" s="56"/>
      <c r="LUN240" s="56"/>
      <c r="LUO240" s="56"/>
      <c r="LUP240" s="56"/>
      <c r="LUQ240" s="56"/>
      <c r="LUR240" s="56"/>
      <c r="LUS240" s="56"/>
      <c r="LUT240" s="56"/>
      <c r="LUU240" s="56"/>
      <c r="LUV240" s="56"/>
      <c r="LUW240" s="56"/>
      <c r="LUX240" s="56"/>
      <c r="LUY240" s="56"/>
      <c r="LUZ240" s="56"/>
      <c r="LVA240" s="56"/>
      <c r="LVB240" s="56"/>
      <c r="LVC240" s="56"/>
      <c r="LVD240" s="56"/>
      <c r="LVE240" s="56"/>
      <c r="LVF240" s="56"/>
      <c r="LVG240" s="56"/>
      <c r="LVH240" s="56"/>
      <c r="LVI240" s="56"/>
      <c r="LVJ240" s="56"/>
      <c r="LVK240" s="56"/>
      <c r="LVL240" s="56"/>
      <c r="LVM240" s="56"/>
      <c r="LVN240" s="56"/>
      <c r="LVO240" s="56"/>
      <c r="LVP240" s="56"/>
      <c r="LVQ240" s="56"/>
      <c r="LVR240" s="56"/>
      <c r="LVS240" s="56"/>
      <c r="LVT240" s="56"/>
      <c r="LVU240" s="56"/>
      <c r="LVV240" s="56"/>
      <c r="LVW240" s="56"/>
      <c r="LVX240" s="56"/>
      <c r="LVY240" s="56"/>
      <c r="LVZ240" s="56"/>
      <c r="LWA240" s="56"/>
      <c r="LWB240" s="56"/>
      <c r="LWC240" s="56"/>
      <c r="LWD240" s="56"/>
      <c r="LWE240" s="56"/>
      <c r="LWF240" s="56"/>
      <c r="LWG240" s="56"/>
      <c r="LWH240" s="56"/>
      <c r="LWI240" s="56"/>
      <c r="LWJ240" s="56"/>
      <c r="LWK240" s="56"/>
      <c r="LWL240" s="56"/>
      <c r="LWM240" s="56"/>
      <c r="LWN240" s="56"/>
      <c r="LWO240" s="56"/>
      <c r="LWP240" s="56"/>
      <c r="LWQ240" s="56"/>
      <c r="LWR240" s="56"/>
      <c r="LWS240" s="56"/>
      <c r="LWT240" s="56"/>
      <c r="LWU240" s="56"/>
      <c r="LWV240" s="56"/>
      <c r="LWW240" s="56"/>
      <c r="LWX240" s="56"/>
      <c r="LWY240" s="56"/>
      <c r="LWZ240" s="56"/>
      <c r="LXA240" s="56"/>
      <c r="LXB240" s="56"/>
      <c r="LXC240" s="56"/>
      <c r="LXD240" s="56"/>
      <c r="LXE240" s="56"/>
      <c r="LXF240" s="56"/>
      <c r="LXG240" s="56"/>
      <c r="LXH240" s="56"/>
      <c r="LXI240" s="56"/>
      <c r="LXJ240" s="56"/>
      <c r="LXK240" s="56"/>
      <c r="LXL240" s="56"/>
      <c r="LXM240" s="56"/>
      <c r="LXN240" s="56"/>
      <c r="LXO240" s="56"/>
      <c r="LXP240" s="56"/>
      <c r="LXQ240" s="56"/>
      <c r="LXR240" s="56"/>
      <c r="LXS240" s="56"/>
      <c r="LXT240" s="56"/>
      <c r="LXU240" s="56"/>
      <c r="LXV240" s="56"/>
      <c r="LXW240" s="56"/>
      <c r="LXX240" s="56"/>
      <c r="LXY240" s="56"/>
      <c r="LXZ240" s="56"/>
      <c r="LYA240" s="56"/>
      <c r="LYB240" s="56"/>
      <c r="LYC240" s="56"/>
      <c r="LYD240" s="56"/>
      <c r="LYE240" s="56"/>
      <c r="LYF240" s="56"/>
      <c r="LYG240" s="56"/>
      <c r="LYH240" s="56"/>
      <c r="LYI240" s="56"/>
      <c r="LYJ240" s="56"/>
      <c r="LYK240" s="56"/>
      <c r="LYL240" s="56"/>
      <c r="LYM240" s="56"/>
      <c r="LYN240" s="56"/>
      <c r="LYO240" s="56"/>
      <c r="LYP240" s="56"/>
      <c r="LYQ240" s="56"/>
      <c r="LYR240" s="56"/>
      <c r="LYS240" s="56"/>
      <c r="LYT240" s="56"/>
      <c r="LYU240" s="56"/>
      <c r="LYV240" s="56"/>
      <c r="LYW240" s="56"/>
      <c r="LYX240" s="56"/>
      <c r="LYY240" s="56"/>
      <c r="LYZ240" s="56"/>
      <c r="LZA240" s="56"/>
      <c r="LZB240" s="56"/>
      <c r="LZC240" s="56"/>
      <c r="LZD240" s="56"/>
      <c r="LZE240" s="56"/>
      <c r="LZF240" s="56"/>
      <c r="LZG240" s="56"/>
      <c r="LZH240" s="56"/>
      <c r="LZI240" s="56"/>
      <c r="LZJ240" s="56"/>
      <c r="LZK240" s="56"/>
      <c r="LZL240" s="56"/>
      <c r="LZM240" s="56"/>
      <c r="LZN240" s="56"/>
      <c r="LZO240" s="56"/>
      <c r="LZP240" s="56"/>
      <c r="LZQ240" s="56"/>
      <c r="LZR240" s="56"/>
      <c r="LZS240" s="56"/>
      <c r="LZT240" s="56"/>
      <c r="LZU240" s="56"/>
      <c r="LZV240" s="56"/>
      <c r="LZW240" s="56"/>
      <c r="LZX240" s="56"/>
      <c r="LZY240" s="56"/>
      <c r="LZZ240" s="56"/>
      <c r="MAA240" s="56"/>
      <c r="MAB240" s="56"/>
      <c r="MAC240" s="56"/>
      <c r="MAD240" s="56"/>
      <c r="MAE240" s="56"/>
      <c r="MAF240" s="56"/>
      <c r="MAG240" s="56"/>
      <c r="MAH240" s="56"/>
      <c r="MAI240" s="56"/>
      <c r="MAJ240" s="56"/>
      <c r="MAK240" s="56"/>
      <c r="MAL240" s="56"/>
      <c r="MAM240" s="56"/>
      <c r="MAN240" s="56"/>
      <c r="MAO240" s="56"/>
      <c r="MAP240" s="56"/>
      <c r="MAQ240" s="56"/>
      <c r="MAR240" s="56"/>
      <c r="MAS240" s="56"/>
      <c r="MAT240" s="56"/>
      <c r="MAU240" s="56"/>
      <c r="MAV240" s="56"/>
      <c r="MAW240" s="56"/>
      <c r="MAX240" s="56"/>
      <c r="MAY240" s="56"/>
      <c r="MAZ240" s="56"/>
      <c r="MBA240" s="56"/>
      <c r="MBB240" s="56"/>
      <c r="MBC240" s="56"/>
      <c r="MBD240" s="56"/>
      <c r="MBE240" s="56"/>
      <c r="MBF240" s="56"/>
      <c r="MBG240" s="56"/>
      <c r="MBH240" s="56"/>
      <c r="MBI240" s="56"/>
      <c r="MBJ240" s="56"/>
      <c r="MBK240" s="56"/>
      <c r="MBL240" s="56"/>
      <c r="MBM240" s="56"/>
      <c r="MBN240" s="56"/>
      <c r="MBO240" s="56"/>
      <c r="MBP240" s="56"/>
      <c r="MBQ240" s="56"/>
      <c r="MBR240" s="56"/>
      <c r="MBS240" s="56"/>
      <c r="MBT240" s="56"/>
      <c r="MBU240" s="56"/>
      <c r="MBV240" s="56"/>
      <c r="MBW240" s="56"/>
      <c r="MBX240" s="56"/>
      <c r="MBY240" s="56"/>
      <c r="MBZ240" s="56"/>
      <c r="MCA240" s="56"/>
      <c r="MCB240" s="56"/>
      <c r="MCC240" s="56"/>
      <c r="MCD240" s="56"/>
      <c r="MCE240" s="56"/>
      <c r="MCF240" s="56"/>
      <c r="MCG240" s="56"/>
      <c r="MCH240" s="56"/>
      <c r="MCI240" s="56"/>
      <c r="MCJ240" s="56"/>
      <c r="MCK240" s="56"/>
      <c r="MCL240" s="56"/>
      <c r="MCM240" s="56"/>
      <c r="MCN240" s="56"/>
      <c r="MCO240" s="56"/>
      <c r="MCP240" s="56"/>
      <c r="MCQ240" s="56"/>
      <c r="MCR240" s="56"/>
      <c r="MCS240" s="56"/>
      <c r="MCT240" s="56"/>
      <c r="MCU240" s="56"/>
      <c r="MCV240" s="56"/>
      <c r="MCW240" s="56"/>
      <c r="MCX240" s="56"/>
      <c r="MCY240" s="56"/>
      <c r="MCZ240" s="56"/>
      <c r="MDA240" s="56"/>
      <c r="MDB240" s="56"/>
      <c r="MDC240" s="56"/>
      <c r="MDD240" s="56"/>
      <c r="MDE240" s="56"/>
      <c r="MDF240" s="56"/>
      <c r="MDG240" s="56"/>
      <c r="MDH240" s="56"/>
      <c r="MDI240" s="56"/>
      <c r="MDJ240" s="56"/>
      <c r="MDK240" s="56"/>
      <c r="MDL240" s="56"/>
      <c r="MDM240" s="56"/>
      <c r="MDN240" s="56"/>
      <c r="MDO240" s="56"/>
      <c r="MDP240" s="56"/>
      <c r="MDQ240" s="56"/>
      <c r="MDR240" s="56"/>
      <c r="MDS240" s="56"/>
      <c r="MDT240" s="56"/>
      <c r="MDU240" s="56"/>
      <c r="MDV240" s="56"/>
      <c r="MDW240" s="56"/>
      <c r="MDX240" s="56"/>
      <c r="MDY240" s="56"/>
      <c r="MDZ240" s="56"/>
      <c r="MEA240" s="56"/>
      <c r="MEB240" s="56"/>
      <c r="MEC240" s="56"/>
      <c r="MED240" s="56"/>
      <c r="MEE240" s="56"/>
      <c r="MEF240" s="56"/>
      <c r="MEG240" s="56"/>
      <c r="MEH240" s="56"/>
      <c r="MEI240" s="56"/>
      <c r="MEJ240" s="56"/>
      <c r="MEK240" s="56"/>
      <c r="MEL240" s="56"/>
      <c r="MEM240" s="56"/>
      <c r="MEN240" s="56"/>
      <c r="MEO240" s="56"/>
      <c r="MEP240" s="56"/>
      <c r="MEQ240" s="56"/>
      <c r="MER240" s="56"/>
      <c r="MES240" s="56"/>
      <c r="MET240" s="56"/>
      <c r="MEU240" s="56"/>
      <c r="MEV240" s="56"/>
      <c r="MEW240" s="56"/>
      <c r="MEX240" s="56"/>
      <c r="MEY240" s="56"/>
      <c r="MEZ240" s="56"/>
      <c r="MFA240" s="56"/>
      <c r="MFB240" s="56"/>
      <c r="MFC240" s="56"/>
      <c r="MFD240" s="56"/>
      <c r="MFE240" s="56"/>
      <c r="MFF240" s="56"/>
      <c r="MFG240" s="56"/>
      <c r="MFH240" s="56"/>
      <c r="MFI240" s="56"/>
      <c r="MFJ240" s="56"/>
      <c r="MFK240" s="56"/>
      <c r="MFL240" s="56"/>
      <c r="MFM240" s="56"/>
      <c r="MFN240" s="56"/>
      <c r="MFO240" s="56"/>
      <c r="MFP240" s="56"/>
      <c r="MFQ240" s="56"/>
      <c r="MFR240" s="56"/>
      <c r="MFS240" s="56"/>
      <c r="MFT240" s="56"/>
      <c r="MFU240" s="56"/>
      <c r="MFV240" s="56"/>
      <c r="MFW240" s="56"/>
      <c r="MFX240" s="56"/>
      <c r="MFY240" s="56"/>
      <c r="MFZ240" s="56"/>
      <c r="MGA240" s="56"/>
      <c r="MGB240" s="56"/>
      <c r="MGC240" s="56"/>
      <c r="MGD240" s="56"/>
      <c r="MGE240" s="56"/>
      <c r="MGF240" s="56"/>
      <c r="MGG240" s="56"/>
      <c r="MGH240" s="56"/>
      <c r="MGI240" s="56"/>
      <c r="MGJ240" s="56"/>
      <c r="MGK240" s="56"/>
      <c r="MGL240" s="56"/>
      <c r="MGM240" s="56"/>
      <c r="MGN240" s="56"/>
      <c r="MGO240" s="56"/>
      <c r="MGP240" s="56"/>
      <c r="MGQ240" s="56"/>
      <c r="MGR240" s="56"/>
      <c r="MGS240" s="56"/>
      <c r="MGT240" s="56"/>
      <c r="MGU240" s="56"/>
      <c r="MGV240" s="56"/>
      <c r="MGW240" s="56"/>
      <c r="MGX240" s="56"/>
      <c r="MGY240" s="56"/>
      <c r="MGZ240" s="56"/>
      <c r="MHA240" s="56"/>
      <c r="MHB240" s="56"/>
      <c r="MHC240" s="56"/>
      <c r="MHD240" s="56"/>
      <c r="MHE240" s="56"/>
      <c r="MHF240" s="56"/>
      <c r="MHG240" s="56"/>
      <c r="MHH240" s="56"/>
      <c r="MHI240" s="56"/>
      <c r="MHJ240" s="56"/>
      <c r="MHK240" s="56"/>
      <c r="MHL240" s="56"/>
      <c r="MHM240" s="56"/>
      <c r="MHN240" s="56"/>
      <c r="MHO240" s="56"/>
      <c r="MHP240" s="56"/>
      <c r="MHQ240" s="56"/>
      <c r="MHR240" s="56"/>
      <c r="MHS240" s="56"/>
      <c r="MHT240" s="56"/>
      <c r="MHU240" s="56"/>
      <c r="MHV240" s="56"/>
      <c r="MHW240" s="56"/>
      <c r="MHX240" s="56"/>
      <c r="MHY240" s="56"/>
      <c r="MHZ240" s="56"/>
      <c r="MIA240" s="56"/>
      <c r="MIB240" s="56"/>
      <c r="MIC240" s="56"/>
      <c r="MID240" s="56"/>
      <c r="MIE240" s="56"/>
      <c r="MIF240" s="56"/>
      <c r="MIG240" s="56"/>
      <c r="MIH240" s="56"/>
      <c r="MII240" s="56"/>
      <c r="MIJ240" s="56"/>
      <c r="MIK240" s="56"/>
      <c r="MIL240" s="56"/>
      <c r="MIM240" s="56"/>
      <c r="MIN240" s="56"/>
      <c r="MIO240" s="56"/>
      <c r="MIP240" s="56"/>
      <c r="MIQ240" s="56"/>
      <c r="MIR240" s="56"/>
      <c r="MIS240" s="56"/>
      <c r="MIT240" s="56"/>
      <c r="MIU240" s="56"/>
      <c r="MIV240" s="56"/>
      <c r="MIW240" s="56"/>
      <c r="MIX240" s="56"/>
      <c r="MIY240" s="56"/>
      <c r="MIZ240" s="56"/>
      <c r="MJA240" s="56"/>
      <c r="MJB240" s="56"/>
      <c r="MJC240" s="56"/>
      <c r="MJD240" s="56"/>
      <c r="MJE240" s="56"/>
      <c r="MJF240" s="56"/>
      <c r="MJG240" s="56"/>
      <c r="MJH240" s="56"/>
      <c r="MJI240" s="56"/>
      <c r="MJJ240" s="56"/>
      <c r="MJK240" s="56"/>
      <c r="MJL240" s="56"/>
      <c r="MJM240" s="56"/>
      <c r="MJN240" s="56"/>
      <c r="MJO240" s="56"/>
      <c r="MJP240" s="56"/>
      <c r="MJQ240" s="56"/>
      <c r="MJR240" s="56"/>
      <c r="MJS240" s="56"/>
      <c r="MJT240" s="56"/>
      <c r="MJU240" s="56"/>
      <c r="MJV240" s="56"/>
      <c r="MJW240" s="56"/>
      <c r="MJX240" s="56"/>
      <c r="MJY240" s="56"/>
      <c r="MJZ240" s="56"/>
      <c r="MKA240" s="56"/>
      <c r="MKB240" s="56"/>
      <c r="MKC240" s="56"/>
      <c r="MKD240" s="56"/>
      <c r="MKE240" s="56"/>
      <c r="MKF240" s="56"/>
      <c r="MKG240" s="56"/>
      <c r="MKH240" s="56"/>
      <c r="MKI240" s="56"/>
      <c r="MKJ240" s="56"/>
      <c r="MKK240" s="56"/>
      <c r="MKL240" s="56"/>
      <c r="MKM240" s="56"/>
      <c r="MKN240" s="56"/>
      <c r="MKO240" s="56"/>
      <c r="MKP240" s="56"/>
      <c r="MKQ240" s="56"/>
      <c r="MKR240" s="56"/>
      <c r="MKS240" s="56"/>
      <c r="MKT240" s="56"/>
      <c r="MKU240" s="56"/>
      <c r="MKV240" s="56"/>
      <c r="MKW240" s="56"/>
      <c r="MKX240" s="56"/>
      <c r="MKY240" s="56"/>
      <c r="MKZ240" s="56"/>
      <c r="MLA240" s="56"/>
      <c r="MLB240" s="56"/>
      <c r="MLC240" s="56"/>
      <c r="MLD240" s="56"/>
      <c r="MLE240" s="56"/>
      <c r="MLF240" s="56"/>
      <c r="MLG240" s="56"/>
      <c r="MLH240" s="56"/>
      <c r="MLI240" s="56"/>
      <c r="MLJ240" s="56"/>
      <c r="MLK240" s="56"/>
      <c r="MLL240" s="56"/>
      <c r="MLM240" s="56"/>
      <c r="MLN240" s="56"/>
      <c r="MLO240" s="56"/>
      <c r="MLP240" s="56"/>
      <c r="MLQ240" s="56"/>
      <c r="MLR240" s="56"/>
      <c r="MLS240" s="56"/>
      <c r="MLT240" s="56"/>
      <c r="MLU240" s="56"/>
      <c r="MLV240" s="56"/>
      <c r="MLW240" s="56"/>
      <c r="MLX240" s="56"/>
      <c r="MLY240" s="56"/>
      <c r="MLZ240" s="56"/>
      <c r="MMA240" s="56"/>
      <c r="MMB240" s="56"/>
      <c r="MMC240" s="56"/>
      <c r="MMD240" s="56"/>
      <c r="MME240" s="56"/>
      <c r="MMF240" s="56"/>
      <c r="MMG240" s="56"/>
      <c r="MMH240" s="56"/>
      <c r="MMI240" s="56"/>
      <c r="MMJ240" s="56"/>
      <c r="MMK240" s="56"/>
      <c r="MML240" s="56"/>
      <c r="MMM240" s="56"/>
      <c r="MMN240" s="56"/>
      <c r="MMO240" s="56"/>
      <c r="MMP240" s="56"/>
      <c r="MMQ240" s="56"/>
      <c r="MMR240" s="56"/>
      <c r="MMS240" s="56"/>
      <c r="MMT240" s="56"/>
      <c r="MMU240" s="56"/>
      <c r="MMV240" s="56"/>
      <c r="MMW240" s="56"/>
      <c r="MMX240" s="56"/>
      <c r="MMY240" s="56"/>
      <c r="MMZ240" s="56"/>
      <c r="MNA240" s="56"/>
      <c r="MNB240" s="56"/>
      <c r="MNC240" s="56"/>
      <c r="MND240" s="56"/>
      <c r="MNE240" s="56"/>
      <c r="MNF240" s="56"/>
      <c r="MNG240" s="56"/>
      <c r="MNH240" s="56"/>
      <c r="MNI240" s="56"/>
      <c r="MNJ240" s="56"/>
      <c r="MNK240" s="56"/>
      <c r="MNL240" s="56"/>
      <c r="MNM240" s="56"/>
      <c r="MNN240" s="56"/>
      <c r="MNO240" s="56"/>
      <c r="MNP240" s="56"/>
      <c r="MNQ240" s="56"/>
      <c r="MNR240" s="56"/>
      <c r="MNS240" s="56"/>
      <c r="MNT240" s="56"/>
      <c r="MNU240" s="56"/>
      <c r="MNV240" s="56"/>
      <c r="MNW240" s="56"/>
      <c r="MNX240" s="56"/>
      <c r="MNY240" s="56"/>
      <c r="MNZ240" s="56"/>
      <c r="MOA240" s="56"/>
      <c r="MOB240" s="56"/>
      <c r="MOC240" s="56"/>
      <c r="MOD240" s="56"/>
      <c r="MOE240" s="56"/>
      <c r="MOF240" s="56"/>
      <c r="MOG240" s="56"/>
      <c r="MOH240" s="56"/>
      <c r="MOI240" s="56"/>
      <c r="MOJ240" s="56"/>
      <c r="MOK240" s="56"/>
      <c r="MOL240" s="56"/>
      <c r="MOM240" s="56"/>
      <c r="MON240" s="56"/>
      <c r="MOO240" s="56"/>
      <c r="MOP240" s="56"/>
      <c r="MOQ240" s="56"/>
      <c r="MOR240" s="56"/>
      <c r="MOS240" s="56"/>
      <c r="MOT240" s="56"/>
      <c r="MOU240" s="56"/>
      <c r="MOV240" s="56"/>
      <c r="MOW240" s="56"/>
      <c r="MOX240" s="56"/>
      <c r="MOY240" s="56"/>
      <c r="MOZ240" s="56"/>
      <c r="MPA240" s="56"/>
      <c r="MPB240" s="56"/>
      <c r="MPC240" s="56"/>
      <c r="MPD240" s="56"/>
      <c r="MPE240" s="56"/>
      <c r="MPF240" s="56"/>
      <c r="MPG240" s="56"/>
      <c r="MPH240" s="56"/>
      <c r="MPI240" s="56"/>
      <c r="MPJ240" s="56"/>
      <c r="MPK240" s="56"/>
      <c r="MPL240" s="56"/>
      <c r="MPM240" s="56"/>
      <c r="MPN240" s="56"/>
      <c r="MPO240" s="56"/>
      <c r="MPP240" s="56"/>
      <c r="MPQ240" s="56"/>
      <c r="MPR240" s="56"/>
      <c r="MPS240" s="56"/>
      <c r="MPT240" s="56"/>
      <c r="MPU240" s="56"/>
      <c r="MPV240" s="56"/>
      <c r="MPW240" s="56"/>
      <c r="MPX240" s="56"/>
      <c r="MPY240" s="56"/>
      <c r="MPZ240" s="56"/>
      <c r="MQA240" s="56"/>
      <c r="MQB240" s="56"/>
      <c r="MQC240" s="56"/>
      <c r="MQD240" s="56"/>
      <c r="MQE240" s="56"/>
      <c r="MQF240" s="56"/>
      <c r="MQG240" s="56"/>
      <c r="MQH240" s="56"/>
      <c r="MQI240" s="56"/>
      <c r="MQJ240" s="56"/>
      <c r="MQK240" s="56"/>
      <c r="MQL240" s="56"/>
      <c r="MQM240" s="56"/>
      <c r="MQN240" s="56"/>
      <c r="MQO240" s="56"/>
      <c r="MQP240" s="56"/>
      <c r="MQQ240" s="56"/>
      <c r="MQR240" s="56"/>
      <c r="MQS240" s="56"/>
      <c r="MQT240" s="56"/>
      <c r="MQU240" s="56"/>
      <c r="MQV240" s="56"/>
      <c r="MQW240" s="56"/>
      <c r="MQX240" s="56"/>
      <c r="MQY240" s="56"/>
      <c r="MQZ240" s="56"/>
      <c r="MRA240" s="56"/>
      <c r="MRB240" s="56"/>
      <c r="MRC240" s="56"/>
      <c r="MRD240" s="56"/>
      <c r="MRE240" s="56"/>
      <c r="MRF240" s="56"/>
      <c r="MRG240" s="56"/>
      <c r="MRH240" s="56"/>
      <c r="MRI240" s="56"/>
      <c r="MRJ240" s="56"/>
      <c r="MRK240" s="56"/>
      <c r="MRL240" s="56"/>
      <c r="MRM240" s="56"/>
      <c r="MRN240" s="56"/>
      <c r="MRO240" s="56"/>
      <c r="MRP240" s="56"/>
      <c r="MRQ240" s="56"/>
      <c r="MRR240" s="56"/>
      <c r="MRS240" s="56"/>
      <c r="MRT240" s="56"/>
      <c r="MRU240" s="56"/>
      <c r="MRV240" s="56"/>
      <c r="MRW240" s="56"/>
      <c r="MRX240" s="56"/>
      <c r="MRY240" s="56"/>
      <c r="MRZ240" s="56"/>
      <c r="MSA240" s="56"/>
      <c r="MSB240" s="56"/>
      <c r="MSC240" s="56"/>
      <c r="MSD240" s="56"/>
      <c r="MSE240" s="56"/>
      <c r="MSF240" s="56"/>
      <c r="MSG240" s="56"/>
      <c r="MSH240" s="56"/>
      <c r="MSI240" s="56"/>
      <c r="MSJ240" s="56"/>
      <c r="MSK240" s="56"/>
      <c r="MSL240" s="56"/>
      <c r="MSM240" s="56"/>
      <c r="MSN240" s="56"/>
      <c r="MSO240" s="56"/>
      <c r="MSP240" s="56"/>
      <c r="MSQ240" s="56"/>
      <c r="MSR240" s="56"/>
      <c r="MSS240" s="56"/>
      <c r="MST240" s="56"/>
      <c r="MSU240" s="56"/>
      <c r="MSV240" s="56"/>
      <c r="MSW240" s="56"/>
      <c r="MSX240" s="56"/>
      <c r="MSY240" s="56"/>
      <c r="MSZ240" s="56"/>
      <c r="MTA240" s="56"/>
      <c r="MTB240" s="56"/>
      <c r="MTC240" s="56"/>
      <c r="MTD240" s="56"/>
      <c r="MTE240" s="56"/>
      <c r="MTF240" s="56"/>
      <c r="MTG240" s="56"/>
      <c r="MTH240" s="56"/>
      <c r="MTI240" s="56"/>
      <c r="MTJ240" s="56"/>
      <c r="MTK240" s="56"/>
      <c r="MTL240" s="56"/>
      <c r="MTM240" s="56"/>
      <c r="MTN240" s="56"/>
      <c r="MTO240" s="56"/>
      <c r="MTP240" s="56"/>
      <c r="MTQ240" s="56"/>
      <c r="MTR240" s="56"/>
      <c r="MTS240" s="56"/>
      <c r="MTT240" s="56"/>
      <c r="MTU240" s="56"/>
      <c r="MTV240" s="56"/>
      <c r="MTW240" s="56"/>
      <c r="MTX240" s="56"/>
      <c r="MTY240" s="56"/>
      <c r="MTZ240" s="56"/>
      <c r="MUA240" s="56"/>
      <c r="MUB240" s="56"/>
      <c r="MUC240" s="56"/>
      <c r="MUD240" s="56"/>
      <c r="MUE240" s="56"/>
      <c r="MUF240" s="56"/>
      <c r="MUG240" s="56"/>
      <c r="MUH240" s="56"/>
      <c r="MUI240" s="56"/>
      <c r="MUJ240" s="56"/>
      <c r="MUK240" s="56"/>
      <c r="MUL240" s="56"/>
      <c r="MUM240" s="56"/>
      <c r="MUN240" s="56"/>
      <c r="MUO240" s="56"/>
      <c r="MUP240" s="56"/>
      <c r="MUQ240" s="56"/>
      <c r="MUR240" s="56"/>
      <c r="MUS240" s="56"/>
      <c r="MUT240" s="56"/>
      <c r="MUU240" s="56"/>
      <c r="MUV240" s="56"/>
      <c r="MUW240" s="56"/>
      <c r="MUX240" s="56"/>
      <c r="MUY240" s="56"/>
      <c r="MUZ240" s="56"/>
      <c r="MVA240" s="56"/>
      <c r="MVB240" s="56"/>
      <c r="MVC240" s="56"/>
      <c r="MVD240" s="56"/>
      <c r="MVE240" s="56"/>
      <c r="MVF240" s="56"/>
      <c r="MVG240" s="56"/>
      <c r="MVH240" s="56"/>
      <c r="MVI240" s="56"/>
      <c r="MVJ240" s="56"/>
      <c r="MVK240" s="56"/>
      <c r="MVL240" s="56"/>
      <c r="MVM240" s="56"/>
      <c r="MVN240" s="56"/>
      <c r="MVO240" s="56"/>
      <c r="MVP240" s="56"/>
      <c r="MVQ240" s="56"/>
      <c r="MVR240" s="56"/>
      <c r="MVS240" s="56"/>
      <c r="MVT240" s="56"/>
      <c r="MVU240" s="56"/>
      <c r="MVV240" s="56"/>
      <c r="MVW240" s="56"/>
      <c r="MVX240" s="56"/>
      <c r="MVY240" s="56"/>
      <c r="MVZ240" s="56"/>
      <c r="MWA240" s="56"/>
      <c r="MWB240" s="56"/>
      <c r="MWC240" s="56"/>
      <c r="MWD240" s="56"/>
      <c r="MWE240" s="56"/>
      <c r="MWF240" s="56"/>
      <c r="MWG240" s="56"/>
      <c r="MWH240" s="56"/>
      <c r="MWI240" s="56"/>
      <c r="MWJ240" s="56"/>
      <c r="MWK240" s="56"/>
      <c r="MWL240" s="56"/>
      <c r="MWM240" s="56"/>
      <c r="MWN240" s="56"/>
      <c r="MWO240" s="56"/>
      <c r="MWP240" s="56"/>
      <c r="MWQ240" s="56"/>
      <c r="MWR240" s="56"/>
      <c r="MWS240" s="56"/>
      <c r="MWT240" s="56"/>
      <c r="MWU240" s="56"/>
      <c r="MWV240" s="56"/>
      <c r="MWW240" s="56"/>
      <c r="MWX240" s="56"/>
      <c r="MWY240" s="56"/>
      <c r="MWZ240" s="56"/>
      <c r="MXA240" s="56"/>
      <c r="MXB240" s="56"/>
      <c r="MXC240" s="56"/>
      <c r="MXD240" s="56"/>
      <c r="MXE240" s="56"/>
      <c r="MXF240" s="56"/>
      <c r="MXG240" s="56"/>
      <c r="MXH240" s="56"/>
      <c r="MXI240" s="56"/>
      <c r="MXJ240" s="56"/>
      <c r="MXK240" s="56"/>
      <c r="MXL240" s="56"/>
      <c r="MXM240" s="56"/>
      <c r="MXN240" s="56"/>
      <c r="MXO240" s="56"/>
      <c r="MXP240" s="56"/>
      <c r="MXQ240" s="56"/>
      <c r="MXR240" s="56"/>
      <c r="MXS240" s="56"/>
      <c r="MXT240" s="56"/>
      <c r="MXU240" s="56"/>
      <c r="MXV240" s="56"/>
      <c r="MXW240" s="56"/>
      <c r="MXX240" s="56"/>
      <c r="MXY240" s="56"/>
      <c r="MXZ240" s="56"/>
      <c r="MYA240" s="56"/>
      <c r="MYB240" s="56"/>
      <c r="MYC240" s="56"/>
      <c r="MYD240" s="56"/>
      <c r="MYE240" s="56"/>
      <c r="MYF240" s="56"/>
      <c r="MYG240" s="56"/>
      <c r="MYH240" s="56"/>
      <c r="MYI240" s="56"/>
      <c r="MYJ240" s="56"/>
      <c r="MYK240" s="56"/>
      <c r="MYL240" s="56"/>
      <c r="MYM240" s="56"/>
      <c r="MYN240" s="56"/>
      <c r="MYO240" s="56"/>
      <c r="MYP240" s="56"/>
      <c r="MYQ240" s="56"/>
      <c r="MYR240" s="56"/>
      <c r="MYS240" s="56"/>
      <c r="MYT240" s="56"/>
      <c r="MYU240" s="56"/>
      <c r="MYV240" s="56"/>
      <c r="MYW240" s="56"/>
      <c r="MYX240" s="56"/>
      <c r="MYY240" s="56"/>
      <c r="MYZ240" s="56"/>
      <c r="MZA240" s="56"/>
      <c r="MZB240" s="56"/>
      <c r="MZC240" s="56"/>
      <c r="MZD240" s="56"/>
      <c r="MZE240" s="56"/>
      <c r="MZF240" s="56"/>
      <c r="MZG240" s="56"/>
      <c r="MZH240" s="56"/>
      <c r="MZI240" s="56"/>
      <c r="MZJ240" s="56"/>
      <c r="MZK240" s="56"/>
      <c r="MZL240" s="56"/>
      <c r="MZM240" s="56"/>
      <c r="MZN240" s="56"/>
      <c r="MZO240" s="56"/>
      <c r="MZP240" s="56"/>
      <c r="MZQ240" s="56"/>
      <c r="MZR240" s="56"/>
      <c r="MZS240" s="56"/>
      <c r="MZT240" s="56"/>
      <c r="MZU240" s="56"/>
      <c r="MZV240" s="56"/>
      <c r="MZW240" s="56"/>
      <c r="MZX240" s="56"/>
      <c r="MZY240" s="56"/>
      <c r="MZZ240" s="56"/>
      <c r="NAA240" s="56"/>
      <c r="NAB240" s="56"/>
      <c r="NAC240" s="56"/>
      <c r="NAD240" s="56"/>
      <c r="NAE240" s="56"/>
      <c r="NAF240" s="56"/>
      <c r="NAG240" s="56"/>
      <c r="NAH240" s="56"/>
      <c r="NAI240" s="56"/>
      <c r="NAJ240" s="56"/>
      <c r="NAK240" s="56"/>
      <c r="NAL240" s="56"/>
      <c r="NAM240" s="56"/>
      <c r="NAN240" s="56"/>
      <c r="NAO240" s="56"/>
      <c r="NAP240" s="56"/>
      <c r="NAQ240" s="56"/>
      <c r="NAR240" s="56"/>
      <c r="NAS240" s="56"/>
      <c r="NAT240" s="56"/>
      <c r="NAU240" s="56"/>
      <c r="NAV240" s="56"/>
      <c r="NAW240" s="56"/>
      <c r="NAX240" s="56"/>
      <c r="NAY240" s="56"/>
      <c r="NAZ240" s="56"/>
      <c r="NBA240" s="56"/>
      <c r="NBB240" s="56"/>
      <c r="NBC240" s="56"/>
      <c r="NBD240" s="56"/>
      <c r="NBE240" s="56"/>
      <c r="NBF240" s="56"/>
      <c r="NBG240" s="56"/>
      <c r="NBH240" s="56"/>
      <c r="NBI240" s="56"/>
      <c r="NBJ240" s="56"/>
      <c r="NBK240" s="56"/>
      <c r="NBL240" s="56"/>
      <c r="NBM240" s="56"/>
      <c r="NBN240" s="56"/>
      <c r="NBO240" s="56"/>
      <c r="NBP240" s="56"/>
      <c r="NBQ240" s="56"/>
      <c r="NBR240" s="56"/>
      <c r="NBS240" s="56"/>
      <c r="NBT240" s="56"/>
      <c r="NBU240" s="56"/>
      <c r="NBV240" s="56"/>
      <c r="NBW240" s="56"/>
      <c r="NBX240" s="56"/>
      <c r="NBY240" s="56"/>
      <c r="NBZ240" s="56"/>
      <c r="NCA240" s="56"/>
      <c r="NCB240" s="56"/>
      <c r="NCC240" s="56"/>
      <c r="NCD240" s="56"/>
      <c r="NCE240" s="56"/>
      <c r="NCF240" s="56"/>
      <c r="NCG240" s="56"/>
      <c r="NCH240" s="56"/>
      <c r="NCI240" s="56"/>
      <c r="NCJ240" s="56"/>
      <c r="NCK240" s="56"/>
      <c r="NCL240" s="56"/>
      <c r="NCM240" s="56"/>
      <c r="NCN240" s="56"/>
      <c r="NCO240" s="56"/>
      <c r="NCP240" s="56"/>
      <c r="NCQ240" s="56"/>
      <c r="NCR240" s="56"/>
      <c r="NCS240" s="56"/>
      <c r="NCT240" s="56"/>
      <c r="NCU240" s="56"/>
      <c r="NCV240" s="56"/>
      <c r="NCW240" s="56"/>
      <c r="NCX240" s="56"/>
      <c r="NCY240" s="56"/>
      <c r="NCZ240" s="56"/>
      <c r="NDA240" s="56"/>
      <c r="NDB240" s="56"/>
      <c r="NDC240" s="56"/>
      <c r="NDD240" s="56"/>
      <c r="NDE240" s="56"/>
      <c r="NDF240" s="56"/>
      <c r="NDG240" s="56"/>
      <c r="NDH240" s="56"/>
      <c r="NDI240" s="56"/>
      <c r="NDJ240" s="56"/>
      <c r="NDK240" s="56"/>
      <c r="NDL240" s="56"/>
      <c r="NDM240" s="56"/>
      <c r="NDN240" s="56"/>
      <c r="NDO240" s="56"/>
      <c r="NDP240" s="56"/>
      <c r="NDQ240" s="56"/>
      <c r="NDR240" s="56"/>
      <c r="NDS240" s="56"/>
      <c r="NDT240" s="56"/>
      <c r="NDU240" s="56"/>
      <c r="NDV240" s="56"/>
      <c r="NDW240" s="56"/>
      <c r="NDX240" s="56"/>
      <c r="NDY240" s="56"/>
      <c r="NDZ240" s="56"/>
      <c r="NEA240" s="56"/>
      <c r="NEB240" s="56"/>
      <c r="NEC240" s="56"/>
      <c r="NED240" s="56"/>
      <c r="NEE240" s="56"/>
      <c r="NEF240" s="56"/>
      <c r="NEG240" s="56"/>
      <c r="NEH240" s="56"/>
      <c r="NEI240" s="56"/>
      <c r="NEJ240" s="56"/>
      <c r="NEK240" s="56"/>
      <c r="NEL240" s="56"/>
      <c r="NEM240" s="56"/>
      <c r="NEN240" s="56"/>
      <c r="NEO240" s="56"/>
      <c r="NEP240" s="56"/>
      <c r="NEQ240" s="56"/>
      <c r="NER240" s="56"/>
      <c r="NES240" s="56"/>
      <c r="NET240" s="56"/>
      <c r="NEU240" s="56"/>
      <c r="NEV240" s="56"/>
      <c r="NEW240" s="56"/>
      <c r="NEX240" s="56"/>
      <c r="NEY240" s="56"/>
      <c r="NEZ240" s="56"/>
      <c r="NFA240" s="56"/>
      <c r="NFB240" s="56"/>
      <c r="NFC240" s="56"/>
      <c r="NFD240" s="56"/>
      <c r="NFE240" s="56"/>
      <c r="NFF240" s="56"/>
      <c r="NFG240" s="56"/>
      <c r="NFH240" s="56"/>
      <c r="NFI240" s="56"/>
      <c r="NFJ240" s="56"/>
      <c r="NFK240" s="56"/>
      <c r="NFL240" s="56"/>
      <c r="NFM240" s="56"/>
      <c r="NFN240" s="56"/>
      <c r="NFO240" s="56"/>
      <c r="NFP240" s="56"/>
      <c r="NFQ240" s="56"/>
      <c r="NFR240" s="56"/>
      <c r="NFS240" s="56"/>
      <c r="NFT240" s="56"/>
      <c r="NFU240" s="56"/>
      <c r="NFV240" s="56"/>
      <c r="NFW240" s="56"/>
      <c r="NFX240" s="56"/>
      <c r="NFY240" s="56"/>
      <c r="NFZ240" s="56"/>
      <c r="NGA240" s="56"/>
      <c r="NGB240" s="56"/>
      <c r="NGC240" s="56"/>
      <c r="NGD240" s="56"/>
      <c r="NGE240" s="56"/>
      <c r="NGF240" s="56"/>
      <c r="NGG240" s="56"/>
      <c r="NGH240" s="56"/>
      <c r="NGI240" s="56"/>
      <c r="NGJ240" s="56"/>
      <c r="NGK240" s="56"/>
      <c r="NGL240" s="56"/>
      <c r="NGM240" s="56"/>
      <c r="NGN240" s="56"/>
      <c r="NGO240" s="56"/>
      <c r="NGP240" s="56"/>
      <c r="NGQ240" s="56"/>
      <c r="NGR240" s="56"/>
      <c r="NGS240" s="56"/>
      <c r="NGT240" s="56"/>
      <c r="NGU240" s="56"/>
      <c r="NGV240" s="56"/>
      <c r="NGW240" s="56"/>
      <c r="NGX240" s="56"/>
      <c r="NGY240" s="56"/>
      <c r="NGZ240" s="56"/>
      <c r="NHA240" s="56"/>
      <c r="NHB240" s="56"/>
      <c r="NHC240" s="56"/>
      <c r="NHD240" s="56"/>
      <c r="NHE240" s="56"/>
      <c r="NHF240" s="56"/>
      <c r="NHG240" s="56"/>
      <c r="NHH240" s="56"/>
      <c r="NHI240" s="56"/>
      <c r="NHJ240" s="56"/>
      <c r="NHK240" s="56"/>
      <c r="NHL240" s="56"/>
      <c r="NHM240" s="56"/>
      <c r="NHN240" s="56"/>
      <c r="NHO240" s="56"/>
      <c r="NHP240" s="56"/>
      <c r="NHQ240" s="56"/>
      <c r="NHR240" s="56"/>
      <c r="NHS240" s="56"/>
      <c r="NHT240" s="56"/>
      <c r="NHU240" s="56"/>
      <c r="NHV240" s="56"/>
      <c r="NHW240" s="56"/>
      <c r="NHX240" s="56"/>
      <c r="NHY240" s="56"/>
      <c r="NHZ240" s="56"/>
      <c r="NIA240" s="56"/>
      <c r="NIB240" s="56"/>
      <c r="NIC240" s="56"/>
      <c r="NID240" s="56"/>
      <c r="NIE240" s="56"/>
      <c r="NIF240" s="56"/>
      <c r="NIG240" s="56"/>
      <c r="NIH240" s="56"/>
      <c r="NII240" s="56"/>
      <c r="NIJ240" s="56"/>
      <c r="NIK240" s="56"/>
      <c r="NIL240" s="56"/>
      <c r="NIM240" s="56"/>
      <c r="NIN240" s="56"/>
      <c r="NIO240" s="56"/>
      <c r="NIP240" s="56"/>
      <c r="NIQ240" s="56"/>
      <c r="NIR240" s="56"/>
      <c r="NIS240" s="56"/>
      <c r="NIT240" s="56"/>
      <c r="NIU240" s="56"/>
      <c r="NIV240" s="56"/>
      <c r="NIW240" s="56"/>
      <c r="NIX240" s="56"/>
      <c r="NIY240" s="56"/>
      <c r="NIZ240" s="56"/>
      <c r="NJA240" s="56"/>
      <c r="NJB240" s="56"/>
      <c r="NJC240" s="56"/>
      <c r="NJD240" s="56"/>
      <c r="NJE240" s="56"/>
      <c r="NJF240" s="56"/>
      <c r="NJG240" s="56"/>
      <c r="NJH240" s="56"/>
      <c r="NJI240" s="56"/>
      <c r="NJJ240" s="56"/>
      <c r="NJK240" s="56"/>
      <c r="NJL240" s="56"/>
      <c r="NJM240" s="56"/>
      <c r="NJN240" s="56"/>
      <c r="NJO240" s="56"/>
      <c r="NJP240" s="56"/>
      <c r="NJQ240" s="56"/>
      <c r="NJR240" s="56"/>
      <c r="NJS240" s="56"/>
      <c r="NJT240" s="56"/>
      <c r="NJU240" s="56"/>
      <c r="NJV240" s="56"/>
      <c r="NJW240" s="56"/>
      <c r="NJX240" s="56"/>
      <c r="NJY240" s="56"/>
      <c r="NJZ240" s="56"/>
      <c r="NKA240" s="56"/>
      <c r="NKB240" s="56"/>
      <c r="NKC240" s="56"/>
      <c r="NKD240" s="56"/>
      <c r="NKE240" s="56"/>
      <c r="NKF240" s="56"/>
      <c r="NKG240" s="56"/>
      <c r="NKH240" s="56"/>
      <c r="NKI240" s="56"/>
      <c r="NKJ240" s="56"/>
      <c r="NKK240" s="56"/>
      <c r="NKL240" s="56"/>
      <c r="NKM240" s="56"/>
      <c r="NKN240" s="56"/>
      <c r="NKO240" s="56"/>
      <c r="NKP240" s="56"/>
      <c r="NKQ240" s="56"/>
      <c r="NKR240" s="56"/>
      <c r="NKS240" s="56"/>
      <c r="NKT240" s="56"/>
      <c r="NKU240" s="56"/>
      <c r="NKV240" s="56"/>
      <c r="NKW240" s="56"/>
      <c r="NKX240" s="56"/>
      <c r="NKY240" s="56"/>
      <c r="NKZ240" s="56"/>
      <c r="NLA240" s="56"/>
      <c r="NLB240" s="56"/>
      <c r="NLC240" s="56"/>
      <c r="NLD240" s="56"/>
      <c r="NLE240" s="56"/>
      <c r="NLF240" s="56"/>
      <c r="NLG240" s="56"/>
      <c r="NLH240" s="56"/>
      <c r="NLI240" s="56"/>
      <c r="NLJ240" s="56"/>
      <c r="NLK240" s="56"/>
      <c r="NLL240" s="56"/>
      <c r="NLM240" s="56"/>
      <c r="NLN240" s="56"/>
      <c r="NLO240" s="56"/>
      <c r="NLP240" s="56"/>
      <c r="NLQ240" s="56"/>
      <c r="NLR240" s="56"/>
      <c r="NLS240" s="56"/>
      <c r="NLT240" s="56"/>
      <c r="NLU240" s="56"/>
      <c r="NLV240" s="56"/>
      <c r="NLW240" s="56"/>
      <c r="NLX240" s="56"/>
      <c r="NLY240" s="56"/>
      <c r="NLZ240" s="56"/>
      <c r="NMA240" s="56"/>
      <c r="NMB240" s="56"/>
      <c r="NMC240" s="56"/>
      <c r="NMD240" s="56"/>
      <c r="NME240" s="56"/>
      <c r="NMF240" s="56"/>
      <c r="NMG240" s="56"/>
      <c r="NMH240" s="56"/>
      <c r="NMI240" s="56"/>
      <c r="NMJ240" s="56"/>
      <c r="NMK240" s="56"/>
      <c r="NML240" s="56"/>
      <c r="NMM240" s="56"/>
      <c r="NMN240" s="56"/>
      <c r="NMO240" s="56"/>
      <c r="NMP240" s="56"/>
      <c r="NMQ240" s="56"/>
      <c r="NMR240" s="56"/>
      <c r="NMS240" s="56"/>
      <c r="NMT240" s="56"/>
      <c r="NMU240" s="56"/>
      <c r="NMV240" s="56"/>
      <c r="NMW240" s="56"/>
      <c r="NMX240" s="56"/>
      <c r="NMY240" s="56"/>
      <c r="NMZ240" s="56"/>
      <c r="NNA240" s="56"/>
      <c r="NNB240" s="56"/>
      <c r="NNC240" s="56"/>
      <c r="NND240" s="56"/>
      <c r="NNE240" s="56"/>
      <c r="NNF240" s="56"/>
      <c r="NNG240" s="56"/>
      <c r="NNH240" s="56"/>
      <c r="NNI240" s="56"/>
      <c r="NNJ240" s="56"/>
      <c r="NNK240" s="56"/>
      <c r="NNL240" s="56"/>
      <c r="NNM240" s="56"/>
      <c r="NNN240" s="56"/>
      <c r="NNO240" s="56"/>
      <c r="NNP240" s="56"/>
      <c r="NNQ240" s="56"/>
      <c r="NNR240" s="56"/>
      <c r="NNS240" s="56"/>
      <c r="NNT240" s="56"/>
      <c r="NNU240" s="56"/>
      <c r="NNV240" s="56"/>
      <c r="NNW240" s="56"/>
      <c r="NNX240" s="56"/>
      <c r="NNY240" s="56"/>
      <c r="NNZ240" s="56"/>
      <c r="NOA240" s="56"/>
      <c r="NOB240" s="56"/>
      <c r="NOC240" s="56"/>
      <c r="NOD240" s="56"/>
      <c r="NOE240" s="56"/>
      <c r="NOF240" s="56"/>
      <c r="NOG240" s="56"/>
      <c r="NOH240" s="56"/>
      <c r="NOI240" s="56"/>
      <c r="NOJ240" s="56"/>
      <c r="NOK240" s="56"/>
      <c r="NOL240" s="56"/>
      <c r="NOM240" s="56"/>
      <c r="NON240" s="56"/>
      <c r="NOO240" s="56"/>
      <c r="NOP240" s="56"/>
      <c r="NOQ240" s="56"/>
      <c r="NOR240" s="56"/>
      <c r="NOS240" s="56"/>
      <c r="NOT240" s="56"/>
      <c r="NOU240" s="56"/>
      <c r="NOV240" s="56"/>
      <c r="NOW240" s="56"/>
      <c r="NOX240" s="56"/>
      <c r="NOY240" s="56"/>
      <c r="NOZ240" s="56"/>
      <c r="NPA240" s="56"/>
      <c r="NPB240" s="56"/>
      <c r="NPC240" s="56"/>
      <c r="NPD240" s="56"/>
      <c r="NPE240" s="56"/>
      <c r="NPF240" s="56"/>
      <c r="NPG240" s="56"/>
      <c r="NPH240" s="56"/>
      <c r="NPI240" s="56"/>
      <c r="NPJ240" s="56"/>
      <c r="NPK240" s="56"/>
      <c r="NPL240" s="56"/>
      <c r="NPM240" s="56"/>
      <c r="NPN240" s="56"/>
      <c r="NPO240" s="56"/>
      <c r="NPP240" s="56"/>
      <c r="NPQ240" s="56"/>
      <c r="NPR240" s="56"/>
      <c r="NPS240" s="56"/>
      <c r="NPT240" s="56"/>
      <c r="NPU240" s="56"/>
      <c r="NPV240" s="56"/>
      <c r="NPW240" s="56"/>
      <c r="NPX240" s="56"/>
      <c r="NPY240" s="56"/>
      <c r="NPZ240" s="56"/>
      <c r="NQA240" s="56"/>
      <c r="NQB240" s="56"/>
      <c r="NQC240" s="56"/>
      <c r="NQD240" s="56"/>
      <c r="NQE240" s="56"/>
      <c r="NQF240" s="56"/>
      <c r="NQG240" s="56"/>
      <c r="NQH240" s="56"/>
      <c r="NQI240" s="56"/>
      <c r="NQJ240" s="56"/>
      <c r="NQK240" s="56"/>
      <c r="NQL240" s="56"/>
      <c r="NQM240" s="56"/>
      <c r="NQN240" s="56"/>
      <c r="NQO240" s="56"/>
      <c r="NQP240" s="56"/>
      <c r="NQQ240" s="56"/>
      <c r="NQR240" s="56"/>
      <c r="NQS240" s="56"/>
      <c r="NQT240" s="56"/>
      <c r="NQU240" s="56"/>
      <c r="NQV240" s="56"/>
      <c r="NQW240" s="56"/>
      <c r="NQX240" s="56"/>
      <c r="NQY240" s="56"/>
      <c r="NQZ240" s="56"/>
      <c r="NRA240" s="56"/>
      <c r="NRB240" s="56"/>
      <c r="NRC240" s="56"/>
      <c r="NRD240" s="56"/>
      <c r="NRE240" s="56"/>
      <c r="NRF240" s="56"/>
      <c r="NRG240" s="56"/>
      <c r="NRH240" s="56"/>
      <c r="NRI240" s="56"/>
      <c r="NRJ240" s="56"/>
      <c r="NRK240" s="56"/>
      <c r="NRL240" s="56"/>
      <c r="NRM240" s="56"/>
      <c r="NRN240" s="56"/>
      <c r="NRO240" s="56"/>
      <c r="NRP240" s="56"/>
      <c r="NRQ240" s="56"/>
      <c r="NRR240" s="56"/>
      <c r="NRS240" s="56"/>
      <c r="NRT240" s="56"/>
      <c r="NRU240" s="56"/>
      <c r="NRV240" s="56"/>
      <c r="NRW240" s="56"/>
      <c r="NRX240" s="56"/>
      <c r="NRY240" s="56"/>
      <c r="NRZ240" s="56"/>
      <c r="NSA240" s="56"/>
      <c r="NSB240" s="56"/>
      <c r="NSC240" s="56"/>
      <c r="NSD240" s="56"/>
      <c r="NSE240" s="56"/>
      <c r="NSF240" s="56"/>
      <c r="NSG240" s="56"/>
      <c r="NSH240" s="56"/>
      <c r="NSI240" s="56"/>
      <c r="NSJ240" s="56"/>
      <c r="NSK240" s="56"/>
      <c r="NSL240" s="56"/>
      <c r="NSM240" s="56"/>
      <c r="NSN240" s="56"/>
      <c r="NSO240" s="56"/>
      <c r="NSP240" s="56"/>
      <c r="NSQ240" s="56"/>
      <c r="NSR240" s="56"/>
      <c r="NSS240" s="56"/>
      <c r="NST240" s="56"/>
      <c r="NSU240" s="56"/>
      <c r="NSV240" s="56"/>
      <c r="NSW240" s="56"/>
      <c r="NSX240" s="56"/>
      <c r="NSY240" s="56"/>
      <c r="NSZ240" s="56"/>
      <c r="NTA240" s="56"/>
      <c r="NTB240" s="56"/>
      <c r="NTC240" s="56"/>
      <c r="NTD240" s="56"/>
      <c r="NTE240" s="56"/>
      <c r="NTF240" s="56"/>
      <c r="NTG240" s="56"/>
      <c r="NTH240" s="56"/>
      <c r="NTI240" s="56"/>
      <c r="NTJ240" s="56"/>
      <c r="NTK240" s="56"/>
      <c r="NTL240" s="56"/>
      <c r="NTM240" s="56"/>
      <c r="NTN240" s="56"/>
      <c r="NTO240" s="56"/>
      <c r="NTP240" s="56"/>
      <c r="NTQ240" s="56"/>
      <c r="NTR240" s="56"/>
      <c r="NTS240" s="56"/>
      <c r="NTT240" s="56"/>
      <c r="NTU240" s="56"/>
      <c r="NTV240" s="56"/>
      <c r="NTW240" s="56"/>
      <c r="NTX240" s="56"/>
      <c r="NTY240" s="56"/>
      <c r="NTZ240" s="56"/>
      <c r="NUA240" s="56"/>
      <c r="NUB240" s="56"/>
      <c r="NUC240" s="56"/>
      <c r="NUD240" s="56"/>
      <c r="NUE240" s="56"/>
      <c r="NUF240" s="56"/>
      <c r="NUG240" s="56"/>
      <c r="NUH240" s="56"/>
      <c r="NUI240" s="56"/>
      <c r="NUJ240" s="56"/>
      <c r="NUK240" s="56"/>
      <c r="NUL240" s="56"/>
      <c r="NUM240" s="56"/>
      <c r="NUN240" s="56"/>
      <c r="NUO240" s="56"/>
      <c r="NUP240" s="56"/>
      <c r="NUQ240" s="56"/>
      <c r="NUR240" s="56"/>
      <c r="NUS240" s="56"/>
      <c r="NUT240" s="56"/>
      <c r="NUU240" s="56"/>
      <c r="NUV240" s="56"/>
      <c r="NUW240" s="56"/>
      <c r="NUX240" s="56"/>
      <c r="NUY240" s="56"/>
      <c r="NUZ240" s="56"/>
      <c r="NVA240" s="56"/>
      <c r="NVB240" s="56"/>
      <c r="NVC240" s="56"/>
      <c r="NVD240" s="56"/>
      <c r="NVE240" s="56"/>
      <c r="NVF240" s="56"/>
      <c r="NVG240" s="56"/>
      <c r="NVH240" s="56"/>
      <c r="NVI240" s="56"/>
      <c r="NVJ240" s="56"/>
      <c r="NVK240" s="56"/>
      <c r="NVL240" s="56"/>
      <c r="NVM240" s="56"/>
      <c r="NVN240" s="56"/>
      <c r="NVO240" s="56"/>
      <c r="NVP240" s="56"/>
      <c r="NVQ240" s="56"/>
      <c r="NVR240" s="56"/>
      <c r="NVS240" s="56"/>
      <c r="NVT240" s="56"/>
      <c r="NVU240" s="56"/>
      <c r="NVV240" s="56"/>
      <c r="NVW240" s="56"/>
      <c r="NVX240" s="56"/>
      <c r="NVY240" s="56"/>
      <c r="NVZ240" s="56"/>
      <c r="NWA240" s="56"/>
      <c r="NWB240" s="56"/>
      <c r="NWC240" s="56"/>
      <c r="NWD240" s="56"/>
      <c r="NWE240" s="56"/>
      <c r="NWF240" s="56"/>
      <c r="NWG240" s="56"/>
      <c r="NWH240" s="56"/>
      <c r="NWI240" s="56"/>
      <c r="NWJ240" s="56"/>
      <c r="NWK240" s="56"/>
      <c r="NWL240" s="56"/>
      <c r="NWM240" s="56"/>
      <c r="NWN240" s="56"/>
      <c r="NWO240" s="56"/>
      <c r="NWP240" s="56"/>
      <c r="NWQ240" s="56"/>
      <c r="NWR240" s="56"/>
      <c r="NWS240" s="56"/>
      <c r="NWT240" s="56"/>
      <c r="NWU240" s="56"/>
      <c r="NWV240" s="56"/>
      <c r="NWW240" s="56"/>
      <c r="NWX240" s="56"/>
      <c r="NWY240" s="56"/>
      <c r="NWZ240" s="56"/>
      <c r="NXA240" s="56"/>
      <c r="NXB240" s="56"/>
      <c r="NXC240" s="56"/>
      <c r="NXD240" s="56"/>
      <c r="NXE240" s="56"/>
      <c r="NXF240" s="56"/>
      <c r="NXG240" s="56"/>
      <c r="NXH240" s="56"/>
      <c r="NXI240" s="56"/>
      <c r="NXJ240" s="56"/>
      <c r="NXK240" s="56"/>
      <c r="NXL240" s="56"/>
      <c r="NXM240" s="56"/>
      <c r="NXN240" s="56"/>
      <c r="NXO240" s="56"/>
      <c r="NXP240" s="56"/>
      <c r="NXQ240" s="56"/>
      <c r="NXR240" s="56"/>
      <c r="NXS240" s="56"/>
      <c r="NXT240" s="56"/>
      <c r="NXU240" s="56"/>
      <c r="NXV240" s="56"/>
      <c r="NXW240" s="56"/>
      <c r="NXX240" s="56"/>
      <c r="NXY240" s="56"/>
      <c r="NXZ240" s="56"/>
      <c r="NYA240" s="56"/>
      <c r="NYB240" s="56"/>
      <c r="NYC240" s="56"/>
      <c r="NYD240" s="56"/>
      <c r="NYE240" s="56"/>
      <c r="NYF240" s="56"/>
      <c r="NYG240" s="56"/>
      <c r="NYH240" s="56"/>
      <c r="NYI240" s="56"/>
      <c r="NYJ240" s="56"/>
      <c r="NYK240" s="56"/>
      <c r="NYL240" s="56"/>
      <c r="NYM240" s="56"/>
      <c r="NYN240" s="56"/>
      <c r="NYO240" s="56"/>
      <c r="NYP240" s="56"/>
      <c r="NYQ240" s="56"/>
      <c r="NYR240" s="56"/>
      <c r="NYS240" s="56"/>
      <c r="NYT240" s="56"/>
      <c r="NYU240" s="56"/>
      <c r="NYV240" s="56"/>
      <c r="NYW240" s="56"/>
      <c r="NYX240" s="56"/>
      <c r="NYY240" s="56"/>
      <c r="NYZ240" s="56"/>
      <c r="NZA240" s="56"/>
      <c r="NZB240" s="56"/>
      <c r="NZC240" s="56"/>
      <c r="NZD240" s="56"/>
      <c r="NZE240" s="56"/>
      <c r="NZF240" s="56"/>
      <c r="NZG240" s="56"/>
      <c r="NZH240" s="56"/>
      <c r="NZI240" s="56"/>
      <c r="NZJ240" s="56"/>
      <c r="NZK240" s="56"/>
      <c r="NZL240" s="56"/>
      <c r="NZM240" s="56"/>
      <c r="NZN240" s="56"/>
      <c r="NZO240" s="56"/>
      <c r="NZP240" s="56"/>
      <c r="NZQ240" s="56"/>
      <c r="NZR240" s="56"/>
      <c r="NZS240" s="56"/>
      <c r="NZT240" s="56"/>
      <c r="NZU240" s="56"/>
      <c r="NZV240" s="56"/>
      <c r="NZW240" s="56"/>
      <c r="NZX240" s="56"/>
      <c r="NZY240" s="56"/>
      <c r="NZZ240" s="56"/>
      <c r="OAA240" s="56"/>
      <c r="OAB240" s="56"/>
      <c r="OAC240" s="56"/>
      <c r="OAD240" s="56"/>
      <c r="OAE240" s="56"/>
      <c r="OAF240" s="56"/>
      <c r="OAG240" s="56"/>
      <c r="OAH240" s="56"/>
      <c r="OAI240" s="56"/>
      <c r="OAJ240" s="56"/>
      <c r="OAK240" s="56"/>
      <c r="OAL240" s="56"/>
      <c r="OAM240" s="56"/>
      <c r="OAN240" s="56"/>
      <c r="OAO240" s="56"/>
      <c r="OAP240" s="56"/>
      <c r="OAQ240" s="56"/>
      <c r="OAR240" s="56"/>
      <c r="OAS240" s="56"/>
      <c r="OAT240" s="56"/>
      <c r="OAU240" s="56"/>
      <c r="OAV240" s="56"/>
      <c r="OAW240" s="56"/>
      <c r="OAX240" s="56"/>
      <c r="OAY240" s="56"/>
      <c r="OAZ240" s="56"/>
      <c r="OBA240" s="56"/>
      <c r="OBB240" s="56"/>
      <c r="OBC240" s="56"/>
      <c r="OBD240" s="56"/>
      <c r="OBE240" s="56"/>
      <c r="OBF240" s="56"/>
      <c r="OBG240" s="56"/>
      <c r="OBH240" s="56"/>
      <c r="OBI240" s="56"/>
      <c r="OBJ240" s="56"/>
      <c r="OBK240" s="56"/>
      <c r="OBL240" s="56"/>
      <c r="OBM240" s="56"/>
      <c r="OBN240" s="56"/>
      <c r="OBO240" s="56"/>
      <c r="OBP240" s="56"/>
      <c r="OBQ240" s="56"/>
      <c r="OBR240" s="56"/>
      <c r="OBS240" s="56"/>
      <c r="OBT240" s="56"/>
      <c r="OBU240" s="56"/>
      <c r="OBV240" s="56"/>
      <c r="OBW240" s="56"/>
      <c r="OBX240" s="56"/>
      <c r="OBY240" s="56"/>
      <c r="OBZ240" s="56"/>
      <c r="OCA240" s="56"/>
      <c r="OCB240" s="56"/>
      <c r="OCC240" s="56"/>
      <c r="OCD240" s="56"/>
      <c r="OCE240" s="56"/>
      <c r="OCF240" s="56"/>
      <c r="OCG240" s="56"/>
      <c r="OCH240" s="56"/>
      <c r="OCI240" s="56"/>
      <c r="OCJ240" s="56"/>
      <c r="OCK240" s="56"/>
      <c r="OCL240" s="56"/>
      <c r="OCM240" s="56"/>
      <c r="OCN240" s="56"/>
      <c r="OCO240" s="56"/>
      <c r="OCP240" s="56"/>
      <c r="OCQ240" s="56"/>
      <c r="OCR240" s="56"/>
      <c r="OCS240" s="56"/>
      <c r="OCT240" s="56"/>
      <c r="OCU240" s="56"/>
      <c r="OCV240" s="56"/>
      <c r="OCW240" s="56"/>
      <c r="OCX240" s="56"/>
      <c r="OCY240" s="56"/>
      <c r="OCZ240" s="56"/>
      <c r="ODA240" s="56"/>
      <c r="ODB240" s="56"/>
      <c r="ODC240" s="56"/>
      <c r="ODD240" s="56"/>
      <c r="ODE240" s="56"/>
      <c r="ODF240" s="56"/>
      <c r="ODG240" s="56"/>
      <c r="ODH240" s="56"/>
      <c r="ODI240" s="56"/>
      <c r="ODJ240" s="56"/>
      <c r="ODK240" s="56"/>
      <c r="ODL240" s="56"/>
      <c r="ODM240" s="56"/>
      <c r="ODN240" s="56"/>
      <c r="ODO240" s="56"/>
      <c r="ODP240" s="56"/>
      <c r="ODQ240" s="56"/>
      <c r="ODR240" s="56"/>
      <c r="ODS240" s="56"/>
      <c r="ODT240" s="56"/>
      <c r="ODU240" s="56"/>
      <c r="ODV240" s="56"/>
      <c r="ODW240" s="56"/>
      <c r="ODX240" s="56"/>
      <c r="ODY240" s="56"/>
      <c r="ODZ240" s="56"/>
      <c r="OEA240" s="56"/>
      <c r="OEB240" s="56"/>
      <c r="OEC240" s="56"/>
      <c r="OED240" s="56"/>
      <c r="OEE240" s="56"/>
      <c r="OEF240" s="56"/>
      <c r="OEG240" s="56"/>
      <c r="OEH240" s="56"/>
      <c r="OEI240" s="56"/>
      <c r="OEJ240" s="56"/>
      <c r="OEK240" s="56"/>
      <c r="OEL240" s="56"/>
      <c r="OEM240" s="56"/>
      <c r="OEN240" s="56"/>
      <c r="OEO240" s="56"/>
      <c r="OEP240" s="56"/>
      <c r="OEQ240" s="56"/>
      <c r="OER240" s="56"/>
      <c r="OES240" s="56"/>
      <c r="OET240" s="56"/>
      <c r="OEU240" s="56"/>
      <c r="OEV240" s="56"/>
      <c r="OEW240" s="56"/>
      <c r="OEX240" s="56"/>
      <c r="OEY240" s="56"/>
      <c r="OEZ240" s="56"/>
      <c r="OFA240" s="56"/>
      <c r="OFB240" s="56"/>
      <c r="OFC240" s="56"/>
      <c r="OFD240" s="56"/>
      <c r="OFE240" s="56"/>
      <c r="OFF240" s="56"/>
      <c r="OFG240" s="56"/>
      <c r="OFH240" s="56"/>
      <c r="OFI240" s="56"/>
      <c r="OFJ240" s="56"/>
      <c r="OFK240" s="56"/>
      <c r="OFL240" s="56"/>
      <c r="OFM240" s="56"/>
      <c r="OFN240" s="56"/>
      <c r="OFO240" s="56"/>
      <c r="OFP240" s="56"/>
      <c r="OFQ240" s="56"/>
      <c r="OFR240" s="56"/>
      <c r="OFS240" s="56"/>
      <c r="OFT240" s="56"/>
      <c r="OFU240" s="56"/>
      <c r="OFV240" s="56"/>
      <c r="OFW240" s="56"/>
      <c r="OFX240" s="56"/>
      <c r="OFY240" s="56"/>
      <c r="OFZ240" s="56"/>
      <c r="OGA240" s="56"/>
      <c r="OGB240" s="56"/>
      <c r="OGC240" s="56"/>
      <c r="OGD240" s="56"/>
      <c r="OGE240" s="56"/>
      <c r="OGF240" s="56"/>
      <c r="OGG240" s="56"/>
      <c r="OGH240" s="56"/>
      <c r="OGI240" s="56"/>
      <c r="OGJ240" s="56"/>
      <c r="OGK240" s="56"/>
      <c r="OGL240" s="56"/>
      <c r="OGM240" s="56"/>
      <c r="OGN240" s="56"/>
      <c r="OGO240" s="56"/>
      <c r="OGP240" s="56"/>
      <c r="OGQ240" s="56"/>
      <c r="OGR240" s="56"/>
      <c r="OGS240" s="56"/>
      <c r="OGT240" s="56"/>
      <c r="OGU240" s="56"/>
      <c r="OGV240" s="56"/>
      <c r="OGW240" s="56"/>
      <c r="OGX240" s="56"/>
      <c r="OGY240" s="56"/>
      <c r="OGZ240" s="56"/>
      <c r="OHA240" s="56"/>
      <c r="OHB240" s="56"/>
      <c r="OHC240" s="56"/>
      <c r="OHD240" s="56"/>
      <c r="OHE240" s="56"/>
      <c r="OHF240" s="56"/>
      <c r="OHG240" s="56"/>
      <c r="OHH240" s="56"/>
      <c r="OHI240" s="56"/>
      <c r="OHJ240" s="56"/>
      <c r="OHK240" s="56"/>
      <c r="OHL240" s="56"/>
      <c r="OHM240" s="56"/>
      <c r="OHN240" s="56"/>
      <c r="OHO240" s="56"/>
      <c r="OHP240" s="56"/>
      <c r="OHQ240" s="56"/>
      <c r="OHR240" s="56"/>
      <c r="OHS240" s="56"/>
      <c r="OHT240" s="56"/>
      <c r="OHU240" s="56"/>
      <c r="OHV240" s="56"/>
      <c r="OHW240" s="56"/>
      <c r="OHX240" s="56"/>
      <c r="OHY240" s="56"/>
      <c r="OHZ240" s="56"/>
      <c r="OIA240" s="56"/>
      <c r="OIB240" s="56"/>
      <c r="OIC240" s="56"/>
      <c r="OID240" s="56"/>
      <c r="OIE240" s="56"/>
      <c r="OIF240" s="56"/>
      <c r="OIG240" s="56"/>
      <c r="OIH240" s="56"/>
      <c r="OII240" s="56"/>
      <c r="OIJ240" s="56"/>
      <c r="OIK240" s="56"/>
      <c r="OIL240" s="56"/>
      <c r="OIM240" s="56"/>
      <c r="OIN240" s="56"/>
      <c r="OIO240" s="56"/>
      <c r="OIP240" s="56"/>
      <c r="OIQ240" s="56"/>
      <c r="OIR240" s="56"/>
      <c r="OIS240" s="56"/>
      <c r="OIT240" s="56"/>
      <c r="OIU240" s="56"/>
      <c r="OIV240" s="56"/>
      <c r="OIW240" s="56"/>
      <c r="OIX240" s="56"/>
      <c r="OIY240" s="56"/>
      <c r="OIZ240" s="56"/>
      <c r="OJA240" s="56"/>
      <c r="OJB240" s="56"/>
      <c r="OJC240" s="56"/>
      <c r="OJD240" s="56"/>
      <c r="OJE240" s="56"/>
      <c r="OJF240" s="56"/>
      <c r="OJG240" s="56"/>
      <c r="OJH240" s="56"/>
      <c r="OJI240" s="56"/>
      <c r="OJJ240" s="56"/>
      <c r="OJK240" s="56"/>
      <c r="OJL240" s="56"/>
      <c r="OJM240" s="56"/>
      <c r="OJN240" s="56"/>
      <c r="OJO240" s="56"/>
      <c r="OJP240" s="56"/>
      <c r="OJQ240" s="56"/>
      <c r="OJR240" s="56"/>
      <c r="OJS240" s="56"/>
      <c r="OJT240" s="56"/>
      <c r="OJU240" s="56"/>
      <c r="OJV240" s="56"/>
      <c r="OJW240" s="56"/>
      <c r="OJX240" s="56"/>
      <c r="OJY240" s="56"/>
      <c r="OJZ240" s="56"/>
      <c r="OKA240" s="56"/>
      <c r="OKB240" s="56"/>
      <c r="OKC240" s="56"/>
      <c r="OKD240" s="56"/>
      <c r="OKE240" s="56"/>
      <c r="OKF240" s="56"/>
      <c r="OKG240" s="56"/>
      <c r="OKH240" s="56"/>
      <c r="OKI240" s="56"/>
      <c r="OKJ240" s="56"/>
      <c r="OKK240" s="56"/>
      <c r="OKL240" s="56"/>
      <c r="OKM240" s="56"/>
      <c r="OKN240" s="56"/>
      <c r="OKO240" s="56"/>
      <c r="OKP240" s="56"/>
      <c r="OKQ240" s="56"/>
      <c r="OKR240" s="56"/>
      <c r="OKS240" s="56"/>
      <c r="OKT240" s="56"/>
      <c r="OKU240" s="56"/>
      <c r="OKV240" s="56"/>
      <c r="OKW240" s="56"/>
      <c r="OKX240" s="56"/>
      <c r="OKY240" s="56"/>
      <c r="OKZ240" s="56"/>
      <c r="OLA240" s="56"/>
      <c r="OLB240" s="56"/>
      <c r="OLC240" s="56"/>
      <c r="OLD240" s="56"/>
      <c r="OLE240" s="56"/>
      <c r="OLF240" s="56"/>
      <c r="OLG240" s="56"/>
      <c r="OLH240" s="56"/>
      <c r="OLI240" s="56"/>
      <c r="OLJ240" s="56"/>
      <c r="OLK240" s="56"/>
      <c r="OLL240" s="56"/>
      <c r="OLM240" s="56"/>
      <c r="OLN240" s="56"/>
      <c r="OLO240" s="56"/>
      <c r="OLP240" s="56"/>
      <c r="OLQ240" s="56"/>
      <c r="OLR240" s="56"/>
      <c r="OLS240" s="56"/>
      <c r="OLT240" s="56"/>
      <c r="OLU240" s="56"/>
      <c r="OLV240" s="56"/>
      <c r="OLW240" s="56"/>
      <c r="OLX240" s="56"/>
      <c r="OLY240" s="56"/>
      <c r="OLZ240" s="56"/>
      <c r="OMA240" s="56"/>
      <c r="OMB240" s="56"/>
      <c r="OMC240" s="56"/>
      <c r="OMD240" s="56"/>
      <c r="OME240" s="56"/>
      <c r="OMF240" s="56"/>
      <c r="OMG240" s="56"/>
      <c r="OMH240" s="56"/>
      <c r="OMI240" s="56"/>
      <c r="OMJ240" s="56"/>
      <c r="OMK240" s="56"/>
      <c r="OML240" s="56"/>
      <c r="OMM240" s="56"/>
      <c r="OMN240" s="56"/>
      <c r="OMO240" s="56"/>
      <c r="OMP240" s="56"/>
      <c r="OMQ240" s="56"/>
      <c r="OMR240" s="56"/>
      <c r="OMS240" s="56"/>
      <c r="OMT240" s="56"/>
      <c r="OMU240" s="56"/>
      <c r="OMV240" s="56"/>
      <c r="OMW240" s="56"/>
      <c r="OMX240" s="56"/>
      <c r="OMY240" s="56"/>
      <c r="OMZ240" s="56"/>
      <c r="ONA240" s="56"/>
      <c r="ONB240" s="56"/>
      <c r="ONC240" s="56"/>
      <c r="OND240" s="56"/>
      <c r="ONE240" s="56"/>
      <c r="ONF240" s="56"/>
      <c r="ONG240" s="56"/>
      <c r="ONH240" s="56"/>
      <c r="ONI240" s="56"/>
      <c r="ONJ240" s="56"/>
      <c r="ONK240" s="56"/>
      <c r="ONL240" s="56"/>
      <c r="ONM240" s="56"/>
      <c r="ONN240" s="56"/>
      <c r="ONO240" s="56"/>
      <c r="ONP240" s="56"/>
      <c r="ONQ240" s="56"/>
      <c r="ONR240" s="56"/>
      <c r="ONS240" s="56"/>
      <c r="ONT240" s="56"/>
      <c r="ONU240" s="56"/>
      <c r="ONV240" s="56"/>
      <c r="ONW240" s="56"/>
      <c r="ONX240" s="56"/>
      <c r="ONY240" s="56"/>
      <c r="ONZ240" s="56"/>
      <c r="OOA240" s="56"/>
      <c r="OOB240" s="56"/>
      <c r="OOC240" s="56"/>
      <c r="OOD240" s="56"/>
      <c r="OOE240" s="56"/>
      <c r="OOF240" s="56"/>
      <c r="OOG240" s="56"/>
      <c r="OOH240" s="56"/>
      <c r="OOI240" s="56"/>
      <c r="OOJ240" s="56"/>
      <c r="OOK240" s="56"/>
      <c r="OOL240" s="56"/>
      <c r="OOM240" s="56"/>
      <c r="OON240" s="56"/>
      <c r="OOO240" s="56"/>
      <c r="OOP240" s="56"/>
      <c r="OOQ240" s="56"/>
      <c r="OOR240" s="56"/>
      <c r="OOS240" s="56"/>
      <c r="OOT240" s="56"/>
      <c r="OOU240" s="56"/>
      <c r="OOV240" s="56"/>
      <c r="OOW240" s="56"/>
      <c r="OOX240" s="56"/>
      <c r="OOY240" s="56"/>
      <c r="OOZ240" s="56"/>
      <c r="OPA240" s="56"/>
      <c r="OPB240" s="56"/>
      <c r="OPC240" s="56"/>
      <c r="OPD240" s="56"/>
      <c r="OPE240" s="56"/>
      <c r="OPF240" s="56"/>
      <c r="OPG240" s="56"/>
      <c r="OPH240" s="56"/>
      <c r="OPI240" s="56"/>
      <c r="OPJ240" s="56"/>
      <c r="OPK240" s="56"/>
      <c r="OPL240" s="56"/>
      <c r="OPM240" s="56"/>
      <c r="OPN240" s="56"/>
      <c r="OPO240" s="56"/>
      <c r="OPP240" s="56"/>
      <c r="OPQ240" s="56"/>
      <c r="OPR240" s="56"/>
      <c r="OPS240" s="56"/>
      <c r="OPT240" s="56"/>
      <c r="OPU240" s="56"/>
      <c r="OPV240" s="56"/>
      <c r="OPW240" s="56"/>
      <c r="OPX240" s="56"/>
      <c r="OPY240" s="56"/>
      <c r="OPZ240" s="56"/>
      <c r="OQA240" s="56"/>
      <c r="OQB240" s="56"/>
      <c r="OQC240" s="56"/>
      <c r="OQD240" s="56"/>
      <c r="OQE240" s="56"/>
      <c r="OQF240" s="56"/>
      <c r="OQG240" s="56"/>
      <c r="OQH240" s="56"/>
      <c r="OQI240" s="56"/>
      <c r="OQJ240" s="56"/>
      <c r="OQK240" s="56"/>
      <c r="OQL240" s="56"/>
      <c r="OQM240" s="56"/>
      <c r="OQN240" s="56"/>
      <c r="OQO240" s="56"/>
      <c r="OQP240" s="56"/>
      <c r="OQQ240" s="56"/>
      <c r="OQR240" s="56"/>
      <c r="OQS240" s="56"/>
      <c r="OQT240" s="56"/>
      <c r="OQU240" s="56"/>
      <c r="OQV240" s="56"/>
      <c r="OQW240" s="56"/>
      <c r="OQX240" s="56"/>
      <c r="OQY240" s="56"/>
      <c r="OQZ240" s="56"/>
      <c r="ORA240" s="56"/>
      <c r="ORB240" s="56"/>
      <c r="ORC240" s="56"/>
      <c r="ORD240" s="56"/>
      <c r="ORE240" s="56"/>
      <c r="ORF240" s="56"/>
      <c r="ORG240" s="56"/>
      <c r="ORH240" s="56"/>
      <c r="ORI240" s="56"/>
      <c r="ORJ240" s="56"/>
      <c r="ORK240" s="56"/>
      <c r="ORL240" s="56"/>
      <c r="ORM240" s="56"/>
      <c r="ORN240" s="56"/>
      <c r="ORO240" s="56"/>
      <c r="ORP240" s="56"/>
      <c r="ORQ240" s="56"/>
      <c r="ORR240" s="56"/>
      <c r="ORS240" s="56"/>
      <c r="ORT240" s="56"/>
      <c r="ORU240" s="56"/>
      <c r="ORV240" s="56"/>
      <c r="ORW240" s="56"/>
      <c r="ORX240" s="56"/>
      <c r="ORY240" s="56"/>
      <c r="ORZ240" s="56"/>
      <c r="OSA240" s="56"/>
      <c r="OSB240" s="56"/>
      <c r="OSC240" s="56"/>
      <c r="OSD240" s="56"/>
      <c r="OSE240" s="56"/>
      <c r="OSF240" s="56"/>
      <c r="OSG240" s="56"/>
      <c r="OSH240" s="56"/>
      <c r="OSI240" s="56"/>
      <c r="OSJ240" s="56"/>
      <c r="OSK240" s="56"/>
      <c r="OSL240" s="56"/>
      <c r="OSM240" s="56"/>
      <c r="OSN240" s="56"/>
      <c r="OSO240" s="56"/>
      <c r="OSP240" s="56"/>
      <c r="OSQ240" s="56"/>
      <c r="OSR240" s="56"/>
      <c r="OSS240" s="56"/>
      <c r="OST240" s="56"/>
      <c r="OSU240" s="56"/>
      <c r="OSV240" s="56"/>
      <c r="OSW240" s="56"/>
      <c r="OSX240" s="56"/>
      <c r="OSY240" s="56"/>
      <c r="OSZ240" s="56"/>
      <c r="OTA240" s="56"/>
      <c r="OTB240" s="56"/>
      <c r="OTC240" s="56"/>
      <c r="OTD240" s="56"/>
      <c r="OTE240" s="56"/>
      <c r="OTF240" s="56"/>
      <c r="OTG240" s="56"/>
      <c r="OTH240" s="56"/>
      <c r="OTI240" s="56"/>
      <c r="OTJ240" s="56"/>
      <c r="OTK240" s="56"/>
      <c r="OTL240" s="56"/>
      <c r="OTM240" s="56"/>
      <c r="OTN240" s="56"/>
      <c r="OTO240" s="56"/>
      <c r="OTP240" s="56"/>
      <c r="OTQ240" s="56"/>
      <c r="OTR240" s="56"/>
      <c r="OTS240" s="56"/>
      <c r="OTT240" s="56"/>
      <c r="OTU240" s="56"/>
      <c r="OTV240" s="56"/>
      <c r="OTW240" s="56"/>
      <c r="OTX240" s="56"/>
      <c r="OTY240" s="56"/>
      <c r="OTZ240" s="56"/>
      <c r="OUA240" s="56"/>
      <c r="OUB240" s="56"/>
      <c r="OUC240" s="56"/>
      <c r="OUD240" s="56"/>
      <c r="OUE240" s="56"/>
      <c r="OUF240" s="56"/>
      <c r="OUG240" s="56"/>
      <c r="OUH240" s="56"/>
      <c r="OUI240" s="56"/>
      <c r="OUJ240" s="56"/>
      <c r="OUK240" s="56"/>
      <c r="OUL240" s="56"/>
      <c r="OUM240" s="56"/>
      <c r="OUN240" s="56"/>
      <c r="OUO240" s="56"/>
      <c r="OUP240" s="56"/>
      <c r="OUQ240" s="56"/>
      <c r="OUR240" s="56"/>
      <c r="OUS240" s="56"/>
      <c r="OUT240" s="56"/>
      <c r="OUU240" s="56"/>
      <c r="OUV240" s="56"/>
      <c r="OUW240" s="56"/>
      <c r="OUX240" s="56"/>
      <c r="OUY240" s="56"/>
      <c r="OUZ240" s="56"/>
      <c r="OVA240" s="56"/>
      <c r="OVB240" s="56"/>
      <c r="OVC240" s="56"/>
      <c r="OVD240" s="56"/>
      <c r="OVE240" s="56"/>
      <c r="OVF240" s="56"/>
      <c r="OVG240" s="56"/>
      <c r="OVH240" s="56"/>
      <c r="OVI240" s="56"/>
      <c r="OVJ240" s="56"/>
      <c r="OVK240" s="56"/>
      <c r="OVL240" s="56"/>
      <c r="OVM240" s="56"/>
      <c r="OVN240" s="56"/>
      <c r="OVO240" s="56"/>
      <c r="OVP240" s="56"/>
      <c r="OVQ240" s="56"/>
      <c r="OVR240" s="56"/>
      <c r="OVS240" s="56"/>
      <c r="OVT240" s="56"/>
      <c r="OVU240" s="56"/>
      <c r="OVV240" s="56"/>
      <c r="OVW240" s="56"/>
      <c r="OVX240" s="56"/>
      <c r="OVY240" s="56"/>
      <c r="OVZ240" s="56"/>
      <c r="OWA240" s="56"/>
      <c r="OWB240" s="56"/>
      <c r="OWC240" s="56"/>
      <c r="OWD240" s="56"/>
      <c r="OWE240" s="56"/>
      <c r="OWF240" s="56"/>
      <c r="OWG240" s="56"/>
      <c r="OWH240" s="56"/>
      <c r="OWI240" s="56"/>
      <c r="OWJ240" s="56"/>
      <c r="OWK240" s="56"/>
      <c r="OWL240" s="56"/>
      <c r="OWM240" s="56"/>
      <c r="OWN240" s="56"/>
      <c r="OWO240" s="56"/>
      <c r="OWP240" s="56"/>
      <c r="OWQ240" s="56"/>
      <c r="OWR240" s="56"/>
      <c r="OWS240" s="56"/>
      <c r="OWT240" s="56"/>
      <c r="OWU240" s="56"/>
      <c r="OWV240" s="56"/>
      <c r="OWW240" s="56"/>
      <c r="OWX240" s="56"/>
      <c r="OWY240" s="56"/>
      <c r="OWZ240" s="56"/>
      <c r="OXA240" s="56"/>
      <c r="OXB240" s="56"/>
      <c r="OXC240" s="56"/>
      <c r="OXD240" s="56"/>
      <c r="OXE240" s="56"/>
      <c r="OXF240" s="56"/>
      <c r="OXG240" s="56"/>
      <c r="OXH240" s="56"/>
      <c r="OXI240" s="56"/>
      <c r="OXJ240" s="56"/>
      <c r="OXK240" s="56"/>
      <c r="OXL240" s="56"/>
      <c r="OXM240" s="56"/>
      <c r="OXN240" s="56"/>
      <c r="OXO240" s="56"/>
      <c r="OXP240" s="56"/>
      <c r="OXQ240" s="56"/>
      <c r="OXR240" s="56"/>
      <c r="OXS240" s="56"/>
      <c r="OXT240" s="56"/>
      <c r="OXU240" s="56"/>
      <c r="OXV240" s="56"/>
      <c r="OXW240" s="56"/>
      <c r="OXX240" s="56"/>
      <c r="OXY240" s="56"/>
      <c r="OXZ240" s="56"/>
      <c r="OYA240" s="56"/>
      <c r="OYB240" s="56"/>
      <c r="OYC240" s="56"/>
      <c r="OYD240" s="56"/>
      <c r="OYE240" s="56"/>
      <c r="OYF240" s="56"/>
      <c r="OYG240" s="56"/>
      <c r="OYH240" s="56"/>
      <c r="OYI240" s="56"/>
      <c r="OYJ240" s="56"/>
      <c r="OYK240" s="56"/>
      <c r="OYL240" s="56"/>
      <c r="OYM240" s="56"/>
      <c r="OYN240" s="56"/>
      <c r="OYO240" s="56"/>
      <c r="OYP240" s="56"/>
      <c r="OYQ240" s="56"/>
      <c r="OYR240" s="56"/>
      <c r="OYS240" s="56"/>
      <c r="OYT240" s="56"/>
      <c r="OYU240" s="56"/>
      <c r="OYV240" s="56"/>
      <c r="OYW240" s="56"/>
      <c r="OYX240" s="56"/>
      <c r="OYY240" s="56"/>
      <c r="OYZ240" s="56"/>
      <c r="OZA240" s="56"/>
      <c r="OZB240" s="56"/>
      <c r="OZC240" s="56"/>
      <c r="OZD240" s="56"/>
      <c r="OZE240" s="56"/>
      <c r="OZF240" s="56"/>
      <c r="OZG240" s="56"/>
      <c r="OZH240" s="56"/>
      <c r="OZI240" s="56"/>
      <c r="OZJ240" s="56"/>
      <c r="OZK240" s="56"/>
      <c r="OZL240" s="56"/>
      <c r="OZM240" s="56"/>
      <c r="OZN240" s="56"/>
      <c r="OZO240" s="56"/>
      <c r="OZP240" s="56"/>
      <c r="OZQ240" s="56"/>
      <c r="OZR240" s="56"/>
      <c r="OZS240" s="56"/>
      <c r="OZT240" s="56"/>
      <c r="OZU240" s="56"/>
      <c r="OZV240" s="56"/>
      <c r="OZW240" s="56"/>
      <c r="OZX240" s="56"/>
      <c r="OZY240" s="56"/>
      <c r="OZZ240" s="56"/>
      <c r="PAA240" s="56"/>
      <c r="PAB240" s="56"/>
      <c r="PAC240" s="56"/>
      <c r="PAD240" s="56"/>
      <c r="PAE240" s="56"/>
      <c r="PAF240" s="56"/>
      <c r="PAG240" s="56"/>
      <c r="PAH240" s="56"/>
      <c r="PAI240" s="56"/>
      <c r="PAJ240" s="56"/>
      <c r="PAK240" s="56"/>
      <c r="PAL240" s="56"/>
      <c r="PAM240" s="56"/>
      <c r="PAN240" s="56"/>
      <c r="PAO240" s="56"/>
      <c r="PAP240" s="56"/>
      <c r="PAQ240" s="56"/>
      <c r="PAR240" s="56"/>
      <c r="PAS240" s="56"/>
      <c r="PAT240" s="56"/>
      <c r="PAU240" s="56"/>
      <c r="PAV240" s="56"/>
      <c r="PAW240" s="56"/>
      <c r="PAX240" s="56"/>
      <c r="PAY240" s="56"/>
      <c r="PAZ240" s="56"/>
      <c r="PBA240" s="56"/>
      <c r="PBB240" s="56"/>
      <c r="PBC240" s="56"/>
      <c r="PBD240" s="56"/>
      <c r="PBE240" s="56"/>
      <c r="PBF240" s="56"/>
      <c r="PBG240" s="56"/>
      <c r="PBH240" s="56"/>
      <c r="PBI240" s="56"/>
      <c r="PBJ240" s="56"/>
      <c r="PBK240" s="56"/>
      <c r="PBL240" s="56"/>
      <c r="PBM240" s="56"/>
      <c r="PBN240" s="56"/>
      <c r="PBO240" s="56"/>
      <c r="PBP240" s="56"/>
      <c r="PBQ240" s="56"/>
      <c r="PBR240" s="56"/>
      <c r="PBS240" s="56"/>
      <c r="PBT240" s="56"/>
      <c r="PBU240" s="56"/>
      <c r="PBV240" s="56"/>
      <c r="PBW240" s="56"/>
      <c r="PBX240" s="56"/>
      <c r="PBY240" s="56"/>
      <c r="PBZ240" s="56"/>
      <c r="PCA240" s="56"/>
      <c r="PCB240" s="56"/>
      <c r="PCC240" s="56"/>
      <c r="PCD240" s="56"/>
      <c r="PCE240" s="56"/>
      <c r="PCF240" s="56"/>
      <c r="PCG240" s="56"/>
      <c r="PCH240" s="56"/>
      <c r="PCI240" s="56"/>
      <c r="PCJ240" s="56"/>
      <c r="PCK240" s="56"/>
      <c r="PCL240" s="56"/>
      <c r="PCM240" s="56"/>
      <c r="PCN240" s="56"/>
      <c r="PCO240" s="56"/>
      <c r="PCP240" s="56"/>
      <c r="PCQ240" s="56"/>
      <c r="PCR240" s="56"/>
      <c r="PCS240" s="56"/>
      <c r="PCT240" s="56"/>
      <c r="PCU240" s="56"/>
      <c r="PCV240" s="56"/>
      <c r="PCW240" s="56"/>
      <c r="PCX240" s="56"/>
      <c r="PCY240" s="56"/>
      <c r="PCZ240" s="56"/>
      <c r="PDA240" s="56"/>
      <c r="PDB240" s="56"/>
      <c r="PDC240" s="56"/>
      <c r="PDD240" s="56"/>
      <c r="PDE240" s="56"/>
      <c r="PDF240" s="56"/>
      <c r="PDG240" s="56"/>
      <c r="PDH240" s="56"/>
      <c r="PDI240" s="56"/>
      <c r="PDJ240" s="56"/>
      <c r="PDK240" s="56"/>
      <c r="PDL240" s="56"/>
      <c r="PDM240" s="56"/>
      <c r="PDN240" s="56"/>
      <c r="PDO240" s="56"/>
      <c r="PDP240" s="56"/>
      <c r="PDQ240" s="56"/>
      <c r="PDR240" s="56"/>
      <c r="PDS240" s="56"/>
      <c r="PDT240" s="56"/>
      <c r="PDU240" s="56"/>
      <c r="PDV240" s="56"/>
      <c r="PDW240" s="56"/>
      <c r="PDX240" s="56"/>
      <c r="PDY240" s="56"/>
      <c r="PDZ240" s="56"/>
      <c r="PEA240" s="56"/>
      <c r="PEB240" s="56"/>
      <c r="PEC240" s="56"/>
      <c r="PED240" s="56"/>
      <c r="PEE240" s="56"/>
      <c r="PEF240" s="56"/>
      <c r="PEG240" s="56"/>
      <c r="PEH240" s="56"/>
      <c r="PEI240" s="56"/>
      <c r="PEJ240" s="56"/>
      <c r="PEK240" s="56"/>
      <c r="PEL240" s="56"/>
      <c r="PEM240" s="56"/>
      <c r="PEN240" s="56"/>
      <c r="PEO240" s="56"/>
      <c r="PEP240" s="56"/>
      <c r="PEQ240" s="56"/>
      <c r="PER240" s="56"/>
      <c r="PES240" s="56"/>
      <c r="PET240" s="56"/>
      <c r="PEU240" s="56"/>
      <c r="PEV240" s="56"/>
      <c r="PEW240" s="56"/>
      <c r="PEX240" s="56"/>
      <c r="PEY240" s="56"/>
      <c r="PEZ240" s="56"/>
      <c r="PFA240" s="56"/>
      <c r="PFB240" s="56"/>
      <c r="PFC240" s="56"/>
      <c r="PFD240" s="56"/>
      <c r="PFE240" s="56"/>
      <c r="PFF240" s="56"/>
      <c r="PFG240" s="56"/>
      <c r="PFH240" s="56"/>
      <c r="PFI240" s="56"/>
      <c r="PFJ240" s="56"/>
      <c r="PFK240" s="56"/>
      <c r="PFL240" s="56"/>
      <c r="PFM240" s="56"/>
      <c r="PFN240" s="56"/>
      <c r="PFO240" s="56"/>
      <c r="PFP240" s="56"/>
      <c r="PFQ240" s="56"/>
      <c r="PFR240" s="56"/>
      <c r="PFS240" s="56"/>
      <c r="PFT240" s="56"/>
      <c r="PFU240" s="56"/>
      <c r="PFV240" s="56"/>
      <c r="PFW240" s="56"/>
      <c r="PFX240" s="56"/>
      <c r="PFY240" s="56"/>
      <c r="PFZ240" s="56"/>
      <c r="PGA240" s="56"/>
      <c r="PGB240" s="56"/>
      <c r="PGC240" s="56"/>
      <c r="PGD240" s="56"/>
      <c r="PGE240" s="56"/>
      <c r="PGF240" s="56"/>
      <c r="PGG240" s="56"/>
      <c r="PGH240" s="56"/>
      <c r="PGI240" s="56"/>
      <c r="PGJ240" s="56"/>
      <c r="PGK240" s="56"/>
      <c r="PGL240" s="56"/>
      <c r="PGM240" s="56"/>
      <c r="PGN240" s="56"/>
      <c r="PGO240" s="56"/>
      <c r="PGP240" s="56"/>
      <c r="PGQ240" s="56"/>
      <c r="PGR240" s="56"/>
      <c r="PGS240" s="56"/>
      <c r="PGT240" s="56"/>
      <c r="PGU240" s="56"/>
      <c r="PGV240" s="56"/>
      <c r="PGW240" s="56"/>
      <c r="PGX240" s="56"/>
      <c r="PGY240" s="56"/>
      <c r="PGZ240" s="56"/>
      <c r="PHA240" s="56"/>
      <c r="PHB240" s="56"/>
      <c r="PHC240" s="56"/>
      <c r="PHD240" s="56"/>
      <c r="PHE240" s="56"/>
      <c r="PHF240" s="56"/>
      <c r="PHG240" s="56"/>
      <c r="PHH240" s="56"/>
      <c r="PHI240" s="56"/>
      <c r="PHJ240" s="56"/>
      <c r="PHK240" s="56"/>
      <c r="PHL240" s="56"/>
      <c r="PHM240" s="56"/>
      <c r="PHN240" s="56"/>
      <c r="PHO240" s="56"/>
      <c r="PHP240" s="56"/>
      <c r="PHQ240" s="56"/>
      <c r="PHR240" s="56"/>
      <c r="PHS240" s="56"/>
      <c r="PHT240" s="56"/>
      <c r="PHU240" s="56"/>
      <c r="PHV240" s="56"/>
      <c r="PHW240" s="56"/>
      <c r="PHX240" s="56"/>
      <c r="PHY240" s="56"/>
      <c r="PHZ240" s="56"/>
      <c r="PIA240" s="56"/>
      <c r="PIB240" s="56"/>
      <c r="PIC240" s="56"/>
      <c r="PID240" s="56"/>
      <c r="PIE240" s="56"/>
      <c r="PIF240" s="56"/>
      <c r="PIG240" s="56"/>
      <c r="PIH240" s="56"/>
      <c r="PII240" s="56"/>
      <c r="PIJ240" s="56"/>
      <c r="PIK240" s="56"/>
      <c r="PIL240" s="56"/>
      <c r="PIM240" s="56"/>
      <c r="PIN240" s="56"/>
      <c r="PIO240" s="56"/>
      <c r="PIP240" s="56"/>
      <c r="PIQ240" s="56"/>
      <c r="PIR240" s="56"/>
      <c r="PIS240" s="56"/>
      <c r="PIT240" s="56"/>
      <c r="PIU240" s="56"/>
      <c r="PIV240" s="56"/>
      <c r="PIW240" s="56"/>
      <c r="PIX240" s="56"/>
      <c r="PIY240" s="56"/>
      <c r="PIZ240" s="56"/>
      <c r="PJA240" s="56"/>
      <c r="PJB240" s="56"/>
      <c r="PJC240" s="56"/>
      <c r="PJD240" s="56"/>
      <c r="PJE240" s="56"/>
      <c r="PJF240" s="56"/>
      <c r="PJG240" s="56"/>
      <c r="PJH240" s="56"/>
      <c r="PJI240" s="56"/>
      <c r="PJJ240" s="56"/>
      <c r="PJK240" s="56"/>
      <c r="PJL240" s="56"/>
      <c r="PJM240" s="56"/>
      <c r="PJN240" s="56"/>
      <c r="PJO240" s="56"/>
      <c r="PJP240" s="56"/>
      <c r="PJQ240" s="56"/>
      <c r="PJR240" s="56"/>
      <c r="PJS240" s="56"/>
      <c r="PJT240" s="56"/>
      <c r="PJU240" s="56"/>
      <c r="PJV240" s="56"/>
      <c r="PJW240" s="56"/>
      <c r="PJX240" s="56"/>
      <c r="PJY240" s="56"/>
      <c r="PJZ240" s="56"/>
      <c r="PKA240" s="56"/>
      <c r="PKB240" s="56"/>
      <c r="PKC240" s="56"/>
      <c r="PKD240" s="56"/>
      <c r="PKE240" s="56"/>
      <c r="PKF240" s="56"/>
      <c r="PKG240" s="56"/>
      <c r="PKH240" s="56"/>
      <c r="PKI240" s="56"/>
      <c r="PKJ240" s="56"/>
      <c r="PKK240" s="56"/>
      <c r="PKL240" s="56"/>
      <c r="PKM240" s="56"/>
      <c r="PKN240" s="56"/>
      <c r="PKO240" s="56"/>
      <c r="PKP240" s="56"/>
      <c r="PKQ240" s="56"/>
      <c r="PKR240" s="56"/>
      <c r="PKS240" s="56"/>
      <c r="PKT240" s="56"/>
      <c r="PKU240" s="56"/>
      <c r="PKV240" s="56"/>
      <c r="PKW240" s="56"/>
      <c r="PKX240" s="56"/>
      <c r="PKY240" s="56"/>
      <c r="PKZ240" s="56"/>
      <c r="PLA240" s="56"/>
      <c r="PLB240" s="56"/>
      <c r="PLC240" s="56"/>
      <c r="PLD240" s="56"/>
      <c r="PLE240" s="56"/>
      <c r="PLF240" s="56"/>
      <c r="PLG240" s="56"/>
      <c r="PLH240" s="56"/>
      <c r="PLI240" s="56"/>
      <c r="PLJ240" s="56"/>
      <c r="PLK240" s="56"/>
      <c r="PLL240" s="56"/>
      <c r="PLM240" s="56"/>
      <c r="PLN240" s="56"/>
      <c r="PLO240" s="56"/>
      <c r="PLP240" s="56"/>
      <c r="PLQ240" s="56"/>
      <c r="PLR240" s="56"/>
      <c r="PLS240" s="56"/>
      <c r="PLT240" s="56"/>
      <c r="PLU240" s="56"/>
      <c r="PLV240" s="56"/>
      <c r="PLW240" s="56"/>
      <c r="PLX240" s="56"/>
      <c r="PLY240" s="56"/>
      <c r="PLZ240" s="56"/>
      <c r="PMA240" s="56"/>
      <c r="PMB240" s="56"/>
      <c r="PMC240" s="56"/>
      <c r="PMD240" s="56"/>
      <c r="PME240" s="56"/>
      <c r="PMF240" s="56"/>
      <c r="PMG240" s="56"/>
      <c r="PMH240" s="56"/>
      <c r="PMI240" s="56"/>
      <c r="PMJ240" s="56"/>
      <c r="PMK240" s="56"/>
      <c r="PML240" s="56"/>
      <c r="PMM240" s="56"/>
      <c r="PMN240" s="56"/>
      <c r="PMO240" s="56"/>
      <c r="PMP240" s="56"/>
      <c r="PMQ240" s="56"/>
      <c r="PMR240" s="56"/>
      <c r="PMS240" s="56"/>
      <c r="PMT240" s="56"/>
      <c r="PMU240" s="56"/>
      <c r="PMV240" s="56"/>
      <c r="PMW240" s="56"/>
      <c r="PMX240" s="56"/>
      <c r="PMY240" s="56"/>
      <c r="PMZ240" s="56"/>
      <c r="PNA240" s="56"/>
      <c r="PNB240" s="56"/>
      <c r="PNC240" s="56"/>
      <c r="PND240" s="56"/>
      <c r="PNE240" s="56"/>
      <c r="PNF240" s="56"/>
      <c r="PNG240" s="56"/>
      <c r="PNH240" s="56"/>
      <c r="PNI240" s="56"/>
      <c r="PNJ240" s="56"/>
      <c r="PNK240" s="56"/>
      <c r="PNL240" s="56"/>
      <c r="PNM240" s="56"/>
      <c r="PNN240" s="56"/>
      <c r="PNO240" s="56"/>
      <c r="PNP240" s="56"/>
      <c r="PNQ240" s="56"/>
      <c r="PNR240" s="56"/>
      <c r="PNS240" s="56"/>
      <c r="PNT240" s="56"/>
      <c r="PNU240" s="56"/>
      <c r="PNV240" s="56"/>
      <c r="PNW240" s="56"/>
      <c r="PNX240" s="56"/>
      <c r="PNY240" s="56"/>
      <c r="PNZ240" s="56"/>
      <c r="POA240" s="56"/>
      <c r="POB240" s="56"/>
      <c r="POC240" s="56"/>
      <c r="POD240" s="56"/>
      <c r="POE240" s="56"/>
      <c r="POF240" s="56"/>
      <c r="POG240" s="56"/>
      <c r="POH240" s="56"/>
      <c r="POI240" s="56"/>
      <c r="POJ240" s="56"/>
      <c r="POK240" s="56"/>
      <c r="POL240" s="56"/>
      <c r="POM240" s="56"/>
      <c r="PON240" s="56"/>
      <c r="POO240" s="56"/>
      <c r="POP240" s="56"/>
      <c r="POQ240" s="56"/>
      <c r="POR240" s="56"/>
      <c r="POS240" s="56"/>
      <c r="POT240" s="56"/>
      <c r="POU240" s="56"/>
      <c r="POV240" s="56"/>
      <c r="POW240" s="56"/>
      <c r="POX240" s="56"/>
      <c r="POY240" s="56"/>
      <c r="POZ240" s="56"/>
      <c r="PPA240" s="56"/>
      <c r="PPB240" s="56"/>
      <c r="PPC240" s="56"/>
      <c r="PPD240" s="56"/>
      <c r="PPE240" s="56"/>
      <c r="PPF240" s="56"/>
      <c r="PPG240" s="56"/>
      <c r="PPH240" s="56"/>
      <c r="PPI240" s="56"/>
      <c r="PPJ240" s="56"/>
      <c r="PPK240" s="56"/>
      <c r="PPL240" s="56"/>
      <c r="PPM240" s="56"/>
      <c r="PPN240" s="56"/>
      <c r="PPO240" s="56"/>
      <c r="PPP240" s="56"/>
      <c r="PPQ240" s="56"/>
      <c r="PPR240" s="56"/>
      <c r="PPS240" s="56"/>
      <c r="PPT240" s="56"/>
      <c r="PPU240" s="56"/>
      <c r="PPV240" s="56"/>
      <c r="PPW240" s="56"/>
      <c r="PPX240" s="56"/>
      <c r="PPY240" s="56"/>
      <c r="PPZ240" s="56"/>
      <c r="PQA240" s="56"/>
      <c r="PQB240" s="56"/>
      <c r="PQC240" s="56"/>
      <c r="PQD240" s="56"/>
      <c r="PQE240" s="56"/>
      <c r="PQF240" s="56"/>
      <c r="PQG240" s="56"/>
      <c r="PQH240" s="56"/>
      <c r="PQI240" s="56"/>
      <c r="PQJ240" s="56"/>
      <c r="PQK240" s="56"/>
      <c r="PQL240" s="56"/>
      <c r="PQM240" s="56"/>
      <c r="PQN240" s="56"/>
      <c r="PQO240" s="56"/>
      <c r="PQP240" s="56"/>
      <c r="PQQ240" s="56"/>
      <c r="PQR240" s="56"/>
      <c r="PQS240" s="56"/>
      <c r="PQT240" s="56"/>
      <c r="PQU240" s="56"/>
      <c r="PQV240" s="56"/>
      <c r="PQW240" s="56"/>
      <c r="PQX240" s="56"/>
      <c r="PQY240" s="56"/>
      <c r="PQZ240" s="56"/>
      <c r="PRA240" s="56"/>
      <c r="PRB240" s="56"/>
      <c r="PRC240" s="56"/>
      <c r="PRD240" s="56"/>
      <c r="PRE240" s="56"/>
      <c r="PRF240" s="56"/>
      <c r="PRG240" s="56"/>
      <c r="PRH240" s="56"/>
      <c r="PRI240" s="56"/>
      <c r="PRJ240" s="56"/>
      <c r="PRK240" s="56"/>
      <c r="PRL240" s="56"/>
      <c r="PRM240" s="56"/>
      <c r="PRN240" s="56"/>
      <c r="PRO240" s="56"/>
      <c r="PRP240" s="56"/>
      <c r="PRQ240" s="56"/>
      <c r="PRR240" s="56"/>
      <c r="PRS240" s="56"/>
      <c r="PRT240" s="56"/>
      <c r="PRU240" s="56"/>
      <c r="PRV240" s="56"/>
      <c r="PRW240" s="56"/>
      <c r="PRX240" s="56"/>
      <c r="PRY240" s="56"/>
      <c r="PRZ240" s="56"/>
      <c r="PSA240" s="56"/>
      <c r="PSB240" s="56"/>
      <c r="PSC240" s="56"/>
      <c r="PSD240" s="56"/>
      <c r="PSE240" s="56"/>
      <c r="PSF240" s="56"/>
      <c r="PSG240" s="56"/>
      <c r="PSH240" s="56"/>
      <c r="PSI240" s="56"/>
      <c r="PSJ240" s="56"/>
      <c r="PSK240" s="56"/>
      <c r="PSL240" s="56"/>
      <c r="PSM240" s="56"/>
      <c r="PSN240" s="56"/>
      <c r="PSO240" s="56"/>
      <c r="PSP240" s="56"/>
      <c r="PSQ240" s="56"/>
      <c r="PSR240" s="56"/>
      <c r="PSS240" s="56"/>
      <c r="PST240" s="56"/>
      <c r="PSU240" s="56"/>
      <c r="PSV240" s="56"/>
      <c r="PSW240" s="56"/>
      <c r="PSX240" s="56"/>
      <c r="PSY240" s="56"/>
      <c r="PSZ240" s="56"/>
      <c r="PTA240" s="56"/>
      <c r="PTB240" s="56"/>
      <c r="PTC240" s="56"/>
      <c r="PTD240" s="56"/>
      <c r="PTE240" s="56"/>
      <c r="PTF240" s="56"/>
      <c r="PTG240" s="56"/>
      <c r="PTH240" s="56"/>
      <c r="PTI240" s="56"/>
      <c r="PTJ240" s="56"/>
      <c r="PTK240" s="56"/>
      <c r="PTL240" s="56"/>
      <c r="PTM240" s="56"/>
      <c r="PTN240" s="56"/>
      <c r="PTO240" s="56"/>
      <c r="PTP240" s="56"/>
      <c r="PTQ240" s="56"/>
      <c r="PTR240" s="56"/>
      <c r="PTS240" s="56"/>
      <c r="PTT240" s="56"/>
      <c r="PTU240" s="56"/>
      <c r="PTV240" s="56"/>
      <c r="PTW240" s="56"/>
      <c r="PTX240" s="56"/>
      <c r="PTY240" s="56"/>
      <c r="PTZ240" s="56"/>
      <c r="PUA240" s="56"/>
      <c r="PUB240" s="56"/>
      <c r="PUC240" s="56"/>
      <c r="PUD240" s="56"/>
      <c r="PUE240" s="56"/>
      <c r="PUF240" s="56"/>
      <c r="PUG240" s="56"/>
      <c r="PUH240" s="56"/>
      <c r="PUI240" s="56"/>
      <c r="PUJ240" s="56"/>
      <c r="PUK240" s="56"/>
      <c r="PUL240" s="56"/>
      <c r="PUM240" s="56"/>
      <c r="PUN240" s="56"/>
      <c r="PUO240" s="56"/>
      <c r="PUP240" s="56"/>
      <c r="PUQ240" s="56"/>
      <c r="PUR240" s="56"/>
      <c r="PUS240" s="56"/>
      <c r="PUT240" s="56"/>
      <c r="PUU240" s="56"/>
      <c r="PUV240" s="56"/>
      <c r="PUW240" s="56"/>
      <c r="PUX240" s="56"/>
      <c r="PUY240" s="56"/>
      <c r="PUZ240" s="56"/>
      <c r="PVA240" s="56"/>
      <c r="PVB240" s="56"/>
      <c r="PVC240" s="56"/>
      <c r="PVD240" s="56"/>
      <c r="PVE240" s="56"/>
      <c r="PVF240" s="56"/>
      <c r="PVG240" s="56"/>
      <c r="PVH240" s="56"/>
      <c r="PVI240" s="56"/>
      <c r="PVJ240" s="56"/>
      <c r="PVK240" s="56"/>
      <c r="PVL240" s="56"/>
      <c r="PVM240" s="56"/>
      <c r="PVN240" s="56"/>
      <c r="PVO240" s="56"/>
      <c r="PVP240" s="56"/>
      <c r="PVQ240" s="56"/>
      <c r="PVR240" s="56"/>
      <c r="PVS240" s="56"/>
      <c r="PVT240" s="56"/>
      <c r="PVU240" s="56"/>
      <c r="PVV240" s="56"/>
      <c r="PVW240" s="56"/>
      <c r="PVX240" s="56"/>
      <c r="PVY240" s="56"/>
      <c r="PVZ240" s="56"/>
      <c r="PWA240" s="56"/>
      <c r="PWB240" s="56"/>
      <c r="PWC240" s="56"/>
      <c r="PWD240" s="56"/>
      <c r="PWE240" s="56"/>
      <c r="PWF240" s="56"/>
      <c r="PWG240" s="56"/>
      <c r="PWH240" s="56"/>
      <c r="PWI240" s="56"/>
      <c r="PWJ240" s="56"/>
      <c r="PWK240" s="56"/>
      <c r="PWL240" s="56"/>
      <c r="PWM240" s="56"/>
      <c r="PWN240" s="56"/>
      <c r="PWO240" s="56"/>
      <c r="PWP240" s="56"/>
      <c r="PWQ240" s="56"/>
      <c r="PWR240" s="56"/>
      <c r="PWS240" s="56"/>
      <c r="PWT240" s="56"/>
      <c r="PWU240" s="56"/>
      <c r="PWV240" s="56"/>
      <c r="PWW240" s="56"/>
      <c r="PWX240" s="56"/>
      <c r="PWY240" s="56"/>
      <c r="PWZ240" s="56"/>
      <c r="PXA240" s="56"/>
      <c r="PXB240" s="56"/>
      <c r="PXC240" s="56"/>
      <c r="PXD240" s="56"/>
      <c r="PXE240" s="56"/>
      <c r="PXF240" s="56"/>
      <c r="PXG240" s="56"/>
      <c r="PXH240" s="56"/>
      <c r="PXI240" s="56"/>
      <c r="PXJ240" s="56"/>
      <c r="PXK240" s="56"/>
      <c r="PXL240" s="56"/>
      <c r="PXM240" s="56"/>
      <c r="PXN240" s="56"/>
      <c r="PXO240" s="56"/>
      <c r="PXP240" s="56"/>
      <c r="PXQ240" s="56"/>
      <c r="PXR240" s="56"/>
      <c r="PXS240" s="56"/>
      <c r="PXT240" s="56"/>
      <c r="PXU240" s="56"/>
      <c r="PXV240" s="56"/>
      <c r="PXW240" s="56"/>
      <c r="PXX240" s="56"/>
      <c r="PXY240" s="56"/>
      <c r="PXZ240" s="56"/>
      <c r="PYA240" s="56"/>
      <c r="PYB240" s="56"/>
      <c r="PYC240" s="56"/>
      <c r="PYD240" s="56"/>
      <c r="PYE240" s="56"/>
      <c r="PYF240" s="56"/>
      <c r="PYG240" s="56"/>
      <c r="PYH240" s="56"/>
      <c r="PYI240" s="56"/>
      <c r="PYJ240" s="56"/>
      <c r="PYK240" s="56"/>
      <c r="PYL240" s="56"/>
      <c r="PYM240" s="56"/>
      <c r="PYN240" s="56"/>
      <c r="PYO240" s="56"/>
      <c r="PYP240" s="56"/>
      <c r="PYQ240" s="56"/>
      <c r="PYR240" s="56"/>
      <c r="PYS240" s="56"/>
      <c r="PYT240" s="56"/>
      <c r="PYU240" s="56"/>
      <c r="PYV240" s="56"/>
      <c r="PYW240" s="56"/>
      <c r="PYX240" s="56"/>
      <c r="PYY240" s="56"/>
      <c r="PYZ240" s="56"/>
      <c r="PZA240" s="56"/>
      <c r="PZB240" s="56"/>
      <c r="PZC240" s="56"/>
      <c r="PZD240" s="56"/>
      <c r="PZE240" s="56"/>
      <c r="PZF240" s="56"/>
      <c r="PZG240" s="56"/>
      <c r="PZH240" s="56"/>
      <c r="PZI240" s="56"/>
      <c r="PZJ240" s="56"/>
      <c r="PZK240" s="56"/>
      <c r="PZL240" s="56"/>
      <c r="PZM240" s="56"/>
      <c r="PZN240" s="56"/>
      <c r="PZO240" s="56"/>
      <c r="PZP240" s="56"/>
      <c r="PZQ240" s="56"/>
      <c r="PZR240" s="56"/>
      <c r="PZS240" s="56"/>
      <c r="PZT240" s="56"/>
      <c r="PZU240" s="56"/>
      <c r="PZV240" s="56"/>
      <c r="PZW240" s="56"/>
      <c r="PZX240" s="56"/>
      <c r="PZY240" s="56"/>
      <c r="PZZ240" s="56"/>
      <c r="QAA240" s="56"/>
      <c r="QAB240" s="56"/>
      <c r="QAC240" s="56"/>
      <c r="QAD240" s="56"/>
      <c r="QAE240" s="56"/>
      <c r="QAF240" s="56"/>
      <c r="QAG240" s="56"/>
      <c r="QAH240" s="56"/>
      <c r="QAI240" s="56"/>
      <c r="QAJ240" s="56"/>
      <c r="QAK240" s="56"/>
      <c r="QAL240" s="56"/>
      <c r="QAM240" s="56"/>
      <c r="QAN240" s="56"/>
      <c r="QAO240" s="56"/>
      <c r="QAP240" s="56"/>
      <c r="QAQ240" s="56"/>
      <c r="QAR240" s="56"/>
      <c r="QAS240" s="56"/>
      <c r="QAT240" s="56"/>
      <c r="QAU240" s="56"/>
      <c r="QAV240" s="56"/>
      <c r="QAW240" s="56"/>
      <c r="QAX240" s="56"/>
      <c r="QAY240" s="56"/>
      <c r="QAZ240" s="56"/>
      <c r="QBA240" s="56"/>
      <c r="QBB240" s="56"/>
      <c r="QBC240" s="56"/>
      <c r="QBD240" s="56"/>
      <c r="QBE240" s="56"/>
      <c r="QBF240" s="56"/>
      <c r="QBG240" s="56"/>
      <c r="QBH240" s="56"/>
      <c r="QBI240" s="56"/>
      <c r="QBJ240" s="56"/>
      <c r="QBK240" s="56"/>
      <c r="QBL240" s="56"/>
      <c r="QBM240" s="56"/>
      <c r="QBN240" s="56"/>
      <c r="QBO240" s="56"/>
      <c r="QBP240" s="56"/>
      <c r="QBQ240" s="56"/>
      <c r="QBR240" s="56"/>
      <c r="QBS240" s="56"/>
      <c r="QBT240" s="56"/>
      <c r="QBU240" s="56"/>
      <c r="QBV240" s="56"/>
      <c r="QBW240" s="56"/>
      <c r="QBX240" s="56"/>
      <c r="QBY240" s="56"/>
      <c r="QBZ240" s="56"/>
      <c r="QCA240" s="56"/>
      <c r="QCB240" s="56"/>
      <c r="QCC240" s="56"/>
      <c r="QCD240" s="56"/>
      <c r="QCE240" s="56"/>
      <c r="QCF240" s="56"/>
      <c r="QCG240" s="56"/>
      <c r="QCH240" s="56"/>
      <c r="QCI240" s="56"/>
      <c r="QCJ240" s="56"/>
      <c r="QCK240" s="56"/>
      <c r="QCL240" s="56"/>
      <c r="QCM240" s="56"/>
      <c r="QCN240" s="56"/>
      <c r="QCO240" s="56"/>
      <c r="QCP240" s="56"/>
      <c r="QCQ240" s="56"/>
      <c r="QCR240" s="56"/>
      <c r="QCS240" s="56"/>
      <c r="QCT240" s="56"/>
      <c r="QCU240" s="56"/>
      <c r="QCV240" s="56"/>
      <c r="QCW240" s="56"/>
      <c r="QCX240" s="56"/>
      <c r="QCY240" s="56"/>
      <c r="QCZ240" s="56"/>
      <c r="QDA240" s="56"/>
      <c r="QDB240" s="56"/>
      <c r="QDC240" s="56"/>
      <c r="QDD240" s="56"/>
      <c r="QDE240" s="56"/>
      <c r="QDF240" s="56"/>
      <c r="QDG240" s="56"/>
      <c r="QDH240" s="56"/>
      <c r="QDI240" s="56"/>
      <c r="QDJ240" s="56"/>
      <c r="QDK240" s="56"/>
      <c r="QDL240" s="56"/>
      <c r="QDM240" s="56"/>
      <c r="QDN240" s="56"/>
      <c r="QDO240" s="56"/>
      <c r="QDP240" s="56"/>
      <c r="QDQ240" s="56"/>
      <c r="QDR240" s="56"/>
      <c r="QDS240" s="56"/>
      <c r="QDT240" s="56"/>
      <c r="QDU240" s="56"/>
      <c r="QDV240" s="56"/>
      <c r="QDW240" s="56"/>
      <c r="QDX240" s="56"/>
      <c r="QDY240" s="56"/>
      <c r="QDZ240" s="56"/>
      <c r="QEA240" s="56"/>
      <c r="QEB240" s="56"/>
      <c r="QEC240" s="56"/>
      <c r="QED240" s="56"/>
      <c r="QEE240" s="56"/>
      <c r="QEF240" s="56"/>
      <c r="QEG240" s="56"/>
      <c r="QEH240" s="56"/>
      <c r="QEI240" s="56"/>
      <c r="QEJ240" s="56"/>
      <c r="QEK240" s="56"/>
      <c r="QEL240" s="56"/>
      <c r="QEM240" s="56"/>
      <c r="QEN240" s="56"/>
      <c r="QEO240" s="56"/>
      <c r="QEP240" s="56"/>
      <c r="QEQ240" s="56"/>
      <c r="QER240" s="56"/>
      <c r="QES240" s="56"/>
      <c r="QET240" s="56"/>
      <c r="QEU240" s="56"/>
      <c r="QEV240" s="56"/>
      <c r="QEW240" s="56"/>
      <c r="QEX240" s="56"/>
      <c r="QEY240" s="56"/>
      <c r="QEZ240" s="56"/>
      <c r="QFA240" s="56"/>
      <c r="QFB240" s="56"/>
      <c r="QFC240" s="56"/>
      <c r="QFD240" s="56"/>
      <c r="QFE240" s="56"/>
      <c r="QFF240" s="56"/>
      <c r="QFG240" s="56"/>
      <c r="QFH240" s="56"/>
      <c r="QFI240" s="56"/>
      <c r="QFJ240" s="56"/>
      <c r="QFK240" s="56"/>
      <c r="QFL240" s="56"/>
      <c r="QFM240" s="56"/>
      <c r="QFN240" s="56"/>
      <c r="QFO240" s="56"/>
      <c r="QFP240" s="56"/>
      <c r="QFQ240" s="56"/>
      <c r="QFR240" s="56"/>
      <c r="QFS240" s="56"/>
      <c r="QFT240" s="56"/>
      <c r="QFU240" s="56"/>
      <c r="QFV240" s="56"/>
      <c r="QFW240" s="56"/>
      <c r="QFX240" s="56"/>
      <c r="QFY240" s="56"/>
      <c r="QFZ240" s="56"/>
      <c r="QGA240" s="56"/>
      <c r="QGB240" s="56"/>
      <c r="QGC240" s="56"/>
      <c r="QGD240" s="56"/>
      <c r="QGE240" s="56"/>
      <c r="QGF240" s="56"/>
      <c r="QGG240" s="56"/>
      <c r="QGH240" s="56"/>
      <c r="QGI240" s="56"/>
      <c r="QGJ240" s="56"/>
      <c r="QGK240" s="56"/>
      <c r="QGL240" s="56"/>
      <c r="QGM240" s="56"/>
      <c r="QGN240" s="56"/>
      <c r="QGO240" s="56"/>
      <c r="QGP240" s="56"/>
      <c r="QGQ240" s="56"/>
      <c r="QGR240" s="56"/>
      <c r="QGS240" s="56"/>
      <c r="QGT240" s="56"/>
      <c r="QGU240" s="56"/>
      <c r="QGV240" s="56"/>
      <c r="QGW240" s="56"/>
      <c r="QGX240" s="56"/>
      <c r="QGY240" s="56"/>
      <c r="QGZ240" s="56"/>
      <c r="QHA240" s="56"/>
      <c r="QHB240" s="56"/>
      <c r="QHC240" s="56"/>
      <c r="QHD240" s="56"/>
      <c r="QHE240" s="56"/>
      <c r="QHF240" s="56"/>
      <c r="QHG240" s="56"/>
      <c r="QHH240" s="56"/>
      <c r="QHI240" s="56"/>
      <c r="QHJ240" s="56"/>
      <c r="QHK240" s="56"/>
      <c r="QHL240" s="56"/>
      <c r="QHM240" s="56"/>
      <c r="QHN240" s="56"/>
      <c r="QHO240" s="56"/>
      <c r="QHP240" s="56"/>
      <c r="QHQ240" s="56"/>
      <c r="QHR240" s="56"/>
      <c r="QHS240" s="56"/>
      <c r="QHT240" s="56"/>
      <c r="QHU240" s="56"/>
      <c r="QHV240" s="56"/>
      <c r="QHW240" s="56"/>
      <c r="QHX240" s="56"/>
      <c r="QHY240" s="56"/>
      <c r="QHZ240" s="56"/>
      <c r="QIA240" s="56"/>
      <c r="QIB240" s="56"/>
      <c r="QIC240" s="56"/>
      <c r="QID240" s="56"/>
      <c r="QIE240" s="56"/>
      <c r="QIF240" s="56"/>
      <c r="QIG240" s="56"/>
      <c r="QIH240" s="56"/>
      <c r="QII240" s="56"/>
      <c r="QIJ240" s="56"/>
      <c r="QIK240" s="56"/>
      <c r="QIL240" s="56"/>
      <c r="QIM240" s="56"/>
      <c r="QIN240" s="56"/>
      <c r="QIO240" s="56"/>
      <c r="QIP240" s="56"/>
      <c r="QIQ240" s="56"/>
      <c r="QIR240" s="56"/>
      <c r="QIS240" s="56"/>
      <c r="QIT240" s="56"/>
      <c r="QIU240" s="56"/>
      <c r="QIV240" s="56"/>
      <c r="QIW240" s="56"/>
      <c r="QIX240" s="56"/>
      <c r="QIY240" s="56"/>
      <c r="QIZ240" s="56"/>
      <c r="QJA240" s="56"/>
      <c r="QJB240" s="56"/>
      <c r="QJC240" s="56"/>
      <c r="QJD240" s="56"/>
      <c r="QJE240" s="56"/>
      <c r="QJF240" s="56"/>
      <c r="QJG240" s="56"/>
      <c r="QJH240" s="56"/>
      <c r="QJI240" s="56"/>
      <c r="QJJ240" s="56"/>
      <c r="QJK240" s="56"/>
      <c r="QJL240" s="56"/>
      <c r="QJM240" s="56"/>
      <c r="QJN240" s="56"/>
      <c r="QJO240" s="56"/>
      <c r="QJP240" s="56"/>
      <c r="QJQ240" s="56"/>
      <c r="QJR240" s="56"/>
      <c r="QJS240" s="56"/>
      <c r="QJT240" s="56"/>
      <c r="QJU240" s="56"/>
      <c r="QJV240" s="56"/>
      <c r="QJW240" s="56"/>
      <c r="QJX240" s="56"/>
      <c r="QJY240" s="56"/>
      <c r="QJZ240" s="56"/>
      <c r="QKA240" s="56"/>
      <c r="QKB240" s="56"/>
      <c r="QKC240" s="56"/>
      <c r="QKD240" s="56"/>
      <c r="QKE240" s="56"/>
      <c r="QKF240" s="56"/>
      <c r="QKG240" s="56"/>
      <c r="QKH240" s="56"/>
      <c r="QKI240" s="56"/>
      <c r="QKJ240" s="56"/>
      <c r="QKK240" s="56"/>
      <c r="QKL240" s="56"/>
      <c r="QKM240" s="56"/>
      <c r="QKN240" s="56"/>
      <c r="QKO240" s="56"/>
      <c r="QKP240" s="56"/>
      <c r="QKQ240" s="56"/>
      <c r="QKR240" s="56"/>
      <c r="QKS240" s="56"/>
      <c r="QKT240" s="56"/>
      <c r="QKU240" s="56"/>
      <c r="QKV240" s="56"/>
      <c r="QKW240" s="56"/>
      <c r="QKX240" s="56"/>
      <c r="QKY240" s="56"/>
      <c r="QKZ240" s="56"/>
      <c r="QLA240" s="56"/>
      <c r="QLB240" s="56"/>
      <c r="QLC240" s="56"/>
      <c r="QLD240" s="56"/>
      <c r="QLE240" s="56"/>
      <c r="QLF240" s="56"/>
      <c r="QLG240" s="56"/>
      <c r="QLH240" s="56"/>
      <c r="QLI240" s="56"/>
      <c r="QLJ240" s="56"/>
      <c r="QLK240" s="56"/>
      <c r="QLL240" s="56"/>
      <c r="QLM240" s="56"/>
      <c r="QLN240" s="56"/>
      <c r="QLO240" s="56"/>
      <c r="QLP240" s="56"/>
      <c r="QLQ240" s="56"/>
      <c r="QLR240" s="56"/>
      <c r="QLS240" s="56"/>
      <c r="QLT240" s="56"/>
      <c r="QLU240" s="56"/>
      <c r="QLV240" s="56"/>
      <c r="QLW240" s="56"/>
      <c r="QLX240" s="56"/>
      <c r="QLY240" s="56"/>
      <c r="QLZ240" s="56"/>
      <c r="QMA240" s="56"/>
      <c r="QMB240" s="56"/>
      <c r="QMC240" s="56"/>
      <c r="QMD240" s="56"/>
      <c r="QME240" s="56"/>
      <c r="QMF240" s="56"/>
      <c r="QMG240" s="56"/>
      <c r="QMH240" s="56"/>
      <c r="QMI240" s="56"/>
      <c r="QMJ240" s="56"/>
      <c r="QMK240" s="56"/>
      <c r="QML240" s="56"/>
      <c r="QMM240" s="56"/>
      <c r="QMN240" s="56"/>
      <c r="QMO240" s="56"/>
      <c r="QMP240" s="56"/>
      <c r="QMQ240" s="56"/>
      <c r="QMR240" s="56"/>
      <c r="QMS240" s="56"/>
      <c r="QMT240" s="56"/>
      <c r="QMU240" s="56"/>
      <c r="QMV240" s="56"/>
      <c r="QMW240" s="56"/>
      <c r="QMX240" s="56"/>
      <c r="QMY240" s="56"/>
      <c r="QMZ240" s="56"/>
      <c r="QNA240" s="56"/>
      <c r="QNB240" s="56"/>
      <c r="QNC240" s="56"/>
      <c r="QND240" s="56"/>
      <c r="QNE240" s="56"/>
      <c r="QNF240" s="56"/>
      <c r="QNG240" s="56"/>
      <c r="QNH240" s="56"/>
      <c r="QNI240" s="56"/>
      <c r="QNJ240" s="56"/>
      <c r="QNK240" s="56"/>
      <c r="QNL240" s="56"/>
      <c r="QNM240" s="56"/>
      <c r="QNN240" s="56"/>
      <c r="QNO240" s="56"/>
      <c r="QNP240" s="56"/>
      <c r="QNQ240" s="56"/>
      <c r="QNR240" s="56"/>
      <c r="QNS240" s="56"/>
      <c r="QNT240" s="56"/>
      <c r="QNU240" s="56"/>
      <c r="QNV240" s="56"/>
      <c r="QNW240" s="56"/>
      <c r="QNX240" s="56"/>
      <c r="QNY240" s="56"/>
      <c r="QNZ240" s="56"/>
      <c r="QOA240" s="56"/>
      <c r="QOB240" s="56"/>
      <c r="QOC240" s="56"/>
      <c r="QOD240" s="56"/>
      <c r="QOE240" s="56"/>
      <c r="QOF240" s="56"/>
      <c r="QOG240" s="56"/>
      <c r="QOH240" s="56"/>
      <c r="QOI240" s="56"/>
      <c r="QOJ240" s="56"/>
      <c r="QOK240" s="56"/>
      <c r="QOL240" s="56"/>
      <c r="QOM240" s="56"/>
      <c r="QON240" s="56"/>
      <c r="QOO240" s="56"/>
      <c r="QOP240" s="56"/>
      <c r="QOQ240" s="56"/>
      <c r="QOR240" s="56"/>
      <c r="QOS240" s="56"/>
      <c r="QOT240" s="56"/>
      <c r="QOU240" s="56"/>
      <c r="QOV240" s="56"/>
      <c r="QOW240" s="56"/>
      <c r="QOX240" s="56"/>
      <c r="QOY240" s="56"/>
      <c r="QOZ240" s="56"/>
      <c r="QPA240" s="56"/>
      <c r="QPB240" s="56"/>
      <c r="QPC240" s="56"/>
      <c r="QPD240" s="56"/>
      <c r="QPE240" s="56"/>
      <c r="QPF240" s="56"/>
      <c r="QPG240" s="56"/>
      <c r="QPH240" s="56"/>
      <c r="QPI240" s="56"/>
      <c r="QPJ240" s="56"/>
      <c r="QPK240" s="56"/>
      <c r="QPL240" s="56"/>
      <c r="QPM240" s="56"/>
      <c r="QPN240" s="56"/>
      <c r="QPO240" s="56"/>
      <c r="QPP240" s="56"/>
      <c r="QPQ240" s="56"/>
      <c r="QPR240" s="56"/>
      <c r="QPS240" s="56"/>
      <c r="QPT240" s="56"/>
      <c r="QPU240" s="56"/>
      <c r="QPV240" s="56"/>
      <c r="QPW240" s="56"/>
      <c r="QPX240" s="56"/>
      <c r="QPY240" s="56"/>
      <c r="QPZ240" s="56"/>
      <c r="QQA240" s="56"/>
      <c r="QQB240" s="56"/>
      <c r="QQC240" s="56"/>
      <c r="QQD240" s="56"/>
      <c r="QQE240" s="56"/>
      <c r="QQF240" s="56"/>
      <c r="QQG240" s="56"/>
      <c r="QQH240" s="56"/>
      <c r="QQI240" s="56"/>
      <c r="QQJ240" s="56"/>
      <c r="QQK240" s="56"/>
      <c r="QQL240" s="56"/>
      <c r="QQM240" s="56"/>
      <c r="QQN240" s="56"/>
      <c r="QQO240" s="56"/>
      <c r="QQP240" s="56"/>
      <c r="QQQ240" s="56"/>
      <c r="QQR240" s="56"/>
      <c r="QQS240" s="56"/>
      <c r="QQT240" s="56"/>
      <c r="QQU240" s="56"/>
      <c r="QQV240" s="56"/>
      <c r="QQW240" s="56"/>
      <c r="QQX240" s="56"/>
      <c r="QQY240" s="56"/>
      <c r="QQZ240" s="56"/>
      <c r="QRA240" s="56"/>
      <c r="QRB240" s="56"/>
      <c r="QRC240" s="56"/>
      <c r="QRD240" s="56"/>
      <c r="QRE240" s="56"/>
      <c r="QRF240" s="56"/>
      <c r="QRG240" s="56"/>
      <c r="QRH240" s="56"/>
      <c r="QRI240" s="56"/>
      <c r="QRJ240" s="56"/>
      <c r="QRK240" s="56"/>
      <c r="QRL240" s="56"/>
      <c r="QRM240" s="56"/>
      <c r="QRN240" s="56"/>
      <c r="QRO240" s="56"/>
      <c r="QRP240" s="56"/>
      <c r="QRQ240" s="56"/>
      <c r="QRR240" s="56"/>
      <c r="QRS240" s="56"/>
      <c r="QRT240" s="56"/>
      <c r="QRU240" s="56"/>
      <c r="QRV240" s="56"/>
      <c r="QRW240" s="56"/>
      <c r="QRX240" s="56"/>
      <c r="QRY240" s="56"/>
      <c r="QRZ240" s="56"/>
      <c r="QSA240" s="56"/>
      <c r="QSB240" s="56"/>
      <c r="QSC240" s="56"/>
      <c r="QSD240" s="56"/>
      <c r="QSE240" s="56"/>
      <c r="QSF240" s="56"/>
      <c r="QSG240" s="56"/>
      <c r="QSH240" s="56"/>
      <c r="QSI240" s="56"/>
      <c r="QSJ240" s="56"/>
      <c r="QSK240" s="56"/>
      <c r="QSL240" s="56"/>
      <c r="QSM240" s="56"/>
      <c r="QSN240" s="56"/>
      <c r="QSO240" s="56"/>
      <c r="QSP240" s="56"/>
      <c r="QSQ240" s="56"/>
      <c r="QSR240" s="56"/>
      <c r="QSS240" s="56"/>
      <c r="QST240" s="56"/>
      <c r="QSU240" s="56"/>
      <c r="QSV240" s="56"/>
      <c r="QSW240" s="56"/>
      <c r="QSX240" s="56"/>
      <c r="QSY240" s="56"/>
      <c r="QSZ240" s="56"/>
      <c r="QTA240" s="56"/>
      <c r="QTB240" s="56"/>
      <c r="QTC240" s="56"/>
      <c r="QTD240" s="56"/>
      <c r="QTE240" s="56"/>
      <c r="QTF240" s="56"/>
      <c r="QTG240" s="56"/>
      <c r="QTH240" s="56"/>
      <c r="QTI240" s="56"/>
      <c r="QTJ240" s="56"/>
      <c r="QTK240" s="56"/>
      <c r="QTL240" s="56"/>
      <c r="QTM240" s="56"/>
      <c r="QTN240" s="56"/>
      <c r="QTO240" s="56"/>
      <c r="QTP240" s="56"/>
      <c r="QTQ240" s="56"/>
      <c r="QTR240" s="56"/>
      <c r="QTS240" s="56"/>
      <c r="QTT240" s="56"/>
      <c r="QTU240" s="56"/>
      <c r="QTV240" s="56"/>
      <c r="QTW240" s="56"/>
      <c r="QTX240" s="56"/>
      <c r="QTY240" s="56"/>
      <c r="QTZ240" s="56"/>
      <c r="QUA240" s="56"/>
      <c r="QUB240" s="56"/>
      <c r="QUC240" s="56"/>
      <c r="QUD240" s="56"/>
      <c r="QUE240" s="56"/>
      <c r="QUF240" s="56"/>
      <c r="QUG240" s="56"/>
      <c r="QUH240" s="56"/>
      <c r="QUI240" s="56"/>
      <c r="QUJ240" s="56"/>
      <c r="QUK240" s="56"/>
      <c r="QUL240" s="56"/>
      <c r="QUM240" s="56"/>
      <c r="QUN240" s="56"/>
      <c r="QUO240" s="56"/>
      <c r="QUP240" s="56"/>
      <c r="QUQ240" s="56"/>
      <c r="QUR240" s="56"/>
      <c r="QUS240" s="56"/>
      <c r="QUT240" s="56"/>
      <c r="QUU240" s="56"/>
      <c r="QUV240" s="56"/>
      <c r="QUW240" s="56"/>
      <c r="QUX240" s="56"/>
      <c r="QUY240" s="56"/>
      <c r="QUZ240" s="56"/>
      <c r="QVA240" s="56"/>
      <c r="QVB240" s="56"/>
      <c r="QVC240" s="56"/>
      <c r="QVD240" s="56"/>
      <c r="QVE240" s="56"/>
      <c r="QVF240" s="56"/>
      <c r="QVG240" s="56"/>
      <c r="QVH240" s="56"/>
      <c r="QVI240" s="56"/>
      <c r="QVJ240" s="56"/>
      <c r="QVK240" s="56"/>
      <c r="QVL240" s="56"/>
      <c r="QVM240" s="56"/>
      <c r="QVN240" s="56"/>
      <c r="QVO240" s="56"/>
      <c r="QVP240" s="56"/>
      <c r="QVQ240" s="56"/>
      <c r="QVR240" s="56"/>
      <c r="QVS240" s="56"/>
      <c r="QVT240" s="56"/>
      <c r="QVU240" s="56"/>
      <c r="QVV240" s="56"/>
      <c r="QVW240" s="56"/>
      <c r="QVX240" s="56"/>
      <c r="QVY240" s="56"/>
      <c r="QVZ240" s="56"/>
      <c r="QWA240" s="56"/>
      <c r="QWB240" s="56"/>
      <c r="QWC240" s="56"/>
      <c r="QWD240" s="56"/>
      <c r="QWE240" s="56"/>
      <c r="QWF240" s="56"/>
      <c r="QWG240" s="56"/>
      <c r="QWH240" s="56"/>
      <c r="QWI240" s="56"/>
      <c r="QWJ240" s="56"/>
      <c r="QWK240" s="56"/>
      <c r="QWL240" s="56"/>
      <c r="QWM240" s="56"/>
      <c r="QWN240" s="56"/>
      <c r="QWO240" s="56"/>
      <c r="QWP240" s="56"/>
      <c r="QWQ240" s="56"/>
      <c r="QWR240" s="56"/>
      <c r="QWS240" s="56"/>
      <c r="QWT240" s="56"/>
      <c r="QWU240" s="56"/>
      <c r="QWV240" s="56"/>
      <c r="QWW240" s="56"/>
      <c r="QWX240" s="56"/>
      <c r="QWY240" s="56"/>
      <c r="QWZ240" s="56"/>
      <c r="QXA240" s="56"/>
      <c r="QXB240" s="56"/>
      <c r="QXC240" s="56"/>
      <c r="QXD240" s="56"/>
      <c r="QXE240" s="56"/>
      <c r="QXF240" s="56"/>
      <c r="QXG240" s="56"/>
      <c r="QXH240" s="56"/>
      <c r="QXI240" s="56"/>
      <c r="QXJ240" s="56"/>
      <c r="QXK240" s="56"/>
      <c r="QXL240" s="56"/>
      <c r="QXM240" s="56"/>
      <c r="QXN240" s="56"/>
      <c r="QXO240" s="56"/>
      <c r="QXP240" s="56"/>
      <c r="QXQ240" s="56"/>
      <c r="QXR240" s="56"/>
      <c r="QXS240" s="56"/>
      <c r="QXT240" s="56"/>
      <c r="QXU240" s="56"/>
      <c r="QXV240" s="56"/>
      <c r="QXW240" s="56"/>
      <c r="QXX240" s="56"/>
      <c r="QXY240" s="56"/>
      <c r="QXZ240" s="56"/>
      <c r="QYA240" s="56"/>
      <c r="QYB240" s="56"/>
      <c r="QYC240" s="56"/>
      <c r="QYD240" s="56"/>
      <c r="QYE240" s="56"/>
      <c r="QYF240" s="56"/>
      <c r="QYG240" s="56"/>
      <c r="QYH240" s="56"/>
      <c r="QYI240" s="56"/>
      <c r="QYJ240" s="56"/>
      <c r="QYK240" s="56"/>
      <c r="QYL240" s="56"/>
      <c r="QYM240" s="56"/>
      <c r="QYN240" s="56"/>
      <c r="QYO240" s="56"/>
      <c r="QYP240" s="56"/>
      <c r="QYQ240" s="56"/>
      <c r="QYR240" s="56"/>
      <c r="QYS240" s="56"/>
      <c r="QYT240" s="56"/>
      <c r="QYU240" s="56"/>
      <c r="QYV240" s="56"/>
      <c r="QYW240" s="56"/>
      <c r="QYX240" s="56"/>
      <c r="QYY240" s="56"/>
      <c r="QYZ240" s="56"/>
      <c r="QZA240" s="56"/>
      <c r="QZB240" s="56"/>
      <c r="QZC240" s="56"/>
      <c r="QZD240" s="56"/>
      <c r="QZE240" s="56"/>
      <c r="QZF240" s="56"/>
      <c r="QZG240" s="56"/>
      <c r="QZH240" s="56"/>
      <c r="QZI240" s="56"/>
      <c r="QZJ240" s="56"/>
      <c r="QZK240" s="56"/>
      <c r="QZL240" s="56"/>
      <c r="QZM240" s="56"/>
      <c r="QZN240" s="56"/>
      <c r="QZO240" s="56"/>
      <c r="QZP240" s="56"/>
      <c r="QZQ240" s="56"/>
      <c r="QZR240" s="56"/>
      <c r="QZS240" s="56"/>
      <c r="QZT240" s="56"/>
      <c r="QZU240" s="56"/>
      <c r="QZV240" s="56"/>
      <c r="QZW240" s="56"/>
      <c r="QZX240" s="56"/>
      <c r="QZY240" s="56"/>
      <c r="QZZ240" s="56"/>
      <c r="RAA240" s="56"/>
      <c r="RAB240" s="56"/>
      <c r="RAC240" s="56"/>
      <c r="RAD240" s="56"/>
      <c r="RAE240" s="56"/>
      <c r="RAF240" s="56"/>
      <c r="RAG240" s="56"/>
      <c r="RAH240" s="56"/>
      <c r="RAI240" s="56"/>
      <c r="RAJ240" s="56"/>
      <c r="RAK240" s="56"/>
      <c r="RAL240" s="56"/>
      <c r="RAM240" s="56"/>
      <c r="RAN240" s="56"/>
      <c r="RAO240" s="56"/>
      <c r="RAP240" s="56"/>
      <c r="RAQ240" s="56"/>
      <c r="RAR240" s="56"/>
      <c r="RAS240" s="56"/>
      <c r="RAT240" s="56"/>
      <c r="RAU240" s="56"/>
      <c r="RAV240" s="56"/>
      <c r="RAW240" s="56"/>
      <c r="RAX240" s="56"/>
      <c r="RAY240" s="56"/>
      <c r="RAZ240" s="56"/>
      <c r="RBA240" s="56"/>
      <c r="RBB240" s="56"/>
      <c r="RBC240" s="56"/>
      <c r="RBD240" s="56"/>
      <c r="RBE240" s="56"/>
      <c r="RBF240" s="56"/>
      <c r="RBG240" s="56"/>
      <c r="RBH240" s="56"/>
      <c r="RBI240" s="56"/>
      <c r="RBJ240" s="56"/>
      <c r="RBK240" s="56"/>
      <c r="RBL240" s="56"/>
      <c r="RBM240" s="56"/>
      <c r="RBN240" s="56"/>
      <c r="RBO240" s="56"/>
      <c r="RBP240" s="56"/>
      <c r="RBQ240" s="56"/>
      <c r="RBR240" s="56"/>
      <c r="RBS240" s="56"/>
      <c r="RBT240" s="56"/>
      <c r="RBU240" s="56"/>
      <c r="RBV240" s="56"/>
      <c r="RBW240" s="56"/>
      <c r="RBX240" s="56"/>
      <c r="RBY240" s="56"/>
      <c r="RBZ240" s="56"/>
      <c r="RCA240" s="56"/>
      <c r="RCB240" s="56"/>
      <c r="RCC240" s="56"/>
      <c r="RCD240" s="56"/>
      <c r="RCE240" s="56"/>
      <c r="RCF240" s="56"/>
      <c r="RCG240" s="56"/>
      <c r="RCH240" s="56"/>
      <c r="RCI240" s="56"/>
      <c r="RCJ240" s="56"/>
      <c r="RCK240" s="56"/>
      <c r="RCL240" s="56"/>
      <c r="RCM240" s="56"/>
      <c r="RCN240" s="56"/>
      <c r="RCO240" s="56"/>
      <c r="RCP240" s="56"/>
      <c r="RCQ240" s="56"/>
      <c r="RCR240" s="56"/>
      <c r="RCS240" s="56"/>
      <c r="RCT240" s="56"/>
      <c r="RCU240" s="56"/>
      <c r="RCV240" s="56"/>
      <c r="RCW240" s="56"/>
      <c r="RCX240" s="56"/>
      <c r="RCY240" s="56"/>
      <c r="RCZ240" s="56"/>
      <c r="RDA240" s="56"/>
      <c r="RDB240" s="56"/>
      <c r="RDC240" s="56"/>
      <c r="RDD240" s="56"/>
      <c r="RDE240" s="56"/>
      <c r="RDF240" s="56"/>
      <c r="RDG240" s="56"/>
      <c r="RDH240" s="56"/>
      <c r="RDI240" s="56"/>
      <c r="RDJ240" s="56"/>
      <c r="RDK240" s="56"/>
      <c r="RDL240" s="56"/>
      <c r="RDM240" s="56"/>
      <c r="RDN240" s="56"/>
      <c r="RDO240" s="56"/>
      <c r="RDP240" s="56"/>
      <c r="RDQ240" s="56"/>
      <c r="RDR240" s="56"/>
      <c r="RDS240" s="56"/>
      <c r="RDT240" s="56"/>
      <c r="RDU240" s="56"/>
      <c r="RDV240" s="56"/>
      <c r="RDW240" s="56"/>
      <c r="RDX240" s="56"/>
      <c r="RDY240" s="56"/>
      <c r="RDZ240" s="56"/>
      <c r="REA240" s="56"/>
      <c r="REB240" s="56"/>
      <c r="REC240" s="56"/>
      <c r="RED240" s="56"/>
      <c r="REE240" s="56"/>
      <c r="REF240" s="56"/>
      <c r="REG240" s="56"/>
      <c r="REH240" s="56"/>
      <c r="REI240" s="56"/>
      <c r="REJ240" s="56"/>
      <c r="REK240" s="56"/>
      <c r="REL240" s="56"/>
      <c r="REM240" s="56"/>
      <c r="REN240" s="56"/>
      <c r="REO240" s="56"/>
      <c r="REP240" s="56"/>
      <c r="REQ240" s="56"/>
      <c r="RER240" s="56"/>
      <c r="RES240" s="56"/>
      <c r="RET240" s="56"/>
      <c r="REU240" s="56"/>
      <c r="REV240" s="56"/>
      <c r="REW240" s="56"/>
      <c r="REX240" s="56"/>
      <c r="REY240" s="56"/>
      <c r="REZ240" s="56"/>
      <c r="RFA240" s="56"/>
      <c r="RFB240" s="56"/>
      <c r="RFC240" s="56"/>
      <c r="RFD240" s="56"/>
      <c r="RFE240" s="56"/>
      <c r="RFF240" s="56"/>
      <c r="RFG240" s="56"/>
      <c r="RFH240" s="56"/>
      <c r="RFI240" s="56"/>
      <c r="RFJ240" s="56"/>
      <c r="RFK240" s="56"/>
      <c r="RFL240" s="56"/>
      <c r="RFM240" s="56"/>
      <c r="RFN240" s="56"/>
      <c r="RFO240" s="56"/>
      <c r="RFP240" s="56"/>
      <c r="RFQ240" s="56"/>
      <c r="RFR240" s="56"/>
      <c r="RFS240" s="56"/>
      <c r="RFT240" s="56"/>
      <c r="RFU240" s="56"/>
      <c r="RFV240" s="56"/>
      <c r="RFW240" s="56"/>
      <c r="RFX240" s="56"/>
      <c r="RFY240" s="56"/>
      <c r="RFZ240" s="56"/>
      <c r="RGA240" s="56"/>
      <c r="RGB240" s="56"/>
      <c r="RGC240" s="56"/>
      <c r="RGD240" s="56"/>
      <c r="RGE240" s="56"/>
      <c r="RGF240" s="56"/>
      <c r="RGG240" s="56"/>
      <c r="RGH240" s="56"/>
      <c r="RGI240" s="56"/>
      <c r="RGJ240" s="56"/>
      <c r="RGK240" s="56"/>
      <c r="RGL240" s="56"/>
      <c r="RGM240" s="56"/>
      <c r="RGN240" s="56"/>
      <c r="RGO240" s="56"/>
      <c r="RGP240" s="56"/>
      <c r="RGQ240" s="56"/>
      <c r="RGR240" s="56"/>
      <c r="RGS240" s="56"/>
      <c r="RGT240" s="56"/>
      <c r="RGU240" s="56"/>
      <c r="RGV240" s="56"/>
      <c r="RGW240" s="56"/>
      <c r="RGX240" s="56"/>
      <c r="RGY240" s="56"/>
      <c r="RGZ240" s="56"/>
      <c r="RHA240" s="56"/>
      <c r="RHB240" s="56"/>
      <c r="RHC240" s="56"/>
      <c r="RHD240" s="56"/>
      <c r="RHE240" s="56"/>
      <c r="RHF240" s="56"/>
      <c r="RHG240" s="56"/>
      <c r="RHH240" s="56"/>
      <c r="RHI240" s="56"/>
      <c r="RHJ240" s="56"/>
      <c r="RHK240" s="56"/>
      <c r="RHL240" s="56"/>
      <c r="RHM240" s="56"/>
      <c r="RHN240" s="56"/>
      <c r="RHO240" s="56"/>
      <c r="RHP240" s="56"/>
      <c r="RHQ240" s="56"/>
      <c r="RHR240" s="56"/>
      <c r="RHS240" s="56"/>
      <c r="RHT240" s="56"/>
      <c r="RHU240" s="56"/>
      <c r="RHV240" s="56"/>
      <c r="RHW240" s="56"/>
      <c r="RHX240" s="56"/>
      <c r="RHY240" s="56"/>
      <c r="RHZ240" s="56"/>
      <c r="RIA240" s="56"/>
      <c r="RIB240" s="56"/>
      <c r="RIC240" s="56"/>
      <c r="RID240" s="56"/>
      <c r="RIE240" s="56"/>
      <c r="RIF240" s="56"/>
      <c r="RIG240" s="56"/>
      <c r="RIH240" s="56"/>
      <c r="RII240" s="56"/>
      <c r="RIJ240" s="56"/>
      <c r="RIK240" s="56"/>
      <c r="RIL240" s="56"/>
      <c r="RIM240" s="56"/>
      <c r="RIN240" s="56"/>
      <c r="RIO240" s="56"/>
      <c r="RIP240" s="56"/>
      <c r="RIQ240" s="56"/>
      <c r="RIR240" s="56"/>
      <c r="RIS240" s="56"/>
      <c r="RIT240" s="56"/>
      <c r="RIU240" s="56"/>
      <c r="RIV240" s="56"/>
      <c r="RIW240" s="56"/>
      <c r="RIX240" s="56"/>
      <c r="RIY240" s="56"/>
      <c r="RIZ240" s="56"/>
      <c r="RJA240" s="56"/>
      <c r="RJB240" s="56"/>
      <c r="RJC240" s="56"/>
      <c r="RJD240" s="56"/>
      <c r="RJE240" s="56"/>
      <c r="RJF240" s="56"/>
      <c r="RJG240" s="56"/>
      <c r="RJH240" s="56"/>
      <c r="RJI240" s="56"/>
      <c r="RJJ240" s="56"/>
      <c r="RJK240" s="56"/>
      <c r="RJL240" s="56"/>
      <c r="RJM240" s="56"/>
      <c r="RJN240" s="56"/>
      <c r="RJO240" s="56"/>
      <c r="RJP240" s="56"/>
      <c r="RJQ240" s="56"/>
      <c r="RJR240" s="56"/>
      <c r="RJS240" s="56"/>
      <c r="RJT240" s="56"/>
      <c r="RJU240" s="56"/>
      <c r="RJV240" s="56"/>
      <c r="RJW240" s="56"/>
      <c r="RJX240" s="56"/>
      <c r="RJY240" s="56"/>
      <c r="RJZ240" s="56"/>
      <c r="RKA240" s="56"/>
      <c r="RKB240" s="56"/>
      <c r="RKC240" s="56"/>
      <c r="RKD240" s="56"/>
      <c r="RKE240" s="56"/>
      <c r="RKF240" s="56"/>
      <c r="RKG240" s="56"/>
      <c r="RKH240" s="56"/>
      <c r="RKI240" s="56"/>
      <c r="RKJ240" s="56"/>
      <c r="RKK240" s="56"/>
      <c r="RKL240" s="56"/>
      <c r="RKM240" s="56"/>
      <c r="RKN240" s="56"/>
      <c r="RKO240" s="56"/>
      <c r="RKP240" s="56"/>
      <c r="RKQ240" s="56"/>
      <c r="RKR240" s="56"/>
      <c r="RKS240" s="56"/>
      <c r="RKT240" s="56"/>
      <c r="RKU240" s="56"/>
      <c r="RKV240" s="56"/>
      <c r="RKW240" s="56"/>
      <c r="RKX240" s="56"/>
      <c r="RKY240" s="56"/>
      <c r="RKZ240" s="56"/>
      <c r="RLA240" s="56"/>
      <c r="RLB240" s="56"/>
      <c r="RLC240" s="56"/>
      <c r="RLD240" s="56"/>
      <c r="RLE240" s="56"/>
      <c r="RLF240" s="56"/>
      <c r="RLG240" s="56"/>
      <c r="RLH240" s="56"/>
      <c r="RLI240" s="56"/>
      <c r="RLJ240" s="56"/>
      <c r="RLK240" s="56"/>
      <c r="RLL240" s="56"/>
      <c r="RLM240" s="56"/>
      <c r="RLN240" s="56"/>
      <c r="RLO240" s="56"/>
      <c r="RLP240" s="56"/>
      <c r="RLQ240" s="56"/>
      <c r="RLR240" s="56"/>
      <c r="RLS240" s="56"/>
      <c r="RLT240" s="56"/>
      <c r="RLU240" s="56"/>
      <c r="RLV240" s="56"/>
      <c r="RLW240" s="56"/>
      <c r="RLX240" s="56"/>
      <c r="RLY240" s="56"/>
      <c r="RLZ240" s="56"/>
      <c r="RMA240" s="56"/>
      <c r="RMB240" s="56"/>
      <c r="RMC240" s="56"/>
      <c r="RMD240" s="56"/>
      <c r="RME240" s="56"/>
      <c r="RMF240" s="56"/>
      <c r="RMG240" s="56"/>
      <c r="RMH240" s="56"/>
      <c r="RMI240" s="56"/>
      <c r="RMJ240" s="56"/>
      <c r="RMK240" s="56"/>
      <c r="RML240" s="56"/>
      <c r="RMM240" s="56"/>
      <c r="RMN240" s="56"/>
      <c r="RMO240" s="56"/>
      <c r="RMP240" s="56"/>
      <c r="RMQ240" s="56"/>
      <c r="RMR240" s="56"/>
      <c r="RMS240" s="56"/>
      <c r="RMT240" s="56"/>
      <c r="RMU240" s="56"/>
      <c r="RMV240" s="56"/>
      <c r="RMW240" s="56"/>
      <c r="RMX240" s="56"/>
      <c r="RMY240" s="56"/>
      <c r="RMZ240" s="56"/>
      <c r="RNA240" s="56"/>
      <c r="RNB240" s="56"/>
      <c r="RNC240" s="56"/>
      <c r="RND240" s="56"/>
      <c r="RNE240" s="56"/>
      <c r="RNF240" s="56"/>
      <c r="RNG240" s="56"/>
      <c r="RNH240" s="56"/>
      <c r="RNI240" s="56"/>
      <c r="RNJ240" s="56"/>
      <c r="RNK240" s="56"/>
      <c r="RNL240" s="56"/>
      <c r="RNM240" s="56"/>
      <c r="RNN240" s="56"/>
      <c r="RNO240" s="56"/>
      <c r="RNP240" s="56"/>
      <c r="RNQ240" s="56"/>
      <c r="RNR240" s="56"/>
      <c r="RNS240" s="56"/>
      <c r="RNT240" s="56"/>
      <c r="RNU240" s="56"/>
      <c r="RNV240" s="56"/>
      <c r="RNW240" s="56"/>
      <c r="RNX240" s="56"/>
      <c r="RNY240" s="56"/>
      <c r="RNZ240" s="56"/>
      <c r="ROA240" s="56"/>
      <c r="ROB240" s="56"/>
      <c r="ROC240" s="56"/>
      <c r="ROD240" s="56"/>
      <c r="ROE240" s="56"/>
      <c r="ROF240" s="56"/>
      <c r="ROG240" s="56"/>
      <c r="ROH240" s="56"/>
      <c r="ROI240" s="56"/>
      <c r="ROJ240" s="56"/>
      <c r="ROK240" s="56"/>
      <c r="ROL240" s="56"/>
      <c r="ROM240" s="56"/>
      <c r="RON240" s="56"/>
      <c r="ROO240" s="56"/>
      <c r="ROP240" s="56"/>
      <c r="ROQ240" s="56"/>
      <c r="ROR240" s="56"/>
      <c r="ROS240" s="56"/>
      <c r="ROT240" s="56"/>
      <c r="ROU240" s="56"/>
      <c r="ROV240" s="56"/>
      <c r="ROW240" s="56"/>
      <c r="ROX240" s="56"/>
      <c r="ROY240" s="56"/>
      <c r="ROZ240" s="56"/>
      <c r="RPA240" s="56"/>
      <c r="RPB240" s="56"/>
      <c r="RPC240" s="56"/>
      <c r="RPD240" s="56"/>
      <c r="RPE240" s="56"/>
      <c r="RPF240" s="56"/>
      <c r="RPG240" s="56"/>
      <c r="RPH240" s="56"/>
      <c r="RPI240" s="56"/>
      <c r="RPJ240" s="56"/>
      <c r="RPK240" s="56"/>
      <c r="RPL240" s="56"/>
      <c r="RPM240" s="56"/>
      <c r="RPN240" s="56"/>
      <c r="RPO240" s="56"/>
      <c r="RPP240" s="56"/>
      <c r="RPQ240" s="56"/>
      <c r="RPR240" s="56"/>
      <c r="RPS240" s="56"/>
      <c r="RPT240" s="56"/>
      <c r="RPU240" s="56"/>
      <c r="RPV240" s="56"/>
      <c r="RPW240" s="56"/>
      <c r="RPX240" s="56"/>
      <c r="RPY240" s="56"/>
      <c r="RPZ240" s="56"/>
      <c r="RQA240" s="56"/>
      <c r="RQB240" s="56"/>
      <c r="RQC240" s="56"/>
      <c r="RQD240" s="56"/>
      <c r="RQE240" s="56"/>
      <c r="RQF240" s="56"/>
      <c r="RQG240" s="56"/>
      <c r="RQH240" s="56"/>
      <c r="RQI240" s="56"/>
      <c r="RQJ240" s="56"/>
      <c r="RQK240" s="56"/>
      <c r="RQL240" s="56"/>
      <c r="RQM240" s="56"/>
      <c r="RQN240" s="56"/>
      <c r="RQO240" s="56"/>
      <c r="RQP240" s="56"/>
      <c r="RQQ240" s="56"/>
      <c r="RQR240" s="56"/>
      <c r="RQS240" s="56"/>
      <c r="RQT240" s="56"/>
      <c r="RQU240" s="56"/>
      <c r="RQV240" s="56"/>
      <c r="RQW240" s="56"/>
      <c r="RQX240" s="56"/>
      <c r="RQY240" s="56"/>
      <c r="RQZ240" s="56"/>
      <c r="RRA240" s="56"/>
      <c r="RRB240" s="56"/>
      <c r="RRC240" s="56"/>
      <c r="RRD240" s="56"/>
      <c r="RRE240" s="56"/>
      <c r="RRF240" s="56"/>
      <c r="RRG240" s="56"/>
      <c r="RRH240" s="56"/>
      <c r="RRI240" s="56"/>
      <c r="RRJ240" s="56"/>
      <c r="RRK240" s="56"/>
      <c r="RRL240" s="56"/>
      <c r="RRM240" s="56"/>
      <c r="RRN240" s="56"/>
      <c r="RRO240" s="56"/>
      <c r="RRP240" s="56"/>
      <c r="RRQ240" s="56"/>
      <c r="RRR240" s="56"/>
      <c r="RRS240" s="56"/>
      <c r="RRT240" s="56"/>
      <c r="RRU240" s="56"/>
      <c r="RRV240" s="56"/>
      <c r="RRW240" s="56"/>
      <c r="RRX240" s="56"/>
      <c r="RRY240" s="56"/>
      <c r="RRZ240" s="56"/>
      <c r="RSA240" s="56"/>
      <c r="RSB240" s="56"/>
      <c r="RSC240" s="56"/>
      <c r="RSD240" s="56"/>
      <c r="RSE240" s="56"/>
      <c r="RSF240" s="56"/>
      <c r="RSG240" s="56"/>
      <c r="RSH240" s="56"/>
      <c r="RSI240" s="56"/>
      <c r="RSJ240" s="56"/>
      <c r="RSK240" s="56"/>
      <c r="RSL240" s="56"/>
      <c r="RSM240" s="56"/>
      <c r="RSN240" s="56"/>
      <c r="RSO240" s="56"/>
      <c r="RSP240" s="56"/>
      <c r="RSQ240" s="56"/>
      <c r="RSR240" s="56"/>
      <c r="RSS240" s="56"/>
      <c r="RST240" s="56"/>
      <c r="RSU240" s="56"/>
      <c r="RSV240" s="56"/>
      <c r="RSW240" s="56"/>
      <c r="RSX240" s="56"/>
      <c r="RSY240" s="56"/>
      <c r="RSZ240" s="56"/>
      <c r="RTA240" s="56"/>
      <c r="RTB240" s="56"/>
      <c r="RTC240" s="56"/>
      <c r="RTD240" s="56"/>
      <c r="RTE240" s="56"/>
      <c r="RTF240" s="56"/>
      <c r="RTG240" s="56"/>
      <c r="RTH240" s="56"/>
      <c r="RTI240" s="56"/>
      <c r="RTJ240" s="56"/>
      <c r="RTK240" s="56"/>
      <c r="RTL240" s="56"/>
      <c r="RTM240" s="56"/>
      <c r="RTN240" s="56"/>
      <c r="RTO240" s="56"/>
      <c r="RTP240" s="56"/>
      <c r="RTQ240" s="56"/>
      <c r="RTR240" s="56"/>
      <c r="RTS240" s="56"/>
      <c r="RTT240" s="56"/>
      <c r="RTU240" s="56"/>
      <c r="RTV240" s="56"/>
      <c r="RTW240" s="56"/>
      <c r="RTX240" s="56"/>
      <c r="RTY240" s="56"/>
      <c r="RTZ240" s="56"/>
      <c r="RUA240" s="56"/>
      <c r="RUB240" s="56"/>
      <c r="RUC240" s="56"/>
      <c r="RUD240" s="56"/>
      <c r="RUE240" s="56"/>
      <c r="RUF240" s="56"/>
      <c r="RUG240" s="56"/>
      <c r="RUH240" s="56"/>
      <c r="RUI240" s="56"/>
      <c r="RUJ240" s="56"/>
      <c r="RUK240" s="56"/>
      <c r="RUL240" s="56"/>
      <c r="RUM240" s="56"/>
      <c r="RUN240" s="56"/>
      <c r="RUO240" s="56"/>
      <c r="RUP240" s="56"/>
      <c r="RUQ240" s="56"/>
      <c r="RUR240" s="56"/>
      <c r="RUS240" s="56"/>
      <c r="RUT240" s="56"/>
      <c r="RUU240" s="56"/>
      <c r="RUV240" s="56"/>
      <c r="RUW240" s="56"/>
      <c r="RUX240" s="56"/>
      <c r="RUY240" s="56"/>
      <c r="RUZ240" s="56"/>
      <c r="RVA240" s="56"/>
      <c r="RVB240" s="56"/>
      <c r="RVC240" s="56"/>
      <c r="RVD240" s="56"/>
      <c r="RVE240" s="56"/>
      <c r="RVF240" s="56"/>
      <c r="RVG240" s="56"/>
      <c r="RVH240" s="56"/>
      <c r="RVI240" s="56"/>
      <c r="RVJ240" s="56"/>
      <c r="RVK240" s="56"/>
      <c r="RVL240" s="56"/>
      <c r="RVM240" s="56"/>
      <c r="RVN240" s="56"/>
      <c r="RVO240" s="56"/>
      <c r="RVP240" s="56"/>
      <c r="RVQ240" s="56"/>
      <c r="RVR240" s="56"/>
      <c r="RVS240" s="56"/>
      <c r="RVT240" s="56"/>
      <c r="RVU240" s="56"/>
      <c r="RVV240" s="56"/>
      <c r="RVW240" s="56"/>
      <c r="RVX240" s="56"/>
      <c r="RVY240" s="56"/>
      <c r="RVZ240" s="56"/>
      <c r="RWA240" s="56"/>
      <c r="RWB240" s="56"/>
      <c r="RWC240" s="56"/>
      <c r="RWD240" s="56"/>
      <c r="RWE240" s="56"/>
      <c r="RWF240" s="56"/>
      <c r="RWG240" s="56"/>
      <c r="RWH240" s="56"/>
      <c r="RWI240" s="56"/>
      <c r="RWJ240" s="56"/>
      <c r="RWK240" s="56"/>
      <c r="RWL240" s="56"/>
      <c r="RWM240" s="56"/>
      <c r="RWN240" s="56"/>
      <c r="RWO240" s="56"/>
      <c r="RWP240" s="56"/>
      <c r="RWQ240" s="56"/>
      <c r="RWR240" s="56"/>
      <c r="RWS240" s="56"/>
      <c r="RWT240" s="56"/>
      <c r="RWU240" s="56"/>
      <c r="RWV240" s="56"/>
      <c r="RWW240" s="56"/>
      <c r="RWX240" s="56"/>
      <c r="RWY240" s="56"/>
      <c r="RWZ240" s="56"/>
      <c r="RXA240" s="56"/>
      <c r="RXB240" s="56"/>
      <c r="RXC240" s="56"/>
      <c r="RXD240" s="56"/>
      <c r="RXE240" s="56"/>
      <c r="RXF240" s="56"/>
      <c r="RXG240" s="56"/>
      <c r="RXH240" s="56"/>
      <c r="RXI240" s="56"/>
      <c r="RXJ240" s="56"/>
      <c r="RXK240" s="56"/>
      <c r="RXL240" s="56"/>
      <c r="RXM240" s="56"/>
      <c r="RXN240" s="56"/>
      <c r="RXO240" s="56"/>
      <c r="RXP240" s="56"/>
      <c r="RXQ240" s="56"/>
      <c r="RXR240" s="56"/>
      <c r="RXS240" s="56"/>
      <c r="RXT240" s="56"/>
      <c r="RXU240" s="56"/>
      <c r="RXV240" s="56"/>
      <c r="RXW240" s="56"/>
      <c r="RXX240" s="56"/>
      <c r="RXY240" s="56"/>
      <c r="RXZ240" s="56"/>
      <c r="RYA240" s="56"/>
      <c r="RYB240" s="56"/>
      <c r="RYC240" s="56"/>
      <c r="RYD240" s="56"/>
      <c r="RYE240" s="56"/>
      <c r="RYF240" s="56"/>
      <c r="RYG240" s="56"/>
      <c r="RYH240" s="56"/>
      <c r="RYI240" s="56"/>
      <c r="RYJ240" s="56"/>
      <c r="RYK240" s="56"/>
      <c r="RYL240" s="56"/>
      <c r="RYM240" s="56"/>
      <c r="RYN240" s="56"/>
      <c r="RYO240" s="56"/>
      <c r="RYP240" s="56"/>
      <c r="RYQ240" s="56"/>
      <c r="RYR240" s="56"/>
      <c r="RYS240" s="56"/>
      <c r="RYT240" s="56"/>
      <c r="RYU240" s="56"/>
      <c r="RYV240" s="56"/>
      <c r="RYW240" s="56"/>
      <c r="RYX240" s="56"/>
      <c r="RYY240" s="56"/>
      <c r="RYZ240" s="56"/>
      <c r="RZA240" s="56"/>
      <c r="RZB240" s="56"/>
      <c r="RZC240" s="56"/>
      <c r="RZD240" s="56"/>
      <c r="RZE240" s="56"/>
      <c r="RZF240" s="56"/>
      <c r="RZG240" s="56"/>
      <c r="RZH240" s="56"/>
      <c r="RZI240" s="56"/>
      <c r="RZJ240" s="56"/>
      <c r="RZK240" s="56"/>
      <c r="RZL240" s="56"/>
      <c r="RZM240" s="56"/>
      <c r="RZN240" s="56"/>
      <c r="RZO240" s="56"/>
      <c r="RZP240" s="56"/>
      <c r="RZQ240" s="56"/>
      <c r="RZR240" s="56"/>
      <c r="RZS240" s="56"/>
      <c r="RZT240" s="56"/>
      <c r="RZU240" s="56"/>
      <c r="RZV240" s="56"/>
      <c r="RZW240" s="56"/>
      <c r="RZX240" s="56"/>
      <c r="RZY240" s="56"/>
      <c r="RZZ240" s="56"/>
      <c r="SAA240" s="56"/>
      <c r="SAB240" s="56"/>
      <c r="SAC240" s="56"/>
      <c r="SAD240" s="56"/>
      <c r="SAE240" s="56"/>
      <c r="SAF240" s="56"/>
      <c r="SAG240" s="56"/>
      <c r="SAH240" s="56"/>
      <c r="SAI240" s="56"/>
      <c r="SAJ240" s="56"/>
      <c r="SAK240" s="56"/>
      <c r="SAL240" s="56"/>
      <c r="SAM240" s="56"/>
      <c r="SAN240" s="56"/>
      <c r="SAO240" s="56"/>
      <c r="SAP240" s="56"/>
      <c r="SAQ240" s="56"/>
      <c r="SAR240" s="56"/>
      <c r="SAS240" s="56"/>
      <c r="SAT240" s="56"/>
      <c r="SAU240" s="56"/>
      <c r="SAV240" s="56"/>
      <c r="SAW240" s="56"/>
      <c r="SAX240" s="56"/>
      <c r="SAY240" s="56"/>
      <c r="SAZ240" s="56"/>
      <c r="SBA240" s="56"/>
      <c r="SBB240" s="56"/>
      <c r="SBC240" s="56"/>
      <c r="SBD240" s="56"/>
      <c r="SBE240" s="56"/>
      <c r="SBF240" s="56"/>
      <c r="SBG240" s="56"/>
      <c r="SBH240" s="56"/>
      <c r="SBI240" s="56"/>
      <c r="SBJ240" s="56"/>
      <c r="SBK240" s="56"/>
      <c r="SBL240" s="56"/>
      <c r="SBM240" s="56"/>
      <c r="SBN240" s="56"/>
      <c r="SBO240" s="56"/>
      <c r="SBP240" s="56"/>
      <c r="SBQ240" s="56"/>
      <c r="SBR240" s="56"/>
      <c r="SBS240" s="56"/>
      <c r="SBT240" s="56"/>
      <c r="SBU240" s="56"/>
      <c r="SBV240" s="56"/>
      <c r="SBW240" s="56"/>
      <c r="SBX240" s="56"/>
      <c r="SBY240" s="56"/>
      <c r="SBZ240" s="56"/>
      <c r="SCA240" s="56"/>
      <c r="SCB240" s="56"/>
      <c r="SCC240" s="56"/>
      <c r="SCD240" s="56"/>
      <c r="SCE240" s="56"/>
      <c r="SCF240" s="56"/>
      <c r="SCG240" s="56"/>
      <c r="SCH240" s="56"/>
      <c r="SCI240" s="56"/>
      <c r="SCJ240" s="56"/>
      <c r="SCK240" s="56"/>
      <c r="SCL240" s="56"/>
      <c r="SCM240" s="56"/>
      <c r="SCN240" s="56"/>
      <c r="SCO240" s="56"/>
      <c r="SCP240" s="56"/>
      <c r="SCQ240" s="56"/>
      <c r="SCR240" s="56"/>
      <c r="SCS240" s="56"/>
      <c r="SCT240" s="56"/>
      <c r="SCU240" s="56"/>
      <c r="SCV240" s="56"/>
      <c r="SCW240" s="56"/>
      <c r="SCX240" s="56"/>
      <c r="SCY240" s="56"/>
      <c r="SCZ240" s="56"/>
      <c r="SDA240" s="56"/>
      <c r="SDB240" s="56"/>
      <c r="SDC240" s="56"/>
      <c r="SDD240" s="56"/>
      <c r="SDE240" s="56"/>
      <c r="SDF240" s="56"/>
      <c r="SDG240" s="56"/>
      <c r="SDH240" s="56"/>
      <c r="SDI240" s="56"/>
      <c r="SDJ240" s="56"/>
      <c r="SDK240" s="56"/>
      <c r="SDL240" s="56"/>
      <c r="SDM240" s="56"/>
      <c r="SDN240" s="56"/>
      <c r="SDO240" s="56"/>
      <c r="SDP240" s="56"/>
      <c r="SDQ240" s="56"/>
      <c r="SDR240" s="56"/>
      <c r="SDS240" s="56"/>
      <c r="SDT240" s="56"/>
      <c r="SDU240" s="56"/>
      <c r="SDV240" s="56"/>
      <c r="SDW240" s="56"/>
      <c r="SDX240" s="56"/>
      <c r="SDY240" s="56"/>
      <c r="SDZ240" s="56"/>
      <c r="SEA240" s="56"/>
      <c r="SEB240" s="56"/>
      <c r="SEC240" s="56"/>
      <c r="SED240" s="56"/>
      <c r="SEE240" s="56"/>
      <c r="SEF240" s="56"/>
      <c r="SEG240" s="56"/>
      <c r="SEH240" s="56"/>
      <c r="SEI240" s="56"/>
      <c r="SEJ240" s="56"/>
      <c r="SEK240" s="56"/>
      <c r="SEL240" s="56"/>
      <c r="SEM240" s="56"/>
      <c r="SEN240" s="56"/>
      <c r="SEO240" s="56"/>
      <c r="SEP240" s="56"/>
      <c r="SEQ240" s="56"/>
      <c r="SER240" s="56"/>
      <c r="SES240" s="56"/>
      <c r="SET240" s="56"/>
      <c r="SEU240" s="56"/>
      <c r="SEV240" s="56"/>
      <c r="SEW240" s="56"/>
      <c r="SEX240" s="56"/>
      <c r="SEY240" s="56"/>
      <c r="SEZ240" s="56"/>
      <c r="SFA240" s="56"/>
      <c r="SFB240" s="56"/>
      <c r="SFC240" s="56"/>
      <c r="SFD240" s="56"/>
      <c r="SFE240" s="56"/>
      <c r="SFF240" s="56"/>
      <c r="SFG240" s="56"/>
      <c r="SFH240" s="56"/>
      <c r="SFI240" s="56"/>
      <c r="SFJ240" s="56"/>
      <c r="SFK240" s="56"/>
      <c r="SFL240" s="56"/>
      <c r="SFM240" s="56"/>
      <c r="SFN240" s="56"/>
      <c r="SFO240" s="56"/>
      <c r="SFP240" s="56"/>
      <c r="SFQ240" s="56"/>
      <c r="SFR240" s="56"/>
      <c r="SFS240" s="56"/>
      <c r="SFT240" s="56"/>
      <c r="SFU240" s="56"/>
      <c r="SFV240" s="56"/>
      <c r="SFW240" s="56"/>
      <c r="SFX240" s="56"/>
      <c r="SFY240" s="56"/>
      <c r="SFZ240" s="56"/>
      <c r="SGA240" s="56"/>
      <c r="SGB240" s="56"/>
      <c r="SGC240" s="56"/>
      <c r="SGD240" s="56"/>
      <c r="SGE240" s="56"/>
      <c r="SGF240" s="56"/>
      <c r="SGG240" s="56"/>
      <c r="SGH240" s="56"/>
      <c r="SGI240" s="56"/>
      <c r="SGJ240" s="56"/>
      <c r="SGK240" s="56"/>
      <c r="SGL240" s="56"/>
      <c r="SGM240" s="56"/>
      <c r="SGN240" s="56"/>
      <c r="SGO240" s="56"/>
      <c r="SGP240" s="56"/>
      <c r="SGQ240" s="56"/>
      <c r="SGR240" s="56"/>
      <c r="SGS240" s="56"/>
      <c r="SGT240" s="56"/>
      <c r="SGU240" s="56"/>
      <c r="SGV240" s="56"/>
      <c r="SGW240" s="56"/>
      <c r="SGX240" s="56"/>
      <c r="SGY240" s="56"/>
      <c r="SGZ240" s="56"/>
      <c r="SHA240" s="56"/>
      <c r="SHB240" s="56"/>
      <c r="SHC240" s="56"/>
      <c r="SHD240" s="56"/>
      <c r="SHE240" s="56"/>
      <c r="SHF240" s="56"/>
      <c r="SHG240" s="56"/>
      <c r="SHH240" s="56"/>
      <c r="SHI240" s="56"/>
      <c r="SHJ240" s="56"/>
      <c r="SHK240" s="56"/>
      <c r="SHL240" s="56"/>
      <c r="SHM240" s="56"/>
      <c r="SHN240" s="56"/>
      <c r="SHO240" s="56"/>
      <c r="SHP240" s="56"/>
      <c r="SHQ240" s="56"/>
      <c r="SHR240" s="56"/>
      <c r="SHS240" s="56"/>
      <c r="SHT240" s="56"/>
      <c r="SHU240" s="56"/>
      <c r="SHV240" s="56"/>
      <c r="SHW240" s="56"/>
      <c r="SHX240" s="56"/>
      <c r="SHY240" s="56"/>
      <c r="SHZ240" s="56"/>
      <c r="SIA240" s="56"/>
      <c r="SIB240" s="56"/>
      <c r="SIC240" s="56"/>
      <c r="SID240" s="56"/>
      <c r="SIE240" s="56"/>
      <c r="SIF240" s="56"/>
      <c r="SIG240" s="56"/>
      <c r="SIH240" s="56"/>
      <c r="SII240" s="56"/>
      <c r="SIJ240" s="56"/>
      <c r="SIK240" s="56"/>
      <c r="SIL240" s="56"/>
      <c r="SIM240" s="56"/>
      <c r="SIN240" s="56"/>
      <c r="SIO240" s="56"/>
      <c r="SIP240" s="56"/>
      <c r="SIQ240" s="56"/>
      <c r="SIR240" s="56"/>
      <c r="SIS240" s="56"/>
      <c r="SIT240" s="56"/>
      <c r="SIU240" s="56"/>
      <c r="SIV240" s="56"/>
      <c r="SIW240" s="56"/>
      <c r="SIX240" s="56"/>
      <c r="SIY240" s="56"/>
      <c r="SIZ240" s="56"/>
      <c r="SJA240" s="56"/>
      <c r="SJB240" s="56"/>
      <c r="SJC240" s="56"/>
      <c r="SJD240" s="56"/>
      <c r="SJE240" s="56"/>
      <c r="SJF240" s="56"/>
      <c r="SJG240" s="56"/>
      <c r="SJH240" s="56"/>
      <c r="SJI240" s="56"/>
      <c r="SJJ240" s="56"/>
      <c r="SJK240" s="56"/>
      <c r="SJL240" s="56"/>
      <c r="SJM240" s="56"/>
      <c r="SJN240" s="56"/>
      <c r="SJO240" s="56"/>
      <c r="SJP240" s="56"/>
      <c r="SJQ240" s="56"/>
      <c r="SJR240" s="56"/>
      <c r="SJS240" s="56"/>
      <c r="SJT240" s="56"/>
      <c r="SJU240" s="56"/>
      <c r="SJV240" s="56"/>
      <c r="SJW240" s="56"/>
      <c r="SJX240" s="56"/>
      <c r="SJY240" s="56"/>
      <c r="SJZ240" s="56"/>
      <c r="SKA240" s="56"/>
      <c r="SKB240" s="56"/>
      <c r="SKC240" s="56"/>
      <c r="SKD240" s="56"/>
      <c r="SKE240" s="56"/>
      <c r="SKF240" s="56"/>
      <c r="SKG240" s="56"/>
      <c r="SKH240" s="56"/>
      <c r="SKI240" s="56"/>
      <c r="SKJ240" s="56"/>
      <c r="SKK240" s="56"/>
      <c r="SKL240" s="56"/>
      <c r="SKM240" s="56"/>
      <c r="SKN240" s="56"/>
      <c r="SKO240" s="56"/>
      <c r="SKP240" s="56"/>
      <c r="SKQ240" s="56"/>
      <c r="SKR240" s="56"/>
      <c r="SKS240" s="56"/>
      <c r="SKT240" s="56"/>
      <c r="SKU240" s="56"/>
      <c r="SKV240" s="56"/>
      <c r="SKW240" s="56"/>
      <c r="SKX240" s="56"/>
      <c r="SKY240" s="56"/>
      <c r="SKZ240" s="56"/>
      <c r="SLA240" s="56"/>
      <c r="SLB240" s="56"/>
      <c r="SLC240" s="56"/>
      <c r="SLD240" s="56"/>
      <c r="SLE240" s="56"/>
      <c r="SLF240" s="56"/>
      <c r="SLG240" s="56"/>
      <c r="SLH240" s="56"/>
      <c r="SLI240" s="56"/>
      <c r="SLJ240" s="56"/>
      <c r="SLK240" s="56"/>
      <c r="SLL240" s="56"/>
      <c r="SLM240" s="56"/>
      <c r="SLN240" s="56"/>
      <c r="SLO240" s="56"/>
      <c r="SLP240" s="56"/>
      <c r="SLQ240" s="56"/>
      <c r="SLR240" s="56"/>
      <c r="SLS240" s="56"/>
      <c r="SLT240" s="56"/>
      <c r="SLU240" s="56"/>
      <c r="SLV240" s="56"/>
      <c r="SLW240" s="56"/>
      <c r="SLX240" s="56"/>
      <c r="SLY240" s="56"/>
      <c r="SLZ240" s="56"/>
      <c r="SMA240" s="56"/>
      <c r="SMB240" s="56"/>
      <c r="SMC240" s="56"/>
      <c r="SMD240" s="56"/>
      <c r="SME240" s="56"/>
      <c r="SMF240" s="56"/>
      <c r="SMG240" s="56"/>
      <c r="SMH240" s="56"/>
      <c r="SMI240" s="56"/>
      <c r="SMJ240" s="56"/>
      <c r="SMK240" s="56"/>
      <c r="SML240" s="56"/>
      <c r="SMM240" s="56"/>
      <c r="SMN240" s="56"/>
      <c r="SMO240" s="56"/>
      <c r="SMP240" s="56"/>
      <c r="SMQ240" s="56"/>
      <c r="SMR240" s="56"/>
      <c r="SMS240" s="56"/>
      <c r="SMT240" s="56"/>
      <c r="SMU240" s="56"/>
      <c r="SMV240" s="56"/>
      <c r="SMW240" s="56"/>
      <c r="SMX240" s="56"/>
      <c r="SMY240" s="56"/>
      <c r="SMZ240" s="56"/>
      <c r="SNA240" s="56"/>
      <c r="SNB240" s="56"/>
      <c r="SNC240" s="56"/>
      <c r="SND240" s="56"/>
      <c r="SNE240" s="56"/>
      <c r="SNF240" s="56"/>
      <c r="SNG240" s="56"/>
      <c r="SNH240" s="56"/>
      <c r="SNI240" s="56"/>
      <c r="SNJ240" s="56"/>
      <c r="SNK240" s="56"/>
      <c r="SNL240" s="56"/>
      <c r="SNM240" s="56"/>
      <c r="SNN240" s="56"/>
      <c r="SNO240" s="56"/>
      <c r="SNP240" s="56"/>
      <c r="SNQ240" s="56"/>
      <c r="SNR240" s="56"/>
      <c r="SNS240" s="56"/>
      <c r="SNT240" s="56"/>
      <c r="SNU240" s="56"/>
      <c r="SNV240" s="56"/>
      <c r="SNW240" s="56"/>
      <c r="SNX240" s="56"/>
      <c r="SNY240" s="56"/>
      <c r="SNZ240" s="56"/>
      <c r="SOA240" s="56"/>
      <c r="SOB240" s="56"/>
      <c r="SOC240" s="56"/>
      <c r="SOD240" s="56"/>
      <c r="SOE240" s="56"/>
      <c r="SOF240" s="56"/>
      <c r="SOG240" s="56"/>
      <c r="SOH240" s="56"/>
      <c r="SOI240" s="56"/>
      <c r="SOJ240" s="56"/>
      <c r="SOK240" s="56"/>
      <c r="SOL240" s="56"/>
      <c r="SOM240" s="56"/>
      <c r="SON240" s="56"/>
      <c r="SOO240" s="56"/>
      <c r="SOP240" s="56"/>
      <c r="SOQ240" s="56"/>
      <c r="SOR240" s="56"/>
      <c r="SOS240" s="56"/>
      <c r="SOT240" s="56"/>
      <c r="SOU240" s="56"/>
      <c r="SOV240" s="56"/>
      <c r="SOW240" s="56"/>
      <c r="SOX240" s="56"/>
      <c r="SOY240" s="56"/>
      <c r="SOZ240" s="56"/>
      <c r="SPA240" s="56"/>
      <c r="SPB240" s="56"/>
      <c r="SPC240" s="56"/>
      <c r="SPD240" s="56"/>
      <c r="SPE240" s="56"/>
      <c r="SPF240" s="56"/>
      <c r="SPG240" s="56"/>
      <c r="SPH240" s="56"/>
      <c r="SPI240" s="56"/>
      <c r="SPJ240" s="56"/>
      <c r="SPK240" s="56"/>
      <c r="SPL240" s="56"/>
      <c r="SPM240" s="56"/>
      <c r="SPN240" s="56"/>
      <c r="SPO240" s="56"/>
      <c r="SPP240" s="56"/>
      <c r="SPQ240" s="56"/>
      <c r="SPR240" s="56"/>
      <c r="SPS240" s="56"/>
      <c r="SPT240" s="56"/>
      <c r="SPU240" s="56"/>
      <c r="SPV240" s="56"/>
      <c r="SPW240" s="56"/>
      <c r="SPX240" s="56"/>
      <c r="SPY240" s="56"/>
      <c r="SPZ240" s="56"/>
      <c r="SQA240" s="56"/>
      <c r="SQB240" s="56"/>
      <c r="SQC240" s="56"/>
      <c r="SQD240" s="56"/>
      <c r="SQE240" s="56"/>
      <c r="SQF240" s="56"/>
      <c r="SQG240" s="56"/>
      <c r="SQH240" s="56"/>
      <c r="SQI240" s="56"/>
      <c r="SQJ240" s="56"/>
      <c r="SQK240" s="56"/>
      <c r="SQL240" s="56"/>
      <c r="SQM240" s="56"/>
      <c r="SQN240" s="56"/>
      <c r="SQO240" s="56"/>
      <c r="SQP240" s="56"/>
      <c r="SQQ240" s="56"/>
      <c r="SQR240" s="56"/>
      <c r="SQS240" s="56"/>
      <c r="SQT240" s="56"/>
      <c r="SQU240" s="56"/>
      <c r="SQV240" s="56"/>
      <c r="SQW240" s="56"/>
      <c r="SQX240" s="56"/>
      <c r="SQY240" s="56"/>
      <c r="SQZ240" s="56"/>
      <c r="SRA240" s="56"/>
      <c r="SRB240" s="56"/>
      <c r="SRC240" s="56"/>
      <c r="SRD240" s="56"/>
      <c r="SRE240" s="56"/>
      <c r="SRF240" s="56"/>
      <c r="SRG240" s="56"/>
      <c r="SRH240" s="56"/>
      <c r="SRI240" s="56"/>
      <c r="SRJ240" s="56"/>
      <c r="SRK240" s="56"/>
      <c r="SRL240" s="56"/>
      <c r="SRM240" s="56"/>
      <c r="SRN240" s="56"/>
      <c r="SRO240" s="56"/>
      <c r="SRP240" s="56"/>
      <c r="SRQ240" s="56"/>
      <c r="SRR240" s="56"/>
      <c r="SRS240" s="56"/>
      <c r="SRT240" s="56"/>
      <c r="SRU240" s="56"/>
      <c r="SRV240" s="56"/>
      <c r="SRW240" s="56"/>
      <c r="SRX240" s="56"/>
      <c r="SRY240" s="56"/>
      <c r="SRZ240" s="56"/>
      <c r="SSA240" s="56"/>
      <c r="SSB240" s="56"/>
      <c r="SSC240" s="56"/>
      <c r="SSD240" s="56"/>
      <c r="SSE240" s="56"/>
      <c r="SSF240" s="56"/>
      <c r="SSG240" s="56"/>
      <c r="SSH240" s="56"/>
      <c r="SSI240" s="56"/>
      <c r="SSJ240" s="56"/>
      <c r="SSK240" s="56"/>
      <c r="SSL240" s="56"/>
      <c r="SSM240" s="56"/>
      <c r="SSN240" s="56"/>
      <c r="SSO240" s="56"/>
      <c r="SSP240" s="56"/>
      <c r="SSQ240" s="56"/>
      <c r="SSR240" s="56"/>
      <c r="SSS240" s="56"/>
      <c r="SST240" s="56"/>
      <c r="SSU240" s="56"/>
      <c r="SSV240" s="56"/>
      <c r="SSW240" s="56"/>
      <c r="SSX240" s="56"/>
      <c r="SSY240" s="56"/>
      <c r="SSZ240" s="56"/>
      <c r="STA240" s="56"/>
      <c r="STB240" s="56"/>
      <c r="STC240" s="56"/>
      <c r="STD240" s="56"/>
      <c r="STE240" s="56"/>
      <c r="STF240" s="56"/>
      <c r="STG240" s="56"/>
      <c r="STH240" s="56"/>
      <c r="STI240" s="56"/>
      <c r="STJ240" s="56"/>
      <c r="STK240" s="56"/>
      <c r="STL240" s="56"/>
      <c r="STM240" s="56"/>
      <c r="STN240" s="56"/>
      <c r="STO240" s="56"/>
      <c r="STP240" s="56"/>
      <c r="STQ240" s="56"/>
      <c r="STR240" s="56"/>
      <c r="STS240" s="56"/>
      <c r="STT240" s="56"/>
      <c r="STU240" s="56"/>
      <c r="STV240" s="56"/>
      <c r="STW240" s="56"/>
      <c r="STX240" s="56"/>
      <c r="STY240" s="56"/>
      <c r="STZ240" s="56"/>
      <c r="SUA240" s="56"/>
      <c r="SUB240" s="56"/>
      <c r="SUC240" s="56"/>
      <c r="SUD240" s="56"/>
      <c r="SUE240" s="56"/>
      <c r="SUF240" s="56"/>
      <c r="SUG240" s="56"/>
      <c r="SUH240" s="56"/>
      <c r="SUI240" s="56"/>
      <c r="SUJ240" s="56"/>
      <c r="SUK240" s="56"/>
      <c r="SUL240" s="56"/>
      <c r="SUM240" s="56"/>
      <c r="SUN240" s="56"/>
      <c r="SUO240" s="56"/>
      <c r="SUP240" s="56"/>
      <c r="SUQ240" s="56"/>
      <c r="SUR240" s="56"/>
      <c r="SUS240" s="56"/>
      <c r="SUT240" s="56"/>
      <c r="SUU240" s="56"/>
      <c r="SUV240" s="56"/>
      <c r="SUW240" s="56"/>
      <c r="SUX240" s="56"/>
      <c r="SUY240" s="56"/>
      <c r="SUZ240" s="56"/>
      <c r="SVA240" s="56"/>
      <c r="SVB240" s="56"/>
      <c r="SVC240" s="56"/>
      <c r="SVD240" s="56"/>
      <c r="SVE240" s="56"/>
      <c r="SVF240" s="56"/>
      <c r="SVG240" s="56"/>
      <c r="SVH240" s="56"/>
      <c r="SVI240" s="56"/>
      <c r="SVJ240" s="56"/>
      <c r="SVK240" s="56"/>
      <c r="SVL240" s="56"/>
      <c r="SVM240" s="56"/>
      <c r="SVN240" s="56"/>
      <c r="SVO240" s="56"/>
      <c r="SVP240" s="56"/>
      <c r="SVQ240" s="56"/>
      <c r="SVR240" s="56"/>
      <c r="SVS240" s="56"/>
      <c r="SVT240" s="56"/>
      <c r="SVU240" s="56"/>
      <c r="SVV240" s="56"/>
      <c r="SVW240" s="56"/>
      <c r="SVX240" s="56"/>
      <c r="SVY240" s="56"/>
      <c r="SVZ240" s="56"/>
      <c r="SWA240" s="56"/>
      <c r="SWB240" s="56"/>
      <c r="SWC240" s="56"/>
      <c r="SWD240" s="56"/>
      <c r="SWE240" s="56"/>
      <c r="SWF240" s="56"/>
      <c r="SWG240" s="56"/>
      <c r="SWH240" s="56"/>
      <c r="SWI240" s="56"/>
      <c r="SWJ240" s="56"/>
      <c r="SWK240" s="56"/>
      <c r="SWL240" s="56"/>
      <c r="SWM240" s="56"/>
      <c r="SWN240" s="56"/>
      <c r="SWO240" s="56"/>
      <c r="SWP240" s="56"/>
      <c r="SWQ240" s="56"/>
      <c r="SWR240" s="56"/>
      <c r="SWS240" s="56"/>
      <c r="SWT240" s="56"/>
      <c r="SWU240" s="56"/>
      <c r="SWV240" s="56"/>
      <c r="SWW240" s="56"/>
      <c r="SWX240" s="56"/>
      <c r="SWY240" s="56"/>
      <c r="SWZ240" s="56"/>
      <c r="SXA240" s="56"/>
      <c r="SXB240" s="56"/>
      <c r="SXC240" s="56"/>
      <c r="SXD240" s="56"/>
      <c r="SXE240" s="56"/>
      <c r="SXF240" s="56"/>
      <c r="SXG240" s="56"/>
      <c r="SXH240" s="56"/>
      <c r="SXI240" s="56"/>
      <c r="SXJ240" s="56"/>
      <c r="SXK240" s="56"/>
      <c r="SXL240" s="56"/>
      <c r="SXM240" s="56"/>
      <c r="SXN240" s="56"/>
      <c r="SXO240" s="56"/>
      <c r="SXP240" s="56"/>
      <c r="SXQ240" s="56"/>
      <c r="SXR240" s="56"/>
      <c r="SXS240" s="56"/>
      <c r="SXT240" s="56"/>
      <c r="SXU240" s="56"/>
      <c r="SXV240" s="56"/>
      <c r="SXW240" s="56"/>
      <c r="SXX240" s="56"/>
      <c r="SXY240" s="56"/>
      <c r="SXZ240" s="56"/>
      <c r="SYA240" s="56"/>
      <c r="SYB240" s="56"/>
      <c r="SYC240" s="56"/>
      <c r="SYD240" s="56"/>
      <c r="SYE240" s="56"/>
      <c r="SYF240" s="56"/>
      <c r="SYG240" s="56"/>
      <c r="SYH240" s="56"/>
      <c r="SYI240" s="56"/>
      <c r="SYJ240" s="56"/>
      <c r="SYK240" s="56"/>
      <c r="SYL240" s="56"/>
      <c r="SYM240" s="56"/>
      <c r="SYN240" s="56"/>
      <c r="SYO240" s="56"/>
      <c r="SYP240" s="56"/>
      <c r="SYQ240" s="56"/>
      <c r="SYR240" s="56"/>
      <c r="SYS240" s="56"/>
      <c r="SYT240" s="56"/>
      <c r="SYU240" s="56"/>
      <c r="SYV240" s="56"/>
      <c r="SYW240" s="56"/>
      <c r="SYX240" s="56"/>
      <c r="SYY240" s="56"/>
      <c r="SYZ240" s="56"/>
      <c r="SZA240" s="56"/>
      <c r="SZB240" s="56"/>
      <c r="SZC240" s="56"/>
      <c r="SZD240" s="56"/>
      <c r="SZE240" s="56"/>
      <c r="SZF240" s="56"/>
      <c r="SZG240" s="56"/>
      <c r="SZH240" s="56"/>
      <c r="SZI240" s="56"/>
      <c r="SZJ240" s="56"/>
      <c r="SZK240" s="56"/>
      <c r="SZL240" s="56"/>
      <c r="SZM240" s="56"/>
      <c r="SZN240" s="56"/>
      <c r="SZO240" s="56"/>
      <c r="SZP240" s="56"/>
      <c r="SZQ240" s="56"/>
      <c r="SZR240" s="56"/>
      <c r="SZS240" s="56"/>
      <c r="SZT240" s="56"/>
      <c r="SZU240" s="56"/>
      <c r="SZV240" s="56"/>
      <c r="SZW240" s="56"/>
      <c r="SZX240" s="56"/>
      <c r="SZY240" s="56"/>
      <c r="SZZ240" s="56"/>
      <c r="TAA240" s="56"/>
      <c r="TAB240" s="56"/>
      <c r="TAC240" s="56"/>
      <c r="TAD240" s="56"/>
      <c r="TAE240" s="56"/>
      <c r="TAF240" s="56"/>
      <c r="TAG240" s="56"/>
      <c r="TAH240" s="56"/>
      <c r="TAI240" s="56"/>
      <c r="TAJ240" s="56"/>
      <c r="TAK240" s="56"/>
      <c r="TAL240" s="56"/>
      <c r="TAM240" s="56"/>
      <c r="TAN240" s="56"/>
      <c r="TAO240" s="56"/>
      <c r="TAP240" s="56"/>
      <c r="TAQ240" s="56"/>
      <c r="TAR240" s="56"/>
      <c r="TAS240" s="56"/>
      <c r="TAT240" s="56"/>
      <c r="TAU240" s="56"/>
      <c r="TAV240" s="56"/>
      <c r="TAW240" s="56"/>
      <c r="TAX240" s="56"/>
      <c r="TAY240" s="56"/>
      <c r="TAZ240" s="56"/>
      <c r="TBA240" s="56"/>
      <c r="TBB240" s="56"/>
      <c r="TBC240" s="56"/>
      <c r="TBD240" s="56"/>
      <c r="TBE240" s="56"/>
      <c r="TBF240" s="56"/>
      <c r="TBG240" s="56"/>
      <c r="TBH240" s="56"/>
      <c r="TBI240" s="56"/>
      <c r="TBJ240" s="56"/>
      <c r="TBK240" s="56"/>
      <c r="TBL240" s="56"/>
      <c r="TBM240" s="56"/>
      <c r="TBN240" s="56"/>
      <c r="TBO240" s="56"/>
      <c r="TBP240" s="56"/>
      <c r="TBQ240" s="56"/>
      <c r="TBR240" s="56"/>
      <c r="TBS240" s="56"/>
      <c r="TBT240" s="56"/>
      <c r="TBU240" s="56"/>
      <c r="TBV240" s="56"/>
      <c r="TBW240" s="56"/>
      <c r="TBX240" s="56"/>
      <c r="TBY240" s="56"/>
      <c r="TBZ240" s="56"/>
      <c r="TCA240" s="56"/>
      <c r="TCB240" s="56"/>
      <c r="TCC240" s="56"/>
      <c r="TCD240" s="56"/>
      <c r="TCE240" s="56"/>
      <c r="TCF240" s="56"/>
      <c r="TCG240" s="56"/>
      <c r="TCH240" s="56"/>
      <c r="TCI240" s="56"/>
      <c r="TCJ240" s="56"/>
      <c r="TCK240" s="56"/>
      <c r="TCL240" s="56"/>
      <c r="TCM240" s="56"/>
      <c r="TCN240" s="56"/>
      <c r="TCO240" s="56"/>
      <c r="TCP240" s="56"/>
      <c r="TCQ240" s="56"/>
      <c r="TCR240" s="56"/>
      <c r="TCS240" s="56"/>
      <c r="TCT240" s="56"/>
      <c r="TCU240" s="56"/>
      <c r="TCV240" s="56"/>
      <c r="TCW240" s="56"/>
      <c r="TCX240" s="56"/>
      <c r="TCY240" s="56"/>
      <c r="TCZ240" s="56"/>
      <c r="TDA240" s="56"/>
      <c r="TDB240" s="56"/>
      <c r="TDC240" s="56"/>
      <c r="TDD240" s="56"/>
      <c r="TDE240" s="56"/>
      <c r="TDF240" s="56"/>
      <c r="TDG240" s="56"/>
      <c r="TDH240" s="56"/>
      <c r="TDI240" s="56"/>
      <c r="TDJ240" s="56"/>
      <c r="TDK240" s="56"/>
      <c r="TDL240" s="56"/>
      <c r="TDM240" s="56"/>
      <c r="TDN240" s="56"/>
      <c r="TDO240" s="56"/>
      <c r="TDP240" s="56"/>
      <c r="TDQ240" s="56"/>
      <c r="TDR240" s="56"/>
      <c r="TDS240" s="56"/>
      <c r="TDT240" s="56"/>
      <c r="TDU240" s="56"/>
      <c r="TDV240" s="56"/>
      <c r="TDW240" s="56"/>
      <c r="TDX240" s="56"/>
      <c r="TDY240" s="56"/>
      <c r="TDZ240" s="56"/>
      <c r="TEA240" s="56"/>
      <c r="TEB240" s="56"/>
      <c r="TEC240" s="56"/>
      <c r="TED240" s="56"/>
      <c r="TEE240" s="56"/>
      <c r="TEF240" s="56"/>
      <c r="TEG240" s="56"/>
      <c r="TEH240" s="56"/>
      <c r="TEI240" s="56"/>
      <c r="TEJ240" s="56"/>
      <c r="TEK240" s="56"/>
      <c r="TEL240" s="56"/>
      <c r="TEM240" s="56"/>
      <c r="TEN240" s="56"/>
      <c r="TEO240" s="56"/>
      <c r="TEP240" s="56"/>
      <c r="TEQ240" s="56"/>
      <c r="TER240" s="56"/>
      <c r="TES240" s="56"/>
      <c r="TET240" s="56"/>
      <c r="TEU240" s="56"/>
      <c r="TEV240" s="56"/>
      <c r="TEW240" s="56"/>
      <c r="TEX240" s="56"/>
      <c r="TEY240" s="56"/>
      <c r="TEZ240" s="56"/>
      <c r="TFA240" s="56"/>
      <c r="TFB240" s="56"/>
      <c r="TFC240" s="56"/>
      <c r="TFD240" s="56"/>
      <c r="TFE240" s="56"/>
      <c r="TFF240" s="56"/>
      <c r="TFG240" s="56"/>
      <c r="TFH240" s="56"/>
      <c r="TFI240" s="56"/>
      <c r="TFJ240" s="56"/>
      <c r="TFK240" s="56"/>
      <c r="TFL240" s="56"/>
      <c r="TFM240" s="56"/>
      <c r="TFN240" s="56"/>
      <c r="TFO240" s="56"/>
      <c r="TFP240" s="56"/>
      <c r="TFQ240" s="56"/>
      <c r="TFR240" s="56"/>
      <c r="TFS240" s="56"/>
      <c r="TFT240" s="56"/>
      <c r="TFU240" s="56"/>
      <c r="TFV240" s="56"/>
      <c r="TFW240" s="56"/>
      <c r="TFX240" s="56"/>
      <c r="TFY240" s="56"/>
      <c r="TFZ240" s="56"/>
      <c r="TGA240" s="56"/>
      <c r="TGB240" s="56"/>
      <c r="TGC240" s="56"/>
      <c r="TGD240" s="56"/>
      <c r="TGE240" s="56"/>
      <c r="TGF240" s="56"/>
      <c r="TGG240" s="56"/>
      <c r="TGH240" s="56"/>
      <c r="TGI240" s="56"/>
      <c r="TGJ240" s="56"/>
      <c r="TGK240" s="56"/>
      <c r="TGL240" s="56"/>
      <c r="TGM240" s="56"/>
      <c r="TGN240" s="56"/>
      <c r="TGO240" s="56"/>
      <c r="TGP240" s="56"/>
      <c r="TGQ240" s="56"/>
      <c r="TGR240" s="56"/>
      <c r="TGS240" s="56"/>
      <c r="TGT240" s="56"/>
      <c r="TGU240" s="56"/>
      <c r="TGV240" s="56"/>
      <c r="TGW240" s="56"/>
      <c r="TGX240" s="56"/>
      <c r="TGY240" s="56"/>
      <c r="TGZ240" s="56"/>
      <c r="THA240" s="56"/>
      <c r="THB240" s="56"/>
      <c r="THC240" s="56"/>
      <c r="THD240" s="56"/>
      <c r="THE240" s="56"/>
      <c r="THF240" s="56"/>
      <c r="THG240" s="56"/>
      <c r="THH240" s="56"/>
      <c r="THI240" s="56"/>
      <c r="THJ240" s="56"/>
      <c r="THK240" s="56"/>
      <c r="THL240" s="56"/>
      <c r="THM240" s="56"/>
      <c r="THN240" s="56"/>
      <c r="THO240" s="56"/>
      <c r="THP240" s="56"/>
      <c r="THQ240" s="56"/>
      <c r="THR240" s="56"/>
      <c r="THS240" s="56"/>
      <c r="THT240" s="56"/>
      <c r="THU240" s="56"/>
      <c r="THV240" s="56"/>
      <c r="THW240" s="56"/>
      <c r="THX240" s="56"/>
      <c r="THY240" s="56"/>
      <c r="THZ240" s="56"/>
      <c r="TIA240" s="56"/>
      <c r="TIB240" s="56"/>
      <c r="TIC240" s="56"/>
      <c r="TID240" s="56"/>
      <c r="TIE240" s="56"/>
      <c r="TIF240" s="56"/>
      <c r="TIG240" s="56"/>
      <c r="TIH240" s="56"/>
      <c r="TII240" s="56"/>
      <c r="TIJ240" s="56"/>
      <c r="TIK240" s="56"/>
      <c r="TIL240" s="56"/>
      <c r="TIM240" s="56"/>
      <c r="TIN240" s="56"/>
      <c r="TIO240" s="56"/>
      <c r="TIP240" s="56"/>
      <c r="TIQ240" s="56"/>
      <c r="TIR240" s="56"/>
      <c r="TIS240" s="56"/>
      <c r="TIT240" s="56"/>
      <c r="TIU240" s="56"/>
      <c r="TIV240" s="56"/>
      <c r="TIW240" s="56"/>
      <c r="TIX240" s="56"/>
      <c r="TIY240" s="56"/>
      <c r="TIZ240" s="56"/>
      <c r="TJA240" s="56"/>
      <c r="TJB240" s="56"/>
      <c r="TJC240" s="56"/>
      <c r="TJD240" s="56"/>
      <c r="TJE240" s="56"/>
      <c r="TJF240" s="56"/>
      <c r="TJG240" s="56"/>
      <c r="TJH240" s="56"/>
      <c r="TJI240" s="56"/>
      <c r="TJJ240" s="56"/>
      <c r="TJK240" s="56"/>
      <c r="TJL240" s="56"/>
      <c r="TJM240" s="56"/>
      <c r="TJN240" s="56"/>
      <c r="TJO240" s="56"/>
      <c r="TJP240" s="56"/>
      <c r="TJQ240" s="56"/>
      <c r="TJR240" s="56"/>
      <c r="TJS240" s="56"/>
      <c r="TJT240" s="56"/>
      <c r="TJU240" s="56"/>
      <c r="TJV240" s="56"/>
      <c r="TJW240" s="56"/>
      <c r="TJX240" s="56"/>
      <c r="TJY240" s="56"/>
      <c r="TJZ240" s="56"/>
      <c r="TKA240" s="56"/>
      <c r="TKB240" s="56"/>
      <c r="TKC240" s="56"/>
      <c r="TKD240" s="56"/>
      <c r="TKE240" s="56"/>
      <c r="TKF240" s="56"/>
      <c r="TKG240" s="56"/>
      <c r="TKH240" s="56"/>
      <c r="TKI240" s="56"/>
      <c r="TKJ240" s="56"/>
      <c r="TKK240" s="56"/>
      <c r="TKL240" s="56"/>
      <c r="TKM240" s="56"/>
      <c r="TKN240" s="56"/>
      <c r="TKO240" s="56"/>
      <c r="TKP240" s="56"/>
      <c r="TKQ240" s="56"/>
      <c r="TKR240" s="56"/>
      <c r="TKS240" s="56"/>
      <c r="TKT240" s="56"/>
      <c r="TKU240" s="56"/>
      <c r="TKV240" s="56"/>
      <c r="TKW240" s="56"/>
      <c r="TKX240" s="56"/>
      <c r="TKY240" s="56"/>
      <c r="TKZ240" s="56"/>
      <c r="TLA240" s="56"/>
      <c r="TLB240" s="56"/>
      <c r="TLC240" s="56"/>
      <c r="TLD240" s="56"/>
      <c r="TLE240" s="56"/>
      <c r="TLF240" s="56"/>
      <c r="TLG240" s="56"/>
      <c r="TLH240" s="56"/>
      <c r="TLI240" s="56"/>
      <c r="TLJ240" s="56"/>
      <c r="TLK240" s="56"/>
      <c r="TLL240" s="56"/>
      <c r="TLM240" s="56"/>
      <c r="TLN240" s="56"/>
      <c r="TLO240" s="56"/>
      <c r="TLP240" s="56"/>
      <c r="TLQ240" s="56"/>
      <c r="TLR240" s="56"/>
      <c r="TLS240" s="56"/>
      <c r="TLT240" s="56"/>
      <c r="TLU240" s="56"/>
      <c r="TLV240" s="56"/>
      <c r="TLW240" s="56"/>
      <c r="TLX240" s="56"/>
      <c r="TLY240" s="56"/>
      <c r="TLZ240" s="56"/>
      <c r="TMA240" s="56"/>
      <c r="TMB240" s="56"/>
      <c r="TMC240" s="56"/>
      <c r="TMD240" s="56"/>
      <c r="TME240" s="56"/>
      <c r="TMF240" s="56"/>
      <c r="TMG240" s="56"/>
      <c r="TMH240" s="56"/>
      <c r="TMI240" s="56"/>
      <c r="TMJ240" s="56"/>
      <c r="TMK240" s="56"/>
      <c r="TML240" s="56"/>
      <c r="TMM240" s="56"/>
      <c r="TMN240" s="56"/>
      <c r="TMO240" s="56"/>
      <c r="TMP240" s="56"/>
      <c r="TMQ240" s="56"/>
      <c r="TMR240" s="56"/>
      <c r="TMS240" s="56"/>
      <c r="TMT240" s="56"/>
      <c r="TMU240" s="56"/>
      <c r="TMV240" s="56"/>
      <c r="TMW240" s="56"/>
      <c r="TMX240" s="56"/>
      <c r="TMY240" s="56"/>
      <c r="TMZ240" s="56"/>
      <c r="TNA240" s="56"/>
      <c r="TNB240" s="56"/>
      <c r="TNC240" s="56"/>
      <c r="TND240" s="56"/>
      <c r="TNE240" s="56"/>
      <c r="TNF240" s="56"/>
      <c r="TNG240" s="56"/>
      <c r="TNH240" s="56"/>
      <c r="TNI240" s="56"/>
      <c r="TNJ240" s="56"/>
      <c r="TNK240" s="56"/>
      <c r="TNL240" s="56"/>
      <c r="TNM240" s="56"/>
      <c r="TNN240" s="56"/>
      <c r="TNO240" s="56"/>
      <c r="TNP240" s="56"/>
      <c r="TNQ240" s="56"/>
      <c r="TNR240" s="56"/>
      <c r="TNS240" s="56"/>
      <c r="TNT240" s="56"/>
      <c r="TNU240" s="56"/>
      <c r="TNV240" s="56"/>
      <c r="TNW240" s="56"/>
      <c r="TNX240" s="56"/>
      <c r="TNY240" s="56"/>
      <c r="TNZ240" s="56"/>
      <c r="TOA240" s="56"/>
      <c r="TOB240" s="56"/>
      <c r="TOC240" s="56"/>
      <c r="TOD240" s="56"/>
      <c r="TOE240" s="56"/>
      <c r="TOF240" s="56"/>
      <c r="TOG240" s="56"/>
      <c r="TOH240" s="56"/>
      <c r="TOI240" s="56"/>
      <c r="TOJ240" s="56"/>
      <c r="TOK240" s="56"/>
      <c r="TOL240" s="56"/>
      <c r="TOM240" s="56"/>
      <c r="TON240" s="56"/>
      <c r="TOO240" s="56"/>
      <c r="TOP240" s="56"/>
      <c r="TOQ240" s="56"/>
      <c r="TOR240" s="56"/>
      <c r="TOS240" s="56"/>
      <c r="TOT240" s="56"/>
      <c r="TOU240" s="56"/>
      <c r="TOV240" s="56"/>
      <c r="TOW240" s="56"/>
      <c r="TOX240" s="56"/>
      <c r="TOY240" s="56"/>
      <c r="TOZ240" s="56"/>
      <c r="TPA240" s="56"/>
      <c r="TPB240" s="56"/>
      <c r="TPC240" s="56"/>
      <c r="TPD240" s="56"/>
      <c r="TPE240" s="56"/>
      <c r="TPF240" s="56"/>
      <c r="TPG240" s="56"/>
      <c r="TPH240" s="56"/>
      <c r="TPI240" s="56"/>
      <c r="TPJ240" s="56"/>
      <c r="TPK240" s="56"/>
      <c r="TPL240" s="56"/>
      <c r="TPM240" s="56"/>
      <c r="TPN240" s="56"/>
      <c r="TPO240" s="56"/>
      <c r="TPP240" s="56"/>
      <c r="TPQ240" s="56"/>
      <c r="TPR240" s="56"/>
      <c r="TPS240" s="56"/>
      <c r="TPT240" s="56"/>
      <c r="TPU240" s="56"/>
      <c r="TPV240" s="56"/>
      <c r="TPW240" s="56"/>
      <c r="TPX240" s="56"/>
      <c r="TPY240" s="56"/>
      <c r="TPZ240" s="56"/>
      <c r="TQA240" s="56"/>
      <c r="TQB240" s="56"/>
      <c r="TQC240" s="56"/>
      <c r="TQD240" s="56"/>
      <c r="TQE240" s="56"/>
      <c r="TQF240" s="56"/>
      <c r="TQG240" s="56"/>
      <c r="TQH240" s="56"/>
      <c r="TQI240" s="56"/>
      <c r="TQJ240" s="56"/>
      <c r="TQK240" s="56"/>
      <c r="TQL240" s="56"/>
      <c r="TQM240" s="56"/>
      <c r="TQN240" s="56"/>
      <c r="TQO240" s="56"/>
      <c r="TQP240" s="56"/>
      <c r="TQQ240" s="56"/>
      <c r="TQR240" s="56"/>
      <c r="TQS240" s="56"/>
      <c r="TQT240" s="56"/>
      <c r="TQU240" s="56"/>
      <c r="TQV240" s="56"/>
      <c r="TQW240" s="56"/>
      <c r="TQX240" s="56"/>
      <c r="TQY240" s="56"/>
      <c r="TQZ240" s="56"/>
      <c r="TRA240" s="56"/>
      <c r="TRB240" s="56"/>
      <c r="TRC240" s="56"/>
      <c r="TRD240" s="56"/>
      <c r="TRE240" s="56"/>
      <c r="TRF240" s="56"/>
      <c r="TRG240" s="56"/>
      <c r="TRH240" s="56"/>
      <c r="TRI240" s="56"/>
      <c r="TRJ240" s="56"/>
      <c r="TRK240" s="56"/>
      <c r="TRL240" s="56"/>
      <c r="TRM240" s="56"/>
      <c r="TRN240" s="56"/>
      <c r="TRO240" s="56"/>
      <c r="TRP240" s="56"/>
      <c r="TRQ240" s="56"/>
      <c r="TRR240" s="56"/>
      <c r="TRS240" s="56"/>
      <c r="TRT240" s="56"/>
      <c r="TRU240" s="56"/>
      <c r="TRV240" s="56"/>
      <c r="TRW240" s="56"/>
      <c r="TRX240" s="56"/>
      <c r="TRY240" s="56"/>
      <c r="TRZ240" s="56"/>
      <c r="TSA240" s="56"/>
      <c r="TSB240" s="56"/>
      <c r="TSC240" s="56"/>
      <c r="TSD240" s="56"/>
      <c r="TSE240" s="56"/>
      <c r="TSF240" s="56"/>
      <c r="TSG240" s="56"/>
      <c r="TSH240" s="56"/>
      <c r="TSI240" s="56"/>
      <c r="TSJ240" s="56"/>
      <c r="TSK240" s="56"/>
      <c r="TSL240" s="56"/>
      <c r="TSM240" s="56"/>
      <c r="TSN240" s="56"/>
      <c r="TSO240" s="56"/>
      <c r="TSP240" s="56"/>
      <c r="TSQ240" s="56"/>
      <c r="TSR240" s="56"/>
      <c r="TSS240" s="56"/>
      <c r="TST240" s="56"/>
      <c r="TSU240" s="56"/>
      <c r="TSV240" s="56"/>
      <c r="TSW240" s="56"/>
      <c r="TSX240" s="56"/>
      <c r="TSY240" s="56"/>
      <c r="TSZ240" s="56"/>
      <c r="TTA240" s="56"/>
      <c r="TTB240" s="56"/>
      <c r="TTC240" s="56"/>
      <c r="TTD240" s="56"/>
      <c r="TTE240" s="56"/>
      <c r="TTF240" s="56"/>
      <c r="TTG240" s="56"/>
      <c r="TTH240" s="56"/>
      <c r="TTI240" s="56"/>
      <c r="TTJ240" s="56"/>
      <c r="TTK240" s="56"/>
      <c r="TTL240" s="56"/>
      <c r="TTM240" s="56"/>
      <c r="TTN240" s="56"/>
      <c r="TTO240" s="56"/>
      <c r="TTP240" s="56"/>
      <c r="TTQ240" s="56"/>
      <c r="TTR240" s="56"/>
      <c r="TTS240" s="56"/>
      <c r="TTT240" s="56"/>
      <c r="TTU240" s="56"/>
      <c r="TTV240" s="56"/>
      <c r="TTW240" s="56"/>
      <c r="TTX240" s="56"/>
      <c r="TTY240" s="56"/>
      <c r="TTZ240" s="56"/>
      <c r="TUA240" s="56"/>
      <c r="TUB240" s="56"/>
      <c r="TUC240" s="56"/>
      <c r="TUD240" s="56"/>
      <c r="TUE240" s="56"/>
      <c r="TUF240" s="56"/>
      <c r="TUG240" s="56"/>
      <c r="TUH240" s="56"/>
      <c r="TUI240" s="56"/>
      <c r="TUJ240" s="56"/>
      <c r="TUK240" s="56"/>
      <c r="TUL240" s="56"/>
      <c r="TUM240" s="56"/>
      <c r="TUN240" s="56"/>
      <c r="TUO240" s="56"/>
      <c r="TUP240" s="56"/>
      <c r="TUQ240" s="56"/>
      <c r="TUR240" s="56"/>
      <c r="TUS240" s="56"/>
      <c r="TUT240" s="56"/>
      <c r="TUU240" s="56"/>
      <c r="TUV240" s="56"/>
      <c r="TUW240" s="56"/>
      <c r="TUX240" s="56"/>
      <c r="TUY240" s="56"/>
      <c r="TUZ240" s="56"/>
      <c r="TVA240" s="56"/>
      <c r="TVB240" s="56"/>
      <c r="TVC240" s="56"/>
      <c r="TVD240" s="56"/>
      <c r="TVE240" s="56"/>
      <c r="TVF240" s="56"/>
      <c r="TVG240" s="56"/>
      <c r="TVH240" s="56"/>
      <c r="TVI240" s="56"/>
      <c r="TVJ240" s="56"/>
      <c r="TVK240" s="56"/>
      <c r="TVL240" s="56"/>
      <c r="TVM240" s="56"/>
      <c r="TVN240" s="56"/>
      <c r="TVO240" s="56"/>
      <c r="TVP240" s="56"/>
      <c r="TVQ240" s="56"/>
      <c r="TVR240" s="56"/>
      <c r="TVS240" s="56"/>
      <c r="TVT240" s="56"/>
      <c r="TVU240" s="56"/>
      <c r="TVV240" s="56"/>
      <c r="TVW240" s="56"/>
      <c r="TVX240" s="56"/>
      <c r="TVY240" s="56"/>
      <c r="TVZ240" s="56"/>
      <c r="TWA240" s="56"/>
      <c r="TWB240" s="56"/>
      <c r="TWC240" s="56"/>
      <c r="TWD240" s="56"/>
      <c r="TWE240" s="56"/>
      <c r="TWF240" s="56"/>
      <c r="TWG240" s="56"/>
      <c r="TWH240" s="56"/>
      <c r="TWI240" s="56"/>
      <c r="TWJ240" s="56"/>
      <c r="TWK240" s="56"/>
      <c r="TWL240" s="56"/>
      <c r="TWM240" s="56"/>
      <c r="TWN240" s="56"/>
      <c r="TWO240" s="56"/>
      <c r="TWP240" s="56"/>
      <c r="TWQ240" s="56"/>
      <c r="TWR240" s="56"/>
      <c r="TWS240" s="56"/>
      <c r="TWT240" s="56"/>
      <c r="TWU240" s="56"/>
      <c r="TWV240" s="56"/>
      <c r="TWW240" s="56"/>
      <c r="TWX240" s="56"/>
      <c r="TWY240" s="56"/>
      <c r="TWZ240" s="56"/>
      <c r="TXA240" s="56"/>
      <c r="TXB240" s="56"/>
      <c r="TXC240" s="56"/>
      <c r="TXD240" s="56"/>
      <c r="TXE240" s="56"/>
      <c r="TXF240" s="56"/>
      <c r="TXG240" s="56"/>
      <c r="TXH240" s="56"/>
      <c r="TXI240" s="56"/>
      <c r="TXJ240" s="56"/>
      <c r="TXK240" s="56"/>
      <c r="TXL240" s="56"/>
      <c r="TXM240" s="56"/>
      <c r="TXN240" s="56"/>
      <c r="TXO240" s="56"/>
      <c r="TXP240" s="56"/>
      <c r="TXQ240" s="56"/>
      <c r="TXR240" s="56"/>
      <c r="TXS240" s="56"/>
      <c r="TXT240" s="56"/>
      <c r="TXU240" s="56"/>
      <c r="TXV240" s="56"/>
      <c r="TXW240" s="56"/>
      <c r="TXX240" s="56"/>
      <c r="TXY240" s="56"/>
      <c r="TXZ240" s="56"/>
      <c r="TYA240" s="56"/>
      <c r="TYB240" s="56"/>
      <c r="TYC240" s="56"/>
      <c r="TYD240" s="56"/>
      <c r="TYE240" s="56"/>
      <c r="TYF240" s="56"/>
      <c r="TYG240" s="56"/>
      <c r="TYH240" s="56"/>
      <c r="TYI240" s="56"/>
      <c r="TYJ240" s="56"/>
      <c r="TYK240" s="56"/>
      <c r="TYL240" s="56"/>
      <c r="TYM240" s="56"/>
      <c r="TYN240" s="56"/>
      <c r="TYO240" s="56"/>
      <c r="TYP240" s="56"/>
      <c r="TYQ240" s="56"/>
      <c r="TYR240" s="56"/>
      <c r="TYS240" s="56"/>
      <c r="TYT240" s="56"/>
      <c r="TYU240" s="56"/>
      <c r="TYV240" s="56"/>
      <c r="TYW240" s="56"/>
      <c r="TYX240" s="56"/>
      <c r="TYY240" s="56"/>
      <c r="TYZ240" s="56"/>
      <c r="TZA240" s="56"/>
      <c r="TZB240" s="56"/>
      <c r="TZC240" s="56"/>
      <c r="TZD240" s="56"/>
      <c r="TZE240" s="56"/>
      <c r="TZF240" s="56"/>
      <c r="TZG240" s="56"/>
      <c r="TZH240" s="56"/>
      <c r="TZI240" s="56"/>
      <c r="TZJ240" s="56"/>
      <c r="TZK240" s="56"/>
      <c r="TZL240" s="56"/>
      <c r="TZM240" s="56"/>
      <c r="TZN240" s="56"/>
      <c r="TZO240" s="56"/>
      <c r="TZP240" s="56"/>
      <c r="TZQ240" s="56"/>
      <c r="TZR240" s="56"/>
      <c r="TZS240" s="56"/>
      <c r="TZT240" s="56"/>
      <c r="TZU240" s="56"/>
      <c r="TZV240" s="56"/>
      <c r="TZW240" s="56"/>
      <c r="TZX240" s="56"/>
      <c r="TZY240" s="56"/>
      <c r="TZZ240" s="56"/>
      <c r="UAA240" s="56"/>
      <c r="UAB240" s="56"/>
      <c r="UAC240" s="56"/>
      <c r="UAD240" s="56"/>
      <c r="UAE240" s="56"/>
      <c r="UAF240" s="56"/>
      <c r="UAG240" s="56"/>
      <c r="UAH240" s="56"/>
      <c r="UAI240" s="56"/>
      <c r="UAJ240" s="56"/>
      <c r="UAK240" s="56"/>
      <c r="UAL240" s="56"/>
      <c r="UAM240" s="56"/>
      <c r="UAN240" s="56"/>
      <c r="UAO240" s="56"/>
      <c r="UAP240" s="56"/>
      <c r="UAQ240" s="56"/>
      <c r="UAR240" s="56"/>
      <c r="UAS240" s="56"/>
      <c r="UAT240" s="56"/>
      <c r="UAU240" s="56"/>
      <c r="UAV240" s="56"/>
      <c r="UAW240" s="56"/>
      <c r="UAX240" s="56"/>
      <c r="UAY240" s="56"/>
      <c r="UAZ240" s="56"/>
      <c r="UBA240" s="56"/>
      <c r="UBB240" s="56"/>
      <c r="UBC240" s="56"/>
      <c r="UBD240" s="56"/>
      <c r="UBE240" s="56"/>
      <c r="UBF240" s="56"/>
      <c r="UBG240" s="56"/>
      <c r="UBH240" s="56"/>
      <c r="UBI240" s="56"/>
      <c r="UBJ240" s="56"/>
      <c r="UBK240" s="56"/>
      <c r="UBL240" s="56"/>
      <c r="UBM240" s="56"/>
      <c r="UBN240" s="56"/>
      <c r="UBO240" s="56"/>
      <c r="UBP240" s="56"/>
      <c r="UBQ240" s="56"/>
      <c r="UBR240" s="56"/>
      <c r="UBS240" s="56"/>
      <c r="UBT240" s="56"/>
      <c r="UBU240" s="56"/>
      <c r="UBV240" s="56"/>
      <c r="UBW240" s="56"/>
      <c r="UBX240" s="56"/>
      <c r="UBY240" s="56"/>
      <c r="UBZ240" s="56"/>
      <c r="UCA240" s="56"/>
      <c r="UCB240" s="56"/>
      <c r="UCC240" s="56"/>
      <c r="UCD240" s="56"/>
      <c r="UCE240" s="56"/>
      <c r="UCF240" s="56"/>
      <c r="UCG240" s="56"/>
      <c r="UCH240" s="56"/>
      <c r="UCI240" s="56"/>
      <c r="UCJ240" s="56"/>
      <c r="UCK240" s="56"/>
      <c r="UCL240" s="56"/>
      <c r="UCM240" s="56"/>
      <c r="UCN240" s="56"/>
      <c r="UCO240" s="56"/>
      <c r="UCP240" s="56"/>
      <c r="UCQ240" s="56"/>
      <c r="UCR240" s="56"/>
      <c r="UCS240" s="56"/>
      <c r="UCT240" s="56"/>
      <c r="UCU240" s="56"/>
      <c r="UCV240" s="56"/>
      <c r="UCW240" s="56"/>
      <c r="UCX240" s="56"/>
      <c r="UCY240" s="56"/>
      <c r="UCZ240" s="56"/>
      <c r="UDA240" s="56"/>
      <c r="UDB240" s="56"/>
      <c r="UDC240" s="56"/>
      <c r="UDD240" s="56"/>
      <c r="UDE240" s="56"/>
      <c r="UDF240" s="56"/>
      <c r="UDG240" s="56"/>
      <c r="UDH240" s="56"/>
      <c r="UDI240" s="56"/>
      <c r="UDJ240" s="56"/>
      <c r="UDK240" s="56"/>
      <c r="UDL240" s="56"/>
      <c r="UDM240" s="56"/>
      <c r="UDN240" s="56"/>
      <c r="UDO240" s="56"/>
      <c r="UDP240" s="56"/>
      <c r="UDQ240" s="56"/>
      <c r="UDR240" s="56"/>
      <c r="UDS240" s="56"/>
      <c r="UDT240" s="56"/>
      <c r="UDU240" s="56"/>
      <c r="UDV240" s="56"/>
      <c r="UDW240" s="56"/>
      <c r="UDX240" s="56"/>
      <c r="UDY240" s="56"/>
      <c r="UDZ240" s="56"/>
      <c r="UEA240" s="56"/>
      <c r="UEB240" s="56"/>
      <c r="UEC240" s="56"/>
      <c r="UED240" s="56"/>
      <c r="UEE240" s="56"/>
      <c r="UEF240" s="56"/>
      <c r="UEG240" s="56"/>
      <c r="UEH240" s="56"/>
      <c r="UEI240" s="56"/>
      <c r="UEJ240" s="56"/>
      <c r="UEK240" s="56"/>
      <c r="UEL240" s="56"/>
      <c r="UEM240" s="56"/>
      <c r="UEN240" s="56"/>
      <c r="UEO240" s="56"/>
      <c r="UEP240" s="56"/>
      <c r="UEQ240" s="56"/>
      <c r="UER240" s="56"/>
      <c r="UES240" s="56"/>
      <c r="UET240" s="56"/>
      <c r="UEU240" s="56"/>
      <c r="UEV240" s="56"/>
      <c r="UEW240" s="56"/>
      <c r="UEX240" s="56"/>
      <c r="UEY240" s="56"/>
      <c r="UEZ240" s="56"/>
      <c r="UFA240" s="56"/>
      <c r="UFB240" s="56"/>
      <c r="UFC240" s="56"/>
      <c r="UFD240" s="56"/>
      <c r="UFE240" s="56"/>
      <c r="UFF240" s="56"/>
      <c r="UFG240" s="56"/>
      <c r="UFH240" s="56"/>
      <c r="UFI240" s="56"/>
      <c r="UFJ240" s="56"/>
      <c r="UFK240" s="56"/>
      <c r="UFL240" s="56"/>
      <c r="UFM240" s="56"/>
      <c r="UFN240" s="56"/>
      <c r="UFO240" s="56"/>
      <c r="UFP240" s="56"/>
      <c r="UFQ240" s="56"/>
      <c r="UFR240" s="56"/>
      <c r="UFS240" s="56"/>
      <c r="UFT240" s="56"/>
      <c r="UFU240" s="56"/>
      <c r="UFV240" s="56"/>
      <c r="UFW240" s="56"/>
      <c r="UFX240" s="56"/>
      <c r="UFY240" s="56"/>
      <c r="UFZ240" s="56"/>
      <c r="UGA240" s="56"/>
      <c r="UGB240" s="56"/>
      <c r="UGC240" s="56"/>
      <c r="UGD240" s="56"/>
      <c r="UGE240" s="56"/>
      <c r="UGF240" s="56"/>
      <c r="UGG240" s="56"/>
      <c r="UGH240" s="56"/>
      <c r="UGI240" s="56"/>
      <c r="UGJ240" s="56"/>
      <c r="UGK240" s="56"/>
      <c r="UGL240" s="56"/>
      <c r="UGM240" s="56"/>
      <c r="UGN240" s="56"/>
      <c r="UGO240" s="56"/>
      <c r="UGP240" s="56"/>
      <c r="UGQ240" s="56"/>
      <c r="UGR240" s="56"/>
      <c r="UGS240" s="56"/>
      <c r="UGT240" s="56"/>
      <c r="UGU240" s="56"/>
      <c r="UGV240" s="56"/>
      <c r="UGW240" s="56"/>
      <c r="UGX240" s="56"/>
      <c r="UGY240" s="56"/>
      <c r="UGZ240" s="56"/>
      <c r="UHA240" s="56"/>
      <c r="UHB240" s="56"/>
      <c r="UHC240" s="56"/>
      <c r="UHD240" s="56"/>
      <c r="UHE240" s="56"/>
      <c r="UHF240" s="56"/>
      <c r="UHG240" s="56"/>
      <c r="UHH240" s="56"/>
      <c r="UHI240" s="56"/>
      <c r="UHJ240" s="56"/>
      <c r="UHK240" s="56"/>
      <c r="UHL240" s="56"/>
      <c r="UHM240" s="56"/>
      <c r="UHN240" s="56"/>
      <c r="UHO240" s="56"/>
      <c r="UHP240" s="56"/>
      <c r="UHQ240" s="56"/>
      <c r="UHR240" s="56"/>
      <c r="UHS240" s="56"/>
      <c r="UHT240" s="56"/>
      <c r="UHU240" s="56"/>
      <c r="UHV240" s="56"/>
      <c r="UHW240" s="56"/>
      <c r="UHX240" s="56"/>
      <c r="UHY240" s="56"/>
      <c r="UHZ240" s="56"/>
      <c r="UIA240" s="56"/>
      <c r="UIB240" s="56"/>
      <c r="UIC240" s="56"/>
      <c r="UID240" s="56"/>
      <c r="UIE240" s="56"/>
      <c r="UIF240" s="56"/>
      <c r="UIG240" s="56"/>
      <c r="UIH240" s="56"/>
      <c r="UII240" s="56"/>
      <c r="UIJ240" s="56"/>
      <c r="UIK240" s="56"/>
      <c r="UIL240" s="56"/>
      <c r="UIM240" s="56"/>
      <c r="UIN240" s="56"/>
      <c r="UIO240" s="56"/>
      <c r="UIP240" s="56"/>
      <c r="UIQ240" s="56"/>
      <c r="UIR240" s="56"/>
      <c r="UIS240" s="56"/>
      <c r="UIT240" s="56"/>
      <c r="UIU240" s="56"/>
      <c r="UIV240" s="56"/>
      <c r="UIW240" s="56"/>
      <c r="UIX240" s="56"/>
      <c r="UIY240" s="56"/>
      <c r="UIZ240" s="56"/>
      <c r="UJA240" s="56"/>
      <c r="UJB240" s="56"/>
      <c r="UJC240" s="56"/>
      <c r="UJD240" s="56"/>
      <c r="UJE240" s="56"/>
      <c r="UJF240" s="56"/>
      <c r="UJG240" s="56"/>
      <c r="UJH240" s="56"/>
      <c r="UJI240" s="56"/>
      <c r="UJJ240" s="56"/>
      <c r="UJK240" s="56"/>
      <c r="UJL240" s="56"/>
      <c r="UJM240" s="56"/>
      <c r="UJN240" s="56"/>
      <c r="UJO240" s="56"/>
      <c r="UJP240" s="56"/>
      <c r="UJQ240" s="56"/>
      <c r="UJR240" s="56"/>
      <c r="UJS240" s="56"/>
      <c r="UJT240" s="56"/>
      <c r="UJU240" s="56"/>
      <c r="UJV240" s="56"/>
      <c r="UJW240" s="56"/>
      <c r="UJX240" s="56"/>
      <c r="UJY240" s="56"/>
      <c r="UJZ240" s="56"/>
      <c r="UKA240" s="56"/>
      <c r="UKB240" s="56"/>
      <c r="UKC240" s="56"/>
      <c r="UKD240" s="56"/>
      <c r="UKE240" s="56"/>
      <c r="UKF240" s="56"/>
      <c r="UKG240" s="56"/>
      <c r="UKH240" s="56"/>
      <c r="UKI240" s="56"/>
      <c r="UKJ240" s="56"/>
      <c r="UKK240" s="56"/>
      <c r="UKL240" s="56"/>
      <c r="UKM240" s="56"/>
      <c r="UKN240" s="56"/>
      <c r="UKO240" s="56"/>
      <c r="UKP240" s="56"/>
      <c r="UKQ240" s="56"/>
      <c r="UKR240" s="56"/>
      <c r="UKS240" s="56"/>
      <c r="UKT240" s="56"/>
      <c r="UKU240" s="56"/>
      <c r="UKV240" s="56"/>
      <c r="UKW240" s="56"/>
      <c r="UKX240" s="56"/>
      <c r="UKY240" s="56"/>
      <c r="UKZ240" s="56"/>
      <c r="ULA240" s="56"/>
      <c r="ULB240" s="56"/>
      <c r="ULC240" s="56"/>
      <c r="ULD240" s="56"/>
      <c r="ULE240" s="56"/>
      <c r="ULF240" s="56"/>
      <c r="ULG240" s="56"/>
      <c r="ULH240" s="56"/>
      <c r="ULI240" s="56"/>
      <c r="ULJ240" s="56"/>
      <c r="ULK240" s="56"/>
      <c r="ULL240" s="56"/>
      <c r="ULM240" s="56"/>
      <c r="ULN240" s="56"/>
      <c r="ULO240" s="56"/>
      <c r="ULP240" s="56"/>
      <c r="ULQ240" s="56"/>
      <c r="ULR240" s="56"/>
      <c r="ULS240" s="56"/>
      <c r="ULT240" s="56"/>
      <c r="ULU240" s="56"/>
      <c r="ULV240" s="56"/>
      <c r="ULW240" s="56"/>
      <c r="ULX240" s="56"/>
      <c r="ULY240" s="56"/>
      <c r="ULZ240" s="56"/>
      <c r="UMA240" s="56"/>
      <c r="UMB240" s="56"/>
      <c r="UMC240" s="56"/>
      <c r="UMD240" s="56"/>
      <c r="UME240" s="56"/>
      <c r="UMF240" s="56"/>
      <c r="UMG240" s="56"/>
      <c r="UMH240" s="56"/>
      <c r="UMI240" s="56"/>
      <c r="UMJ240" s="56"/>
      <c r="UMK240" s="56"/>
      <c r="UML240" s="56"/>
      <c r="UMM240" s="56"/>
      <c r="UMN240" s="56"/>
      <c r="UMO240" s="56"/>
      <c r="UMP240" s="56"/>
      <c r="UMQ240" s="56"/>
      <c r="UMR240" s="56"/>
      <c r="UMS240" s="56"/>
      <c r="UMT240" s="56"/>
      <c r="UMU240" s="56"/>
      <c r="UMV240" s="56"/>
      <c r="UMW240" s="56"/>
      <c r="UMX240" s="56"/>
      <c r="UMY240" s="56"/>
      <c r="UMZ240" s="56"/>
      <c r="UNA240" s="56"/>
      <c r="UNB240" s="56"/>
      <c r="UNC240" s="56"/>
      <c r="UND240" s="56"/>
      <c r="UNE240" s="56"/>
      <c r="UNF240" s="56"/>
      <c r="UNG240" s="56"/>
      <c r="UNH240" s="56"/>
      <c r="UNI240" s="56"/>
      <c r="UNJ240" s="56"/>
      <c r="UNK240" s="56"/>
      <c r="UNL240" s="56"/>
      <c r="UNM240" s="56"/>
      <c r="UNN240" s="56"/>
      <c r="UNO240" s="56"/>
      <c r="UNP240" s="56"/>
      <c r="UNQ240" s="56"/>
      <c r="UNR240" s="56"/>
      <c r="UNS240" s="56"/>
      <c r="UNT240" s="56"/>
      <c r="UNU240" s="56"/>
      <c r="UNV240" s="56"/>
      <c r="UNW240" s="56"/>
      <c r="UNX240" s="56"/>
      <c r="UNY240" s="56"/>
      <c r="UNZ240" s="56"/>
      <c r="UOA240" s="56"/>
      <c r="UOB240" s="56"/>
      <c r="UOC240" s="56"/>
      <c r="UOD240" s="56"/>
      <c r="UOE240" s="56"/>
      <c r="UOF240" s="56"/>
      <c r="UOG240" s="56"/>
      <c r="UOH240" s="56"/>
      <c r="UOI240" s="56"/>
      <c r="UOJ240" s="56"/>
      <c r="UOK240" s="56"/>
      <c r="UOL240" s="56"/>
      <c r="UOM240" s="56"/>
      <c r="UON240" s="56"/>
      <c r="UOO240" s="56"/>
      <c r="UOP240" s="56"/>
      <c r="UOQ240" s="56"/>
      <c r="UOR240" s="56"/>
      <c r="UOS240" s="56"/>
      <c r="UOT240" s="56"/>
      <c r="UOU240" s="56"/>
      <c r="UOV240" s="56"/>
      <c r="UOW240" s="56"/>
      <c r="UOX240" s="56"/>
      <c r="UOY240" s="56"/>
      <c r="UOZ240" s="56"/>
      <c r="UPA240" s="56"/>
      <c r="UPB240" s="56"/>
      <c r="UPC240" s="56"/>
      <c r="UPD240" s="56"/>
      <c r="UPE240" s="56"/>
      <c r="UPF240" s="56"/>
      <c r="UPG240" s="56"/>
      <c r="UPH240" s="56"/>
      <c r="UPI240" s="56"/>
      <c r="UPJ240" s="56"/>
      <c r="UPK240" s="56"/>
      <c r="UPL240" s="56"/>
      <c r="UPM240" s="56"/>
      <c r="UPN240" s="56"/>
      <c r="UPO240" s="56"/>
      <c r="UPP240" s="56"/>
      <c r="UPQ240" s="56"/>
      <c r="UPR240" s="56"/>
      <c r="UPS240" s="56"/>
      <c r="UPT240" s="56"/>
      <c r="UPU240" s="56"/>
      <c r="UPV240" s="56"/>
      <c r="UPW240" s="56"/>
      <c r="UPX240" s="56"/>
      <c r="UPY240" s="56"/>
      <c r="UPZ240" s="56"/>
      <c r="UQA240" s="56"/>
      <c r="UQB240" s="56"/>
      <c r="UQC240" s="56"/>
      <c r="UQD240" s="56"/>
      <c r="UQE240" s="56"/>
      <c r="UQF240" s="56"/>
      <c r="UQG240" s="56"/>
      <c r="UQH240" s="56"/>
      <c r="UQI240" s="56"/>
      <c r="UQJ240" s="56"/>
      <c r="UQK240" s="56"/>
      <c r="UQL240" s="56"/>
      <c r="UQM240" s="56"/>
      <c r="UQN240" s="56"/>
      <c r="UQO240" s="56"/>
      <c r="UQP240" s="56"/>
      <c r="UQQ240" s="56"/>
      <c r="UQR240" s="56"/>
      <c r="UQS240" s="56"/>
      <c r="UQT240" s="56"/>
      <c r="UQU240" s="56"/>
      <c r="UQV240" s="56"/>
      <c r="UQW240" s="56"/>
      <c r="UQX240" s="56"/>
      <c r="UQY240" s="56"/>
      <c r="UQZ240" s="56"/>
      <c r="URA240" s="56"/>
      <c r="URB240" s="56"/>
      <c r="URC240" s="56"/>
      <c r="URD240" s="56"/>
      <c r="URE240" s="56"/>
      <c r="URF240" s="56"/>
      <c r="URG240" s="56"/>
      <c r="URH240" s="56"/>
      <c r="URI240" s="56"/>
      <c r="URJ240" s="56"/>
      <c r="URK240" s="56"/>
      <c r="URL240" s="56"/>
      <c r="URM240" s="56"/>
      <c r="URN240" s="56"/>
      <c r="URO240" s="56"/>
      <c r="URP240" s="56"/>
      <c r="URQ240" s="56"/>
      <c r="URR240" s="56"/>
      <c r="URS240" s="56"/>
      <c r="URT240" s="56"/>
      <c r="URU240" s="56"/>
      <c r="URV240" s="56"/>
      <c r="URW240" s="56"/>
      <c r="URX240" s="56"/>
      <c r="URY240" s="56"/>
      <c r="URZ240" s="56"/>
      <c r="USA240" s="56"/>
      <c r="USB240" s="56"/>
      <c r="USC240" s="56"/>
      <c r="USD240" s="56"/>
      <c r="USE240" s="56"/>
      <c r="USF240" s="56"/>
      <c r="USG240" s="56"/>
      <c r="USH240" s="56"/>
      <c r="USI240" s="56"/>
      <c r="USJ240" s="56"/>
      <c r="USK240" s="56"/>
      <c r="USL240" s="56"/>
      <c r="USM240" s="56"/>
      <c r="USN240" s="56"/>
      <c r="USO240" s="56"/>
      <c r="USP240" s="56"/>
      <c r="USQ240" s="56"/>
      <c r="USR240" s="56"/>
      <c r="USS240" s="56"/>
      <c r="UST240" s="56"/>
      <c r="USU240" s="56"/>
      <c r="USV240" s="56"/>
      <c r="USW240" s="56"/>
      <c r="USX240" s="56"/>
      <c r="USY240" s="56"/>
      <c r="USZ240" s="56"/>
      <c r="UTA240" s="56"/>
      <c r="UTB240" s="56"/>
      <c r="UTC240" s="56"/>
      <c r="UTD240" s="56"/>
      <c r="UTE240" s="56"/>
      <c r="UTF240" s="56"/>
      <c r="UTG240" s="56"/>
      <c r="UTH240" s="56"/>
      <c r="UTI240" s="56"/>
      <c r="UTJ240" s="56"/>
      <c r="UTK240" s="56"/>
      <c r="UTL240" s="56"/>
      <c r="UTM240" s="56"/>
      <c r="UTN240" s="56"/>
      <c r="UTO240" s="56"/>
      <c r="UTP240" s="56"/>
      <c r="UTQ240" s="56"/>
      <c r="UTR240" s="56"/>
      <c r="UTS240" s="56"/>
      <c r="UTT240" s="56"/>
      <c r="UTU240" s="56"/>
      <c r="UTV240" s="56"/>
      <c r="UTW240" s="56"/>
      <c r="UTX240" s="56"/>
      <c r="UTY240" s="56"/>
      <c r="UTZ240" s="56"/>
      <c r="UUA240" s="56"/>
      <c r="UUB240" s="56"/>
      <c r="UUC240" s="56"/>
      <c r="UUD240" s="56"/>
      <c r="UUE240" s="56"/>
      <c r="UUF240" s="56"/>
      <c r="UUG240" s="56"/>
      <c r="UUH240" s="56"/>
      <c r="UUI240" s="56"/>
      <c r="UUJ240" s="56"/>
      <c r="UUK240" s="56"/>
      <c r="UUL240" s="56"/>
      <c r="UUM240" s="56"/>
      <c r="UUN240" s="56"/>
      <c r="UUO240" s="56"/>
      <c r="UUP240" s="56"/>
      <c r="UUQ240" s="56"/>
      <c r="UUR240" s="56"/>
      <c r="UUS240" s="56"/>
      <c r="UUT240" s="56"/>
      <c r="UUU240" s="56"/>
      <c r="UUV240" s="56"/>
      <c r="UUW240" s="56"/>
      <c r="UUX240" s="56"/>
      <c r="UUY240" s="56"/>
      <c r="UUZ240" s="56"/>
      <c r="UVA240" s="56"/>
      <c r="UVB240" s="56"/>
      <c r="UVC240" s="56"/>
      <c r="UVD240" s="56"/>
      <c r="UVE240" s="56"/>
      <c r="UVF240" s="56"/>
      <c r="UVG240" s="56"/>
      <c r="UVH240" s="56"/>
      <c r="UVI240" s="56"/>
      <c r="UVJ240" s="56"/>
      <c r="UVK240" s="56"/>
      <c r="UVL240" s="56"/>
      <c r="UVM240" s="56"/>
      <c r="UVN240" s="56"/>
      <c r="UVO240" s="56"/>
      <c r="UVP240" s="56"/>
      <c r="UVQ240" s="56"/>
      <c r="UVR240" s="56"/>
      <c r="UVS240" s="56"/>
      <c r="UVT240" s="56"/>
      <c r="UVU240" s="56"/>
      <c r="UVV240" s="56"/>
      <c r="UVW240" s="56"/>
      <c r="UVX240" s="56"/>
      <c r="UVY240" s="56"/>
      <c r="UVZ240" s="56"/>
      <c r="UWA240" s="56"/>
      <c r="UWB240" s="56"/>
      <c r="UWC240" s="56"/>
      <c r="UWD240" s="56"/>
      <c r="UWE240" s="56"/>
      <c r="UWF240" s="56"/>
      <c r="UWG240" s="56"/>
      <c r="UWH240" s="56"/>
      <c r="UWI240" s="56"/>
      <c r="UWJ240" s="56"/>
      <c r="UWK240" s="56"/>
      <c r="UWL240" s="56"/>
      <c r="UWM240" s="56"/>
      <c r="UWN240" s="56"/>
      <c r="UWO240" s="56"/>
      <c r="UWP240" s="56"/>
      <c r="UWQ240" s="56"/>
      <c r="UWR240" s="56"/>
      <c r="UWS240" s="56"/>
      <c r="UWT240" s="56"/>
      <c r="UWU240" s="56"/>
      <c r="UWV240" s="56"/>
      <c r="UWW240" s="56"/>
      <c r="UWX240" s="56"/>
      <c r="UWY240" s="56"/>
      <c r="UWZ240" s="56"/>
      <c r="UXA240" s="56"/>
      <c r="UXB240" s="56"/>
      <c r="UXC240" s="56"/>
      <c r="UXD240" s="56"/>
      <c r="UXE240" s="56"/>
      <c r="UXF240" s="56"/>
      <c r="UXG240" s="56"/>
      <c r="UXH240" s="56"/>
      <c r="UXI240" s="56"/>
      <c r="UXJ240" s="56"/>
      <c r="UXK240" s="56"/>
      <c r="UXL240" s="56"/>
      <c r="UXM240" s="56"/>
      <c r="UXN240" s="56"/>
      <c r="UXO240" s="56"/>
      <c r="UXP240" s="56"/>
      <c r="UXQ240" s="56"/>
      <c r="UXR240" s="56"/>
      <c r="UXS240" s="56"/>
      <c r="UXT240" s="56"/>
      <c r="UXU240" s="56"/>
      <c r="UXV240" s="56"/>
      <c r="UXW240" s="56"/>
      <c r="UXX240" s="56"/>
      <c r="UXY240" s="56"/>
      <c r="UXZ240" s="56"/>
      <c r="UYA240" s="56"/>
      <c r="UYB240" s="56"/>
      <c r="UYC240" s="56"/>
      <c r="UYD240" s="56"/>
      <c r="UYE240" s="56"/>
      <c r="UYF240" s="56"/>
      <c r="UYG240" s="56"/>
      <c r="UYH240" s="56"/>
      <c r="UYI240" s="56"/>
      <c r="UYJ240" s="56"/>
      <c r="UYK240" s="56"/>
      <c r="UYL240" s="56"/>
      <c r="UYM240" s="56"/>
      <c r="UYN240" s="56"/>
      <c r="UYO240" s="56"/>
      <c r="UYP240" s="56"/>
      <c r="UYQ240" s="56"/>
      <c r="UYR240" s="56"/>
      <c r="UYS240" s="56"/>
      <c r="UYT240" s="56"/>
      <c r="UYU240" s="56"/>
      <c r="UYV240" s="56"/>
      <c r="UYW240" s="56"/>
      <c r="UYX240" s="56"/>
      <c r="UYY240" s="56"/>
      <c r="UYZ240" s="56"/>
      <c r="UZA240" s="56"/>
      <c r="UZB240" s="56"/>
      <c r="UZC240" s="56"/>
      <c r="UZD240" s="56"/>
      <c r="UZE240" s="56"/>
      <c r="UZF240" s="56"/>
      <c r="UZG240" s="56"/>
      <c r="UZH240" s="56"/>
      <c r="UZI240" s="56"/>
      <c r="UZJ240" s="56"/>
      <c r="UZK240" s="56"/>
      <c r="UZL240" s="56"/>
      <c r="UZM240" s="56"/>
      <c r="UZN240" s="56"/>
      <c r="UZO240" s="56"/>
      <c r="UZP240" s="56"/>
      <c r="UZQ240" s="56"/>
      <c r="UZR240" s="56"/>
      <c r="UZS240" s="56"/>
      <c r="UZT240" s="56"/>
      <c r="UZU240" s="56"/>
      <c r="UZV240" s="56"/>
      <c r="UZW240" s="56"/>
      <c r="UZX240" s="56"/>
      <c r="UZY240" s="56"/>
      <c r="UZZ240" s="56"/>
      <c r="VAA240" s="56"/>
      <c r="VAB240" s="56"/>
      <c r="VAC240" s="56"/>
      <c r="VAD240" s="56"/>
      <c r="VAE240" s="56"/>
      <c r="VAF240" s="56"/>
      <c r="VAG240" s="56"/>
      <c r="VAH240" s="56"/>
      <c r="VAI240" s="56"/>
      <c r="VAJ240" s="56"/>
      <c r="VAK240" s="56"/>
      <c r="VAL240" s="56"/>
      <c r="VAM240" s="56"/>
      <c r="VAN240" s="56"/>
      <c r="VAO240" s="56"/>
      <c r="VAP240" s="56"/>
      <c r="VAQ240" s="56"/>
      <c r="VAR240" s="56"/>
      <c r="VAS240" s="56"/>
      <c r="VAT240" s="56"/>
      <c r="VAU240" s="56"/>
      <c r="VAV240" s="56"/>
      <c r="VAW240" s="56"/>
      <c r="VAX240" s="56"/>
      <c r="VAY240" s="56"/>
      <c r="VAZ240" s="56"/>
      <c r="VBA240" s="56"/>
      <c r="VBB240" s="56"/>
      <c r="VBC240" s="56"/>
      <c r="VBD240" s="56"/>
      <c r="VBE240" s="56"/>
      <c r="VBF240" s="56"/>
      <c r="VBG240" s="56"/>
      <c r="VBH240" s="56"/>
      <c r="VBI240" s="56"/>
      <c r="VBJ240" s="56"/>
      <c r="VBK240" s="56"/>
      <c r="VBL240" s="56"/>
      <c r="VBM240" s="56"/>
      <c r="VBN240" s="56"/>
      <c r="VBO240" s="56"/>
      <c r="VBP240" s="56"/>
      <c r="VBQ240" s="56"/>
      <c r="VBR240" s="56"/>
      <c r="VBS240" s="56"/>
      <c r="VBT240" s="56"/>
      <c r="VBU240" s="56"/>
      <c r="VBV240" s="56"/>
      <c r="VBW240" s="56"/>
      <c r="VBX240" s="56"/>
      <c r="VBY240" s="56"/>
      <c r="VBZ240" s="56"/>
      <c r="VCA240" s="56"/>
      <c r="VCB240" s="56"/>
      <c r="VCC240" s="56"/>
      <c r="VCD240" s="56"/>
      <c r="VCE240" s="56"/>
      <c r="VCF240" s="56"/>
      <c r="VCG240" s="56"/>
      <c r="VCH240" s="56"/>
      <c r="VCI240" s="56"/>
      <c r="VCJ240" s="56"/>
      <c r="VCK240" s="56"/>
      <c r="VCL240" s="56"/>
      <c r="VCM240" s="56"/>
      <c r="VCN240" s="56"/>
      <c r="VCO240" s="56"/>
      <c r="VCP240" s="56"/>
      <c r="VCQ240" s="56"/>
      <c r="VCR240" s="56"/>
      <c r="VCS240" s="56"/>
      <c r="VCT240" s="56"/>
      <c r="VCU240" s="56"/>
      <c r="VCV240" s="56"/>
      <c r="VCW240" s="56"/>
      <c r="VCX240" s="56"/>
      <c r="VCY240" s="56"/>
      <c r="VCZ240" s="56"/>
      <c r="VDA240" s="56"/>
      <c r="VDB240" s="56"/>
      <c r="VDC240" s="56"/>
      <c r="VDD240" s="56"/>
      <c r="VDE240" s="56"/>
      <c r="VDF240" s="56"/>
      <c r="VDG240" s="56"/>
      <c r="VDH240" s="56"/>
      <c r="VDI240" s="56"/>
      <c r="VDJ240" s="56"/>
      <c r="VDK240" s="56"/>
      <c r="VDL240" s="56"/>
      <c r="VDM240" s="56"/>
      <c r="VDN240" s="56"/>
      <c r="VDO240" s="56"/>
      <c r="VDP240" s="56"/>
      <c r="VDQ240" s="56"/>
      <c r="VDR240" s="56"/>
      <c r="VDS240" s="56"/>
      <c r="VDT240" s="56"/>
      <c r="VDU240" s="56"/>
      <c r="VDV240" s="56"/>
      <c r="VDW240" s="56"/>
      <c r="VDX240" s="56"/>
      <c r="VDY240" s="56"/>
      <c r="VDZ240" s="56"/>
      <c r="VEA240" s="56"/>
      <c r="VEB240" s="56"/>
      <c r="VEC240" s="56"/>
      <c r="VED240" s="56"/>
      <c r="VEE240" s="56"/>
      <c r="VEF240" s="56"/>
      <c r="VEG240" s="56"/>
      <c r="VEH240" s="56"/>
      <c r="VEI240" s="56"/>
      <c r="VEJ240" s="56"/>
      <c r="VEK240" s="56"/>
      <c r="VEL240" s="56"/>
      <c r="VEM240" s="56"/>
      <c r="VEN240" s="56"/>
      <c r="VEO240" s="56"/>
      <c r="VEP240" s="56"/>
      <c r="VEQ240" s="56"/>
      <c r="VER240" s="56"/>
      <c r="VES240" s="56"/>
      <c r="VET240" s="56"/>
      <c r="VEU240" s="56"/>
      <c r="VEV240" s="56"/>
      <c r="VEW240" s="56"/>
      <c r="VEX240" s="56"/>
      <c r="VEY240" s="56"/>
      <c r="VEZ240" s="56"/>
      <c r="VFA240" s="56"/>
      <c r="VFB240" s="56"/>
      <c r="VFC240" s="56"/>
      <c r="VFD240" s="56"/>
      <c r="VFE240" s="56"/>
      <c r="VFF240" s="56"/>
      <c r="VFG240" s="56"/>
      <c r="VFH240" s="56"/>
      <c r="VFI240" s="56"/>
      <c r="VFJ240" s="56"/>
      <c r="VFK240" s="56"/>
      <c r="VFL240" s="56"/>
      <c r="VFM240" s="56"/>
      <c r="VFN240" s="56"/>
      <c r="VFO240" s="56"/>
      <c r="VFP240" s="56"/>
      <c r="VFQ240" s="56"/>
      <c r="VFR240" s="56"/>
      <c r="VFS240" s="56"/>
      <c r="VFT240" s="56"/>
      <c r="VFU240" s="56"/>
      <c r="VFV240" s="56"/>
      <c r="VFW240" s="56"/>
      <c r="VFX240" s="56"/>
      <c r="VFY240" s="56"/>
      <c r="VFZ240" s="56"/>
      <c r="VGA240" s="56"/>
      <c r="VGB240" s="56"/>
      <c r="VGC240" s="56"/>
      <c r="VGD240" s="56"/>
      <c r="VGE240" s="56"/>
      <c r="VGF240" s="56"/>
      <c r="VGG240" s="56"/>
      <c r="VGH240" s="56"/>
      <c r="VGI240" s="56"/>
      <c r="VGJ240" s="56"/>
      <c r="VGK240" s="56"/>
      <c r="VGL240" s="56"/>
      <c r="VGM240" s="56"/>
      <c r="VGN240" s="56"/>
      <c r="VGO240" s="56"/>
      <c r="VGP240" s="56"/>
      <c r="VGQ240" s="56"/>
      <c r="VGR240" s="56"/>
      <c r="VGS240" s="56"/>
      <c r="VGT240" s="56"/>
      <c r="VGU240" s="56"/>
      <c r="VGV240" s="56"/>
      <c r="VGW240" s="56"/>
      <c r="VGX240" s="56"/>
      <c r="VGY240" s="56"/>
      <c r="VGZ240" s="56"/>
      <c r="VHA240" s="56"/>
      <c r="VHB240" s="56"/>
      <c r="VHC240" s="56"/>
      <c r="VHD240" s="56"/>
      <c r="VHE240" s="56"/>
      <c r="VHF240" s="56"/>
      <c r="VHG240" s="56"/>
      <c r="VHH240" s="56"/>
      <c r="VHI240" s="56"/>
      <c r="VHJ240" s="56"/>
      <c r="VHK240" s="56"/>
      <c r="VHL240" s="56"/>
      <c r="VHM240" s="56"/>
      <c r="VHN240" s="56"/>
      <c r="VHO240" s="56"/>
      <c r="VHP240" s="56"/>
      <c r="VHQ240" s="56"/>
      <c r="VHR240" s="56"/>
      <c r="VHS240" s="56"/>
      <c r="VHT240" s="56"/>
      <c r="VHU240" s="56"/>
      <c r="VHV240" s="56"/>
      <c r="VHW240" s="56"/>
      <c r="VHX240" s="56"/>
      <c r="VHY240" s="56"/>
      <c r="VHZ240" s="56"/>
      <c r="VIA240" s="56"/>
      <c r="VIB240" s="56"/>
      <c r="VIC240" s="56"/>
      <c r="VID240" s="56"/>
      <c r="VIE240" s="56"/>
      <c r="VIF240" s="56"/>
      <c r="VIG240" s="56"/>
      <c r="VIH240" s="56"/>
      <c r="VII240" s="56"/>
      <c r="VIJ240" s="56"/>
      <c r="VIK240" s="56"/>
      <c r="VIL240" s="56"/>
      <c r="VIM240" s="56"/>
      <c r="VIN240" s="56"/>
      <c r="VIO240" s="56"/>
      <c r="VIP240" s="56"/>
      <c r="VIQ240" s="56"/>
      <c r="VIR240" s="56"/>
      <c r="VIS240" s="56"/>
      <c r="VIT240" s="56"/>
      <c r="VIU240" s="56"/>
      <c r="VIV240" s="56"/>
      <c r="VIW240" s="56"/>
      <c r="VIX240" s="56"/>
      <c r="VIY240" s="56"/>
      <c r="VIZ240" s="56"/>
      <c r="VJA240" s="56"/>
      <c r="VJB240" s="56"/>
      <c r="VJC240" s="56"/>
      <c r="VJD240" s="56"/>
      <c r="VJE240" s="56"/>
      <c r="VJF240" s="56"/>
      <c r="VJG240" s="56"/>
      <c r="VJH240" s="56"/>
      <c r="VJI240" s="56"/>
      <c r="VJJ240" s="56"/>
      <c r="VJK240" s="56"/>
      <c r="VJL240" s="56"/>
      <c r="VJM240" s="56"/>
      <c r="VJN240" s="56"/>
      <c r="VJO240" s="56"/>
      <c r="VJP240" s="56"/>
      <c r="VJQ240" s="56"/>
      <c r="VJR240" s="56"/>
      <c r="VJS240" s="56"/>
      <c r="VJT240" s="56"/>
      <c r="VJU240" s="56"/>
      <c r="VJV240" s="56"/>
      <c r="VJW240" s="56"/>
      <c r="VJX240" s="56"/>
      <c r="VJY240" s="56"/>
      <c r="VJZ240" s="56"/>
      <c r="VKA240" s="56"/>
      <c r="VKB240" s="56"/>
      <c r="VKC240" s="56"/>
      <c r="VKD240" s="56"/>
      <c r="VKE240" s="56"/>
      <c r="VKF240" s="56"/>
      <c r="VKG240" s="56"/>
      <c r="VKH240" s="56"/>
      <c r="VKI240" s="56"/>
      <c r="VKJ240" s="56"/>
      <c r="VKK240" s="56"/>
      <c r="VKL240" s="56"/>
      <c r="VKM240" s="56"/>
      <c r="VKN240" s="56"/>
      <c r="VKO240" s="56"/>
      <c r="VKP240" s="56"/>
      <c r="VKQ240" s="56"/>
      <c r="VKR240" s="56"/>
      <c r="VKS240" s="56"/>
      <c r="VKT240" s="56"/>
      <c r="VKU240" s="56"/>
      <c r="VKV240" s="56"/>
      <c r="VKW240" s="56"/>
      <c r="VKX240" s="56"/>
      <c r="VKY240" s="56"/>
      <c r="VKZ240" s="56"/>
      <c r="VLA240" s="56"/>
      <c r="VLB240" s="56"/>
      <c r="VLC240" s="56"/>
      <c r="VLD240" s="56"/>
      <c r="VLE240" s="56"/>
      <c r="VLF240" s="56"/>
      <c r="VLG240" s="56"/>
      <c r="VLH240" s="56"/>
      <c r="VLI240" s="56"/>
      <c r="VLJ240" s="56"/>
      <c r="VLK240" s="56"/>
      <c r="VLL240" s="56"/>
      <c r="VLM240" s="56"/>
      <c r="VLN240" s="56"/>
      <c r="VLO240" s="56"/>
      <c r="VLP240" s="56"/>
      <c r="VLQ240" s="56"/>
      <c r="VLR240" s="56"/>
      <c r="VLS240" s="56"/>
      <c r="VLT240" s="56"/>
      <c r="VLU240" s="56"/>
      <c r="VLV240" s="56"/>
      <c r="VLW240" s="56"/>
      <c r="VLX240" s="56"/>
      <c r="VLY240" s="56"/>
      <c r="VLZ240" s="56"/>
      <c r="VMA240" s="56"/>
      <c r="VMB240" s="56"/>
      <c r="VMC240" s="56"/>
      <c r="VMD240" s="56"/>
      <c r="VME240" s="56"/>
      <c r="VMF240" s="56"/>
      <c r="VMG240" s="56"/>
      <c r="VMH240" s="56"/>
      <c r="VMI240" s="56"/>
      <c r="VMJ240" s="56"/>
      <c r="VMK240" s="56"/>
      <c r="VML240" s="56"/>
      <c r="VMM240" s="56"/>
      <c r="VMN240" s="56"/>
      <c r="VMO240" s="56"/>
      <c r="VMP240" s="56"/>
      <c r="VMQ240" s="56"/>
      <c r="VMR240" s="56"/>
      <c r="VMS240" s="56"/>
      <c r="VMT240" s="56"/>
      <c r="VMU240" s="56"/>
      <c r="VMV240" s="56"/>
      <c r="VMW240" s="56"/>
      <c r="VMX240" s="56"/>
      <c r="VMY240" s="56"/>
      <c r="VMZ240" s="56"/>
      <c r="VNA240" s="56"/>
      <c r="VNB240" s="56"/>
      <c r="VNC240" s="56"/>
      <c r="VND240" s="56"/>
      <c r="VNE240" s="56"/>
      <c r="VNF240" s="56"/>
      <c r="VNG240" s="56"/>
      <c r="VNH240" s="56"/>
      <c r="VNI240" s="56"/>
      <c r="VNJ240" s="56"/>
      <c r="VNK240" s="56"/>
      <c r="VNL240" s="56"/>
      <c r="VNM240" s="56"/>
      <c r="VNN240" s="56"/>
      <c r="VNO240" s="56"/>
      <c r="VNP240" s="56"/>
      <c r="VNQ240" s="56"/>
      <c r="VNR240" s="56"/>
      <c r="VNS240" s="56"/>
      <c r="VNT240" s="56"/>
      <c r="VNU240" s="56"/>
      <c r="VNV240" s="56"/>
      <c r="VNW240" s="56"/>
      <c r="VNX240" s="56"/>
      <c r="VNY240" s="56"/>
      <c r="VNZ240" s="56"/>
      <c r="VOA240" s="56"/>
      <c r="VOB240" s="56"/>
      <c r="VOC240" s="56"/>
      <c r="VOD240" s="56"/>
      <c r="VOE240" s="56"/>
      <c r="VOF240" s="56"/>
      <c r="VOG240" s="56"/>
      <c r="VOH240" s="56"/>
      <c r="VOI240" s="56"/>
      <c r="VOJ240" s="56"/>
      <c r="VOK240" s="56"/>
      <c r="VOL240" s="56"/>
      <c r="VOM240" s="56"/>
      <c r="VON240" s="56"/>
      <c r="VOO240" s="56"/>
      <c r="VOP240" s="56"/>
      <c r="VOQ240" s="56"/>
      <c r="VOR240" s="56"/>
      <c r="VOS240" s="56"/>
      <c r="VOT240" s="56"/>
      <c r="VOU240" s="56"/>
      <c r="VOV240" s="56"/>
      <c r="VOW240" s="56"/>
      <c r="VOX240" s="56"/>
      <c r="VOY240" s="56"/>
      <c r="VOZ240" s="56"/>
      <c r="VPA240" s="56"/>
      <c r="VPB240" s="56"/>
      <c r="VPC240" s="56"/>
      <c r="VPD240" s="56"/>
      <c r="VPE240" s="56"/>
      <c r="VPF240" s="56"/>
      <c r="VPG240" s="56"/>
      <c r="VPH240" s="56"/>
      <c r="VPI240" s="56"/>
      <c r="VPJ240" s="56"/>
      <c r="VPK240" s="56"/>
      <c r="VPL240" s="56"/>
      <c r="VPM240" s="56"/>
      <c r="VPN240" s="56"/>
      <c r="VPO240" s="56"/>
      <c r="VPP240" s="56"/>
      <c r="VPQ240" s="56"/>
      <c r="VPR240" s="56"/>
      <c r="VPS240" s="56"/>
      <c r="VPT240" s="56"/>
      <c r="VPU240" s="56"/>
      <c r="VPV240" s="56"/>
      <c r="VPW240" s="56"/>
      <c r="VPX240" s="56"/>
      <c r="VPY240" s="56"/>
      <c r="VPZ240" s="56"/>
      <c r="VQA240" s="56"/>
      <c r="VQB240" s="56"/>
      <c r="VQC240" s="56"/>
      <c r="VQD240" s="56"/>
      <c r="VQE240" s="56"/>
      <c r="VQF240" s="56"/>
      <c r="VQG240" s="56"/>
      <c r="VQH240" s="56"/>
      <c r="VQI240" s="56"/>
      <c r="VQJ240" s="56"/>
      <c r="VQK240" s="56"/>
      <c r="VQL240" s="56"/>
      <c r="VQM240" s="56"/>
      <c r="VQN240" s="56"/>
      <c r="VQO240" s="56"/>
      <c r="VQP240" s="56"/>
      <c r="VQQ240" s="56"/>
      <c r="VQR240" s="56"/>
      <c r="VQS240" s="56"/>
      <c r="VQT240" s="56"/>
      <c r="VQU240" s="56"/>
      <c r="VQV240" s="56"/>
      <c r="VQW240" s="56"/>
      <c r="VQX240" s="56"/>
      <c r="VQY240" s="56"/>
      <c r="VQZ240" s="56"/>
      <c r="VRA240" s="56"/>
      <c r="VRB240" s="56"/>
      <c r="VRC240" s="56"/>
      <c r="VRD240" s="56"/>
      <c r="VRE240" s="56"/>
      <c r="VRF240" s="56"/>
      <c r="VRG240" s="56"/>
      <c r="VRH240" s="56"/>
      <c r="VRI240" s="56"/>
      <c r="VRJ240" s="56"/>
      <c r="VRK240" s="56"/>
      <c r="VRL240" s="56"/>
      <c r="VRM240" s="56"/>
      <c r="VRN240" s="56"/>
      <c r="VRO240" s="56"/>
      <c r="VRP240" s="56"/>
      <c r="VRQ240" s="56"/>
      <c r="VRR240" s="56"/>
      <c r="VRS240" s="56"/>
      <c r="VRT240" s="56"/>
      <c r="VRU240" s="56"/>
      <c r="VRV240" s="56"/>
      <c r="VRW240" s="56"/>
      <c r="VRX240" s="56"/>
      <c r="VRY240" s="56"/>
      <c r="VRZ240" s="56"/>
      <c r="VSA240" s="56"/>
      <c r="VSB240" s="56"/>
      <c r="VSC240" s="56"/>
      <c r="VSD240" s="56"/>
      <c r="VSE240" s="56"/>
      <c r="VSF240" s="56"/>
      <c r="VSG240" s="56"/>
      <c r="VSH240" s="56"/>
      <c r="VSI240" s="56"/>
      <c r="VSJ240" s="56"/>
      <c r="VSK240" s="56"/>
      <c r="VSL240" s="56"/>
      <c r="VSM240" s="56"/>
      <c r="VSN240" s="56"/>
      <c r="VSO240" s="56"/>
      <c r="VSP240" s="56"/>
      <c r="VSQ240" s="56"/>
      <c r="VSR240" s="56"/>
      <c r="VSS240" s="56"/>
      <c r="VST240" s="56"/>
      <c r="VSU240" s="56"/>
      <c r="VSV240" s="56"/>
      <c r="VSW240" s="56"/>
      <c r="VSX240" s="56"/>
      <c r="VSY240" s="56"/>
      <c r="VSZ240" s="56"/>
      <c r="VTA240" s="56"/>
      <c r="VTB240" s="56"/>
      <c r="VTC240" s="56"/>
      <c r="VTD240" s="56"/>
      <c r="VTE240" s="56"/>
      <c r="VTF240" s="56"/>
      <c r="VTG240" s="56"/>
      <c r="VTH240" s="56"/>
      <c r="VTI240" s="56"/>
      <c r="VTJ240" s="56"/>
      <c r="VTK240" s="56"/>
      <c r="VTL240" s="56"/>
      <c r="VTM240" s="56"/>
      <c r="VTN240" s="56"/>
      <c r="VTO240" s="56"/>
      <c r="VTP240" s="56"/>
      <c r="VTQ240" s="56"/>
      <c r="VTR240" s="56"/>
      <c r="VTS240" s="56"/>
      <c r="VTT240" s="56"/>
      <c r="VTU240" s="56"/>
      <c r="VTV240" s="56"/>
      <c r="VTW240" s="56"/>
      <c r="VTX240" s="56"/>
      <c r="VTY240" s="56"/>
      <c r="VTZ240" s="56"/>
      <c r="VUA240" s="56"/>
      <c r="VUB240" s="56"/>
      <c r="VUC240" s="56"/>
      <c r="VUD240" s="56"/>
      <c r="VUE240" s="56"/>
      <c r="VUF240" s="56"/>
      <c r="VUG240" s="56"/>
      <c r="VUH240" s="56"/>
      <c r="VUI240" s="56"/>
      <c r="VUJ240" s="56"/>
      <c r="VUK240" s="56"/>
      <c r="VUL240" s="56"/>
      <c r="VUM240" s="56"/>
      <c r="VUN240" s="56"/>
      <c r="VUO240" s="56"/>
      <c r="VUP240" s="56"/>
      <c r="VUQ240" s="56"/>
      <c r="VUR240" s="56"/>
      <c r="VUS240" s="56"/>
      <c r="VUT240" s="56"/>
      <c r="VUU240" s="56"/>
      <c r="VUV240" s="56"/>
      <c r="VUW240" s="56"/>
      <c r="VUX240" s="56"/>
      <c r="VUY240" s="56"/>
      <c r="VUZ240" s="56"/>
      <c r="VVA240" s="56"/>
      <c r="VVB240" s="56"/>
      <c r="VVC240" s="56"/>
      <c r="VVD240" s="56"/>
      <c r="VVE240" s="56"/>
      <c r="VVF240" s="56"/>
      <c r="VVG240" s="56"/>
      <c r="VVH240" s="56"/>
      <c r="VVI240" s="56"/>
      <c r="VVJ240" s="56"/>
      <c r="VVK240" s="56"/>
      <c r="VVL240" s="56"/>
      <c r="VVM240" s="56"/>
      <c r="VVN240" s="56"/>
      <c r="VVO240" s="56"/>
      <c r="VVP240" s="56"/>
      <c r="VVQ240" s="56"/>
      <c r="VVR240" s="56"/>
      <c r="VVS240" s="56"/>
      <c r="VVT240" s="56"/>
      <c r="VVU240" s="56"/>
      <c r="VVV240" s="56"/>
      <c r="VVW240" s="56"/>
      <c r="VVX240" s="56"/>
      <c r="VVY240" s="56"/>
      <c r="VVZ240" s="56"/>
      <c r="VWA240" s="56"/>
      <c r="VWB240" s="56"/>
      <c r="VWC240" s="56"/>
      <c r="VWD240" s="56"/>
      <c r="VWE240" s="56"/>
      <c r="VWF240" s="56"/>
      <c r="VWG240" s="56"/>
      <c r="VWH240" s="56"/>
      <c r="VWI240" s="56"/>
      <c r="VWJ240" s="56"/>
      <c r="VWK240" s="56"/>
      <c r="VWL240" s="56"/>
      <c r="VWM240" s="56"/>
      <c r="VWN240" s="56"/>
      <c r="VWO240" s="56"/>
      <c r="VWP240" s="56"/>
      <c r="VWQ240" s="56"/>
      <c r="VWR240" s="56"/>
      <c r="VWS240" s="56"/>
      <c r="VWT240" s="56"/>
      <c r="VWU240" s="56"/>
      <c r="VWV240" s="56"/>
      <c r="VWW240" s="56"/>
      <c r="VWX240" s="56"/>
      <c r="VWY240" s="56"/>
      <c r="VWZ240" s="56"/>
      <c r="VXA240" s="56"/>
      <c r="VXB240" s="56"/>
      <c r="VXC240" s="56"/>
      <c r="VXD240" s="56"/>
      <c r="VXE240" s="56"/>
      <c r="VXF240" s="56"/>
      <c r="VXG240" s="56"/>
      <c r="VXH240" s="56"/>
      <c r="VXI240" s="56"/>
      <c r="VXJ240" s="56"/>
      <c r="VXK240" s="56"/>
      <c r="VXL240" s="56"/>
      <c r="VXM240" s="56"/>
      <c r="VXN240" s="56"/>
      <c r="VXO240" s="56"/>
      <c r="VXP240" s="56"/>
      <c r="VXQ240" s="56"/>
      <c r="VXR240" s="56"/>
      <c r="VXS240" s="56"/>
      <c r="VXT240" s="56"/>
      <c r="VXU240" s="56"/>
      <c r="VXV240" s="56"/>
      <c r="VXW240" s="56"/>
      <c r="VXX240" s="56"/>
      <c r="VXY240" s="56"/>
      <c r="VXZ240" s="56"/>
      <c r="VYA240" s="56"/>
      <c r="VYB240" s="56"/>
      <c r="VYC240" s="56"/>
      <c r="VYD240" s="56"/>
      <c r="VYE240" s="56"/>
      <c r="VYF240" s="56"/>
      <c r="VYG240" s="56"/>
      <c r="VYH240" s="56"/>
      <c r="VYI240" s="56"/>
      <c r="VYJ240" s="56"/>
      <c r="VYK240" s="56"/>
      <c r="VYL240" s="56"/>
      <c r="VYM240" s="56"/>
      <c r="VYN240" s="56"/>
      <c r="VYO240" s="56"/>
      <c r="VYP240" s="56"/>
      <c r="VYQ240" s="56"/>
      <c r="VYR240" s="56"/>
      <c r="VYS240" s="56"/>
      <c r="VYT240" s="56"/>
      <c r="VYU240" s="56"/>
      <c r="VYV240" s="56"/>
      <c r="VYW240" s="56"/>
      <c r="VYX240" s="56"/>
      <c r="VYY240" s="56"/>
      <c r="VYZ240" s="56"/>
      <c r="VZA240" s="56"/>
      <c r="VZB240" s="56"/>
      <c r="VZC240" s="56"/>
      <c r="VZD240" s="56"/>
      <c r="VZE240" s="56"/>
      <c r="VZF240" s="56"/>
      <c r="VZG240" s="56"/>
      <c r="VZH240" s="56"/>
      <c r="VZI240" s="56"/>
      <c r="VZJ240" s="56"/>
      <c r="VZK240" s="56"/>
      <c r="VZL240" s="56"/>
      <c r="VZM240" s="56"/>
      <c r="VZN240" s="56"/>
      <c r="VZO240" s="56"/>
      <c r="VZP240" s="56"/>
      <c r="VZQ240" s="56"/>
      <c r="VZR240" s="56"/>
      <c r="VZS240" s="56"/>
      <c r="VZT240" s="56"/>
      <c r="VZU240" s="56"/>
      <c r="VZV240" s="56"/>
      <c r="VZW240" s="56"/>
      <c r="VZX240" s="56"/>
      <c r="VZY240" s="56"/>
      <c r="VZZ240" s="56"/>
      <c r="WAA240" s="56"/>
      <c r="WAB240" s="56"/>
      <c r="WAC240" s="56"/>
      <c r="WAD240" s="56"/>
      <c r="WAE240" s="56"/>
      <c r="WAF240" s="56"/>
      <c r="WAG240" s="56"/>
      <c r="WAH240" s="56"/>
      <c r="WAI240" s="56"/>
      <c r="WAJ240" s="56"/>
      <c r="WAK240" s="56"/>
      <c r="WAL240" s="56"/>
      <c r="WAM240" s="56"/>
      <c r="WAN240" s="56"/>
      <c r="WAO240" s="56"/>
      <c r="WAP240" s="56"/>
      <c r="WAQ240" s="56"/>
      <c r="WAR240" s="56"/>
      <c r="WAS240" s="56"/>
      <c r="WAT240" s="56"/>
      <c r="WAU240" s="56"/>
      <c r="WAV240" s="56"/>
      <c r="WAW240" s="56"/>
      <c r="WAX240" s="56"/>
      <c r="WAY240" s="56"/>
      <c r="WAZ240" s="56"/>
      <c r="WBA240" s="56"/>
      <c r="WBB240" s="56"/>
      <c r="WBC240" s="56"/>
      <c r="WBD240" s="56"/>
      <c r="WBE240" s="56"/>
      <c r="WBF240" s="56"/>
      <c r="WBG240" s="56"/>
      <c r="WBH240" s="56"/>
      <c r="WBI240" s="56"/>
      <c r="WBJ240" s="56"/>
      <c r="WBK240" s="56"/>
      <c r="WBL240" s="56"/>
      <c r="WBM240" s="56"/>
      <c r="WBN240" s="56"/>
      <c r="WBO240" s="56"/>
      <c r="WBP240" s="56"/>
      <c r="WBQ240" s="56"/>
      <c r="WBR240" s="56"/>
      <c r="WBS240" s="56"/>
      <c r="WBT240" s="56"/>
      <c r="WBU240" s="56"/>
      <c r="WBV240" s="56"/>
      <c r="WBW240" s="56"/>
      <c r="WBX240" s="56"/>
      <c r="WBY240" s="56"/>
      <c r="WBZ240" s="56"/>
      <c r="WCA240" s="56"/>
      <c r="WCB240" s="56"/>
      <c r="WCC240" s="56"/>
      <c r="WCD240" s="56"/>
      <c r="WCE240" s="56"/>
      <c r="WCF240" s="56"/>
      <c r="WCG240" s="56"/>
      <c r="WCH240" s="56"/>
      <c r="WCI240" s="56"/>
      <c r="WCJ240" s="56"/>
      <c r="WCK240" s="56"/>
      <c r="WCL240" s="56"/>
      <c r="WCM240" s="56"/>
      <c r="WCN240" s="56"/>
      <c r="WCO240" s="56"/>
      <c r="WCP240" s="56"/>
      <c r="WCQ240" s="56"/>
      <c r="WCR240" s="56"/>
      <c r="WCS240" s="56"/>
      <c r="WCT240" s="56"/>
      <c r="WCU240" s="56"/>
      <c r="WCV240" s="56"/>
      <c r="WCW240" s="56"/>
      <c r="WCX240" s="56"/>
      <c r="WCY240" s="56"/>
      <c r="WCZ240" s="56"/>
      <c r="WDA240" s="56"/>
      <c r="WDB240" s="56"/>
      <c r="WDC240" s="56"/>
      <c r="WDD240" s="56"/>
      <c r="WDE240" s="56"/>
      <c r="WDF240" s="56"/>
      <c r="WDG240" s="56"/>
      <c r="WDH240" s="56"/>
      <c r="WDI240" s="56"/>
      <c r="WDJ240" s="56"/>
      <c r="WDK240" s="56"/>
      <c r="WDL240" s="56"/>
      <c r="WDM240" s="56"/>
      <c r="WDN240" s="56"/>
      <c r="WDO240" s="56"/>
      <c r="WDP240" s="56"/>
      <c r="WDQ240" s="56"/>
      <c r="WDR240" s="56"/>
      <c r="WDS240" s="56"/>
      <c r="WDT240" s="56"/>
      <c r="WDU240" s="56"/>
      <c r="WDV240" s="56"/>
      <c r="WDW240" s="56"/>
      <c r="WDX240" s="56"/>
      <c r="WDY240" s="56"/>
      <c r="WDZ240" s="56"/>
      <c r="WEA240" s="56"/>
      <c r="WEB240" s="56"/>
      <c r="WEC240" s="56"/>
      <c r="WED240" s="56"/>
      <c r="WEE240" s="56"/>
      <c r="WEF240" s="56"/>
      <c r="WEG240" s="56"/>
      <c r="WEH240" s="56"/>
      <c r="WEI240" s="56"/>
      <c r="WEJ240" s="56"/>
      <c r="WEK240" s="56"/>
      <c r="WEL240" s="56"/>
      <c r="WEM240" s="56"/>
      <c r="WEN240" s="56"/>
      <c r="WEO240" s="56"/>
      <c r="WEP240" s="56"/>
      <c r="WEQ240" s="56"/>
      <c r="WER240" s="56"/>
      <c r="WES240" s="56"/>
      <c r="WET240" s="56"/>
      <c r="WEU240" s="56"/>
      <c r="WEV240" s="56"/>
      <c r="WEW240" s="56"/>
      <c r="WEX240" s="56"/>
      <c r="WEY240" s="56"/>
      <c r="WEZ240" s="56"/>
      <c r="WFA240" s="56"/>
      <c r="WFB240" s="56"/>
      <c r="WFC240" s="56"/>
      <c r="WFD240" s="56"/>
      <c r="WFE240" s="56"/>
      <c r="WFF240" s="56"/>
      <c r="WFG240" s="56"/>
      <c r="WFH240" s="56"/>
      <c r="WFI240" s="56"/>
      <c r="WFJ240" s="56"/>
      <c r="WFK240" s="56"/>
      <c r="WFL240" s="56"/>
      <c r="WFM240" s="56"/>
      <c r="WFN240" s="56"/>
      <c r="WFO240" s="56"/>
      <c r="WFP240" s="56"/>
      <c r="WFQ240" s="56"/>
      <c r="WFR240" s="56"/>
      <c r="WFS240" s="56"/>
      <c r="WFT240" s="56"/>
      <c r="WFU240" s="56"/>
      <c r="WFV240" s="56"/>
      <c r="WFW240" s="56"/>
      <c r="WFX240" s="56"/>
      <c r="WFY240" s="56"/>
      <c r="WFZ240" s="56"/>
      <c r="WGA240" s="56"/>
      <c r="WGB240" s="56"/>
      <c r="WGC240" s="56"/>
      <c r="WGD240" s="56"/>
      <c r="WGE240" s="56"/>
      <c r="WGF240" s="56"/>
      <c r="WGG240" s="56"/>
      <c r="WGH240" s="56"/>
      <c r="WGI240" s="56"/>
      <c r="WGJ240" s="56"/>
      <c r="WGK240" s="56"/>
      <c r="WGL240" s="56"/>
      <c r="WGM240" s="56"/>
      <c r="WGN240" s="56"/>
      <c r="WGO240" s="56"/>
      <c r="WGP240" s="56"/>
      <c r="WGQ240" s="56"/>
      <c r="WGR240" s="56"/>
      <c r="WGS240" s="56"/>
      <c r="WGT240" s="56"/>
      <c r="WGU240" s="56"/>
      <c r="WGV240" s="56"/>
      <c r="WGW240" s="56"/>
      <c r="WGX240" s="56"/>
      <c r="WGY240" s="56"/>
      <c r="WGZ240" s="56"/>
      <c r="WHA240" s="56"/>
      <c r="WHB240" s="56"/>
      <c r="WHC240" s="56"/>
      <c r="WHD240" s="56"/>
      <c r="WHE240" s="56"/>
      <c r="WHF240" s="56"/>
      <c r="WHG240" s="56"/>
      <c r="WHH240" s="56"/>
      <c r="WHI240" s="56"/>
      <c r="WHJ240" s="56"/>
      <c r="WHK240" s="56"/>
      <c r="WHL240" s="56"/>
      <c r="WHM240" s="56"/>
      <c r="WHN240" s="56"/>
      <c r="WHO240" s="56"/>
      <c r="WHP240" s="56"/>
      <c r="WHQ240" s="56"/>
      <c r="WHR240" s="56"/>
      <c r="WHS240" s="56"/>
      <c r="WHT240" s="56"/>
      <c r="WHU240" s="56"/>
      <c r="WHV240" s="56"/>
      <c r="WHW240" s="56"/>
      <c r="WHX240" s="56"/>
      <c r="WHY240" s="56"/>
      <c r="WHZ240" s="56"/>
      <c r="WIA240" s="56"/>
      <c r="WIB240" s="56"/>
      <c r="WIC240" s="56"/>
      <c r="WID240" s="56"/>
      <c r="WIE240" s="56"/>
      <c r="WIF240" s="56"/>
      <c r="WIG240" s="56"/>
      <c r="WIH240" s="56"/>
      <c r="WII240" s="56"/>
      <c r="WIJ240" s="56"/>
      <c r="WIK240" s="56"/>
      <c r="WIL240" s="56"/>
      <c r="WIM240" s="56"/>
      <c r="WIN240" s="56"/>
      <c r="WIO240" s="56"/>
      <c r="WIP240" s="56"/>
      <c r="WIQ240" s="56"/>
      <c r="WIR240" s="56"/>
      <c r="WIS240" s="56"/>
      <c r="WIT240" s="56"/>
      <c r="WIU240" s="56"/>
      <c r="WIV240" s="56"/>
      <c r="WIW240" s="56"/>
      <c r="WIX240" s="56"/>
      <c r="WIY240" s="56"/>
      <c r="WIZ240" s="56"/>
      <c r="WJA240" s="56"/>
      <c r="WJB240" s="56"/>
      <c r="WJC240" s="56"/>
      <c r="WJD240" s="56"/>
      <c r="WJE240" s="56"/>
      <c r="WJF240" s="56"/>
      <c r="WJG240" s="56"/>
      <c r="WJH240" s="56"/>
      <c r="WJI240" s="56"/>
      <c r="WJJ240" s="56"/>
      <c r="WJK240" s="56"/>
      <c r="WJL240" s="56"/>
      <c r="WJM240" s="56"/>
      <c r="WJN240" s="56"/>
      <c r="WJO240" s="56"/>
      <c r="WJP240" s="56"/>
      <c r="WJQ240" s="56"/>
      <c r="WJR240" s="56"/>
      <c r="WJS240" s="56"/>
      <c r="WJT240" s="56"/>
      <c r="WJU240" s="56"/>
      <c r="WJV240" s="56"/>
      <c r="WJW240" s="56"/>
      <c r="WJX240" s="56"/>
      <c r="WJY240" s="56"/>
      <c r="WJZ240" s="56"/>
      <c r="WKA240" s="56"/>
      <c r="WKB240" s="56"/>
      <c r="WKC240" s="56"/>
      <c r="WKD240" s="56"/>
      <c r="WKE240" s="56"/>
      <c r="WKF240" s="56"/>
      <c r="WKG240" s="56"/>
      <c r="WKH240" s="56"/>
      <c r="WKI240" s="56"/>
      <c r="WKJ240" s="56"/>
      <c r="WKK240" s="56"/>
      <c r="WKL240" s="56"/>
      <c r="WKM240" s="56"/>
      <c r="WKN240" s="56"/>
      <c r="WKO240" s="56"/>
      <c r="WKP240" s="56"/>
      <c r="WKQ240" s="56"/>
      <c r="WKR240" s="56"/>
      <c r="WKS240" s="56"/>
      <c r="WKT240" s="56"/>
      <c r="WKU240" s="56"/>
      <c r="WKV240" s="56"/>
      <c r="WKW240" s="56"/>
      <c r="WKX240" s="56"/>
      <c r="WKY240" s="56"/>
      <c r="WKZ240" s="56"/>
      <c r="WLA240" s="56"/>
      <c r="WLB240" s="56"/>
      <c r="WLC240" s="56"/>
      <c r="WLD240" s="56"/>
      <c r="WLE240" s="56"/>
      <c r="WLF240" s="56"/>
      <c r="WLG240" s="56"/>
      <c r="WLH240" s="56"/>
      <c r="WLI240" s="56"/>
      <c r="WLJ240" s="56"/>
      <c r="WLK240" s="56"/>
      <c r="WLL240" s="56"/>
      <c r="WLM240" s="56"/>
      <c r="WLN240" s="56"/>
      <c r="WLO240" s="56"/>
      <c r="WLP240" s="56"/>
      <c r="WLQ240" s="56"/>
      <c r="WLR240" s="56"/>
      <c r="WLS240" s="56"/>
      <c r="WLT240" s="56"/>
      <c r="WLU240" s="56"/>
      <c r="WLV240" s="56"/>
      <c r="WLW240" s="56"/>
      <c r="WLX240" s="56"/>
      <c r="WLY240" s="56"/>
      <c r="WLZ240" s="56"/>
      <c r="WMA240" s="56"/>
      <c r="WMB240" s="56"/>
      <c r="WMC240" s="56"/>
      <c r="WMD240" s="56"/>
      <c r="WME240" s="56"/>
      <c r="WMF240" s="56"/>
      <c r="WMG240" s="56"/>
      <c r="WMH240" s="56"/>
      <c r="WMI240" s="56"/>
      <c r="WMJ240" s="56"/>
      <c r="WMK240" s="56"/>
      <c r="WML240" s="56"/>
      <c r="WMM240" s="56"/>
      <c r="WMN240" s="56"/>
      <c r="WMO240" s="56"/>
      <c r="WMP240" s="56"/>
      <c r="WMQ240" s="56"/>
      <c r="WMR240" s="56"/>
      <c r="WMS240" s="56"/>
      <c r="WMT240" s="56"/>
      <c r="WMU240" s="56"/>
      <c r="WMV240" s="56"/>
      <c r="WMW240" s="56"/>
      <c r="WMX240" s="56"/>
      <c r="WMY240" s="56"/>
      <c r="WMZ240" s="56"/>
      <c r="WNA240" s="56"/>
      <c r="WNB240" s="56"/>
      <c r="WNC240" s="56"/>
      <c r="WND240" s="56"/>
      <c r="WNE240" s="56"/>
      <c r="WNF240" s="56"/>
      <c r="WNG240" s="56"/>
      <c r="WNH240" s="56"/>
      <c r="WNI240" s="56"/>
      <c r="WNJ240" s="56"/>
      <c r="WNK240" s="56"/>
      <c r="WNL240" s="56"/>
      <c r="WNM240" s="56"/>
      <c r="WNN240" s="56"/>
      <c r="WNO240" s="56"/>
      <c r="WNP240" s="56"/>
      <c r="WNQ240" s="56"/>
      <c r="WNR240" s="56"/>
      <c r="WNS240" s="56"/>
      <c r="WNT240" s="56"/>
      <c r="WNU240" s="56"/>
      <c r="WNV240" s="56"/>
      <c r="WNW240" s="56"/>
      <c r="WNX240" s="56"/>
      <c r="WNY240" s="56"/>
      <c r="WNZ240" s="56"/>
      <c r="WOA240" s="56"/>
      <c r="WOB240" s="56"/>
      <c r="WOC240" s="56"/>
      <c r="WOD240" s="56"/>
      <c r="WOE240" s="56"/>
      <c r="WOF240" s="56"/>
      <c r="WOG240" s="56"/>
      <c r="WOH240" s="56"/>
      <c r="WOI240" s="56"/>
      <c r="WOJ240" s="56"/>
      <c r="WOK240" s="56"/>
      <c r="WOL240" s="56"/>
      <c r="WOM240" s="56"/>
      <c r="WON240" s="56"/>
      <c r="WOO240" s="56"/>
      <c r="WOP240" s="56"/>
      <c r="WOQ240" s="56"/>
      <c r="WOR240" s="56"/>
      <c r="WOS240" s="56"/>
      <c r="WOT240" s="56"/>
      <c r="WOU240" s="56"/>
      <c r="WOV240" s="56"/>
      <c r="WOW240" s="56"/>
      <c r="WOX240" s="56"/>
      <c r="WOY240" s="56"/>
      <c r="WOZ240" s="56"/>
      <c r="WPA240" s="56"/>
      <c r="WPB240" s="56"/>
      <c r="WPC240" s="56"/>
      <c r="WPD240" s="56"/>
      <c r="WPE240" s="56"/>
      <c r="WPF240" s="56"/>
      <c r="WPG240" s="56"/>
      <c r="WPH240" s="56"/>
      <c r="WPI240" s="56"/>
      <c r="WPJ240" s="56"/>
      <c r="WPK240" s="56"/>
      <c r="WPL240" s="56"/>
      <c r="WPM240" s="56"/>
      <c r="WPN240" s="56"/>
      <c r="WPO240" s="56"/>
      <c r="WPP240" s="56"/>
      <c r="WPQ240" s="56"/>
      <c r="WPR240" s="56"/>
      <c r="WPS240" s="56"/>
      <c r="WPT240" s="56"/>
      <c r="WPU240" s="56"/>
      <c r="WPV240" s="56"/>
      <c r="WPW240" s="56"/>
      <c r="WPX240" s="56"/>
      <c r="WPY240" s="56"/>
      <c r="WPZ240" s="56"/>
      <c r="WQA240" s="56"/>
      <c r="WQB240" s="56"/>
      <c r="WQC240" s="56"/>
      <c r="WQD240" s="56"/>
      <c r="WQE240" s="56"/>
      <c r="WQF240" s="56"/>
      <c r="WQG240" s="56"/>
      <c r="WQH240" s="56"/>
      <c r="WQI240" s="56"/>
      <c r="WQJ240" s="56"/>
      <c r="WQK240" s="56"/>
      <c r="WQL240" s="56"/>
      <c r="WQM240" s="56"/>
      <c r="WQN240" s="56"/>
      <c r="WQO240" s="56"/>
      <c r="WQP240" s="56"/>
      <c r="WQQ240" s="56"/>
      <c r="WQR240" s="56"/>
      <c r="WQS240" s="56"/>
      <c r="WQT240" s="56"/>
      <c r="WQU240" s="56"/>
      <c r="WQV240" s="56"/>
      <c r="WQW240" s="56"/>
      <c r="WQX240" s="56"/>
      <c r="WQY240" s="56"/>
      <c r="WQZ240" s="56"/>
      <c r="WRA240" s="56"/>
      <c r="WRB240" s="56"/>
      <c r="WRC240" s="56"/>
      <c r="WRD240" s="56"/>
      <c r="WRE240" s="56"/>
      <c r="WRF240" s="56"/>
      <c r="WRG240" s="56"/>
      <c r="WRH240" s="56"/>
      <c r="WRI240" s="56"/>
      <c r="WRJ240" s="56"/>
      <c r="WRK240" s="56"/>
      <c r="WRL240" s="56"/>
      <c r="WRM240" s="56"/>
      <c r="WRN240" s="56"/>
      <c r="WRO240" s="56"/>
      <c r="WRP240" s="56"/>
      <c r="WRQ240" s="56"/>
      <c r="WRR240" s="56"/>
      <c r="WRS240" s="56"/>
      <c r="WRT240" s="56"/>
      <c r="WRU240" s="56"/>
      <c r="WRV240" s="56"/>
      <c r="WRW240" s="56"/>
      <c r="WRX240" s="56"/>
      <c r="WRY240" s="56"/>
      <c r="WRZ240" s="56"/>
      <c r="WSA240" s="56"/>
      <c r="WSB240" s="56"/>
      <c r="WSC240" s="56"/>
      <c r="WSD240" s="56"/>
      <c r="WSE240" s="56"/>
      <c r="WSF240" s="56"/>
      <c r="WSG240" s="56"/>
      <c r="WSH240" s="56"/>
      <c r="WSI240" s="56"/>
      <c r="WSJ240" s="56"/>
      <c r="WSK240" s="56"/>
      <c r="WSL240" s="56"/>
      <c r="WSM240" s="56"/>
      <c r="WSN240" s="56"/>
      <c r="WSO240" s="56"/>
      <c r="WSP240" s="56"/>
      <c r="WSQ240" s="56"/>
      <c r="WSR240" s="56"/>
      <c r="WSS240" s="56"/>
      <c r="WST240" s="56"/>
      <c r="WSU240" s="56"/>
      <c r="WSV240" s="56"/>
      <c r="WSW240" s="56"/>
      <c r="WSX240" s="56"/>
      <c r="WSY240" s="56"/>
      <c r="WSZ240" s="56"/>
      <c r="WTA240" s="56"/>
      <c r="WTB240" s="56"/>
      <c r="WTC240" s="56"/>
      <c r="WTD240" s="56"/>
      <c r="WTE240" s="56"/>
      <c r="WTF240" s="56"/>
      <c r="WTG240" s="56"/>
      <c r="WTH240" s="56"/>
      <c r="WTI240" s="56"/>
      <c r="WTJ240" s="56"/>
      <c r="WTK240" s="56"/>
      <c r="WTL240" s="56"/>
      <c r="WTM240" s="56"/>
      <c r="WTN240" s="56"/>
      <c r="WTO240" s="56"/>
      <c r="WTP240" s="56"/>
      <c r="WTQ240" s="56"/>
      <c r="WTR240" s="56"/>
      <c r="WTS240" s="56"/>
      <c r="WTT240" s="56"/>
      <c r="WTU240" s="56"/>
      <c r="WTV240" s="56"/>
      <c r="WTW240" s="56"/>
      <c r="WTX240" s="56"/>
      <c r="WTY240" s="56"/>
      <c r="WTZ240" s="56"/>
      <c r="WUA240" s="56"/>
      <c r="WUB240" s="56"/>
      <c r="WUC240" s="56"/>
      <c r="WUD240" s="56"/>
      <c r="WUE240" s="56"/>
      <c r="WUF240" s="56"/>
      <c r="WUG240" s="56"/>
      <c r="WUH240" s="56"/>
      <c r="WUI240" s="56"/>
      <c r="WUJ240" s="56"/>
      <c r="WUK240" s="56"/>
      <c r="WUL240" s="56"/>
      <c r="WUM240" s="56"/>
      <c r="WUN240" s="56"/>
      <c r="WUO240" s="56"/>
      <c r="WUP240" s="56"/>
      <c r="WUQ240" s="56"/>
      <c r="WUR240" s="56"/>
      <c r="WUS240" s="56"/>
      <c r="WUT240" s="56"/>
      <c r="WUU240" s="56"/>
      <c r="WUV240" s="56"/>
      <c r="WUW240" s="56"/>
      <c r="WUX240" s="56"/>
      <c r="WUY240" s="56"/>
      <c r="WUZ240" s="56"/>
      <c r="WVA240" s="56"/>
      <c r="WVB240" s="56"/>
      <c r="WVC240" s="56"/>
      <c r="WVD240" s="56"/>
      <c r="WVE240" s="56"/>
      <c r="WVF240" s="56"/>
      <c r="WVG240" s="56"/>
      <c r="WVH240" s="56"/>
      <c r="WVI240" s="56"/>
      <c r="WVJ240" s="56"/>
      <c r="WVK240" s="56"/>
      <c r="WVL240" s="56"/>
      <c r="WVM240" s="56"/>
      <c r="WVN240" s="56"/>
      <c r="WVO240" s="56"/>
      <c r="WVP240" s="56"/>
      <c r="WVQ240" s="56"/>
      <c r="WVR240" s="56"/>
      <c r="WVS240" s="56"/>
      <c r="WVT240" s="56"/>
      <c r="WVU240" s="56"/>
      <c r="WVV240" s="56"/>
      <c r="WVW240" s="56"/>
      <c r="WVX240" s="56"/>
      <c r="WVY240" s="56"/>
      <c r="WVZ240" s="56"/>
      <c r="WWA240" s="56"/>
      <c r="WWB240" s="56"/>
      <c r="WWC240" s="56"/>
      <c r="WWD240" s="56"/>
      <c r="WWE240" s="56"/>
      <c r="WWF240" s="56"/>
      <c r="WWG240" s="56"/>
      <c r="WWH240" s="56"/>
      <c r="WWI240" s="56"/>
      <c r="WWJ240" s="56"/>
      <c r="WWK240" s="56"/>
      <c r="WWL240" s="56"/>
      <c r="WWM240" s="56"/>
      <c r="WWN240" s="56"/>
      <c r="WWO240" s="56"/>
      <c r="WWP240" s="56"/>
      <c r="WWQ240" s="56"/>
      <c r="WWR240" s="56"/>
      <c r="WWS240" s="56"/>
      <c r="WWT240" s="56"/>
      <c r="WWU240" s="56"/>
      <c r="WWV240" s="56"/>
      <c r="WWW240" s="56"/>
      <c r="WWX240" s="56"/>
      <c r="WWY240" s="56"/>
      <c r="WWZ240" s="56"/>
      <c r="WXA240" s="56"/>
      <c r="WXB240" s="56"/>
      <c r="WXC240" s="56"/>
      <c r="WXD240" s="56"/>
      <c r="WXE240" s="56"/>
      <c r="WXF240" s="56"/>
      <c r="WXG240" s="56"/>
      <c r="WXH240" s="56"/>
      <c r="WXI240" s="56"/>
      <c r="WXJ240" s="56"/>
      <c r="WXK240" s="56"/>
      <c r="WXL240" s="56"/>
      <c r="WXM240" s="56"/>
      <c r="WXN240" s="56"/>
      <c r="WXO240" s="56"/>
      <c r="WXP240" s="56"/>
      <c r="WXQ240" s="56"/>
      <c r="WXR240" s="56"/>
      <c r="WXS240" s="56"/>
      <c r="WXT240" s="56"/>
      <c r="WXU240" s="56"/>
      <c r="WXV240" s="56"/>
      <c r="WXW240" s="56"/>
      <c r="WXX240" s="56"/>
      <c r="WXY240" s="56"/>
      <c r="WXZ240" s="56"/>
      <c r="WYA240" s="56"/>
      <c r="WYB240" s="56"/>
      <c r="WYC240" s="56"/>
      <c r="WYD240" s="56"/>
      <c r="WYE240" s="56"/>
      <c r="WYF240" s="56"/>
      <c r="WYG240" s="56"/>
      <c r="WYH240" s="56"/>
      <c r="WYI240" s="56"/>
      <c r="WYJ240" s="56"/>
      <c r="WYK240" s="56"/>
      <c r="WYL240" s="56"/>
      <c r="WYM240" s="56"/>
      <c r="WYN240" s="56"/>
      <c r="WYO240" s="56"/>
      <c r="WYP240" s="56"/>
      <c r="WYQ240" s="56"/>
      <c r="WYR240" s="56"/>
      <c r="WYS240" s="56"/>
      <c r="WYT240" s="56"/>
      <c r="WYU240" s="56"/>
      <c r="WYV240" s="56"/>
      <c r="WYW240" s="56"/>
      <c r="WYX240" s="56"/>
      <c r="WYY240" s="56"/>
      <c r="WYZ240" s="56"/>
      <c r="WZA240" s="56"/>
      <c r="WZB240" s="56"/>
      <c r="WZC240" s="56"/>
      <c r="WZD240" s="56"/>
      <c r="WZE240" s="56"/>
      <c r="WZF240" s="56"/>
      <c r="WZG240" s="56"/>
      <c r="WZH240" s="56"/>
      <c r="WZI240" s="56"/>
      <c r="WZJ240" s="56"/>
      <c r="WZK240" s="56"/>
      <c r="WZL240" s="56"/>
      <c r="WZM240" s="56"/>
      <c r="WZN240" s="56"/>
      <c r="WZO240" s="56"/>
      <c r="WZP240" s="56"/>
      <c r="WZQ240" s="56"/>
      <c r="WZR240" s="56"/>
      <c r="WZS240" s="56"/>
      <c r="WZT240" s="56"/>
      <c r="WZU240" s="56"/>
      <c r="WZV240" s="56"/>
      <c r="WZW240" s="56"/>
      <c r="WZX240" s="56"/>
      <c r="WZY240" s="56"/>
      <c r="WZZ240" s="56"/>
      <c r="XAA240" s="56"/>
      <c r="XAB240" s="56"/>
      <c r="XAC240" s="56"/>
      <c r="XAD240" s="56"/>
      <c r="XAE240" s="56"/>
      <c r="XAF240" s="56"/>
      <c r="XAG240" s="56"/>
      <c r="XAH240" s="56"/>
      <c r="XAI240" s="56"/>
      <c r="XAJ240" s="56"/>
      <c r="XAK240" s="56"/>
      <c r="XAL240" s="56"/>
      <c r="XAM240" s="56"/>
      <c r="XAN240" s="56"/>
      <c r="XAO240" s="56"/>
      <c r="XAP240" s="56"/>
      <c r="XAQ240" s="56"/>
      <c r="XAR240" s="56"/>
      <c r="XAS240" s="56"/>
      <c r="XAT240" s="56"/>
      <c r="XAU240" s="56"/>
      <c r="XAV240" s="56"/>
      <c r="XAW240" s="56"/>
      <c r="XAX240" s="56"/>
      <c r="XAY240" s="56"/>
      <c r="XAZ240" s="56"/>
      <c r="XBA240" s="56"/>
      <c r="XBB240" s="56"/>
      <c r="XBC240" s="56"/>
      <c r="XBD240" s="56"/>
      <c r="XBE240" s="56"/>
      <c r="XBF240" s="56"/>
      <c r="XBG240" s="56"/>
      <c r="XBH240" s="56"/>
      <c r="XBI240" s="56"/>
      <c r="XBJ240" s="56"/>
      <c r="XBK240" s="56"/>
      <c r="XBL240" s="56"/>
      <c r="XBM240" s="56"/>
      <c r="XBN240" s="56"/>
      <c r="XBO240" s="56"/>
      <c r="XBP240" s="56"/>
      <c r="XBQ240" s="56"/>
      <c r="XBR240" s="56"/>
      <c r="XBS240" s="56"/>
      <c r="XBT240" s="56"/>
      <c r="XBU240" s="56"/>
      <c r="XBV240" s="56"/>
      <c r="XBW240" s="56"/>
      <c r="XBX240" s="56"/>
      <c r="XBY240" s="56"/>
      <c r="XBZ240" s="56"/>
      <c r="XCA240" s="56"/>
      <c r="XCB240" s="56"/>
      <c r="XCC240" s="56"/>
      <c r="XCD240" s="56"/>
      <c r="XCE240" s="56"/>
      <c r="XCF240" s="56"/>
      <c r="XCG240" s="56"/>
      <c r="XCH240" s="56"/>
      <c r="XCI240" s="56"/>
      <c r="XCJ240" s="56"/>
      <c r="XCK240" s="56"/>
      <c r="XCL240" s="56"/>
      <c r="XCM240" s="56"/>
      <c r="XCN240" s="56"/>
      <c r="XCO240" s="56"/>
      <c r="XCP240" s="56"/>
      <c r="XCQ240" s="56"/>
      <c r="XCR240" s="56"/>
      <c r="XCS240" s="56"/>
      <c r="XCT240" s="56"/>
      <c r="XCU240" s="56"/>
      <c r="XCV240" s="56"/>
      <c r="XCW240" s="56"/>
      <c r="XCX240" s="56"/>
      <c r="XCY240" s="56"/>
    </row>
    <row r="241" spans="1:16327" s="57" customFormat="1" x14ac:dyDescent="0.2">
      <c r="A241" s="73">
        <v>26</v>
      </c>
      <c r="B241" s="12" t="s">
        <v>201</v>
      </c>
      <c r="C241" s="74"/>
      <c r="D241" s="86"/>
      <c r="E241" s="131"/>
      <c r="F241" s="118"/>
      <c r="G241" s="61"/>
      <c r="H241"/>
      <c r="I241"/>
      <c r="J241"/>
      <c r="K241"/>
      <c r="L241"/>
      <c r="M241"/>
      <c r="N241"/>
      <c r="O241"/>
      <c r="P241"/>
      <c r="Q241"/>
      <c r="R241"/>
      <c r="S241"/>
      <c r="T241"/>
      <c r="U241"/>
      <c r="V241"/>
      <c r="W241"/>
      <c r="X241"/>
      <c r="Y241"/>
      <c r="Z241"/>
      <c r="AA241"/>
      <c r="AB241"/>
      <c r="AC241"/>
      <c r="AD241"/>
      <c r="AE241"/>
    </row>
    <row r="242" spans="1:16327" s="57" customFormat="1" x14ac:dyDescent="0.2">
      <c r="A242" s="75" t="s">
        <v>532</v>
      </c>
      <c r="B242" s="11" t="s">
        <v>202</v>
      </c>
      <c r="C242" s="76"/>
      <c r="D242" s="77"/>
      <c r="E242" s="111"/>
      <c r="F242" s="118"/>
      <c r="G242" s="61"/>
      <c r="H242"/>
      <c r="I242"/>
      <c r="J242"/>
      <c r="K242"/>
      <c r="L242"/>
      <c r="M242"/>
      <c r="N242"/>
      <c r="O242"/>
      <c r="P242"/>
      <c r="Q242"/>
      <c r="R242"/>
      <c r="S242"/>
      <c r="T242"/>
      <c r="U242"/>
      <c r="V242"/>
      <c r="W242"/>
      <c r="X242"/>
      <c r="Y242"/>
      <c r="Z242"/>
      <c r="AA242"/>
      <c r="AB242"/>
      <c r="AC242"/>
      <c r="AD242"/>
      <c r="AE242"/>
    </row>
    <row r="243" spans="1:16327" ht="149.25" thickBot="1" x14ac:dyDescent="0.25">
      <c r="A243" s="114" t="s">
        <v>533</v>
      </c>
      <c r="B243" s="78" t="s">
        <v>239</v>
      </c>
      <c r="C243" s="79" t="s">
        <v>11</v>
      </c>
      <c r="D243" s="80">
        <v>68</v>
      </c>
      <c r="E243" s="117"/>
      <c r="F243" s="118"/>
      <c r="AF243" s="57"/>
      <c r="AG243" s="57"/>
      <c r="AH243" s="57"/>
      <c r="AI243" s="57"/>
      <c r="AJ243" s="57"/>
      <c r="AK243" s="57"/>
      <c r="AL243" s="57"/>
      <c r="AM243" s="57"/>
      <c r="AN243" s="57"/>
      <c r="AO243" s="57"/>
      <c r="AP243" s="57"/>
      <c r="AQ243" s="57"/>
      <c r="AR243" s="57"/>
      <c r="AS243" s="57"/>
      <c r="AT243" s="57"/>
      <c r="AU243" s="57"/>
      <c r="AV243" s="57"/>
      <c r="AW243" s="57"/>
      <c r="AX243" s="57"/>
      <c r="AY243" s="57"/>
      <c r="AZ243" s="57"/>
      <c r="BA243" s="57"/>
      <c r="BB243" s="57"/>
      <c r="BC243" s="57"/>
      <c r="BD243" s="57"/>
      <c r="BE243" s="57"/>
      <c r="BF243" s="57"/>
      <c r="BG243" s="57"/>
      <c r="BH243" s="57"/>
      <c r="BI243" s="57"/>
      <c r="BJ243" s="57"/>
      <c r="BK243" s="57"/>
      <c r="BL243" s="57"/>
      <c r="BM243" s="57"/>
      <c r="BN243" s="57"/>
      <c r="BO243" s="57"/>
      <c r="BP243" s="57"/>
      <c r="BQ243" s="57"/>
      <c r="BR243" s="57"/>
      <c r="BS243" s="57"/>
      <c r="BT243" s="57"/>
      <c r="BU243" s="57"/>
      <c r="BV243" s="57"/>
      <c r="BW243" s="57"/>
      <c r="BX243" s="57"/>
      <c r="BY243" s="57"/>
      <c r="BZ243" s="57"/>
      <c r="CA243" s="57"/>
      <c r="CB243" s="57"/>
      <c r="CC243" s="57"/>
      <c r="CD243" s="57"/>
      <c r="CE243" s="57"/>
      <c r="CF243" s="57"/>
      <c r="CG243" s="57"/>
      <c r="CH243" s="57"/>
      <c r="CI243" s="57"/>
      <c r="CJ243" s="57"/>
      <c r="CK243" s="57"/>
      <c r="CL243" s="57"/>
      <c r="CM243" s="57"/>
      <c r="CN243" s="57"/>
      <c r="CO243" s="57"/>
      <c r="CP243" s="57"/>
      <c r="CQ243" s="57"/>
      <c r="CR243" s="57"/>
      <c r="CS243" s="57"/>
      <c r="CT243" s="57"/>
      <c r="CU243" s="57"/>
      <c r="CV243" s="57"/>
      <c r="CW243" s="57"/>
      <c r="CX243" s="57"/>
      <c r="CY243" s="57"/>
      <c r="CZ243" s="57"/>
      <c r="DA243" s="57"/>
      <c r="DB243" s="57"/>
      <c r="DC243" s="57"/>
      <c r="DD243" s="57"/>
      <c r="DE243" s="57"/>
      <c r="DF243" s="57"/>
      <c r="DG243" s="57"/>
      <c r="DH243" s="57"/>
      <c r="DI243" s="57"/>
      <c r="DJ243" s="57"/>
      <c r="DK243" s="57"/>
      <c r="DL243" s="57"/>
      <c r="DM243" s="57"/>
      <c r="DN243" s="57"/>
      <c r="DO243" s="57"/>
      <c r="DP243" s="57"/>
      <c r="DQ243" s="57"/>
      <c r="DR243" s="57"/>
      <c r="DS243" s="57"/>
      <c r="DT243" s="57"/>
      <c r="DU243" s="57"/>
      <c r="DV243" s="57"/>
      <c r="DW243" s="57"/>
      <c r="DX243" s="57"/>
      <c r="DY243" s="57"/>
      <c r="DZ243" s="57"/>
      <c r="EA243" s="57"/>
      <c r="EB243" s="57"/>
      <c r="EC243" s="57"/>
      <c r="ED243" s="57"/>
      <c r="EE243" s="57"/>
      <c r="EF243" s="57"/>
      <c r="EG243" s="57"/>
      <c r="EH243" s="57"/>
      <c r="EI243" s="57"/>
      <c r="EJ243" s="57"/>
      <c r="EK243" s="57"/>
      <c r="EL243" s="57"/>
      <c r="EM243" s="57"/>
      <c r="EN243" s="57"/>
      <c r="EO243" s="57"/>
      <c r="EP243" s="57"/>
      <c r="EQ243" s="57"/>
      <c r="ER243" s="57"/>
      <c r="ES243" s="57"/>
      <c r="ET243" s="57"/>
      <c r="EU243" s="57"/>
      <c r="EV243" s="57"/>
      <c r="EW243" s="57"/>
      <c r="EX243" s="57"/>
      <c r="EY243" s="57"/>
      <c r="EZ243" s="57"/>
      <c r="FA243" s="57"/>
      <c r="FB243" s="57"/>
      <c r="FC243" s="57"/>
      <c r="FD243" s="57"/>
      <c r="FE243" s="57"/>
      <c r="FF243" s="57"/>
      <c r="FG243" s="57"/>
      <c r="FH243" s="57"/>
      <c r="FI243" s="57"/>
      <c r="FJ243" s="57"/>
      <c r="FK243" s="57"/>
      <c r="FL243" s="57"/>
      <c r="FM243" s="57"/>
      <c r="FN243" s="57"/>
      <c r="FO243" s="57"/>
      <c r="FP243" s="57"/>
      <c r="FQ243" s="57"/>
      <c r="FR243" s="57"/>
      <c r="FS243" s="57"/>
      <c r="FT243" s="57"/>
      <c r="FU243" s="57"/>
      <c r="FV243" s="57"/>
      <c r="FW243" s="57"/>
      <c r="FX243" s="57"/>
      <c r="FY243" s="57"/>
      <c r="FZ243" s="57"/>
      <c r="GA243" s="57"/>
      <c r="GB243" s="57"/>
      <c r="GC243" s="57"/>
      <c r="GD243" s="57"/>
      <c r="GE243" s="57"/>
      <c r="GF243" s="57"/>
      <c r="GG243" s="57"/>
      <c r="GH243" s="57"/>
      <c r="GI243" s="57"/>
      <c r="GJ243" s="57"/>
      <c r="GK243" s="57"/>
      <c r="GL243" s="57"/>
      <c r="GM243" s="57"/>
      <c r="GN243" s="57"/>
      <c r="GO243" s="57"/>
      <c r="GP243" s="57"/>
      <c r="GQ243" s="57"/>
      <c r="GR243" s="57"/>
      <c r="GS243" s="57"/>
      <c r="GT243" s="57"/>
      <c r="GU243" s="57"/>
      <c r="GV243" s="57"/>
      <c r="GW243" s="57"/>
      <c r="GX243" s="57"/>
      <c r="GY243" s="57"/>
      <c r="GZ243" s="57"/>
      <c r="HA243" s="57"/>
      <c r="HB243" s="57"/>
      <c r="HC243" s="57"/>
      <c r="HD243" s="57"/>
      <c r="HE243" s="57"/>
      <c r="HF243" s="57"/>
      <c r="HG243" s="57"/>
      <c r="HH243" s="57"/>
      <c r="HI243" s="57"/>
      <c r="HJ243" s="57"/>
      <c r="HK243" s="57"/>
      <c r="HL243" s="57"/>
      <c r="HM243" s="57"/>
      <c r="HN243" s="57"/>
      <c r="HO243" s="57"/>
      <c r="HP243" s="57"/>
      <c r="HQ243" s="57"/>
      <c r="HR243" s="57"/>
      <c r="HS243" s="57"/>
      <c r="HT243" s="57"/>
      <c r="HU243" s="57"/>
      <c r="HV243" s="57"/>
      <c r="HW243" s="57"/>
      <c r="HX243" s="57"/>
      <c r="HY243" s="57"/>
      <c r="HZ243" s="57"/>
      <c r="IA243" s="57"/>
      <c r="IB243" s="57"/>
      <c r="IC243" s="57"/>
      <c r="ID243" s="57"/>
      <c r="IE243" s="57"/>
      <c r="IF243" s="57"/>
      <c r="IG243" s="57"/>
      <c r="IH243" s="57"/>
      <c r="II243" s="57"/>
      <c r="IJ243" s="57"/>
      <c r="IK243" s="57"/>
      <c r="IL243" s="57"/>
      <c r="IM243" s="57"/>
      <c r="IN243" s="57"/>
      <c r="IO243" s="57"/>
      <c r="IP243" s="57"/>
      <c r="IQ243" s="57"/>
      <c r="IR243" s="57"/>
      <c r="IS243" s="57"/>
      <c r="IT243" s="57"/>
      <c r="IU243" s="57"/>
      <c r="IV243" s="57"/>
      <c r="IW243" s="57"/>
      <c r="IX243" s="57"/>
      <c r="IY243" s="57"/>
      <c r="IZ243" s="57"/>
      <c r="JA243" s="57"/>
      <c r="JB243" s="57"/>
      <c r="JC243" s="57"/>
      <c r="JD243" s="57"/>
      <c r="JE243" s="57"/>
      <c r="JF243" s="57"/>
      <c r="JG243" s="57"/>
      <c r="JH243" s="57"/>
      <c r="JI243" s="57"/>
      <c r="JJ243" s="57"/>
      <c r="JK243" s="57"/>
      <c r="JL243" s="57"/>
      <c r="JM243" s="57"/>
      <c r="JN243" s="57"/>
      <c r="JO243" s="57"/>
      <c r="JP243" s="57"/>
      <c r="JQ243" s="57"/>
      <c r="JR243" s="57"/>
      <c r="JS243" s="57"/>
      <c r="JT243" s="57"/>
      <c r="JU243" s="57"/>
      <c r="JV243" s="57"/>
      <c r="JW243" s="57"/>
      <c r="JX243" s="57"/>
      <c r="JY243" s="57"/>
      <c r="JZ243" s="57"/>
      <c r="KA243" s="57"/>
      <c r="KB243" s="57"/>
      <c r="KC243" s="57"/>
      <c r="KD243" s="57"/>
      <c r="KE243" s="57"/>
      <c r="KF243" s="57"/>
      <c r="KG243" s="57"/>
      <c r="KH243" s="57"/>
      <c r="KI243" s="57"/>
      <c r="KJ243" s="57"/>
      <c r="KK243" s="57"/>
      <c r="KL243" s="57"/>
      <c r="KM243" s="57"/>
      <c r="KN243" s="57"/>
      <c r="KO243" s="57"/>
      <c r="KP243" s="57"/>
      <c r="KQ243" s="57"/>
      <c r="KR243" s="57"/>
      <c r="KS243" s="57"/>
      <c r="KT243" s="57"/>
      <c r="KU243" s="57"/>
      <c r="KV243" s="57"/>
      <c r="KW243" s="57"/>
      <c r="KX243" s="57"/>
      <c r="KY243" s="57"/>
      <c r="KZ243" s="57"/>
      <c r="LA243" s="57"/>
      <c r="LB243" s="57"/>
      <c r="LC243" s="57"/>
      <c r="LD243" s="57"/>
      <c r="LE243" s="57"/>
      <c r="LF243" s="57"/>
      <c r="LG243" s="57"/>
      <c r="LH243" s="57"/>
      <c r="LI243" s="57"/>
      <c r="LJ243" s="57"/>
      <c r="LK243" s="57"/>
      <c r="LL243" s="57"/>
      <c r="LM243" s="57"/>
      <c r="LN243" s="57"/>
      <c r="LO243" s="57"/>
      <c r="LP243" s="57"/>
      <c r="LQ243" s="57"/>
      <c r="LR243" s="57"/>
      <c r="LS243" s="57"/>
      <c r="LT243" s="57"/>
      <c r="LU243" s="57"/>
      <c r="LV243" s="57"/>
      <c r="LW243" s="57"/>
      <c r="LX243" s="57"/>
      <c r="LY243" s="57"/>
      <c r="LZ243" s="57"/>
      <c r="MA243" s="57"/>
      <c r="MB243" s="57"/>
      <c r="MC243" s="57"/>
      <c r="MD243" s="57"/>
      <c r="ME243" s="57"/>
      <c r="MF243" s="57"/>
      <c r="MG243" s="57"/>
      <c r="MH243" s="57"/>
      <c r="MI243" s="57"/>
      <c r="MJ243" s="57"/>
      <c r="MK243" s="57"/>
      <c r="ML243" s="57"/>
      <c r="MM243" s="57"/>
      <c r="MN243" s="57"/>
      <c r="MO243" s="57"/>
      <c r="MP243" s="57"/>
      <c r="MQ243" s="57"/>
      <c r="MR243" s="57"/>
      <c r="MS243" s="57"/>
      <c r="MT243" s="57"/>
      <c r="MU243" s="57"/>
      <c r="MV243" s="57"/>
      <c r="MW243" s="57"/>
      <c r="MX243" s="57"/>
      <c r="MY243" s="57"/>
      <c r="MZ243" s="57"/>
      <c r="NA243" s="57"/>
      <c r="NB243" s="57"/>
      <c r="NC243" s="57"/>
      <c r="ND243" s="57"/>
      <c r="NE243" s="57"/>
      <c r="NF243" s="57"/>
      <c r="NG243" s="57"/>
      <c r="NH243" s="57"/>
      <c r="NI243" s="57"/>
      <c r="NJ243" s="57"/>
      <c r="NK243" s="57"/>
      <c r="NL243" s="57"/>
      <c r="NM243" s="57"/>
      <c r="NN243" s="57"/>
      <c r="NO243" s="57"/>
      <c r="NP243" s="57"/>
      <c r="NQ243" s="57"/>
      <c r="NR243" s="57"/>
      <c r="NS243" s="57"/>
      <c r="NT243" s="57"/>
      <c r="NU243" s="57"/>
      <c r="NV243" s="57"/>
      <c r="NW243" s="57"/>
      <c r="NX243" s="57"/>
      <c r="NY243" s="57"/>
      <c r="NZ243" s="57"/>
      <c r="OA243" s="57"/>
      <c r="OB243" s="57"/>
      <c r="OC243" s="57"/>
      <c r="OD243" s="57"/>
      <c r="OE243" s="57"/>
      <c r="OF243" s="57"/>
      <c r="OG243" s="57"/>
      <c r="OH243" s="57"/>
      <c r="OI243" s="57"/>
      <c r="OJ243" s="57"/>
      <c r="OK243" s="57"/>
      <c r="OL243" s="57"/>
      <c r="OM243" s="57"/>
      <c r="ON243" s="57"/>
      <c r="OO243" s="57"/>
      <c r="OP243" s="57"/>
      <c r="OQ243" s="57"/>
      <c r="OR243" s="57"/>
      <c r="OS243" s="57"/>
      <c r="OT243" s="57"/>
      <c r="OU243" s="57"/>
      <c r="OV243" s="57"/>
      <c r="OW243" s="57"/>
      <c r="OX243" s="57"/>
      <c r="OY243" s="57"/>
      <c r="OZ243" s="57"/>
      <c r="PA243" s="57"/>
      <c r="PB243" s="57"/>
      <c r="PC243" s="57"/>
      <c r="PD243" s="57"/>
      <c r="PE243" s="57"/>
      <c r="PF243" s="57"/>
      <c r="PG243" s="57"/>
      <c r="PH243" s="57"/>
      <c r="PI243" s="57"/>
      <c r="PJ243" s="57"/>
      <c r="PK243" s="57"/>
      <c r="PL243" s="57"/>
      <c r="PM243" s="57"/>
      <c r="PN243" s="57"/>
      <c r="PO243" s="57"/>
      <c r="PP243" s="57"/>
      <c r="PQ243" s="57"/>
      <c r="PR243" s="57"/>
      <c r="PS243" s="57"/>
      <c r="PT243" s="57"/>
      <c r="PU243" s="57"/>
      <c r="PV243" s="57"/>
      <c r="PW243" s="57"/>
      <c r="PX243" s="57"/>
      <c r="PY243" s="57"/>
      <c r="PZ243" s="57"/>
      <c r="QA243" s="57"/>
      <c r="QB243" s="57"/>
      <c r="QC243" s="57"/>
      <c r="QD243" s="57"/>
      <c r="QE243" s="57"/>
      <c r="QF243" s="57"/>
      <c r="QG243" s="57"/>
      <c r="QH243" s="57"/>
      <c r="QI243" s="57"/>
      <c r="QJ243" s="57"/>
      <c r="QK243" s="57"/>
      <c r="QL243" s="57"/>
      <c r="QM243" s="57"/>
      <c r="QN243" s="57"/>
      <c r="QO243" s="57"/>
      <c r="QP243" s="57"/>
      <c r="QQ243" s="57"/>
      <c r="QR243" s="57"/>
      <c r="QS243" s="57"/>
      <c r="QT243" s="57"/>
      <c r="QU243" s="57"/>
      <c r="QV243" s="57"/>
      <c r="QW243" s="57"/>
      <c r="QX243" s="57"/>
      <c r="QY243" s="57"/>
      <c r="QZ243" s="57"/>
      <c r="RA243" s="57"/>
      <c r="RB243" s="57"/>
      <c r="RC243" s="57"/>
      <c r="RD243" s="57"/>
      <c r="RE243" s="57"/>
      <c r="RF243" s="57"/>
      <c r="RG243" s="57"/>
      <c r="RH243" s="57"/>
      <c r="RI243" s="57"/>
      <c r="RJ243" s="57"/>
      <c r="RK243" s="57"/>
      <c r="RL243" s="57"/>
      <c r="RM243" s="57"/>
      <c r="RN243" s="57"/>
      <c r="RO243" s="57"/>
      <c r="RP243" s="57"/>
      <c r="RQ243" s="57"/>
      <c r="RR243" s="57"/>
      <c r="RS243" s="57"/>
      <c r="RT243" s="57"/>
      <c r="RU243" s="57"/>
      <c r="RV243" s="57"/>
      <c r="RW243" s="57"/>
      <c r="RX243" s="57"/>
      <c r="RY243" s="57"/>
      <c r="RZ243" s="57"/>
      <c r="SA243" s="57"/>
      <c r="SB243" s="57"/>
      <c r="SC243" s="57"/>
      <c r="SD243" s="57"/>
      <c r="SE243" s="57"/>
      <c r="SF243" s="57"/>
      <c r="SG243" s="57"/>
      <c r="SH243" s="57"/>
      <c r="SI243" s="57"/>
      <c r="SJ243" s="57"/>
      <c r="SK243" s="57"/>
      <c r="SL243" s="57"/>
      <c r="SM243" s="57"/>
      <c r="SN243" s="57"/>
      <c r="SO243" s="57"/>
      <c r="SP243" s="57"/>
      <c r="SQ243" s="57"/>
      <c r="SR243" s="57"/>
      <c r="SS243" s="57"/>
      <c r="ST243" s="57"/>
      <c r="SU243" s="57"/>
      <c r="SV243" s="57"/>
      <c r="SW243" s="57"/>
      <c r="SX243" s="57"/>
      <c r="SY243" s="57"/>
      <c r="SZ243" s="57"/>
      <c r="TA243" s="57"/>
      <c r="TB243" s="57"/>
      <c r="TC243" s="57"/>
      <c r="TD243" s="57"/>
      <c r="TE243" s="57"/>
      <c r="TF243" s="57"/>
      <c r="TG243" s="57"/>
      <c r="TH243" s="57"/>
      <c r="TI243" s="57"/>
      <c r="TJ243" s="57"/>
      <c r="TK243" s="57"/>
      <c r="TL243" s="57"/>
      <c r="TM243" s="57"/>
      <c r="TN243" s="57"/>
      <c r="TO243" s="57"/>
      <c r="TP243" s="57"/>
      <c r="TQ243" s="57"/>
      <c r="TR243" s="57"/>
      <c r="TS243" s="57"/>
      <c r="TT243" s="57"/>
      <c r="TU243" s="57"/>
      <c r="TV243" s="57"/>
      <c r="TW243" s="57"/>
      <c r="TX243" s="57"/>
      <c r="TY243" s="57"/>
      <c r="TZ243" s="57"/>
      <c r="UA243" s="57"/>
      <c r="UB243" s="57"/>
      <c r="UC243" s="57"/>
      <c r="UD243" s="57"/>
      <c r="UE243" s="57"/>
      <c r="UF243" s="57"/>
      <c r="UG243" s="57"/>
      <c r="UH243" s="57"/>
      <c r="UI243" s="57"/>
      <c r="UJ243" s="57"/>
      <c r="UK243" s="57"/>
      <c r="UL243" s="57"/>
      <c r="UM243" s="57"/>
      <c r="UN243" s="57"/>
      <c r="UO243" s="57"/>
      <c r="UP243" s="57"/>
      <c r="UQ243" s="57"/>
      <c r="UR243" s="57"/>
      <c r="US243" s="57"/>
      <c r="UT243" s="57"/>
      <c r="UU243" s="57"/>
      <c r="UV243" s="57"/>
      <c r="UW243" s="57"/>
      <c r="UX243" s="57"/>
      <c r="UY243" s="57"/>
      <c r="UZ243" s="57"/>
      <c r="VA243" s="57"/>
      <c r="VB243" s="57"/>
      <c r="VC243" s="57"/>
      <c r="VD243" s="57"/>
      <c r="VE243" s="57"/>
      <c r="VF243" s="57"/>
      <c r="VG243" s="57"/>
      <c r="VH243" s="57"/>
      <c r="VI243" s="57"/>
      <c r="VJ243" s="57"/>
      <c r="VK243" s="57"/>
      <c r="VL243" s="57"/>
      <c r="VM243" s="57"/>
      <c r="VN243" s="57"/>
      <c r="VO243" s="57"/>
      <c r="VP243" s="57"/>
      <c r="VQ243" s="57"/>
      <c r="VR243" s="57"/>
      <c r="VS243" s="57"/>
      <c r="VT243" s="57"/>
      <c r="VU243" s="57"/>
      <c r="VV243" s="57"/>
      <c r="VW243" s="57"/>
      <c r="VX243" s="57"/>
      <c r="VY243" s="57"/>
      <c r="VZ243" s="57"/>
      <c r="WA243" s="57"/>
      <c r="WB243" s="57"/>
      <c r="WC243" s="57"/>
      <c r="WD243" s="57"/>
      <c r="WE243" s="57"/>
      <c r="WF243" s="57"/>
      <c r="WG243" s="57"/>
      <c r="WH243" s="57"/>
      <c r="WI243" s="57"/>
      <c r="WJ243" s="57"/>
      <c r="WK243" s="57"/>
      <c r="WL243" s="57"/>
      <c r="WM243" s="57"/>
      <c r="WN243" s="57"/>
      <c r="WO243" s="57"/>
      <c r="WP243" s="57"/>
      <c r="WQ243" s="57"/>
      <c r="WR243" s="57"/>
      <c r="WS243" s="57"/>
      <c r="WT243" s="57"/>
      <c r="WU243" s="57"/>
      <c r="WV243" s="57"/>
      <c r="WW243" s="57"/>
      <c r="WX243" s="57"/>
      <c r="WY243" s="57"/>
      <c r="WZ243" s="57"/>
      <c r="XA243" s="57"/>
      <c r="XB243" s="57"/>
      <c r="XC243" s="57"/>
      <c r="XD243" s="57"/>
      <c r="XE243" s="57"/>
      <c r="XF243" s="57"/>
      <c r="XG243" s="57"/>
      <c r="XH243" s="57"/>
      <c r="XI243" s="57"/>
      <c r="XJ243" s="57"/>
      <c r="XK243" s="57"/>
      <c r="XL243" s="57"/>
      <c r="XM243" s="57"/>
      <c r="XN243" s="57"/>
      <c r="XO243" s="57"/>
      <c r="XP243" s="57"/>
      <c r="XQ243" s="57"/>
      <c r="XR243" s="57"/>
      <c r="XS243" s="57"/>
      <c r="XT243" s="57"/>
      <c r="XU243" s="57"/>
      <c r="XV243" s="57"/>
      <c r="XW243" s="57"/>
      <c r="XX243" s="57"/>
      <c r="XY243" s="57"/>
      <c r="XZ243" s="57"/>
      <c r="YA243" s="57"/>
      <c r="YB243" s="57"/>
      <c r="YC243" s="57"/>
      <c r="YD243" s="57"/>
      <c r="YE243" s="57"/>
      <c r="YF243" s="57"/>
      <c r="YG243" s="57"/>
      <c r="YH243" s="57"/>
      <c r="YI243" s="57"/>
      <c r="YJ243" s="57"/>
      <c r="YK243" s="57"/>
      <c r="YL243" s="57"/>
      <c r="YM243" s="57"/>
      <c r="YN243" s="57"/>
      <c r="YO243" s="57"/>
      <c r="YP243" s="57"/>
      <c r="YQ243" s="57"/>
      <c r="YR243" s="57"/>
      <c r="YS243" s="57"/>
      <c r="YT243" s="57"/>
      <c r="YU243" s="57"/>
      <c r="YV243" s="57"/>
      <c r="YW243" s="57"/>
      <c r="YX243" s="57"/>
      <c r="YY243" s="57"/>
      <c r="YZ243" s="57"/>
      <c r="ZA243" s="57"/>
      <c r="ZB243" s="57"/>
      <c r="ZC243" s="57"/>
      <c r="ZD243" s="57"/>
      <c r="ZE243" s="57"/>
      <c r="ZF243" s="57"/>
      <c r="ZG243" s="57"/>
      <c r="ZH243" s="57"/>
      <c r="ZI243" s="57"/>
      <c r="ZJ243" s="57"/>
      <c r="ZK243" s="57"/>
      <c r="ZL243" s="57"/>
      <c r="ZM243" s="57"/>
      <c r="ZN243" s="57"/>
      <c r="ZO243" s="57"/>
      <c r="ZP243" s="57"/>
      <c r="ZQ243" s="57"/>
      <c r="ZR243" s="57"/>
      <c r="ZS243" s="57"/>
      <c r="ZT243" s="57"/>
      <c r="ZU243" s="57"/>
      <c r="ZV243" s="57"/>
      <c r="ZW243" s="57"/>
      <c r="ZX243" s="57"/>
      <c r="ZY243" s="57"/>
      <c r="ZZ243" s="57"/>
      <c r="AAA243" s="57"/>
      <c r="AAB243" s="57"/>
      <c r="AAC243" s="57"/>
      <c r="AAD243" s="57"/>
      <c r="AAE243" s="57"/>
      <c r="AAF243" s="57"/>
      <c r="AAG243" s="57"/>
      <c r="AAH243" s="57"/>
      <c r="AAI243" s="57"/>
      <c r="AAJ243" s="57"/>
      <c r="AAK243" s="57"/>
      <c r="AAL243" s="57"/>
      <c r="AAM243" s="57"/>
      <c r="AAN243" s="57"/>
      <c r="AAO243" s="57"/>
      <c r="AAP243" s="57"/>
      <c r="AAQ243" s="57"/>
      <c r="AAR243" s="57"/>
      <c r="AAS243" s="57"/>
      <c r="AAT243" s="57"/>
      <c r="AAU243" s="57"/>
      <c r="AAV243" s="57"/>
      <c r="AAW243" s="57"/>
      <c r="AAX243" s="57"/>
      <c r="AAY243" s="57"/>
      <c r="AAZ243" s="57"/>
      <c r="ABA243" s="57"/>
      <c r="ABB243" s="57"/>
      <c r="ABC243" s="57"/>
      <c r="ABD243" s="57"/>
      <c r="ABE243" s="57"/>
      <c r="ABF243" s="57"/>
      <c r="ABG243" s="57"/>
      <c r="ABH243" s="57"/>
      <c r="ABI243" s="57"/>
      <c r="ABJ243" s="57"/>
      <c r="ABK243" s="57"/>
      <c r="ABL243" s="57"/>
      <c r="ABM243" s="57"/>
      <c r="ABN243" s="57"/>
      <c r="ABO243" s="57"/>
      <c r="ABP243" s="57"/>
      <c r="ABQ243" s="57"/>
      <c r="ABR243" s="57"/>
      <c r="ABS243" s="57"/>
      <c r="ABT243" s="57"/>
      <c r="ABU243" s="57"/>
      <c r="ABV243" s="57"/>
      <c r="ABW243" s="57"/>
      <c r="ABX243" s="57"/>
      <c r="ABY243" s="57"/>
      <c r="ABZ243" s="57"/>
      <c r="ACA243" s="57"/>
      <c r="ACB243" s="57"/>
      <c r="ACC243" s="57"/>
      <c r="ACD243" s="57"/>
      <c r="ACE243" s="57"/>
      <c r="ACF243" s="57"/>
      <c r="ACG243" s="57"/>
      <c r="ACH243" s="57"/>
      <c r="ACI243" s="57"/>
      <c r="ACJ243" s="57"/>
      <c r="ACK243" s="57"/>
      <c r="ACL243" s="57"/>
      <c r="ACM243" s="57"/>
      <c r="ACN243" s="57"/>
      <c r="ACO243" s="57"/>
      <c r="ACP243" s="57"/>
      <c r="ACQ243" s="57"/>
      <c r="ACR243" s="57"/>
      <c r="ACS243" s="57"/>
      <c r="ACT243" s="57"/>
      <c r="ACU243" s="57"/>
      <c r="ACV243" s="57"/>
      <c r="ACW243" s="57"/>
      <c r="ACX243" s="57"/>
      <c r="ACY243" s="57"/>
      <c r="ACZ243" s="57"/>
      <c r="ADA243" s="57"/>
      <c r="ADB243" s="57"/>
      <c r="ADC243" s="57"/>
      <c r="ADD243" s="57"/>
      <c r="ADE243" s="57"/>
      <c r="ADF243" s="57"/>
      <c r="ADG243" s="57"/>
      <c r="ADH243" s="57"/>
      <c r="ADI243" s="57"/>
      <c r="ADJ243" s="57"/>
      <c r="ADK243" s="57"/>
      <c r="ADL243" s="57"/>
      <c r="ADM243" s="57"/>
      <c r="ADN243" s="57"/>
      <c r="ADO243" s="57"/>
      <c r="ADP243" s="57"/>
      <c r="ADQ243" s="57"/>
      <c r="ADR243" s="57"/>
      <c r="ADS243" s="57"/>
      <c r="ADT243" s="57"/>
      <c r="ADU243" s="57"/>
      <c r="ADV243" s="57"/>
      <c r="ADW243" s="57"/>
      <c r="ADX243" s="57"/>
      <c r="ADY243" s="57"/>
      <c r="ADZ243" s="57"/>
      <c r="AEA243" s="57"/>
      <c r="AEB243" s="57"/>
      <c r="AEC243" s="57"/>
      <c r="AED243" s="57"/>
      <c r="AEE243" s="57"/>
      <c r="AEF243" s="57"/>
      <c r="AEG243" s="57"/>
      <c r="AEH243" s="57"/>
      <c r="AEI243" s="57"/>
      <c r="AEJ243" s="57"/>
      <c r="AEK243" s="57"/>
      <c r="AEL243" s="57"/>
      <c r="AEM243" s="57"/>
      <c r="AEN243" s="57"/>
      <c r="AEO243" s="57"/>
      <c r="AEP243" s="57"/>
      <c r="AEQ243" s="57"/>
      <c r="AER243" s="57"/>
      <c r="AES243" s="57"/>
      <c r="AET243" s="57"/>
      <c r="AEU243" s="57"/>
      <c r="AEV243" s="57"/>
      <c r="AEW243" s="57"/>
      <c r="AEX243" s="57"/>
      <c r="AEY243" s="57"/>
      <c r="AEZ243" s="57"/>
      <c r="AFA243" s="57"/>
      <c r="AFB243" s="57"/>
      <c r="AFC243" s="57"/>
      <c r="AFD243" s="57"/>
      <c r="AFE243" s="57"/>
      <c r="AFF243" s="57"/>
      <c r="AFG243" s="57"/>
      <c r="AFH243" s="57"/>
      <c r="AFI243" s="57"/>
      <c r="AFJ243" s="57"/>
      <c r="AFK243" s="57"/>
      <c r="AFL243" s="57"/>
      <c r="AFM243" s="57"/>
      <c r="AFN243" s="57"/>
      <c r="AFO243" s="57"/>
      <c r="AFP243" s="57"/>
      <c r="AFQ243" s="57"/>
      <c r="AFR243" s="57"/>
      <c r="AFS243" s="57"/>
      <c r="AFT243" s="57"/>
      <c r="AFU243" s="57"/>
      <c r="AFV243" s="57"/>
      <c r="AFW243" s="57"/>
      <c r="AFX243" s="57"/>
      <c r="AFY243" s="57"/>
      <c r="AFZ243" s="57"/>
      <c r="AGA243" s="57"/>
      <c r="AGB243" s="57"/>
      <c r="AGC243" s="57"/>
      <c r="AGD243" s="57"/>
      <c r="AGE243" s="57"/>
      <c r="AGF243" s="57"/>
      <c r="AGG243" s="57"/>
      <c r="AGH243" s="57"/>
      <c r="AGI243" s="57"/>
      <c r="AGJ243" s="57"/>
      <c r="AGK243" s="57"/>
      <c r="AGL243" s="57"/>
      <c r="AGM243" s="57"/>
      <c r="AGN243" s="57"/>
      <c r="AGO243" s="57"/>
      <c r="AGP243" s="57"/>
      <c r="AGQ243" s="57"/>
      <c r="AGR243" s="57"/>
      <c r="AGS243" s="57"/>
      <c r="AGT243" s="57"/>
      <c r="AGU243" s="57"/>
      <c r="AGV243" s="57"/>
      <c r="AGW243" s="57"/>
      <c r="AGX243" s="57"/>
      <c r="AGY243" s="57"/>
      <c r="AGZ243" s="57"/>
      <c r="AHA243" s="57"/>
      <c r="AHB243" s="57"/>
      <c r="AHC243" s="57"/>
      <c r="AHD243" s="57"/>
      <c r="AHE243" s="57"/>
      <c r="AHF243" s="57"/>
      <c r="AHG243" s="57"/>
      <c r="AHH243" s="57"/>
      <c r="AHI243" s="57"/>
      <c r="AHJ243" s="57"/>
      <c r="AHK243" s="57"/>
      <c r="AHL243" s="57"/>
      <c r="AHM243" s="57"/>
      <c r="AHN243" s="57"/>
      <c r="AHO243" s="57"/>
      <c r="AHP243" s="57"/>
      <c r="AHQ243" s="57"/>
      <c r="AHR243" s="57"/>
      <c r="AHS243" s="57"/>
      <c r="AHT243" s="57"/>
      <c r="AHU243" s="57"/>
      <c r="AHV243" s="57"/>
      <c r="AHW243" s="57"/>
      <c r="AHX243" s="57"/>
      <c r="AHY243" s="57"/>
      <c r="AHZ243" s="57"/>
      <c r="AIA243" s="57"/>
      <c r="AIB243" s="57"/>
      <c r="AIC243" s="57"/>
      <c r="AID243" s="57"/>
      <c r="AIE243" s="57"/>
      <c r="AIF243" s="57"/>
      <c r="AIG243" s="57"/>
      <c r="AIH243" s="57"/>
      <c r="AII243" s="57"/>
      <c r="AIJ243" s="57"/>
      <c r="AIK243" s="57"/>
      <c r="AIL243" s="57"/>
      <c r="AIM243" s="57"/>
      <c r="AIN243" s="57"/>
      <c r="AIO243" s="57"/>
      <c r="AIP243" s="57"/>
      <c r="AIQ243" s="57"/>
      <c r="AIR243" s="57"/>
      <c r="AIS243" s="57"/>
      <c r="AIT243" s="57"/>
      <c r="AIU243" s="57"/>
      <c r="AIV243" s="57"/>
      <c r="AIW243" s="57"/>
      <c r="AIX243" s="57"/>
      <c r="AIY243" s="57"/>
      <c r="AIZ243" s="57"/>
      <c r="AJA243" s="57"/>
      <c r="AJB243" s="57"/>
      <c r="AJC243" s="57"/>
      <c r="AJD243" s="57"/>
      <c r="AJE243" s="57"/>
      <c r="AJF243" s="57"/>
      <c r="AJG243" s="57"/>
      <c r="AJH243" s="57"/>
      <c r="AJI243" s="57"/>
      <c r="AJJ243" s="57"/>
      <c r="AJK243" s="57"/>
      <c r="AJL243" s="57"/>
      <c r="AJM243" s="57"/>
      <c r="AJN243" s="57"/>
      <c r="AJO243" s="57"/>
      <c r="AJP243" s="57"/>
      <c r="AJQ243" s="57"/>
      <c r="AJR243" s="57"/>
      <c r="AJS243" s="57"/>
      <c r="AJT243" s="57"/>
      <c r="AJU243" s="57"/>
      <c r="AJV243" s="57"/>
      <c r="AJW243" s="57"/>
      <c r="AJX243" s="57"/>
      <c r="AJY243" s="57"/>
      <c r="AJZ243" s="57"/>
      <c r="AKA243" s="57"/>
      <c r="AKB243" s="57"/>
      <c r="AKC243" s="57"/>
      <c r="AKD243" s="57"/>
      <c r="AKE243" s="57"/>
      <c r="AKF243" s="57"/>
      <c r="AKG243" s="57"/>
      <c r="AKH243" s="57"/>
      <c r="AKI243" s="57"/>
      <c r="AKJ243" s="57"/>
      <c r="AKK243" s="57"/>
      <c r="AKL243" s="57"/>
      <c r="AKM243" s="57"/>
      <c r="AKN243" s="57"/>
      <c r="AKO243" s="57"/>
      <c r="AKP243" s="57"/>
      <c r="AKQ243" s="57"/>
      <c r="AKR243" s="57"/>
      <c r="AKS243" s="57"/>
      <c r="AKT243" s="57"/>
      <c r="AKU243" s="57"/>
      <c r="AKV243" s="57"/>
      <c r="AKW243" s="57"/>
      <c r="AKX243" s="57"/>
      <c r="AKY243" s="57"/>
      <c r="AKZ243" s="57"/>
      <c r="ALA243" s="57"/>
      <c r="ALB243" s="57"/>
      <c r="ALC243" s="57"/>
      <c r="ALD243" s="57"/>
      <c r="ALE243" s="57"/>
      <c r="ALF243" s="57"/>
      <c r="ALG243" s="57"/>
      <c r="ALH243" s="57"/>
      <c r="ALI243" s="57"/>
      <c r="ALJ243" s="57"/>
      <c r="ALK243" s="57"/>
      <c r="ALL243" s="57"/>
      <c r="ALM243" s="57"/>
      <c r="ALN243" s="57"/>
      <c r="ALO243" s="57"/>
      <c r="ALP243" s="57"/>
      <c r="ALQ243" s="57"/>
      <c r="ALR243" s="57"/>
      <c r="ALS243" s="57"/>
      <c r="ALT243" s="57"/>
      <c r="ALU243" s="57"/>
      <c r="ALV243" s="57"/>
      <c r="ALW243" s="57"/>
      <c r="ALX243" s="57"/>
      <c r="ALY243" s="57"/>
      <c r="ALZ243" s="57"/>
      <c r="AMA243" s="57"/>
      <c r="AMB243" s="57"/>
      <c r="AMC243" s="57"/>
      <c r="AMD243" s="57"/>
      <c r="AME243" s="57"/>
      <c r="AMF243" s="57"/>
      <c r="AMG243" s="57"/>
      <c r="AMH243" s="57"/>
      <c r="AMI243" s="57"/>
      <c r="AMJ243" s="57"/>
      <c r="AMK243" s="57"/>
      <c r="AML243" s="57"/>
      <c r="AMM243" s="57"/>
      <c r="AMN243" s="57"/>
      <c r="AMO243" s="57"/>
      <c r="AMP243" s="57"/>
      <c r="AMQ243" s="57"/>
      <c r="AMR243" s="57"/>
      <c r="AMS243" s="57"/>
      <c r="AMT243" s="57"/>
      <c r="AMU243" s="57"/>
      <c r="AMV243" s="57"/>
      <c r="AMW243" s="57"/>
      <c r="AMX243" s="57"/>
      <c r="AMY243" s="57"/>
      <c r="AMZ243" s="57"/>
      <c r="ANA243" s="57"/>
      <c r="ANB243" s="57"/>
      <c r="ANC243" s="57"/>
      <c r="AND243" s="57"/>
      <c r="ANE243" s="57"/>
      <c r="ANF243" s="57"/>
      <c r="ANG243" s="57"/>
      <c r="ANH243" s="57"/>
      <c r="ANI243" s="57"/>
      <c r="ANJ243" s="57"/>
      <c r="ANK243" s="57"/>
      <c r="ANL243" s="57"/>
      <c r="ANM243" s="57"/>
      <c r="ANN243" s="57"/>
      <c r="ANO243" s="57"/>
      <c r="ANP243" s="57"/>
      <c r="ANQ243" s="57"/>
      <c r="ANR243" s="57"/>
      <c r="ANS243" s="57"/>
      <c r="ANT243" s="57"/>
      <c r="ANU243" s="57"/>
      <c r="ANV243" s="57"/>
      <c r="ANW243" s="57"/>
      <c r="ANX243" s="57"/>
      <c r="ANY243" s="57"/>
      <c r="ANZ243" s="57"/>
      <c r="AOA243" s="57"/>
      <c r="AOB243" s="57"/>
      <c r="AOC243" s="57"/>
      <c r="AOD243" s="57"/>
      <c r="AOE243" s="57"/>
      <c r="AOF243" s="57"/>
      <c r="AOG243" s="57"/>
      <c r="AOH243" s="57"/>
      <c r="AOI243" s="57"/>
      <c r="AOJ243" s="57"/>
      <c r="AOK243" s="57"/>
      <c r="AOL243" s="57"/>
      <c r="AOM243" s="57"/>
      <c r="AON243" s="57"/>
      <c r="AOO243" s="57"/>
      <c r="AOP243" s="57"/>
      <c r="AOQ243" s="57"/>
      <c r="AOR243" s="57"/>
      <c r="AOS243" s="57"/>
      <c r="AOT243" s="57"/>
      <c r="AOU243" s="57"/>
      <c r="AOV243" s="57"/>
      <c r="AOW243" s="57"/>
      <c r="AOX243" s="57"/>
      <c r="AOY243" s="57"/>
      <c r="AOZ243" s="57"/>
      <c r="APA243" s="57"/>
      <c r="APB243" s="57"/>
      <c r="APC243" s="57"/>
      <c r="APD243" s="57"/>
      <c r="APE243" s="57"/>
      <c r="APF243" s="57"/>
      <c r="APG243" s="57"/>
      <c r="APH243" s="57"/>
      <c r="API243" s="57"/>
      <c r="APJ243" s="57"/>
      <c r="APK243" s="57"/>
      <c r="APL243" s="57"/>
      <c r="APM243" s="57"/>
      <c r="APN243" s="57"/>
      <c r="APO243" s="57"/>
      <c r="APP243" s="57"/>
      <c r="APQ243" s="57"/>
      <c r="APR243" s="57"/>
      <c r="APS243" s="57"/>
      <c r="APT243" s="57"/>
      <c r="APU243" s="57"/>
      <c r="APV243" s="57"/>
      <c r="APW243" s="57"/>
      <c r="APX243" s="57"/>
      <c r="APY243" s="57"/>
      <c r="APZ243" s="57"/>
      <c r="AQA243" s="57"/>
      <c r="AQB243" s="57"/>
      <c r="AQC243" s="57"/>
      <c r="AQD243" s="57"/>
      <c r="AQE243" s="57"/>
      <c r="AQF243" s="57"/>
      <c r="AQG243" s="57"/>
      <c r="AQH243" s="57"/>
      <c r="AQI243" s="57"/>
      <c r="AQJ243" s="57"/>
      <c r="AQK243" s="57"/>
      <c r="AQL243" s="57"/>
      <c r="AQM243" s="57"/>
      <c r="AQN243" s="57"/>
      <c r="AQO243" s="57"/>
      <c r="AQP243" s="57"/>
      <c r="AQQ243" s="57"/>
      <c r="AQR243" s="57"/>
      <c r="AQS243" s="57"/>
      <c r="AQT243" s="57"/>
      <c r="AQU243" s="57"/>
      <c r="AQV243" s="57"/>
      <c r="AQW243" s="57"/>
      <c r="AQX243" s="57"/>
      <c r="AQY243" s="57"/>
      <c r="AQZ243" s="57"/>
      <c r="ARA243" s="57"/>
      <c r="ARB243" s="57"/>
      <c r="ARC243" s="57"/>
      <c r="ARD243" s="57"/>
      <c r="ARE243" s="57"/>
      <c r="ARF243" s="57"/>
      <c r="ARG243" s="57"/>
      <c r="ARH243" s="57"/>
      <c r="ARI243" s="57"/>
      <c r="ARJ243" s="57"/>
      <c r="ARK243" s="57"/>
      <c r="ARL243" s="57"/>
      <c r="ARM243" s="57"/>
      <c r="ARN243" s="57"/>
      <c r="ARO243" s="57"/>
      <c r="ARP243" s="57"/>
      <c r="ARQ243" s="57"/>
      <c r="ARR243" s="57"/>
      <c r="ARS243" s="57"/>
      <c r="ART243" s="57"/>
      <c r="ARU243" s="57"/>
      <c r="ARV243" s="57"/>
      <c r="ARW243" s="57"/>
      <c r="ARX243" s="57"/>
      <c r="ARY243" s="57"/>
      <c r="ARZ243" s="57"/>
      <c r="ASA243" s="57"/>
      <c r="ASB243" s="57"/>
      <c r="ASC243" s="57"/>
      <c r="ASD243" s="57"/>
      <c r="ASE243" s="57"/>
      <c r="ASF243" s="57"/>
      <c r="ASG243" s="57"/>
      <c r="ASH243" s="57"/>
      <c r="ASI243" s="57"/>
      <c r="ASJ243" s="57"/>
      <c r="ASK243" s="57"/>
      <c r="ASL243" s="57"/>
      <c r="ASM243" s="57"/>
      <c r="ASN243" s="57"/>
      <c r="ASO243" s="57"/>
      <c r="ASP243" s="57"/>
      <c r="ASQ243" s="57"/>
      <c r="ASR243" s="57"/>
      <c r="ASS243" s="57"/>
      <c r="AST243" s="57"/>
      <c r="ASU243" s="57"/>
      <c r="ASV243" s="57"/>
      <c r="ASW243" s="57"/>
      <c r="ASX243" s="57"/>
      <c r="ASY243" s="57"/>
      <c r="ASZ243" s="57"/>
      <c r="ATA243" s="57"/>
      <c r="ATB243" s="57"/>
      <c r="ATC243" s="57"/>
      <c r="ATD243" s="57"/>
      <c r="ATE243" s="57"/>
      <c r="ATF243" s="57"/>
      <c r="ATG243" s="57"/>
      <c r="ATH243" s="57"/>
      <c r="ATI243" s="57"/>
      <c r="ATJ243" s="57"/>
      <c r="ATK243" s="57"/>
      <c r="ATL243" s="57"/>
      <c r="ATM243" s="57"/>
      <c r="ATN243" s="57"/>
      <c r="ATO243" s="57"/>
      <c r="ATP243" s="57"/>
      <c r="ATQ243" s="57"/>
      <c r="ATR243" s="57"/>
      <c r="ATS243" s="57"/>
      <c r="ATT243" s="57"/>
      <c r="ATU243" s="57"/>
      <c r="ATV243" s="57"/>
      <c r="ATW243" s="57"/>
      <c r="ATX243" s="57"/>
      <c r="ATY243" s="57"/>
      <c r="ATZ243" s="57"/>
      <c r="AUA243" s="57"/>
      <c r="AUB243" s="57"/>
      <c r="AUC243" s="57"/>
      <c r="AUD243" s="57"/>
      <c r="AUE243" s="57"/>
      <c r="AUF243" s="57"/>
      <c r="AUG243" s="57"/>
      <c r="AUH243" s="57"/>
      <c r="AUI243" s="57"/>
      <c r="AUJ243" s="57"/>
      <c r="AUK243" s="57"/>
      <c r="AUL243" s="57"/>
      <c r="AUM243" s="57"/>
      <c r="AUN243" s="57"/>
      <c r="AUO243" s="57"/>
      <c r="AUP243" s="57"/>
      <c r="AUQ243" s="57"/>
      <c r="AUR243" s="57"/>
      <c r="AUS243" s="57"/>
      <c r="AUT243" s="57"/>
      <c r="AUU243" s="57"/>
      <c r="AUV243" s="57"/>
      <c r="AUW243" s="57"/>
      <c r="AUX243" s="57"/>
      <c r="AUY243" s="57"/>
      <c r="AUZ243" s="57"/>
      <c r="AVA243" s="57"/>
      <c r="AVB243" s="57"/>
      <c r="AVC243" s="57"/>
      <c r="AVD243" s="57"/>
      <c r="AVE243" s="57"/>
      <c r="AVF243" s="57"/>
      <c r="AVG243" s="57"/>
      <c r="AVH243" s="57"/>
      <c r="AVI243" s="57"/>
      <c r="AVJ243" s="57"/>
      <c r="AVK243" s="57"/>
      <c r="AVL243" s="57"/>
      <c r="AVM243" s="57"/>
      <c r="AVN243" s="57"/>
      <c r="AVO243" s="57"/>
      <c r="AVP243" s="57"/>
      <c r="AVQ243" s="57"/>
      <c r="AVR243" s="57"/>
      <c r="AVS243" s="57"/>
      <c r="AVT243" s="57"/>
      <c r="AVU243" s="57"/>
      <c r="AVV243" s="57"/>
      <c r="AVW243" s="57"/>
      <c r="AVX243" s="57"/>
      <c r="AVY243" s="57"/>
      <c r="AVZ243" s="57"/>
      <c r="AWA243" s="57"/>
      <c r="AWB243" s="57"/>
      <c r="AWC243" s="57"/>
      <c r="AWD243" s="57"/>
      <c r="AWE243" s="57"/>
      <c r="AWF243" s="57"/>
      <c r="AWG243" s="57"/>
      <c r="AWH243" s="57"/>
      <c r="AWI243" s="57"/>
      <c r="AWJ243" s="57"/>
      <c r="AWK243" s="57"/>
      <c r="AWL243" s="57"/>
      <c r="AWM243" s="57"/>
      <c r="AWN243" s="57"/>
      <c r="AWO243" s="57"/>
      <c r="AWP243" s="57"/>
      <c r="AWQ243" s="57"/>
      <c r="AWR243" s="57"/>
      <c r="AWS243" s="57"/>
      <c r="AWT243" s="57"/>
      <c r="AWU243" s="57"/>
      <c r="AWV243" s="57"/>
      <c r="AWW243" s="57"/>
      <c r="AWX243" s="57"/>
      <c r="AWY243" s="57"/>
      <c r="AWZ243" s="57"/>
      <c r="AXA243" s="57"/>
      <c r="AXB243" s="57"/>
      <c r="AXC243" s="57"/>
      <c r="AXD243" s="57"/>
      <c r="AXE243" s="57"/>
      <c r="AXF243" s="57"/>
      <c r="AXG243" s="57"/>
      <c r="AXH243" s="57"/>
      <c r="AXI243" s="57"/>
      <c r="AXJ243" s="57"/>
      <c r="AXK243" s="57"/>
      <c r="AXL243" s="57"/>
      <c r="AXM243" s="57"/>
      <c r="AXN243" s="57"/>
      <c r="AXO243" s="57"/>
      <c r="AXP243" s="57"/>
      <c r="AXQ243" s="57"/>
      <c r="AXR243" s="57"/>
      <c r="AXS243" s="57"/>
      <c r="AXT243" s="57"/>
      <c r="AXU243" s="57"/>
      <c r="AXV243" s="57"/>
      <c r="AXW243" s="57"/>
      <c r="AXX243" s="57"/>
      <c r="AXY243" s="57"/>
      <c r="AXZ243" s="57"/>
      <c r="AYA243" s="57"/>
      <c r="AYB243" s="57"/>
      <c r="AYC243" s="57"/>
      <c r="AYD243" s="57"/>
      <c r="AYE243" s="57"/>
      <c r="AYF243" s="57"/>
      <c r="AYG243" s="57"/>
      <c r="AYH243" s="57"/>
      <c r="AYI243" s="57"/>
      <c r="AYJ243" s="57"/>
      <c r="AYK243" s="57"/>
      <c r="AYL243" s="57"/>
      <c r="AYM243" s="57"/>
      <c r="AYN243" s="57"/>
      <c r="AYO243" s="57"/>
      <c r="AYP243" s="57"/>
      <c r="AYQ243" s="57"/>
      <c r="AYR243" s="57"/>
      <c r="AYS243" s="57"/>
      <c r="AYT243" s="57"/>
      <c r="AYU243" s="57"/>
      <c r="AYV243" s="57"/>
      <c r="AYW243" s="57"/>
      <c r="AYX243" s="57"/>
      <c r="AYY243" s="57"/>
      <c r="AYZ243" s="57"/>
      <c r="AZA243" s="57"/>
      <c r="AZB243" s="57"/>
      <c r="AZC243" s="57"/>
      <c r="AZD243" s="57"/>
      <c r="AZE243" s="57"/>
      <c r="AZF243" s="57"/>
      <c r="AZG243" s="57"/>
      <c r="AZH243" s="57"/>
      <c r="AZI243" s="57"/>
      <c r="AZJ243" s="57"/>
      <c r="AZK243" s="57"/>
      <c r="AZL243" s="57"/>
      <c r="AZM243" s="57"/>
      <c r="AZN243" s="57"/>
      <c r="AZO243" s="57"/>
      <c r="AZP243" s="57"/>
      <c r="AZQ243" s="57"/>
      <c r="AZR243" s="57"/>
      <c r="AZS243" s="57"/>
      <c r="AZT243" s="57"/>
      <c r="AZU243" s="57"/>
      <c r="AZV243" s="57"/>
      <c r="AZW243" s="57"/>
      <c r="AZX243" s="57"/>
      <c r="AZY243" s="57"/>
      <c r="AZZ243" s="57"/>
      <c r="BAA243" s="57"/>
      <c r="BAB243" s="57"/>
      <c r="BAC243" s="57"/>
      <c r="BAD243" s="57"/>
      <c r="BAE243" s="57"/>
      <c r="BAF243" s="57"/>
      <c r="BAG243" s="57"/>
      <c r="BAH243" s="57"/>
      <c r="BAI243" s="57"/>
      <c r="BAJ243" s="57"/>
      <c r="BAK243" s="57"/>
      <c r="BAL243" s="57"/>
      <c r="BAM243" s="57"/>
      <c r="BAN243" s="57"/>
      <c r="BAO243" s="57"/>
      <c r="BAP243" s="57"/>
      <c r="BAQ243" s="57"/>
      <c r="BAR243" s="57"/>
      <c r="BAS243" s="57"/>
      <c r="BAT243" s="57"/>
      <c r="BAU243" s="57"/>
      <c r="BAV243" s="57"/>
      <c r="BAW243" s="57"/>
      <c r="BAX243" s="57"/>
      <c r="BAY243" s="57"/>
      <c r="BAZ243" s="57"/>
      <c r="BBA243" s="57"/>
      <c r="BBB243" s="57"/>
      <c r="BBC243" s="57"/>
      <c r="BBD243" s="57"/>
      <c r="BBE243" s="57"/>
      <c r="BBF243" s="57"/>
      <c r="BBG243" s="57"/>
      <c r="BBH243" s="57"/>
      <c r="BBI243" s="57"/>
      <c r="BBJ243" s="57"/>
      <c r="BBK243" s="57"/>
      <c r="BBL243" s="57"/>
      <c r="BBM243" s="57"/>
      <c r="BBN243" s="57"/>
      <c r="BBO243" s="57"/>
      <c r="BBP243" s="57"/>
      <c r="BBQ243" s="57"/>
      <c r="BBR243" s="57"/>
      <c r="BBS243" s="57"/>
      <c r="BBT243" s="57"/>
      <c r="BBU243" s="57"/>
      <c r="BBV243" s="57"/>
      <c r="BBW243" s="57"/>
      <c r="BBX243" s="57"/>
      <c r="BBY243" s="57"/>
      <c r="BBZ243" s="57"/>
      <c r="BCA243" s="57"/>
      <c r="BCB243" s="57"/>
      <c r="BCC243" s="57"/>
      <c r="BCD243" s="57"/>
      <c r="BCE243" s="57"/>
      <c r="BCF243" s="57"/>
      <c r="BCG243" s="57"/>
      <c r="BCH243" s="57"/>
      <c r="BCI243" s="57"/>
      <c r="BCJ243" s="57"/>
      <c r="BCK243" s="57"/>
      <c r="BCL243" s="57"/>
      <c r="BCM243" s="57"/>
      <c r="BCN243" s="57"/>
      <c r="BCO243" s="57"/>
      <c r="BCP243" s="57"/>
      <c r="BCQ243" s="57"/>
      <c r="BCR243" s="57"/>
      <c r="BCS243" s="57"/>
      <c r="BCT243" s="57"/>
      <c r="BCU243" s="57"/>
      <c r="BCV243" s="57"/>
      <c r="BCW243" s="57"/>
      <c r="BCX243" s="57"/>
      <c r="BCY243" s="57"/>
      <c r="BCZ243" s="57"/>
      <c r="BDA243" s="57"/>
      <c r="BDB243" s="57"/>
      <c r="BDC243" s="57"/>
      <c r="BDD243" s="57"/>
      <c r="BDE243" s="57"/>
      <c r="BDF243" s="57"/>
      <c r="BDG243" s="57"/>
      <c r="BDH243" s="57"/>
      <c r="BDI243" s="57"/>
      <c r="BDJ243" s="57"/>
      <c r="BDK243" s="57"/>
      <c r="BDL243" s="57"/>
      <c r="BDM243" s="57"/>
      <c r="BDN243" s="57"/>
      <c r="BDO243" s="57"/>
      <c r="BDP243" s="57"/>
      <c r="BDQ243" s="57"/>
      <c r="BDR243" s="57"/>
      <c r="BDS243" s="57"/>
      <c r="BDT243" s="57"/>
      <c r="BDU243" s="57"/>
      <c r="BDV243" s="57"/>
      <c r="BDW243" s="57"/>
      <c r="BDX243" s="57"/>
      <c r="BDY243" s="57"/>
      <c r="BDZ243" s="57"/>
      <c r="BEA243" s="57"/>
      <c r="BEB243" s="57"/>
      <c r="BEC243" s="57"/>
      <c r="BED243" s="57"/>
      <c r="BEE243" s="57"/>
      <c r="BEF243" s="57"/>
      <c r="BEG243" s="57"/>
      <c r="BEH243" s="57"/>
      <c r="BEI243" s="57"/>
      <c r="BEJ243" s="57"/>
      <c r="BEK243" s="57"/>
      <c r="BEL243" s="57"/>
      <c r="BEM243" s="57"/>
      <c r="BEN243" s="57"/>
      <c r="BEO243" s="57"/>
      <c r="BEP243" s="57"/>
      <c r="BEQ243" s="57"/>
      <c r="BER243" s="57"/>
      <c r="BES243" s="57"/>
      <c r="BET243" s="57"/>
      <c r="BEU243" s="57"/>
      <c r="BEV243" s="57"/>
      <c r="BEW243" s="57"/>
      <c r="BEX243" s="57"/>
      <c r="BEY243" s="57"/>
      <c r="BEZ243" s="57"/>
      <c r="BFA243" s="57"/>
      <c r="BFB243" s="57"/>
      <c r="BFC243" s="57"/>
      <c r="BFD243" s="57"/>
      <c r="BFE243" s="57"/>
      <c r="BFF243" s="57"/>
      <c r="BFG243" s="57"/>
      <c r="BFH243" s="57"/>
      <c r="BFI243" s="57"/>
      <c r="BFJ243" s="57"/>
      <c r="BFK243" s="57"/>
      <c r="BFL243" s="57"/>
      <c r="BFM243" s="57"/>
      <c r="BFN243" s="57"/>
      <c r="BFO243" s="57"/>
      <c r="BFP243" s="57"/>
      <c r="BFQ243" s="57"/>
      <c r="BFR243" s="57"/>
      <c r="BFS243" s="57"/>
      <c r="BFT243" s="57"/>
      <c r="BFU243" s="57"/>
      <c r="BFV243" s="57"/>
      <c r="BFW243" s="57"/>
      <c r="BFX243" s="57"/>
      <c r="BFY243" s="57"/>
      <c r="BFZ243" s="57"/>
      <c r="BGA243" s="57"/>
      <c r="BGB243" s="57"/>
      <c r="BGC243" s="57"/>
      <c r="BGD243" s="57"/>
      <c r="BGE243" s="57"/>
      <c r="BGF243" s="57"/>
      <c r="BGG243" s="57"/>
      <c r="BGH243" s="57"/>
      <c r="BGI243" s="57"/>
      <c r="BGJ243" s="57"/>
      <c r="BGK243" s="57"/>
      <c r="BGL243" s="57"/>
      <c r="BGM243" s="57"/>
      <c r="BGN243" s="57"/>
      <c r="BGO243" s="57"/>
      <c r="BGP243" s="57"/>
      <c r="BGQ243" s="57"/>
      <c r="BGR243" s="57"/>
      <c r="BGS243" s="57"/>
      <c r="BGT243" s="57"/>
      <c r="BGU243" s="57"/>
      <c r="BGV243" s="57"/>
      <c r="BGW243" s="57"/>
      <c r="BGX243" s="57"/>
      <c r="BGY243" s="57"/>
      <c r="BGZ243" s="57"/>
      <c r="BHA243" s="57"/>
      <c r="BHB243" s="57"/>
      <c r="BHC243" s="57"/>
      <c r="BHD243" s="57"/>
      <c r="BHE243" s="57"/>
      <c r="BHF243" s="57"/>
      <c r="BHG243" s="57"/>
      <c r="BHH243" s="57"/>
      <c r="BHI243" s="57"/>
      <c r="BHJ243" s="57"/>
      <c r="BHK243" s="57"/>
      <c r="BHL243" s="57"/>
      <c r="BHM243" s="57"/>
      <c r="BHN243" s="57"/>
      <c r="BHO243" s="57"/>
      <c r="BHP243" s="57"/>
      <c r="BHQ243" s="57"/>
      <c r="BHR243" s="57"/>
      <c r="BHS243" s="57"/>
      <c r="BHT243" s="57"/>
      <c r="BHU243" s="57"/>
      <c r="BHV243" s="57"/>
      <c r="BHW243" s="57"/>
      <c r="BHX243" s="57"/>
      <c r="BHY243" s="57"/>
      <c r="BHZ243" s="57"/>
      <c r="BIA243" s="57"/>
      <c r="BIB243" s="57"/>
      <c r="BIC243" s="57"/>
      <c r="BID243" s="57"/>
      <c r="BIE243" s="57"/>
      <c r="BIF243" s="57"/>
      <c r="BIG243" s="57"/>
      <c r="BIH243" s="57"/>
      <c r="BII243" s="57"/>
      <c r="BIJ243" s="57"/>
      <c r="BIK243" s="57"/>
      <c r="BIL243" s="57"/>
      <c r="BIM243" s="57"/>
      <c r="BIN243" s="57"/>
      <c r="BIO243" s="57"/>
      <c r="BIP243" s="57"/>
      <c r="BIQ243" s="57"/>
      <c r="BIR243" s="57"/>
      <c r="BIS243" s="57"/>
      <c r="BIT243" s="57"/>
      <c r="BIU243" s="57"/>
      <c r="BIV243" s="57"/>
      <c r="BIW243" s="57"/>
      <c r="BIX243" s="57"/>
      <c r="BIY243" s="57"/>
      <c r="BIZ243" s="57"/>
      <c r="BJA243" s="57"/>
      <c r="BJB243" s="57"/>
      <c r="BJC243" s="57"/>
      <c r="BJD243" s="57"/>
      <c r="BJE243" s="57"/>
      <c r="BJF243" s="57"/>
      <c r="BJG243" s="57"/>
      <c r="BJH243" s="57"/>
      <c r="BJI243" s="57"/>
      <c r="BJJ243" s="57"/>
      <c r="BJK243" s="57"/>
      <c r="BJL243" s="57"/>
      <c r="BJM243" s="57"/>
      <c r="BJN243" s="57"/>
      <c r="BJO243" s="57"/>
      <c r="BJP243" s="57"/>
      <c r="BJQ243" s="57"/>
      <c r="BJR243" s="57"/>
      <c r="BJS243" s="57"/>
      <c r="BJT243" s="57"/>
      <c r="BJU243" s="57"/>
      <c r="BJV243" s="57"/>
      <c r="BJW243" s="57"/>
      <c r="BJX243" s="57"/>
      <c r="BJY243" s="57"/>
      <c r="BJZ243" s="57"/>
      <c r="BKA243" s="57"/>
      <c r="BKB243" s="57"/>
      <c r="BKC243" s="57"/>
      <c r="BKD243" s="57"/>
      <c r="BKE243" s="57"/>
      <c r="BKF243" s="57"/>
      <c r="BKG243" s="57"/>
      <c r="BKH243" s="57"/>
      <c r="BKI243" s="57"/>
      <c r="BKJ243" s="57"/>
      <c r="BKK243" s="57"/>
      <c r="BKL243" s="57"/>
      <c r="BKM243" s="57"/>
      <c r="BKN243" s="57"/>
      <c r="BKO243" s="57"/>
      <c r="BKP243" s="57"/>
      <c r="BKQ243" s="57"/>
      <c r="BKR243" s="57"/>
      <c r="BKS243" s="57"/>
      <c r="BKT243" s="57"/>
      <c r="BKU243" s="57"/>
      <c r="BKV243" s="57"/>
      <c r="BKW243" s="57"/>
      <c r="BKX243" s="57"/>
      <c r="BKY243" s="57"/>
      <c r="BKZ243" s="57"/>
      <c r="BLA243" s="57"/>
      <c r="BLB243" s="57"/>
      <c r="BLC243" s="57"/>
      <c r="BLD243" s="57"/>
      <c r="BLE243" s="57"/>
      <c r="BLF243" s="57"/>
      <c r="BLG243" s="57"/>
      <c r="BLH243" s="57"/>
      <c r="BLI243" s="57"/>
      <c r="BLJ243" s="57"/>
      <c r="BLK243" s="57"/>
      <c r="BLL243" s="57"/>
      <c r="BLM243" s="57"/>
      <c r="BLN243" s="57"/>
      <c r="BLO243" s="57"/>
      <c r="BLP243" s="57"/>
      <c r="BLQ243" s="57"/>
      <c r="BLR243" s="57"/>
      <c r="BLS243" s="57"/>
      <c r="BLT243" s="57"/>
      <c r="BLU243" s="57"/>
      <c r="BLV243" s="57"/>
      <c r="BLW243" s="57"/>
      <c r="BLX243" s="57"/>
      <c r="BLY243" s="57"/>
      <c r="BLZ243" s="57"/>
      <c r="BMA243" s="57"/>
      <c r="BMB243" s="57"/>
      <c r="BMC243" s="57"/>
      <c r="BMD243" s="57"/>
      <c r="BME243" s="57"/>
      <c r="BMF243" s="57"/>
      <c r="BMG243" s="57"/>
      <c r="BMH243" s="57"/>
      <c r="BMI243" s="57"/>
      <c r="BMJ243" s="57"/>
      <c r="BMK243" s="57"/>
      <c r="BML243" s="57"/>
      <c r="BMM243" s="57"/>
      <c r="BMN243" s="57"/>
      <c r="BMO243" s="57"/>
      <c r="BMP243" s="57"/>
      <c r="BMQ243" s="57"/>
      <c r="BMR243" s="57"/>
      <c r="BMS243" s="57"/>
      <c r="BMT243" s="57"/>
      <c r="BMU243" s="57"/>
      <c r="BMV243" s="57"/>
      <c r="BMW243" s="57"/>
      <c r="BMX243" s="57"/>
      <c r="BMY243" s="57"/>
      <c r="BMZ243" s="57"/>
      <c r="BNA243" s="57"/>
      <c r="BNB243" s="57"/>
      <c r="BNC243" s="57"/>
      <c r="BND243" s="57"/>
      <c r="BNE243" s="57"/>
      <c r="BNF243" s="57"/>
      <c r="BNG243" s="57"/>
      <c r="BNH243" s="57"/>
      <c r="BNI243" s="57"/>
      <c r="BNJ243" s="57"/>
      <c r="BNK243" s="57"/>
      <c r="BNL243" s="57"/>
      <c r="BNM243" s="57"/>
      <c r="BNN243" s="57"/>
      <c r="BNO243" s="57"/>
      <c r="BNP243" s="57"/>
      <c r="BNQ243" s="57"/>
      <c r="BNR243" s="57"/>
      <c r="BNS243" s="57"/>
      <c r="BNT243" s="57"/>
      <c r="BNU243" s="57"/>
      <c r="BNV243" s="57"/>
      <c r="BNW243" s="57"/>
      <c r="BNX243" s="57"/>
      <c r="BNY243" s="57"/>
      <c r="BNZ243" s="57"/>
      <c r="BOA243" s="57"/>
      <c r="BOB243" s="57"/>
      <c r="BOC243" s="57"/>
      <c r="BOD243" s="57"/>
      <c r="BOE243" s="57"/>
      <c r="BOF243" s="57"/>
      <c r="BOG243" s="57"/>
      <c r="BOH243" s="57"/>
      <c r="BOI243" s="57"/>
      <c r="BOJ243" s="57"/>
      <c r="BOK243" s="57"/>
      <c r="BOL243" s="57"/>
      <c r="BOM243" s="57"/>
      <c r="BON243" s="57"/>
      <c r="BOO243" s="57"/>
      <c r="BOP243" s="57"/>
      <c r="BOQ243" s="57"/>
      <c r="BOR243" s="57"/>
      <c r="BOS243" s="57"/>
      <c r="BOT243" s="57"/>
      <c r="BOU243" s="57"/>
      <c r="BOV243" s="57"/>
      <c r="BOW243" s="57"/>
      <c r="BOX243" s="57"/>
      <c r="BOY243" s="57"/>
      <c r="BOZ243" s="57"/>
      <c r="BPA243" s="57"/>
      <c r="BPB243" s="57"/>
      <c r="BPC243" s="57"/>
      <c r="BPD243" s="57"/>
      <c r="BPE243" s="57"/>
      <c r="BPF243" s="57"/>
      <c r="BPG243" s="57"/>
      <c r="BPH243" s="57"/>
      <c r="BPI243" s="57"/>
      <c r="BPJ243" s="57"/>
      <c r="BPK243" s="57"/>
      <c r="BPL243" s="57"/>
      <c r="BPM243" s="57"/>
      <c r="BPN243" s="57"/>
      <c r="BPO243" s="57"/>
      <c r="BPP243" s="57"/>
      <c r="BPQ243" s="57"/>
      <c r="BPR243" s="57"/>
      <c r="BPS243" s="57"/>
      <c r="BPT243" s="57"/>
      <c r="BPU243" s="57"/>
      <c r="BPV243" s="57"/>
      <c r="BPW243" s="57"/>
      <c r="BPX243" s="57"/>
      <c r="BPY243" s="57"/>
      <c r="BPZ243" s="57"/>
      <c r="BQA243" s="57"/>
      <c r="BQB243" s="57"/>
      <c r="BQC243" s="57"/>
      <c r="BQD243" s="57"/>
      <c r="BQE243" s="57"/>
      <c r="BQF243" s="57"/>
      <c r="BQG243" s="57"/>
      <c r="BQH243" s="57"/>
      <c r="BQI243" s="57"/>
      <c r="BQJ243" s="57"/>
      <c r="BQK243" s="57"/>
      <c r="BQL243" s="57"/>
      <c r="BQM243" s="57"/>
      <c r="BQN243" s="57"/>
      <c r="BQO243" s="57"/>
      <c r="BQP243" s="57"/>
      <c r="BQQ243" s="57"/>
      <c r="BQR243" s="57"/>
      <c r="BQS243" s="57"/>
      <c r="BQT243" s="57"/>
      <c r="BQU243" s="57"/>
      <c r="BQV243" s="57"/>
      <c r="BQW243" s="57"/>
      <c r="BQX243" s="57"/>
      <c r="BQY243" s="57"/>
      <c r="BQZ243" s="57"/>
      <c r="BRA243" s="57"/>
      <c r="BRB243" s="57"/>
      <c r="BRC243" s="57"/>
      <c r="BRD243" s="57"/>
      <c r="BRE243" s="57"/>
      <c r="BRF243" s="57"/>
      <c r="BRG243" s="57"/>
      <c r="BRH243" s="57"/>
      <c r="BRI243" s="57"/>
      <c r="BRJ243" s="57"/>
      <c r="BRK243" s="57"/>
      <c r="BRL243" s="57"/>
      <c r="BRM243" s="57"/>
      <c r="BRN243" s="57"/>
      <c r="BRO243" s="57"/>
      <c r="BRP243" s="57"/>
      <c r="BRQ243" s="57"/>
      <c r="BRR243" s="57"/>
      <c r="BRS243" s="57"/>
      <c r="BRT243" s="57"/>
      <c r="BRU243" s="57"/>
      <c r="BRV243" s="57"/>
      <c r="BRW243" s="57"/>
      <c r="BRX243" s="57"/>
      <c r="BRY243" s="57"/>
      <c r="BRZ243" s="57"/>
      <c r="BSA243" s="57"/>
      <c r="BSB243" s="57"/>
      <c r="BSC243" s="57"/>
      <c r="BSD243" s="57"/>
      <c r="BSE243" s="57"/>
      <c r="BSF243" s="57"/>
      <c r="BSG243" s="57"/>
      <c r="BSH243" s="57"/>
      <c r="BSI243" s="57"/>
      <c r="BSJ243" s="57"/>
      <c r="BSK243" s="57"/>
      <c r="BSL243" s="57"/>
      <c r="BSM243" s="57"/>
      <c r="BSN243" s="57"/>
      <c r="BSO243" s="57"/>
      <c r="BSP243" s="57"/>
      <c r="BSQ243" s="57"/>
      <c r="BSR243" s="57"/>
      <c r="BSS243" s="57"/>
      <c r="BST243" s="57"/>
      <c r="BSU243" s="57"/>
      <c r="BSV243" s="57"/>
      <c r="BSW243" s="57"/>
      <c r="BSX243" s="57"/>
      <c r="BSY243" s="57"/>
      <c r="BSZ243" s="57"/>
      <c r="BTA243" s="57"/>
      <c r="BTB243" s="57"/>
      <c r="BTC243" s="57"/>
      <c r="BTD243" s="57"/>
      <c r="BTE243" s="57"/>
      <c r="BTF243" s="57"/>
      <c r="BTG243" s="57"/>
      <c r="BTH243" s="57"/>
      <c r="BTI243" s="57"/>
      <c r="BTJ243" s="57"/>
      <c r="BTK243" s="57"/>
      <c r="BTL243" s="57"/>
      <c r="BTM243" s="57"/>
      <c r="BTN243" s="57"/>
      <c r="BTO243" s="57"/>
      <c r="BTP243" s="57"/>
      <c r="BTQ243" s="57"/>
      <c r="BTR243" s="57"/>
      <c r="BTS243" s="57"/>
      <c r="BTT243" s="57"/>
      <c r="BTU243" s="57"/>
      <c r="BTV243" s="57"/>
      <c r="BTW243" s="57"/>
      <c r="BTX243" s="57"/>
      <c r="BTY243" s="57"/>
      <c r="BTZ243" s="57"/>
      <c r="BUA243" s="57"/>
      <c r="BUB243" s="57"/>
      <c r="BUC243" s="57"/>
      <c r="BUD243" s="57"/>
      <c r="BUE243" s="57"/>
      <c r="BUF243" s="57"/>
      <c r="BUG243" s="57"/>
      <c r="BUH243" s="57"/>
      <c r="BUI243" s="57"/>
      <c r="BUJ243" s="57"/>
      <c r="BUK243" s="57"/>
      <c r="BUL243" s="57"/>
      <c r="BUM243" s="57"/>
      <c r="BUN243" s="57"/>
      <c r="BUO243" s="57"/>
      <c r="BUP243" s="57"/>
      <c r="BUQ243" s="57"/>
      <c r="BUR243" s="57"/>
      <c r="BUS243" s="57"/>
      <c r="BUT243" s="57"/>
      <c r="BUU243" s="57"/>
      <c r="BUV243" s="57"/>
      <c r="BUW243" s="57"/>
      <c r="BUX243" s="57"/>
      <c r="BUY243" s="57"/>
      <c r="BUZ243" s="57"/>
      <c r="BVA243" s="57"/>
      <c r="BVB243" s="57"/>
      <c r="BVC243" s="57"/>
      <c r="BVD243" s="57"/>
      <c r="BVE243" s="57"/>
      <c r="BVF243" s="57"/>
      <c r="BVG243" s="57"/>
      <c r="BVH243" s="57"/>
      <c r="BVI243" s="57"/>
      <c r="BVJ243" s="57"/>
      <c r="BVK243" s="57"/>
      <c r="BVL243" s="57"/>
      <c r="BVM243" s="57"/>
      <c r="BVN243" s="57"/>
      <c r="BVO243" s="57"/>
      <c r="BVP243" s="57"/>
      <c r="BVQ243" s="57"/>
      <c r="BVR243" s="57"/>
      <c r="BVS243" s="57"/>
      <c r="BVT243" s="57"/>
      <c r="BVU243" s="57"/>
      <c r="BVV243" s="57"/>
      <c r="BVW243" s="57"/>
      <c r="BVX243" s="57"/>
      <c r="BVY243" s="57"/>
      <c r="BVZ243" s="57"/>
      <c r="BWA243" s="57"/>
      <c r="BWB243" s="57"/>
      <c r="BWC243" s="57"/>
      <c r="BWD243" s="57"/>
      <c r="BWE243" s="57"/>
      <c r="BWF243" s="57"/>
      <c r="BWG243" s="57"/>
      <c r="BWH243" s="57"/>
      <c r="BWI243" s="57"/>
      <c r="BWJ243" s="57"/>
      <c r="BWK243" s="57"/>
      <c r="BWL243" s="57"/>
      <c r="BWM243" s="57"/>
      <c r="BWN243" s="57"/>
      <c r="BWO243" s="57"/>
      <c r="BWP243" s="57"/>
      <c r="BWQ243" s="57"/>
      <c r="BWR243" s="57"/>
      <c r="BWS243" s="57"/>
      <c r="BWT243" s="57"/>
      <c r="BWU243" s="57"/>
      <c r="BWV243" s="57"/>
      <c r="BWW243" s="57"/>
      <c r="BWX243" s="57"/>
      <c r="BWY243" s="57"/>
      <c r="BWZ243" s="57"/>
      <c r="BXA243" s="57"/>
      <c r="BXB243" s="57"/>
      <c r="BXC243" s="57"/>
      <c r="BXD243" s="57"/>
      <c r="BXE243" s="57"/>
      <c r="BXF243" s="57"/>
      <c r="BXG243" s="57"/>
      <c r="BXH243" s="57"/>
      <c r="BXI243" s="57"/>
      <c r="BXJ243" s="57"/>
      <c r="BXK243" s="57"/>
      <c r="BXL243" s="57"/>
      <c r="BXM243" s="57"/>
      <c r="BXN243" s="57"/>
      <c r="BXO243" s="57"/>
      <c r="BXP243" s="57"/>
      <c r="BXQ243" s="57"/>
      <c r="BXR243" s="57"/>
      <c r="BXS243" s="57"/>
      <c r="BXT243" s="57"/>
      <c r="BXU243" s="57"/>
      <c r="BXV243" s="57"/>
      <c r="BXW243" s="57"/>
      <c r="BXX243" s="57"/>
      <c r="BXY243" s="57"/>
      <c r="BXZ243" s="57"/>
      <c r="BYA243" s="57"/>
      <c r="BYB243" s="57"/>
      <c r="BYC243" s="57"/>
      <c r="BYD243" s="57"/>
      <c r="BYE243" s="57"/>
      <c r="BYF243" s="57"/>
      <c r="BYG243" s="57"/>
      <c r="BYH243" s="57"/>
      <c r="BYI243" s="57"/>
      <c r="BYJ243" s="57"/>
      <c r="BYK243" s="57"/>
      <c r="BYL243" s="57"/>
      <c r="BYM243" s="57"/>
      <c r="BYN243" s="57"/>
      <c r="BYO243" s="57"/>
      <c r="BYP243" s="57"/>
      <c r="BYQ243" s="57"/>
      <c r="BYR243" s="57"/>
      <c r="BYS243" s="57"/>
      <c r="BYT243" s="57"/>
      <c r="BYU243" s="57"/>
      <c r="BYV243" s="57"/>
      <c r="BYW243" s="57"/>
      <c r="BYX243" s="57"/>
      <c r="BYY243" s="57"/>
      <c r="BYZ243" s="57"/>
      <c r="BZA243" s="57"/>
      <c r="BZB243" s="57"/>
      <c r="BZC243" s="57"/>
      <c r="BZD243" s="57"/>
      <c r="BZE243" s="57"/>
      <c r="BZF243" s="57"/>
      <c r="BZG243" s="57"/>
      <c r="BZH243" s="57"/>
      <c r="BZI243" s="57"/>
      <c r="BZJ243" s="57"/>
      <c r="BZK243" s="57"/>
      <c r="BZL243" s="57"/>
      <c r="BZM243" s="57"/>
      <c r="BZN243" s="57"/>
      <c r="BZO243" s="57"/>
      <c r="BZP243" s="57"/>
      <c r="BZQ243" s="57"/>
      <c r="BZR243" s="57"/>
      <c r="BZS243" s="57"/>
      <c r="BZT243" s="57"/>
      <c r="BZU243" s="57"/>
      <c r="BZV243" s="57"/>
      <c r="BZW243" s="57"/>
      <c r="BZX243" s="57"/>
      <c r="BZY243" s="57"/>
      <c r="BZZ243" s="57"/>
      <c r="CAA243" s="57"/>
      <c r="CAB243" s="57"/>
      <c r="CAC243" s="57"/>
      <c r="CAD243" s="57"/>
      <c r="CAE243" s="57"/>
      <c r="CAF243" s="57"/>
      <c r="CAG243" s="57"/>
      <c r="CAH243" s="57"/>
      <c r="CAI243" s="57"/>
      <c r="CAJ243" s="57"/>
      <c r="CAK243" s="57"/>
      <c r="CAL243" s="57"/>
      <c r="CAM243" s="57"/>
      <c r="CAN243" s="57"/>
      <c r="CAO243" s="57"/>
      <c r="CAP243" s="57"/>
      <c r="CAQ243" s="57"/>
      <c r="CAR243" s="57"/>
      <c r="CAS243" s="57"/>
      <c r="CAT243" s="57"/>
      <c r="CAU243" s="57"/>
      <c r="CAV243" s="57"/>
      <c r="CAW243" s="57"/>
      <c r="CAX243" s="57"/>
      <c r="CAY243" s="57"/>
      <c r="CAZ243" s="57"/>
      <c r="CBA243" s="57"/>
      <c r="CBB243" s="57"/>
      <c r="CBC243" s="57"/>
      <c r="CBD243" s="57"/>
      <c r="CBE243" s="57"/>
      <c r="CBF243" s="57"/>
      <c r="CBG243" s="57"/>
      <c r="CBH243" s="57"/>
      <c r="CBI243" s="57"/>
      <c r="CBJ243" s="57"/>
      <c r="CBK243" s="57"/>
      <c r="CBL243" s="57"/>
      <c r="CBM243" s="57"/>
      <c r="CBN243" s="57"/>
      <c r="CBO243" s="57"/>
      <c r="CBP243" s="57"/>
      <c r="CBQ243" s="57"/>
      <c r="CBR243" s="57"/>
      <c r="CBS243" s="57"/>
      <c r="CBT243" s="57"/>
      <c r="CBU243" s="57"/>
      <c r="CBV243" s="57"/>
      <c r="CBW243" s="57"/>
      <c r="CBX243" s="57"/>
      <c r="CBY243" s="57"/>
      <c r="CBZ243" s="57"/>
      <c r="CCA243" s="57"/>
      <c r="CCB243" s="57"/>
      <c r="CCC243" s="57"/>
      <c r="CCD243" s="57"/>
      <c r="CCE243" s="57"/>
      <c r="CCF243" s="57"/>
      <c r="CCG243" s="57"/>
      <c r="CCH243" s="57"/>
      <c r="CCI243" s="57"/>
      <c r="CCJ243" s="57"/>
      <c r="CCK243" s="57"/>
      <c r="CCL243" s="57"/>
      <c r="CCM243" s="57"/>
      <c r="CCN243" s="57"/>
      <c r="CCO243" s="57"/>
      <c r="CCP243" s="57"/>
      <c r="CCQ243" s="57"/>
      <c r="CCR243" s="57"/>
      <c r="CCS243" s="57"/>
      <c r="CCT243" s="57"/>
      <c r="CCU243" s="57"/>
      <c r="CCV243" s="57"/>
      <c r="CCW243" s="57"/>
      <c r="CCX243" s="57"/>
      <c r="CCY243" s="57"/>
      <c r="CCZ243" s="57"/>
      <c r="CDA243" s="57"/>
      <c r="CDB243" s="57"/>
      <c r="CDC243" s="57"/>
      <c r="CDD243" s="57"/>
      <c r="CDE243" s="57"/>
      <c r="CDF243" s="57"/>
      <c r="CDG243" s="57"/>
      <c r="CDH243" s="57"/>
      <c r="CDI243" s="57"/>
      <c r="CDJ243" s="57"/>
      <c r="CDK243" s="57"/>
      <c r="CDL243" s="57"/>
      <c r="CDM243" s="57"/>
      <c r="CDN243" s="57"/>
      <c r="CDO243" s="57"/>
      <c r="CDP243" s="57"/>
      <c r="CDQ243" s="57"/>
      <c r="CDR243" s="57"/>
      <c r="CDS243" s="57"/>
      <c r="CDT243" s="57"/>
      <c r="CDU243" s="57"/>
      <c r="CDV243" s="57"/>
      <c r="CDW243" s="57"/>
      <c r="CDX243" s="57"/>
      <c r="CDY243" s="57"/>
      <c r="CDZ243" s="57"/>
      <c r="CEA243" s="57"/>
      <c r="CEB243" s="57"/>
      <c r="CEC243" s="57"/>
      <c r="CED243" s="57"/>
      <c r="CEE243" s="57"/>
      <c r="CEF243" s="57"/>
      <c r="CEG243" s="57"/>
      <c r="CEH243" s="57"/>
      <c r="CEI243" s="57"/>
      <c r="CEJ243" s="57"/>
      <c r="CEK243" s="57"/>
      <c r="CEL243" s="57"/>
      <c r="CEM243" s="57"/>
      <c r="CEN243" s="57"/>
      <c r="CEO243" s="57"/>
      <c r="CEP243" s="57"/>
      <c r="CEQ243" s="57"/>
      <c r="CER243" s="57"/>
      <c r="CES243" s="57"/>
      <c r="CET243" s="57"/>
      <c r="CEU243" s="57"/>
      <c r="CEV243" s="57"/>
      <c r="CEW243" s="57"/>
      <c r="CEX243" s="57"/>
      <c r="CEY243" s="57"/>
      <c r="CEZ243" s="57"/>
      <c r="CFA243" s="57"/>
      <c r="CFB243" s="57"/>
      <c r="CFC243" s="57"/>
      <c r="CFD243" s="57"/>
      <c r="CFE243" s="57"/>
      <c r="CFF243" s="57"/>
      <c r="CFG243" s="57"/>
      <c r="CFH243" s="57"/>
      <c r="CFI243" s="57"/>
      <c r="CFJ243" s="57"/>
      <c r="CFK243" s="57"/>
      <c r="CFL243" s="57"/>
      <c r="CFM243" s="57"/>
      <c r="CFN243" s="57"/>
      <c r="CFO243" s="57"/>
      <c r="CFP243" s="57"/>
      <c r="CFQ243" s="57"/>
      <c r="CFR243" s="57"/>
      <c r="CFS243" s="57"/>
      <c r="CFT243" s="57"/>
      <c r="CFU243" s="57"/>
      <c r="CFV243" s="57"/>
      <c r="CFW243" s="57"/>
      <c r="CFX243" s="57"/>
      <c r="CFY243" s="57"/>
      <c r="CFZ243" s="57"/>
      <c r="CGA243" s="57"/>
      <c r="CGB243" s="57"/>
      <c r="CGC243" s="57"/>
      <c r="CGD243" s="57"/>
      <c r="CGE243" s="57"/>
      <c r="CGF243" s="57"/>
      <c r="CGG243" s="57"/>
      <c r="CGH243" s="57"/>
      <c r="CGI243" s="57"/>
      <c r="CGJ243" s="57"/>
      <c r="CGK243" s="57"/>
      <c r="CGL243" s="57"/>
      <c r="CGM243" s="57"/>
      <c r="CGN243" s="57"/>
      <c r="CGO243" s="57"/>
      <c r="CGP243" s="57"/>
      <c r="CGQ243" s="57"/>
      <c r="CGR243" s="57"/>
      <c r="CGS243" s="57"/>
      <c r="CGT243" s="57"/>
      <c r="CGU243" s="57"/>
      <c r="CGV243" s="57"/>
      <c r="CGW243" s="57"/>
      <c r="CGX243" s="57"/>
      <c r="CGY243" s="57"/>
      <c r="CGZ243" s="57"/>
      <c r="CHA243" s="57"/>
      <c r="CHB243" s="57"/>
      <c r="CHC243" s="57"/>
      <c r="CHD243" s="57"/>
      <c r="CHE243" s="57"/>
      <c r="CHF243" s="57"/>
      <c r="CHG243" s="57"/>
      <c r="CHH243" s="57"/>
      <c r="CHI243" s="57"/>
      <c r="CHJ243" s="57"/>
      <c r="CHK243" s="57"/>
      <c r="CHL243" s="57"/>
      <c r="CHM243" s="57"/>
      <c r="CHN243" s="57"/>
      <c r="CHO243" s="57"/>
      <c r="CHP243" s="57"/>
      <c r="CHQ243" s="57"/>
      <c r="CHR243" s="57"/>
      <c r="CHS243" s="57"/>
      <c r="CHT243" s="57"/>
      <c r="CHU243" s="57"/>
      <c r="CHV243" s="57"/>
      <c r="CHW243" s="57"/>
      <c r="CHX243" s="57"/>
      <c r="CHY243" s="57"/>
      <c r="CHZ243" s="57"/>
      <c r="CIA243" s="57"/>
      <c r="CIB243" s="57"/>
      <c r="CIC243" s="57"/>
      <c r="CID243" s="57"/>
      <c r="CIE243" s="57"/>
      <c r="CIF243" s="57"/>
      <c r="CIG243" s="57"/>
      <c r="CIH243" s="57"/>
      <c r="CII243" s="57"/>
      <c r="CIJ243" s="57"/>
      <c r="CIK243" s="57"/>
      <c r="CIL243" s="57"/>
      <c r="CIM243" s="57"/>
      <c r="CIN243" s="57"/>
      <c r="CIO243" s="57"/>
      <c r="CIP243" s="57"/>
      <c r="CIQ243" s="57"/>
      <c r="CIR243" s="57"/>
      <c r="CIS243" s="57"/>
      <c r="CIT243" s="57"/>
      <c r="CIU243" s="57"/>
      <c r="CIV243" s="57"/>
      <c r="CIW243" s="57"/>
      <c r="CIX243" s="57"/>
      <c r="CIY243" s="57"/>
      <c r="CIZ243" s="57"/>
      <c r="CJA243" s="57"/>
      <c r="CJB243" s="57"/>
      <c r="CJC243" s="57"/>
      <c r="CJD243" s="57"/>
      <c r="CJE243" s="57"/>
      <c r="CJF243" s="57"/>
      <c r="CJG243" s="57"/>
      <c r="CJH243" s="57"/>
      <c r="CJI243" s="57"/>
      <c r="CJJ243" s="57"/>
      <c r="CJK243" s="57"/>
      <c r="CJL243" s="57"/>
      <c r="CJM243" s="57"/>
      <c r="CJN243" s="57"/>
      <c r="CJO243" s="57"/>
      <c r="CJP243" s="57"/>
      <c r="CJQ243" s="57"/>
      <c r="CJR243" s="57"/>
      <c r="CJS243" s="57"/>
      <c r="CJT243" s="57"/>
      <c r="CJU243" s="57"/>
      <c r="CJV243" s="57"/>
      <c r="CJW243" s="57"/>
      <c r="CJX243" s="57"/>
      <c r="CJY243" s="57"/>
      <c r="CJZ243" s="57"/>
      <c r="CKA243" s="57"/>
      <c r="CKB243" s="57"/>
      <c r="CKC243" s="57"/>
      <c r="CKD243" s="57"/>
      <c r="CKE243" s="57"/>
      <c r="CKF243" s="57"/>
      <c r="CKG243" s="57"/>
      <c r="CKH243" s="57"/>
      <c r="CKI243" s="57"/>
      <c r="CKJ243" s="57"/>
      <c r="CKK243" s="57"/>
      <c r="CKL243" s="57"/>
      <c r="CKM243" s="57"/>
      <c r="CKN243" s="57"/>
      <c r="CKO243" s="57"/>
      <c r="CKP243" s="57"/>
      <c r="CKQ243" s="57"/>
      <c r="CKR243" s="57"/>
      <c r="CKS243" s="57"/>
      <c r="CKT243" s="57"/>
      <c r="CKU243" s="57"/>
      <c r="CKV243" s="57"/>
      <c r="CKW243" s="57"/>
      <c r="CKX243" s="57"/>
      <c r="CKY243" s="57"/>
      <c r="CKZ243" s="57"/>
      <c r="CLA243" s="57"/>
      <c r="CLB243" s="57"/>
      <c r="CLC243" s="57"/>
      <c r="CLD243" s="57"/>
      <c r="CLE243" s="57"/>
      <c r="CLF243" s="57"/>
      <c r="CLG243" s="57"/>
      <c r="CLH243" s="57"/>
      <c r="CLI243" s="57"/>
      <c r="CLJ243" s="57"/>
      <c r="CLK243" s="57"/>
      <c r="CLL243" s="57"/>
      <c r="CLM243" s="57"/>
      <c r="CLN243" s="57"/>
      <c r="CLO243" s="57"/>
      <c r="CLP243" s="57"/>
      <c r="CLQ243" s="57"/>
      <c r="CLR243" s="57"/>
      <c r="CLS243" s="57"/>
      <c r="CLT243" s="57"/>
      <c r="CLU243" s="57"/>
      <c r="CLV243" s="57"/>
      <c r="CLW243" s="57"/>
      <c r="CLX243" s="57"/>
      <c r="CLY243" s="57"/>
      <c r="CLZ243" s="57"/>
      <c r="CMA243" s="57"/>
      <c r="CMB243" s="57"/>
      <c r="CMC243" s="57"/>
      <c r="CMD243" s="57"/>
      <c r="CME243" s="57"/>
      <c r="CMF243" s="57"/>
      <c r="CMG243" s="57"/>
      <c r="CMH243" s="57"/>
      <c r="CMI243" s="57"/>
      <c r="CMJ243" s="57"/>
      <c r="CMK243" s="57"/>
      <c r="CML243" s="57"/>
      <c r="CMM243" s="57"/>
      <c r="CMN243" s="57"/>
      <c r="CMO243" s="57"/>
      <c r="CMP243" s="57"/>
      <c r="CMQ243" s="57"/>
      <c r="CMR243" s="57"/>
      <c r="CMS243" s="57"/>
      <c r="CMT243" s="57"/>
      <c r="CMU243" s="57"/>
      <c r="CMV243" s="57"/>
      <c r="CMW243" s="57"/>
      <c r="CMX243" s="57"/>
      <c r="CMY243" s="57"/>
      <c r="CMZ243" s="57"/>
      <c r="CNA243" s="57"/>
      <c r="CNB243" s="57"/>
      <c r="CNC243" s="57"/>
      <c r="CND243" s="57"/>
      <c r="CNE243" s="57"/>
      <c r="CNF243" s="57"/>
      <c r="CNG243" s="57"/>
      <c r="CNH243" s="57"/>
      <c r="CNI243" s="57"/>
      <c r="CNJ243" s="57"/>
      <c r="CNK243" s="57"/>
      <c r="CNL243" s="57"/>
      <c r="CNM243" s="57"/>
      <c r="CNN243" s="57"/>
      <c r="CNO243" s="57"/>
      <c r="CNP243" s="57"/>
      <c r="CNQ243" s="57"/>
      <c r="CNR243" s="57"/>
      <c r="CNS243" s="57"/>
      <c r="CNT243" s="57"/>
      <c r="CNU243" s="57"/>
      <c r="CNV243" s="57"/>
      <c r="CNW243" s="57"/>
      <c r="CNX243" s="57"/>
      <c r="CNY243" s="57"/>
      <c r="CNZ243" s="57"/>
      <c r="COA243" s="57"/>
      <c r="COB243" s="57"/>
      <c r="COC243" s="57"/>
      <c r="COD243" s="57"/>
      <c r="COE243" s="57"/>
      <c r="COF243" s="57"/>
      <c r="COG243" s="57"/>
      <c r="COH243" s="57"/>
      <c r="COI243" s="57"/>
      <c r="COJ243" s="57"/>
      <c r="COK243" s="57"/>
      <c r="COL243" s="57"/>
      <c r="COM243" s="57"/>
      <c r="CON243" s="57"/>
      <c r="COO243" s="57"/>
      <c r="COP243" s="57"/>
      <c r="COQ243" s="57"/>
      <c r="COR243" s="57"/>
      <c r="COS243" s="57"/>
      <c r="COT243" s="57"/>
      <c r="COU243" s="57"/>
      <c r="COV243" s="57"/>
      <c r="COW243" s="57"/>
      <c r="COX243" s="57"/>
      <c r="COY243" s="57"/>
      <c r="COZ243" s="57"/>
      <c r="CPA243" s="57"/>
      <c r="CPB243" s="57"/>
      <c r="CPC243" s="57"/>
      <c r="CPD243" s="57"/>
      <c r="CPE243" s="57"/>
      <c r="CPF243" s="57"/>
      <c r="CPG243" s="57"/>
      <c r="CPH243" s="57"/>
      <c r="CPI243" s="57"/>
      <c r="CPJ243" s="57"/>
      <c r="CPK243" s="57"/>
      <c r="CPL243" s="57"/>
      <c r="CPM243" s="57"/>
      <c r="CPN243" s="57"/>
      <c r="CPO243" s="57"/>
      <c r="CPP243" s="57"/>
      <c r="CPQ243" s="57"/>
      <c r="CPR243" s="57"/>
      <c r="CPS243" s="57"/>
      <c r="CPT243" s="57"/>
      <c r="CPU243" s="57"/>
      <c r="CPV243" s="57"/>
      <c r="CPW243" s="57"/>
      <c r="CPX243" s="57"/>
      <c r="CPY243" s="57"/>
      <c r="CPZ243" s="57"/>
      <c r="CQA243" s="57"/>
      <c r="CQB243" s="57"/>
      <c r="CQC243" s="57"/>
      <c r="CQD243" s="57"/>
      <c r="CQE243" s="57"/>
      <c r="CQF243" s="57"/>
      <c r="CQG243" s="57"/>
      <c r="CQH243" s="57"/>
      <c r="CQI243" s="57"/>
      <c r="CQJ243" s="57"/>
      <c r="CQK243" s="57"/>
      <c r="CQL243" s="57"/>
      <c r="CQM243" s="57"/>
      <c r="CQN243" s="57"/>
      <c r="CQO243" s="57"/>
      <c r="CQP243" s="57"/>
      <c r="CQQ243" s="57"/>
      <c r="CQR243" s="57"/>
      <c r="CQS243" s="57"/>
      <c r="CQT243" s="57"/>
      <c r="CQU243" s="57"/>
      <c r="CQV243" s="57"/>
      <c r="CQW243" s="57"/>
      <c r="CQX243" s="57"/>
      <c r="CQY243" s="57"/>
      <c r="CQZ243" s="57"/>
      <c r="CRA243" s="57"/>
      <c r="CRB243" s="57"/>
      <c r="CRC243" s="57"/>
      <c r="CRD243" s="57"/>
      <c r="CRE243" s="57"/>
      <c r="CRF243" s="57"/>
      <c r="CRG243" s="57"/>
      <c r="CRH243" s="57"/>
      <c r="CRI243" s="57"/>
      <c r="CRJ243" s="57"/>
      <c r="CRK243" s="57"/>
      <c r="CRL243" s="57"/>
      <c r="CRM243" s="57"/>
      <c r="CRN243" s="57"/>
      <c r="CRO243" s="57"/>
      <c r="CRP243" s="57"/>
      <c r="CRQ243" s="57"/>
      <c r="CRR243" s="57"/>
      <c r="CRS243" s="57"/>
      <c r="CRT243" s="57"/>
      <c r="CRU243" s="57"/>
      <c r="CRV243" s="57"/>
      <c r="CRW243" s="57"/>
      <c r="CRX243" s="57"/>
      <c r="CRY243" s="57"/>
      <c r="CRZ243" s="57"/>
      <c r="CSA243" s="57"/>
      <c r="CSB243" s="57"/>
      <c r="CSC243" s="57"/>
      <c r="CSD243" s="57"/>
      <c r="CSE243" s="57"/>
      <c r="CSF243" s="57"/>
      <c r="CSG243" s="57"/>
      <c r="CSH243" s="57"/>
      <c r="CSI243" s="57"/>
      <c r="CSJ243" s="57"/>
      <c r="CSK243" s="57"/>
      <c r="CSL243" s="57"/>
      <c r="CSM243" s="57"/>
      <c r="CSN243" s="57"/>
      <c r="CSO243" s="57"/>
      <c r="CSP243" s="57"/>
      <c r="CSQ243" s="57"/>
      <c r="CSR243" s="57"/>
      <c r="CSS243" s="57"/>
      <c r="CST243" s="57"/>
      <c r="CSU243" s="57"/>
      <c r="CSV243" s="57"/>
      <c r="CSW243" s="57"/>
      <c r="CSX243" s="57"/>
      <c r="CSY243" s="57"/>
      <c r="CSZ243" s="57"/>
      <c r="CTA243" s="57"/>
      <c r="CTB243" s="57"/>
      <c r="CTC243" s="57"/>
      <c r="CTD243" s="57"/>
      <c r="CTE243" s="57"/>
      <c r="CTF243" s="57"/>
      <c r="CTG243" s="57"/>
      <c r="CTH243" s="57"/>
      <c r="CTI243" s="57"/>
      <c r="CTJ243" s="57"/>
      <c r="CTK243" s="57"/>
      <c r="CTL243" s="57"/>
      <c r="CTM243" s="57"/>
      <c r="CTN243" s="57"/>
      <c r="CTO243" s="57"/>
      <c r="CTP243" s="57"/>
      <c r="CTQ243" s="57"/>
      <c r="CTR243" s="57"/>
      <c r="CTS243" s="57"/>
      <c r="CTT243" s="57"/>
      <c r="CTU243" s="57"/>
      <c r="CTV243" s="57"/>
      <c r="CTW243" s="57"/>
      <c r="CTX243" s="57"/>
      <c r="CTY243" s="57"/>
      <c r="CTZ243" s="57"/>
      <c r="CUA243" s="57"/>
      <c r="CUB243" s="57"/>
      <c r="CUC243" s="57"/>
      <c r="CUD243" s="57"/>
      <c r="CUE243" s="57"/>
      <c r="CUF243" s="57"/>
      <c r="CUG243" s="57"/>
      <c r="CUH243" s="57"/>
      <c r="CUI243" s="57"/>
      <c r="CUJ243" s="57"/>
      <c r="CUK243" s="57"/>
      <c r="CUL243" s="57"/>
      <c r="CUM243" s="57"/>
      <c r="CUN243" s="57"/>
      <c r="CUO243" s="57"/>
      <c r="CUP243" s="57"/>
      <c r="CUQ243" s="57"/>
      <c r="CUR243" s="57"/>
      <c r="CUS243" s="57"/>
      <c r="CUT243" s="57"/>
      <c r="CUU243" s="57"/>
      <c r="CUV243" s="57"/>
      <c r="CUW243" s="57"/>
      <c r="CUX243" s="57"/>
      <c r="CUY243" s="57"/>
      <c r="CUZ243" s="57"/>
      <c r="CVA243" s="57"/>
      <c r="CVB243" s="57"/>
      <c r="CVC243" s="57"/>
      <c r="CVD243" s="57"/>
      <c r="CVE243" s="57"/>
      <c r="CVF243" s="57"/>
      <c r="CVG243" s="57"/>
      <c r="CVH243" s="57"/>
      <c r="CVI243" s="57"/>
      <c r="CVJ243" s="57"/>
      <c r="CVK243" s="57"/>
      <c r="CVL243" s="57"/>
      <c r="CVM243" s="57"/>
      <c r="CVN243" s="57"/>
      <c r="CVO243" s="57"/>
      <c r="CVP243" s="57"/>
      <c r="CVQ243" s="57"/>
      <c r="CVR243" s="57"/>
      <c r="CVS243" s="57"/>
      <c r="CVT243" s="57"/>
      <c r="CVU243" s="57"/>
      <c r="CVV243" s="57"/>
      <c r="CVW243" s="57"/>
      <c r="CVX243" s="57"/>
      <c r="CVY243" s="57"/>
      <c r="CVZ243" s="57"/>
      <c r="CWA243" s="57"/>
      <c r="CWB243" s="57"/>
      <c r="CWC243" s="57"/>
      <c r="CWD243" s="57"/>
      <c r="CWE243" s="57"/>
      <c r="CWF243" s="57"/>
      <c r="CWG243" s="57"/>
      <c r="CWH243" s="57"/>
      <c r="CWI243" s="57"/>
      <c r="CWJ243" s="57"/>
      <c r="CWK243" s="57"/>
      <c r="CWL243" s="57"/>
      <c r="CWM243" s="57"/>
      <c r="CWN243" s="57"/>
      <c r="CWO243" s="57"/>
      <c r="CWP243" s="57"/>
      <c r="CWQ243" s="57"/>
      <c r="CWR243" s="57"/>
      <c r="CWS243" s="57"/>
      <c r="CWT243" s="57"/>
      <c r="CWU243" s="57"/>
      <c r="CWV243" s="57"/>
      <c r="CWW243" s="57"/>
      <c r="CWX243" s="57"/>
      <c r="CWY243" s="57"/>
      <c r="CWZ243" s="57"/>
      <c r="CXA243" s="57"/>
      <c r="CXB243" s="57"/>
      <c r="CXC243" s="57"/>
      <c r="CXD243" s="57"/>
      <c r="CXE243" s="57"/>
      <c r="CXF243" s="57"/>
      <c r="CXG243" s="57"/>
      <c r="CXH243" s="57"/>
      <c r="CXI243" s="57"/>
      <c r="CXJ243" s="57"/>
      <c r="CXK243" s="57"/>
      <c r="CXL243" s="57"/>
      <c r="CXM243" s="57"/>
      <c r="CXN243" s="57"/>
      <c r="CXO243" s="57"/>
      <c r="CXP243" s="57"/>
      <c r="CXQ243" s="57"/>
      <c r="CXR243" s="57"/>
      <c r="CXS243" s="57"/>
      <c r="CXT243" s="57"/>
      <c r="CXU243" s="57"/>
      <c r="CXV243" s="57"/>
      <c r="CXW243" s="57"/>
      <c r="CXX243" s="57"/>
      <c r="CXY243" s="57"/>
      <c r="CXZ243" s="57"/>
      <c r="CYA243" s="57"/>
      <c r="CYB243" s="57"/>
      <c r="CYC243" s="57"/>
      <c r="CYD243" s="57"/>
      <c r="CYE243" s="57"/>
      <c r="CYF243" s="57"/>
      <c r="CYG243" s="57"/>
      <c r="CYH243" s="57"/>
      <c r="CYI243" s="57"/>
      <c r="CYJ243" s="57"/>
      <c r="CYK243" s="57"/>
      <c r="CYL243" s="57"/>
      <c r="CYM243" s="57"/>
      <c r="CYN243" s="57"/>
      <c r="CYO243" s="57"/>
      <c r="CYP243" s="57"/>
      <c r="CYQ243" s="57"/>
      <c r="CYR243" s="57"/>
      <c r="CYS243" s="57"/>
      <c r="CYT243" s="57"/>
      <c r="CYU243" s="57"/>
      <c r="CYV243" s="57"/>
      <c r="CYW243" s="57"/>
      <c r="CYX243" s="57"/>
      <c r="CYY243" s="57"/>
      <c r="CYZ243" s="57"/>
      <c r="CZA243" s="57"/>
      <c r="CZB243" s="57"/>
      <c r="CZC243" s="57"/>
      <c r="CZD243" s="57"/>
      <c r="CZE243" s="57"/>
      <c r="CZF243" s="57"/>
      <c r="CZG243" s="57"/>
      <c r="CZH243" s="57"/>
      <c r="CZI243" s="57"/>
      <c r="CZJ243" s="57"/>
      <c r="CZK243" s="57"/>
      <c r="CZL243" s="57"/>
      <c r="CZM243" s="57"/>
      <c r="CZN243" s="57"/>
      <c r="CZO243" s="57"/>
      <c r="CZP243" s="57"/>
      <c r="CZQ243" s="57"/>
      <c r="CZR243" s="57"/>
      <c r="CZS243" s="57"/>
      <c r="CZT243" s="57"/>
      <c r="CZU243" s="57"/>
      <c r="CZV243" s="57"/>
      <c r="CZW243" s="57"/>
      <c r="CZX243" s="57"/>
      <c r="CZY243" s="57"/>
      <c r="CZZ243" s="57"/>
      <c r="DAA243" s="57"/>
      <c r="DAB243" s="57"/>
      <c r="DAC243" s="57"/>
      <c r="DAD243" s="57"/>
      <c r="DAE243" s="57"/>
      <c r="DAF243" s="57"/>
      <c r="DAG243" s="57"/>
      <c r="DAH243" s="57"/>
      <c r="DAI243" s="57"/>
      <c r="DAJ243" s="57"/>
      <c r="DAK243" s="57"/>
      <c r="DAL243" s="57"/>
      <c r="DAM243" s="57"/>
      <c r="DAN243" s="57"/>
      <c r="DAO243" s="57"/>
      <c r="DAP243" s="57"/>
      <c r="DAQ243" s="57"/>
      <c r="DAR243" s="57"/>
      <c r="DAS243" s="57"/>
      <c r="DAT243" s="57"/>
      <c r="DAU243" s="57"/>
      <c r="DAV243" s="57"/>
      <c r="DAW243" s="57"/>
      <c r="DAX243" s="57"/>
      <c r="DAY243" s="57"/>
      <c r="DAZ243" s="57"/>
      <c r="DBA243" s="57"/>
      <c r="DBB243" s="57"/>
      <c r="DBC243" s="57"/>
      <c r="DBD243" s="57"/>
      <c r="DBE243" s="57"/>
      <c r="DBF243" s="57"/>
      <c r="DBG243" s="57"/>
      <c r="DBH243" s="57"/>
      <c r="DBI243" s="57"/>
      <c r="DBJ243" s="57"/>
      <c r="DBK243" s="57"/>
      <c r="DBL243" s="57"/>
      <c r="DBM243" s="57"/>
      <c r="DBN243" s="57"/>
      <c r="DBO243" s="57"/>
      <c r="DBP243" s="57"/>
      <c r="DBQ243" s="57"/>
      <c r="DBR243" s="57"/>
      <c r="DBS243" s="57"/>
      <c r="DBT243" s="57"/>
      <c r="DBU243" s="57"/>
      <c r="DBV243" s="57"/>
      <c r="DBW243" s="57"/>
      <c r="DBX243" s="57"/>
      <c r="DBY243" s="57"/>
      <c r="DBZ243" s="57"/>
      <c r="DCA243" s="57"/>
      <c r="DCB243" s="57"/>
      <c r="DCC243" s="57"/>
      <c r="DCD243" s="57"/>
      <c r="DCE243" s="57"/>
      <c r="DCF243" s="57"/>
      <c r="DCG243" s="57"/>
      <c r="DCH243" s="57"/>
      <c r="DCI243" s="57"/>
      <c r="DCJ243" s="57"/>
      <c r="DCK243" s="57"/>
      <c r="DCL243" s="57"/>
      <c r="DCM243" s="57"/>
      <c r="DCN243" s="57"/>
      <c r="DCO243" s="57"/>
      <c r="DCP243" s="57"/>
      <c r="DCQ243" s="57"/>
      <c r="DCR243" s="57"/>
      <c r="DCS243" s="57"/>
      <c r="DCT243" s="57"/>
      <c r="DCU243" s="57"/>
      <c r="DCV243" s="57"/>
      <c r="DCW243" s="57"/>
      <c r="DCX243" s="57"/>
      <c r="DCY243" s="57"/>
      <c r="DCZ243" s="57"/>
      <c r="DDA243" s="57"/>
      <c r="DDB243" s="57"/>
      <c r="DDC243" s="57"/>
      <c r="DDD243" s="57"/>
      <c r="DDE243" s="57"/>
      <c r="DDF243" s="57"/>
      <c r="DDG243" s="57"/>
      <c r="DDH243" s="57"/>
      <c r="DDI243" s="57"/>
      <c r="DDJ243" s="57"/>
      <c r="DDK243" s="57"/>
      <c r="DDL243" s="57"/>
      <c r="DDM243" s="57"/>
      <c r="DDN243" s="57"/>
      <c r="DDO243" s="57"/>
      <c r="DDP243" s="57"/>
      <c r="DDQ243" s="57"/>
      <c r="DDR243" s="57"/>
      <c r="DDS243" s="57"/>
      <c r="DDT243" s="57"/>
      <c r="DDU243" s="57"/>
      <c r="DDV243" s="57"/>
      <c r="DDW243" s="57"/>
      <c r="DDX243" s="57"/>
      <c r="DDY243" s="57"/>
      <c r="DDZ243" s="57"/>
      <c r="DEA243" s="57"/>
      <c r="DEB243" s="57"/>
      <c r="DEC243" s="57"/>
      <c r="DED243" s="57"/>
      <c r="DEE243" s="57"/>
      <c r="DEF243" s="57"/>
      <c r="DEG243" s="57"/>
      <c r="DEH243" s="57"/>
      <c r="DEI243" s="57"/>
      <c r="DEJ243" s="57"/>
      <c r="DEK243" s="57"/>
      <c r="DEL243" s="57"/>
      <c r="DEM243" s="57"/>
      <c r="DEN243" s="57"/>
      <c r="DEO243" s="57"/>
      <c r="DEP243" s="57"/>
      <c r="DEQ243" s="57"/>
      <c r="DER243" s="57"/>
      <c r="DES243" s="57"/>
      <c r="DET243" s="57"/>
      <c r="DEU243" s="57"/>
      <c r="DEV243" s="57"/>
      <c r="DEW243" s="57"/>
      <c r="DEX243" s="57"/>
      <c r="DEY243" s="57"/>
      <c r="DEZ243" s="57"/>
      <c r="DFA243" s="57"/>
      <c r="DFB243" s="57"/>
      <c r="DFC243" s="57"/>
      <c r="DFD243" s="57"/>
      <c r="DFE243" s="57"/>
      <c r="DFF243" s="57"/>
      <c r="DFG243" s="57"/>
      <c r="DFH243" s="57"/>
      <c r="DFI243" s="57"/>
      <c r="DFJ243" s="57"/>
      <c r="DFK243" s="57"/>
      <c r="DFL243" s="57"/>
      <c r="DFM243" s="57"/>
      <c r="DFN243" s="57"/>
      <c r="DFO243" s="57"/>
      <c r="DFP243" s="57"/>
      <c r="DFQ243" s="57"/>
      <c r="DFR243" s="57"/>
      <c r="DFS243" s="57"/>
      <c r="DFT243" s="57"/>
      <c r="DFU243" s="57"/>
      <c r="DFV243" s="57"/>
      <c r="DFW243" s="57"/>
      <c r="DFX243" s="57"/>
      <c r="DFY243" s="57"/>
      <c r="DFZ243" s="57"/>
      <c r="DGA243" s="57"/>
      <c r="DGB243" s="57"/>
      <c r="DGC243" s="57"/>
      <c r="DGD243" s="57"/>
      <c r="DGE243" s="57"/>
      <c r="DGF243" s="57"/>
      <c r="DGG243" s="57"/>
      <c r="DGH243" s="57"/>
      <c r="DGI243" s="57"/>
      <c r="DGJ243" s="57"/>
      <c r="DGK243" s="57"/>
      <c r="DGL243" s="57"/>
      <c r="DGM243" s="57"/>
      <c r="DGN243" s="57"/>
      <c r="DGO243" s="57"/>
      <c r="DGP243" s="57"/>
      <c r="DGQ243" s="57"/>
      <c r="DGR243" s="57"/>
      <c r="DGS243" s="57"/>
      <c r="DGT243" s="57"/>
      <c r="DGU243" s="57"/>
      <c r="DGV243" s="57"/>
      <c r="DGW243" s="57"/>
      <c r="DGX243" s="57"/>
      <c r="DGY243" s="57"/>
      <c r="DGZ243" s="57"/>
      <c r="DHA243" s="57"/>
      <c r="DHB243" s="57"/>
      <c r="DHC243" s="57"/>
      <c r="DHD243" s="57"/>
      <c r="DHE243" s="57"/>
      <c r="DHF243" s="57"/>
      <c r="DHG243" s="57"/>
      <c r="DHH243" s="57"/>
      <c r="DHI243" s="57"/>
      <c r="DHJ243" s="57"/>
      <c r="DHK243" s="57"/>
      <c r="DHL243" s="57"/>
      <c r="DHM243" s="57"/>
      <c r="DHN243" s="57"/>
      <c r="DHO243" s="57"/>
      <c r="DHP243" s="57"/>
      <c r="DHQ243" s="57"/>
      <c r="DHR243" s="57"/>
      <c r="DHS243" s="57"/>
      <c r="DHT243" s="57"/>
      <c r="DHU243" s="57"/>
      <c r="DHV243" s="57"/>
      <c r="DHW243" s="57"/>
      <c r="DHX243" s="57"/>
      <c r="DHY243" s="57"/>
      <c r="DHZ243" s="57"/>
      <c r="DIA243" s="57"/>
      <c r="DIB243" s="57"/>
      <c r="DIC243" s="57"/>
      <c r="DID243" s="57"/>
      <c r="DIE243" s="57"/>
      <c r="DIF243" s="57"/>
      <c r="DIG243" s="57"/>
      <c r="DIH243" s="57"/>
      <c r="DII243" s="57"/>
      <c r="DIJ243" s="57"/>
      <c r="DIK243" s="57"/>
      <c r="DIL243" s="57"/>
      <c r="DIM243" s="57"/>
      <c r="DIN243" s="57"/>
      <c r="DIO243" s="57"/>
      <c r="DIP243" s="57"/>
      <c r="DIQ243" s="57"/>
      <c r="DIR243" s="57"/>
      <c r="DIS243" s="57"/>
      <c r="DIT243" s="57"/>
      <c r="DIU243" s="57"/>
      <c r="DIV243" s="57"/>
      <c r="DIW243" s="57"/>
      <c r="DIX243" s="57"/>
      <c r="DIY243" s="57"/>
      <c r="DIZ243" s="57"/>
      <c r="DJA243" s="57"/>
      <c r="DJB243" s="57"/>
      <c r="DJC243" s="57"/>
      <c r="DJD243" s="57"/>
      <c r="DJE243" s="57"/>
      <c r="DJF243" s="57"/>
      <c r="DJG243" s="57"/>
      <c r="DJH243" s="57"/>
      <c r="DJI243" s="57"/>
      <c r="DJJ243" s="57"/>
      <c r="DJK243" s="57"/>
      <c r="DJL243" s="57"/>
      <c r="DJM243" s="57"/>
      <c r="DJN243" s="57"/>
      <c r="DJO243" s="57"/>
      <c r="DJP243" s="57"/>
      <c r="DJQ243" s="57"/>
      <c r="DJR243" s="57"/>
      <c r="DJS243" s="57"/>
      <c r="DJT243" s="57"/>
      <c r="DJU243" s="57"/>
      <c r="DJV243" s="57"/>
      <c r="DJW243" s="57"/>
      <c r="DJX243" s="57"/>
      <c r="DJY243" s="57"/>
      <c r="DJZ243" s="57"/>
      <c r="DKA243" s="57"/>
      <c r="DKB243" s="57"/>
      <c r="DKC243" s="57"/>
      <c r="DKD243" s="57"/>
      <c r="DKE243" s="57"/>
      <c r="DKF243" s="57"/>
      <c r="DKG243" s="57"/>
      <c r="DKH243" s="57"/>
      <c r="DKI243" s="57"/>
      <c r="DKJ243" s="57"/>
      <c r="DKK243" s="57"/>
      <c r="DKL243" s="57"/>
      <c r="DKM243" s="57"/>
      <c r="DKN243" s="57"/>
      <c r="DKO243" s="57"/>
      <c r="DKP243" s="57"/>
      <c r="DKQ243" s="57"/>
      <c r="DKR243" s="57"/>
      <c r="DKS243" s="57"/>
      <c r="DKT243" s="57"/>
      <c r="DKU243" s="57"/>
      <c r="DKV243" s="57"/>
      <c r="DKW243" s="57"/>
      <c r="DKX243" s="57"/>
      <c r="DKY243" s="57"/>
      <c r="DKZ243" s="57"/>
      <c r="DLA243" s="57"/>
      <c r="DLB243" s="57"/>
      <c r="DLC243" s="57"/>
      <c r="DLD243" s="57"/>
      <c r="DLE243" s="57"/>
      <c r="DLF243" s="57"/>
      <c r="DLG243" s="57"/>
      <c r="DLH243" s="57"/>
      <c r="DLI243" s="57"/>
      <c r="DLJ243" s="57"/>
      <c r="DLK243" s="57"/>
      <c r="DLL243" s="57"/>
      <c r="DLM243" s="57"/>
      <c r="DLN243" s="57"/>
      <c r="DLO243" s="57"/>
      <c r="DLP243" s="57"/>
      <c r="DLQ243" s="57"/>
      <c r="DLR243" s="57"/>
      <c r="DLS243" s="57"/>
      <c r="DLT243" s="57"/>
      <c r="DLU243" s="57"/>
      <c r="DLV243" s="57"/>
      <c r="DLW243" s="57"/>
      <c r="DLX243" s="57"/>
      <c r="DLY243" s="57"/>
      <c r="DLZ243" s="57"/>
      <c r="DMA243" s="57"/>
      <c r="DMB243" s="57"/>
      <c r="DMC243" s="57"/>
      <c r="DMD243" s="57"/>
      <c r="DME243" s="57"/>
      <c r="DMF243" s="57"/>
      <c r="DMG243" s="57"/>
      <c r="DMH243" s="57"/>
      <c r="DMI243" s="57"/>
      <c r="DMJ243" s="57"/>
      <c r="DMK243" s="57"/>
      <c r="DML243" s="57"/>
      <c r="DMM243" s="57"/>
      <c r="DMN243" s="57"/>
      <c r="DMO243" s="57"/>
      <c r="DMP243" s="57"/>
      <c r="DMQ243" s="57"/>
      <c r="DMR243" s="57"/>
      <c r="DMS243" s="57"/>
      <c r="DMT243" s="57"/>
      <c r="DMU243" s="57"/>
      <c r="DMV243" s="57"/>
      <c r="DMW243" s="57"/>
      <c r="DMX243" s="57"/>
      <c r="DMY243" s="57"/>
      <c r="DMZ243" s="57"/>
      <c r="DNA243" s="57"/>
      <c r="DNB243" s="57"/>
      <c r="DNC243" s="57"/>
      <c r="DND243" s="57"/>
      <c r="DNE243" s="57"/>
      <c r="DNF243" s="57"/>
      <c r="DNG243" s="57"/>
      <c r="DNH243" s="57"/>
      <c r="DNI243" s="57"/>
      <c r="DNJ243" s="57"/>
      <c r="DNK243" s="57"/>
      <c r="DNL243" s="57"/>
      <c r="DNM243" s="57"/>
      <c r="DNN243" s="57"/>
      <c r="DNO243" s="57"/>
      <c r="DNP243" s="57"/>
      <c r="DNQ243" s="57"/>
      <c r="DNR243" s="57"/>
      <c r="DNS243" s="57"/>
      <c r="DNT243" s="57"/>
      <c r="DNU243" s="57"/>
      <c r="DNV243" s="57"/>
      <c r="DNW243" s="57"/>
      <c r="DNX243" s="57"/>
      <c r="DNY243" s="57"/>
      <c r="DNZ243" s="57"/>
      <c r="DOA243" s="57"/>
      <c r="DOB243" s="57"/>
      <c r="DOC243" s="57"/>
      <c r="DOD243" s="57"/>
      <c r="DOE243" s="57"/>
      <c r="DOF243" s="57"/>
      <c r="DOG243" s="57"/>
      <c r="DOH243" s="57"/>
      <c r="DOI243" s="57"/>
      <c r="DOJ243" s="57"/>
      <c r="DOK243" s="57"/>
      <c r="DOL243" s="57"/>
      <c r="DOM243" s="57"/>
      <c r="DON243" s="57"/>
      <c r="DOO243" s="57"/>
      <c r="DOP243" s="57"/>
      <c r="DOQ243" s="57"/>
      <c r="DOR243" s="57"/>
      <c r="DOS243" s="57"/>
      <c r="DOT243" s="57"/>
      <c r="DOU243" s="57"/>
      <c r="DOV243" s="57"/>
      <c r="DOW243" s="57"/>
      <c r="DOX243" s="57"/>
      <c r="DOY243" s="57"/>
      <c r="DOZ243" s="57"/>
      <c r="DPA243" s="57"/>
      <c r="DPB243" s="57"/>
      <c r="DPC243" s="57"/>
      <c r="DPD243" s="57"/>
      <c r="DPE243" s="57"/>
      <c r="DPF243" s="57"/>
      <c r="DPG243" s="57"/>
      <c r="DPH243" s="57"/>
      <c r="DPI243" s="57"/>
      <c r="DPJ243" s="57"/>
      <c r="DPK243" s="57"/>
      <c r="DPL243" s="57"/>
      <c r="DPM243" s="57"/>
      <c r="DPN243" s="57"/>
      <c r="DPO243" s="57"/>
      <c r="DPP243" s="57"/>
      <c r="DPQ243" s="57"/>
      <c r="DPR243" s="57"/>
      <c r="DPS243" s="57"/>
      <c r="DPT243" s="57"/>
      <c r="DPU243" s="57"/>
      <c r="DPV243" s="57"/>
      <c r="DPW243" s="57"/>
      <c r="DPX243" s="57"/>
      <c r="DPY243" s="57"/>
      <c r="DPZ243" s="57"/>
      <c r="DQA243" s="57"/>
      <c r="DQB243" s="57"/>
      <c r="DQC243" s="57"/>
      <c r="DQD243" s="57"/>
      <c r="DQE243" s="57"/>
      <c r="DQF243" s="57"/>
      <c r="DQG243" s="57"/>
      <c r="DQH243" s="57"/>
      <c r="DQI243" s="57"/>
      <c r="DQJ243" s="57"/>
      <c r="DQK243" s="57"/>
      <c r="DQL243" s="57"/>
      <c r="DQM243" s="57"/>
      <c r="DQN243" s="57"/>
      <c r="DQO243" s="57"/>
      <c r="DQP243" s="57"/>
      <c r="DQQ243" s="57"/>
      <c r="DQR243" s="57"/>
      <c r="DQS243" s="57"/>
      <c r="DQT243" s="57"/>
      <c r="DQU243" s="57"/>
      <c r="DQV243" s="57"/>
      <c r="DQW243" s="57"/>
      <c r="DQX243" s="57"/>
      <c r="DQY243" s="57"/>
      <c r="DQZ243" s="57"/>
      <c r="DRA243" s="57"/>
      <c r="DRB243" s="57"/>
      <c r="DRC243" s="57"/>
      <c r="DRD243" s="57"/>
      <c r="DRE243" s="57"/>
      <c r="DRF243" s="57"/>
      <c r="DRG243" s="57"/>
      <c r="DRH243" s="57"/>
      <c r="DRI243" s="57"/>
      <c r="DRJ243" s="57"/>
      <c r="DRK243" s="57"/>
      <c r="DRL243" s="57"/>
      <c r="DRM243" s="57"/>
      <c r="DRN243" s="57"/>
      <c r="DRO243" s="57"/>
      <c r="DRP243" s="57"/>
      <c r="DRQ243" s="57"/>
      <c r="DRR243" s="57"/>
      <c r="DRS243" s="57"/>
      <c r="DRT243" s="57"/>
      <c r="DRU243" s="57"/>
      <c r="DRV243" s="57"/>
      <c r="DRW243" s="57"/>
      <c r="DRX243" s="57"/>
      <c r="DRY243" s="57"/>
      <c r="DRZ243" s="57"/>
      <c r="DSA243" s="57"/>
      <c r="DSB243" s="57"/>
      <c r="DSC243" s="57"/>
      <c r="DSD243" s="57"/>
      <c r="DSE243" s="57"/>
      <c r="DSF243" s="57"/>
      <c r="DSG243" s="57"/>
      <c r="DSH243" s="57"/>
      <c r="DSI243" s="57"/>
      <c r="DSJ243" s="57"/>
      <c r="DSK243" s="57"/>
      <c r="DSL243" s="57"/>
      <c r="DSM243" s="57"/>
      <c r="DSN243" s="57"/>
      <c r="DSO243" s="57"/>
      <c r="DSP243" s="57"/>
      <c r="DSQ243" s="57"/>
      <c r="DSR243" s="57"/>
      <c r="DSS243" s="57"/>
      <c r="DST243" s="57"/>
      <c r="DSU243" s="57"/>
      <c r="DSV243" s="57"/>
      <c r="DSW243" s="57"/>
      <c r="DSX243" s="57"/>
      <c r="DSY243" s="57"/>
      <c r="DSZ243" s="57"/>
      <c r="DTA243" s="57"/>
      <c r="DTB243" s="57"/>
      <c r="DTC243" s="57"/>
      <c r="DTD243" s="57"/>
      <c r="DTE243" s="57"/>
      <c r="DTF243" s="57"/>
      <c r="DTG243" s="57"/>
      <c r="DTH243" s="57"/>
      <c r="DTI243" s="57"/>
      <c r="DTJ243" s="57"/>
      <c r="DTK243" s="57"/>
      <c r="DTL243" s="57"/>
      <c r="DTM243" s="57"/>
      <c r="DTN243" s="57"/>
      <c r="DTO243" s="57"/>
      <c r="DTP243" s="57"/>
      <c r="DTQ243" s="57"/>
      <c r="DTR243" s="57"/>
      <c r="DTS243" s="57"/>
      <c r="DTT243" s="57"/>
      <c r="DTU243" s="57"/>
      <c r="DTV243" s="57"/>
      <c r="DTW243" s="57"/>
      <c r="DTX243" s="57"/>
      <c r="DTY243" s="57"/>
      <c r="DTZ243" s="57"/>
      <c r="DUA243" s="57"/>
      <c r="DUB243" s="57"/>
      <c r="DUC243" s="57"/>
      <c r="DUD243" s="57"/>
      <c r="DUE243" s="57"/>
      <c r="DUF243" s="57"/>
      <c r="DUG243" s="57"/>
      <c r="DUH243" s="57"/>
      <c r="DUI243" s="57"/>
      <c r="DUJ243" s="57"/>
      <c r="DUK243" s="57"/>
      <c r="DUL243" s="57"/>
      <c r="DUM243" s="57"/>
      <c r="DUN243" s="57"/>
      <c r="DUO243" s="57"/>
      <c r="DUP243" s="57"/>
      <c r="DUQ243" s="57"/>
      <c r="DUR243" s="57"/>
      <c r="DUS243" s="57"/>
      <c r="DUT243" s="57"/>
      <c r="DUU243" s="57"/>
      <c r="DUV243" s="57"/>
      <c r="DUW243" s="57"/>
      <c r="DUX243" s="57"/>
      <c r="DUY243" s="57"/>
      <c r="DUZ243" s="57"/>
      <c r="DVA243" s="57"/>
      <c r="DVB243" s="57"/>
      <c r="DVC243" s="57"/>
      <c r="DVD243" s="57"/>
      <c r="DVE243" s="57"/>
      <c r="DVF243" s="57"/>
      <c r="DVG243" s="57"/>
      <c r="DVH243" s="57"/>
      <c r="DVI243" s="57"/>
      <c r="DVJ243" s="57"/>
      <c r="DVK243" s="57"/>
      <c r="DVL243" s="57"/>
      <c r="DVM243" s="57"/>
      <c r="DVN243" s="57"/>
      <c r="DVO243" s="57"/>
      <c r="DVP243" s="57"/>
      <c r="DVQ243" s="57"/>
      <c r="DVR243" s="57"/>
      <c r="DVS243" s="57"/>
      <c r="DVT243" s="57"/>
      <c r="DVU243" s="57"/>
      <c r="DVV243" s="57"/>
      <c r="DVW243" s="57"/>
      <c r="DVX243" s="57"/>
      <c r="DVY243" s="57"/>
      <c r="DVZ243" s="57"/>
      <c r="DWA243" s="57"/>
      <c r="DWB243" s="57"/>
      <c r="DWC243" s="57"/>
      <c r="DWD243" s="57"/>
      <c r="DWE243" s="57"/>
      <c r="DWF243" s="57"/>
      <c r="DWG243" s="57"/>
      <c r="DWH243" s="57"/>
      <c r="DWI243" s="57"/>
      <c r="DWJ243" s="57"/>
      <c r="DWK243" s="57"/>
      <c r="DWL243" s="57"/>
      <c r="DWM243" s="57"/>
      <c r="DWN243" s="57"/>
      <c r="DWO243" s="57"/>
      <c r="DWP243" s="57"/>
      <c r="DWQ243" s="57"/>
      <c r="DWR243" s="57"/>
      <c r="DWS243" s="57"/>
      <c r="DWT243" s="57"/>
      <c r="DWU243" s="57"/>
      <c r="DWV243" s="57"/>
      <c r="DWW243" s="57"/>
      <c r="DWX243" s="57"/>
      <c r="DWY243" s="57"/>
      <c r="DWZ243" s="57"/>
      <c r="DXA243" s="57"/>
      <c r="DXB243" s="57"/>
      <c r="DXC243" s="57"/>
      <c r="DXD243" s="57"/>
      <c r="DXE243" s="57"/>
      <c r="DXF243" s="57"/>
      <c r="DXG243" s="57"/>
      <c r="DXH243" s="57"/>
      <c r="DXI243" s="57"/>
      <c r="DXJ243" s="57"/>
      <c r="DXK243" s="57"/>
      <c r="DXL243" s="57"/>
      <c r="DXM243" s="57"/>
      <c r="DXN243" s="57"/>
      <c r="DXO243" s="57"/>
      <c r="DXP243" s="57"/>
      <c r="DXQ243" s="57"/>
      <c r="DXR243" s="57"/>
      <c r="DXS243" s="57"/>
      <c r="DXT243" s="57"/>
      <c r="DXU243" s="57"/>
      <c r="DXV243" s="57"/>
      <c r="DXW243" s="57"/>
      <c r="DXX243" s="57"/>
      <c r="DXY243" s="57"/>
      <c r="DXZ243" s="57"/>
      <c r="DYA243" s="57"/>
      <c r="DYB243" s="57"/>
      <c r="DYC243" s="57"/>
      <c r="DYD243" s="57"/>
      <c r="DYE243" s="57"/>
      <c r="DYF243" s="57"/>
      <c r="DYG243" s="57"/>
      <c r="DYH243" s="57"/>
      <c r="DYI243" s="57"/>
      <c r="DYJ243" s="57"/>
      <c r="DYK243" s="57"/>
      <c r="DYL243" s="57"/>
      <c r="DYM243" s="57"/>
      <c r="DYN243" s="57"/>
      <c r="DYO243" s="57"/>
      <c r="DYP243" s="57"/>
      <c r="DYQ243" s="57"/>
      <c r="DYR243" s="57"/>
      <c r="DYS243" s="57"/>
      <c r="DYT243" s="57"/>
      <c r="DYU243" s="57"/>
      <c r="DYV243" s="57"/>
      <c r="DYW243" s="57"/>
      <c r="DYX243" s="57"/>
      <c r="DYY243" s="57"/>
      <c r="DYZ243" s="57"/>
      <c r="DZA243" s="57"/>
      <c r="DZB243" s="57"/>
      <c r="DZC243" s="57"/>
      <c r="DZD243" s="57"/>
      <c r="DZE243" s="57"/>
      <c r="DZF243" s="57"/>
      <c r="DZG243" s="57"/>
      <c r="DZH243" s="57"/>
      <c r="DZI243" s="57"/>
      <c r="DZJ243" s="57"/>
      <c r="DZK243" s="57"/>
      <c r="DZL243" s="57"/>
      <c r="DZM243" s="57"/>
      <c r="DZN243" s="57"/>
      <c r="DZO243" s="57"/>
      <c r="DZP243" s="57"/>
      <c r="DZQ243" s="57"/>
      <c r="DZR243" s="57"/>
      <c r="DZS243" s="57"/>
      <c r="DZT243" s="57"/>
      <c r="DZU243" s="57"/>
      <c r="DZV243" s="57"/>
      <c r="DZW243" s="57"/>
      <c r="DZX243" s="57"/>
      <c r="DZY243" s="57"/>
      <c r="DZZ243" s="57"/>
      <c r="EAA243" s="57"/>
      <c r="EAB243" s="57"/>
      <c r="EAC243" s="57"/>
      <c r="EAD243" s="57"/>
      <c r="EAE243" s="57"/>
      <c r="EAF243" s="57"/>
      <c r="EAG243" s="57"/>
      <c r="EAH243" s="57"/>
      <c r="EAI243" s="57"/>
      <c r="EAJ243" s="57"/>
      <c r="EAK243" s="57"/>
      <c r="EAL243" s="57"/>
      <c r="EAM243" s="57"/>
      <c r="EAN243" s="57"/>
      <c r="EAO243" s="57"/>
      <c r="EAP243" s="57"/>
      <c r="EAQ243" s="57"/>
      <c r="EAR243" s="57"/>
      <c r="EAS243" s="57"/>
      <c r="EAT243" s="57"/>
      <c r="EAU243" s="57"/>
      <c r="EAV243" s="57"/>
      <c r="EAW243" s="57"/>
      <c r="EAX243" s="57"/>
      <c r="EAY243" s="57"/>
      <c r="EAZ243" s="57"/>
      <c r="EBA243" s="57"/>
      <c r="EBB243" s="57"/>
      <c r="EBC243" s="57"/>
      <c r="EBD243" s="57"/>
      <c r="EBE243" s="57"/>
      <c r="EBF243" s="57"/>
      <c r="EBG243" s="57"/>
      <c r="EBH243" s="57"/>
      <c r="EBI243" s="57"/>
      <c r="EBJ243" s="57"/>
      <c r="EBK243" s="57"/>
      <c r="EBL243" s="57"/>
      <c r="EBM243" s="57"/>
      <c r="EBN243" s="57"/>
      <c r="EBO243" s="57"/>
      <c r="EBP243" s="57"/>
      <c r="EBQ243" s="57"/>
      <c r="EBR243" s="57"/>
      <c r="EBS243" s="57"/>
      <c r="EBT243" s="57"/>
      <c r="EBU243" s="57"/>
      <c r="EBV243" s="57"/>
      <c r="EBW243" s="57"/>
      <c r="EBX243" s="57"/>
      <c r="EBY243" s="57"/>
      <c r="EBZ243" s="57"/>
      <c r="ECA243" s="57"/>
      <c r="ECB243" s="57"/>
      <c r="ECC243" s="57"/>
      <c r="ECD243" s="57"/>
      <c r="ECE243" s="57"/>
      <c r="ECF243" s="57"/>
      <c r="ECG243" s="57"/>
      <c r="ECH243" s="57"/>
      <c r="ECI243" s="57"/>
      <c r="ECJ243" s="57"/>
      <c r="ECK243" s="57"/>
      <c r="ECL243" s="57"/>
      <c r="ECM243" s="57"/>
      <c r="ECN243" s="57"/>
      <c r="ECO243" s="57"/>
      <c r="ECP243" s="57"/>
      <c r="ECQ243" s="57"/>
      <c r="ECR243" s="57"/>
      <c r="ECS243" s="57"/>
      <c r="ECT243" s="57"/>
      <c r="ECU243" s="57"/>
      <c r="ECV243" s="57"/>
      <c r="ECW243" s="57"/>
      <c r="ECX243" s="57"/>
      <c r="ECY243" s="57"/>
      <c r="ECZ243" s="57"/>
      <c r="EDA243" s="57"/>
      <c r="EDB243" s="57"/>
      <c r="EDC243" s="57"/>
      <c r="EDD243" s="57"/>
      <c r="EDE243" s="57"/>
      <c r="EDF243" s="57"/>
      <c r="EDG243" s="57"/>
      <c r="EDH243" s="57"/>
      <c r="EDI243" s="57"/>
      <c r="EDJ243" s="57"/>
      <c r="EDK243" s="57"/>
      <c r="EDL243" s="57"/>
      <c r="EDM243" s="57"/>
      <c r="EDN243" s="57"/>
      <c r="EDO243" s="57"/>
      <c r="EDP243" s="57"/>
      <c r="EDQ243" s="57"/>
      <c r="EDR243" s="57"/>
      <c r="EDS243" s="57"/>
      <c r="EDT243" s="57"/>
      <c r="EDU243" s="57"/>
      <c r="EDV243" s="57"/>
      <c r="EDW243" s="57"/>
      <c r="EDX243" s="57"/>
      <c r="EDY243" s="57"/>
      <c r="EDZ243" s="57"/>
      <c r="EEA243" s="57"/>
      <c r="EEB243" s="57"/>
      <c r="EEC243" s="57"/>
      <c r="EED243" s="57"/>
      <c r="EEE243" s="57"/>
      <c r="EEF243" s="57"/>
      <c r="EEG243" s="57"/>
      <c r="EEH243" s="57"/>
      <c r="EEI243" s="57"/>
      <c r="EEJ243" s="57"/>
      <c r="EEK243" s="57"/>
      <c r="EEL243" s="57"/>
      <c r="EEM243" s="57"/>
      <c r="EEN243" s="57"/>
      <c r="EEO243" s="57"/>
      <c r="EEP243" s="57"/>
      <c r="EEQ243" s="57"/>
      <c r="EER243" s="57"/>
      <c r="EES243" s="57"/>
      <c r="EET243" s="57"/>
      <c r="EEU243" s="57"/>
      <c r="EEV243" s="57"/>
      <c r="EEW243" s="57"/>
      <c r="EEX243" s="57"/>
      <c r="EEY243" s="57"/>
      <c r="EEZ243" s="57"/>
      <c r="EFA243" s="57"/>
      <c r="EFB243" s="57"/>
      <c r="EFC243" s="57"/>
      <c r="EFD243" s="57"/>
      <c r="EFE243" s="57"/>
      <c r="EFF243" s="57"/>
      <c r="EFG243" s="57"/>
      <c r="EFH243" s="57"/>
      <c r="EFI243" s="57"/>
      <c r="EFJ243" s="57"/>
      <c r="EFK243" s="57"/>
      <c r="EFL243" s="57"/>
      <c r="EFM243" s="57"/>
      <c r="EFN243" s="57"/>
      <c r="EFO243" s="57"/>
      <c r="EFP243" s="57"/>
      <c r="EFQ243" s="57"/>
      <c r="EFR243" s="57"/>
      <c r="EFS243" s="57"/>
      <c r="EFT243" s="57"/>
      <c r="EFU243" s="57"/>
      <c r="EFV243" s="57"/>
      <c r="EFW243" s="57"/>
      <c r="EFX243" s="57"/>
      <c r="EFY243" s="57"/>
      <c r="EFZ243" s="57"/>
      <c r="EGA243" s="57"/>
      <c r="EGB243" s="57"/>
      <c r="EGC243" s="57"/>
      <c r="EGD243" s="57"/>
      <c r="EGE243" s="57"/>
      <c r="EGF243" s="57"/>
      <c r="EGG243" s="57"/>
      <c r="EGH243" s="57"/>
      <c r="EGI243" s="57"/>
      <c r="EGJ243" s="57"/>
      <c r="EGK243" s="57"/>
      <c r="EGL243" s="57"/>
      <c r="EGM243" s="57"/>
      <c r="EGN243" s="57"/>
      <c r="EGO243" s="57"/>
      <c r="EGP243" s="57"/>
      <c r="EGQ243" s="57"/>
      <c r="EGR243" s="57"/>
      <c r="EGS243" s="57"/>
      <c r="EGT243" s="57"/>
      <c r="EGU243" s="57"/>
      <c r="EGV243" s="57"/>
      <c r="EGW243" s="57"/>
      <c r="EGX243" s="57"/>
      <c r="EGY243" s="57"/>
      <c r="EGZ243" s="57"/>
      <c r="EHA243" s="57"/>
      <c r="EHB243" s="57"/>
      <c r="EHC243" s="57"/>
      <c r="EHD243" s="57"/>
      <c r="EHE243" s="57"/>
      <c r="EHF243" s="57"/>
      <c r="EHG243" s="57"/>
      <c r="EHH243" s="57"/>
      <c r="EHI243" s="57"/>
      <c r="EHJ243" s="57"/>
      <c r="EHK243" s="57"/>
      <c r="EHL243" s="57"/>
      <c r="EHM243" s="57"/>
      <c r="EHN243" s="57"/>
      <c r="EHO243" s="57"/>
      <c r="EHP243" s="57"/>
      <c r="EHQ243" s="57"/>
      <c r="EHR243" s="57"/>
      <c r="EHS243" s="57"/>
      <c r="EHT243" s="57"/>
      <c r="EHU243" s="57"/>
      <c r="EHV243" s="57"/>
      <c r="EHW243" s="57"/>
      <c r="EHX243" s="57"/>
      <c r="EHY243" s="57"/>
      <c r="EHZ243" s="57"/>
      <c r="EIA243" s="57"/>
      <c r="EIB243" s="57"/>
      <c r="EIC243" s="57"/>
      <c r="EID243" s="57"/>
      <c r="EIE243" s="57"/>
      <c r="EIF243" s="57"/>
      <c r="EIG243" s="57"/>
      <c r="EIH243" s="57"/>
      <c r="EII243" s="57"/>
      <c r="EIJ243" s="57"/>
      <c r="EIK243" s="57"/>
      <c r="EIL243" s="57"/>
      <c r="EIM243" s="57"/>
      <c r="EIN243" s="57"/>
      <c r="EIO243" s="57"/>
      <c r="EIP243" s="57"/>
      <c r="EIQ243" s="57"/>
      <c r="EIR243" s="57"/>
      <c r="EIS243" s="57"/>
      <c r="EIT243" s="57"/>
      <c r="EIU243" s="57"/>
      <c r="EIV243" s="57"/>
      <c r="EIW243" s="57"/>
      <c r="EIX243" s="57"/>
      <c r="EIY243" s="57"/>
      <c r="EIZ243" s="57"/>
      <c r="EJA243" s="57"/>
      <c r="EJB243" s="57"/>
      <c r="EJC243" s="57"/>
      <c r="EJD243" s="57"/>
      <c r="EJE243" s="57"/>
      <c r="EJF243" s="57"/>
      <c r="EJG243" s="57"/>
      <c r="EJH243" s="57"/>
      <c r="EJI243" s="57"/>
      <c r="EJJ243" s="57"/>
      <c r="EJK243" s="57"/>
      <c r="EJL243" s="57"/>
      <c r="EJM243" s="57"/>
      <c r="EJN243" s="57"/>
      <c r="EJO243" s="57"/>
      <c r="EJP243" s="57"/>
      <c r="EJQ243" s="57"/>
      <c r="EJR243" s="57"/>
      <c r="EJS243" s="57"/>
      <c r="EJT243" s="57"/>
      <c r="EJU243" s="57"/>
      <c r="EJV243" s="57"/>
      <c r="EJW243" s="57"/>
      <c r="EJX243" s="57"/>
      <c r="EJY243" s="57"/>
      <c r="EJZ243" s="57"/>
      <c r="EKA243" s="57"/>
      <c r="EKB243" s="57"/>
      <c r="EKC243" s="57"/>
      <c r="EKD243" s="57"/>
      <c r="EKE243" s="57"/>
      <c r="EKF243" s="57"/>
      <c r="EKG243" s="57"/>
      <c r="EKH243" s="57"/>
      <c r="EKI243" s="57"/>
      <c r="EKJ243" s="57"/>
      <c r="EKK243" s="57"/>
      <c r="EKL243" s="57"/>
      <c r="EKM243" s="57"/>
      <c r="EKN243" s="57"/>
      <c r="EKO243" s="57"/>
      <c r="EKP243" s="57"/>
      <c r="EKQ243" s="57"/>
      <c r="EKR243" s="57"/>
      <c r="EKS243" s="57"/>
      <c r="EKT243" s="57"/>
      <c r="EKU243" s="57"/>
      <c r="EKV243" s="57"/>
      <c r="EKW243" s="57"/>
      <c r="EKX243" s="57"/>
      <c r="EKY243" s="57"/>
      <c r="EKZ243" s="57"/>
      <c r="ELA243" s="57"/>
      <c r="ELB243" s="57"/>
      <c r="ELC243" s="57"/>
      <c r="ELD243" s="57"/>
      <c r="ELE243" s="57"/>
      <c r="ELF243" s="57"/>
      <c r="ELG243" s="57"/>
      <c r="ELH243" s="57"/>
      <c r="ELI243" s="57"/>
      <c r="ELJ243" s="57"/>
      <c r="ELK243" s="57"/>
      <c r="ELL243" s="57"/>
      <c r="ELM243" s="57"/>
      <c r="ELN243" s="57"/>
      <c r="ELO243" s="57"/>
      <c r="ELP243" s="57"/>
      <c r="ELQ243" s="57"/>
      <c r="ELR243" s="57"/>
      <c r="ELS243" s="57"/>
      <c r="ELT243" s="57"/>
      <c r="ELU243" s="57"/>
      <c r="ELV243" s="57"/>
      <c r="ELW243" s="57"/>
      <c r="ELX243" s="57"/>
      <c r="ELY243" s="57"/>
      <c r="ELZ243" s="57"/>
      <c r="EMA243" s="57"/>
      <c r="EMB243" s="57"/>
      <c r="EMC243" s="57"/>
      <c r="EMD243" s="57"/>
      <c r="EME243" s="57"/>
      <c r="EMF243" s="57"/>
      <c r="EMG243" s="57"/>
      <c r="EMH243" s="57"/>
      <c r="EMI243" s="57"/>
      <c r="EMJ243" s="57"/>
      <c r="EMK243" s="57"/>
      <c r="EML243" s="57"/>
      <c r="EMM243" s="57"/>
      <c r="EMN243" s="57"/>
      <c r="EMO243" s="57"/>
      <c r="EMP243" s="57"/>
      <c r="EMQ243" s="57"/>
      <c r="EMR243" s="57"/>
      <c r="EMS243" s="57"/>
      <c r="EMT243" s="57"/>
      <c r="EMU243" s="57"/>
      <c r="EMV243" s="57"/>
      <c r="EMW243" s="57"/>
      <c r="EMX243" s="57"/>
      <c r="EMY243" s="57"/>
      <c r="EMZ243" s="57"/>
      <c r="ENA243" s="57"/>
      <c r="ENB243" s="57"/>
      <c r="ENC243" s="57"/>
      <c r="END243" s="57"/>
      <c r="ENE243" s="57"/>
      <c r="ENF243" s="57"/>
      <c r="ENG243" s="57"/>
      <c r="ENH243" s="57"/>
      <c r="ENI243" s="57"/>
      <c r="ENJ243" s="57"/>
      <c r="ENK243" s="57"/>
      <c r="ENL243" s="57"/>
      <c r="ENM243" s="57"/>
      <c r="ENN243" s="57"/>
      <c r="ENO243" s="57"/>
      <c r="ENP243" s="57"/>
      <c r="ENQ243" s="57"/>
      <c r="ENR243" s="57"/>
      <c r="ENS243" s="57"/>
      <c r="ENT243" s="57"/>
      <c r="ENU243" s="57"/>
      <c r="ENV243" s="57"/>
      <c r="ENW243" s="57"/>
      <c r="ENX243" s="57"/>
      <c r="ENY243" s="57"/>
      <c r="ENZ243" s="57"/>
      <c r="EOA243" s="57"/>
      <c r="EOB243" s="57"/>
      <c r="EOC243" s="57"/>
      <c r="EOD243" s="57"/>
      <c r="EOE243" s="57"/>
      <c r="EOF243" s="57"/>
      <c r="EOG243" s="57"/>
      <c r="EOH243" s="57"/>
      <c r="EOI243" s="57"/>
      <c r="EOJ243" s="57"/>
      <c r="EOK243" s="57"/>
      <c r="EOL243" s="57"/>
      <c r="EOM243" s="57"/>
      <c r="EON243" s="57"/>
      <c r="EOO243" s="57"/>
      <c r="EOP243" s="57"/>
      <c r="EOQ243" s="57"/>
      <c r="EOR243" s="57"/>
      <c r="EOS243" s="57"/>
      <c r="EOT243" s="57"/>
      <c r="EOU243" s="57"/>
      <c r="EOV243" s="57"/>
      <c r="EOW243" s="57"/>
      <c r="EOX243" s="57"/>
      <c r="EOY243" s="57"/>
      <c r="EOZ243" s="57"/>
      <c r="EPA243" s="57"/>
      <c r="EPB243" s="57"/>
      <c r="EPC243" s="57"/>
      <c r="EPD243" s="57"/>
      <c r="EPE243" s="57"/>
      <c r="EPF243" s="57"/>
      <c r="EPG243" s="57"/>
      <c r="EPH243" s="57"/>
      <c r="EPI243" s="57"/>
      <c r="EPJ243" s="57"/>
      <c r="EPK243" s="57"/>
      <c r="EPL243" s="57"/>
      <c r="EPM243" s="57"/>
      <c r="EPN243" s="57"/>
      <c r="EPO243" s="57"/>
      <c r="EPP243" s="57"/>
      <c r="EPQ243" s="57"/>
      <c r="EPR243" s="57"/>
      <c r="EPS243" s="57"/>
      <c r="EPT243" s="57"/>
      <c r="EPU243" s="57"/>
      <c r="EPV243" s="57"/>
      <c r="EPW243" s="57"/>
      <c r="EPX243" s="57"/>
      <c r="EPY243" s="57"/>
      <c r="EPZ243" s="57"/>
      <c r="EQA243" s="57"/>
      <c r="EQB243" s="57"/>
      <c r="EQC243" s="57"/>
      <c r="EQD243" s="57"/>
      <c r="EQE243" s="57"/>
      <c r="EQF243" s="57"/>
      <c r="EQG243" s="57"/>
      <c r="EQH243" s="57"/>
      <c r="EQI243" s="57"/>
      <c r="EQJ243" s="57"/>
      <c r="EQK243" s="57"/>
      <c r="EQL243" s="57"/>
      <c r="EQM243" s="57"/>
      <c r="EQN243" s="57"/>
      <c r="EQO243" s="57"/>
      <c r="EQP243" s="57"/>
      <c r="EQQ243" s="57"/>
      <c r="EQR243" s="57"/>
      <c r="EQS243" s="57"/>
      <c r="EQT243" s="57"/>
      <c r="EQU243" s="57"/>
      <c r="EQV243" s="57"/>
      <c r="EQW243" s="57"/>
      <c r="EQX243" s="57"/>
      <c r="EQY243" s="57"/>
      <c r="EQZ243" s="57"/>
      <c r="ERA243" s="57"/>
      <c r="ERB243" s="57"/>
      <c r="ERC243" s="57"/>
      <c r="ERD243" s="57"/>
      <c r="ERE243" s="57"/>
      <c r="ERF243" s="57"/>
      <c r="ERG243" s="57"/>
      <c r="ERH243" s="57"/>
      <c r="ERI243" s="57"/>
      <c r="ERJ243" s="57"/>
      <c r="ERK243" s="57"/>
      <c r="ERL243" s="57"/>
      <c r="ERM243" s="57"/>
      <c r="ERN243" s="57"/>
      <c r="ERO243" s="57"/>
      <c r="ERP243" s="57"/>
      <c r="ERQ243" s="57"/>
      <c r="ERR243" s="57"/>
      <c r="ERS243" s="57"/>
      <c r="ERT243" s="57"/>
      <c r="ERU243" s="57"/>
      <c r="ERV243" s="57"/>
      <c r="ERW243" s="57"/>
      <c r="ERX243" s="57"/>
      <c r="ERY243" s="57"/>
      <c r="ERZ243" s="57"/>
      <c r="ESA243" s="57"/>
      <c r="ESB243" s="57"/>
      <c r="ESC243" s="57"/>
      <c r="ESD243" s="57"/>
      <c r="ESE243" s="57"/>
      <c r="ESF243" s="57"/>
      <c r="ESG243" s="57"/>
      <c r="ESH243" s="57"/>
      <c r="ESI243" s="57"/>
      <c r="ESJ243" s="57"/>
      <c r="ESK243" s="57"/>
      <c r="ESL243" s="57"/>
      <c r="ESM243" s="57"/>
      <c r="ESN243" s="57"/>
      <c r="ESO243" s="57"/>
      <c r="ESP243" s="57"/>
      <c r="ESQ243" s="57"/>
      <c r="ESR243" s="57"/>
      <c r="ESS243" s="57"/>
      <c r="EST243" s="57"/>
      <c r="ESU243" s="57"/>
      <c r="ESV243" s="57"/>
      <c r="ESW243" s="57"/>
      <c r="ESX243" s="57"/>
      <c r="ESY243" s="57"/>
      <c r="ESZ243" s="57"/>
      <c r="ETA243" s="57"/>
      <c r="ETB243" s="57"/>
      <c r="ETC243" s="57"/>
      <c r="ETD243" s="57"/>
      <c r="ETE243" s="57"/>
      <c r="ETF243" s="57"/>
      <c r="ETG243" s="57"/>
      <c r="ETH243" s="57"/>
      <c r="ETI243" s="57"/>
      <c r="ETJ243" s="57"/>
      <c r="ETK243" s="57"/>
      <c r="ETL243" s="57"/>
      <c r="ETM243" s="57"/>
      <c r="ETN243" s="57"/>
      <c r="ETO243" s="57"/>
      <c r="ETP243" s="57"/>
      <c r="ETQ243" s="57"/>
      <c r="ETR243" s="57"/>
      <c r="ETS243" s="57"/>
      <c r="ETT243" s="57"/>
      <c r="ETU243" s="57"/>
      <c r="ETV243" s="57"/>
      <c r="ETW243" s="57"/>
      <c r="ETX243" s="57"/>
      <c r="ETY243" s="57"/>
      <c r="ETZ243" s="57"/>
      <c r="EUA243" s="57"/>
      <c r="EUB243" s="57"/>
      <c r="EUC243" s="57"/>
      <c r="EUD243" s="57"/>
      <c r="EUE243" s="57"/>
      <c r="EUF243" s="57"/>
      <c r="EUG243" s="57"/>
      <c r="EUH243" s="57"/>
      <c r="EUI243" s="57"/>
      <c r="EUJ243" s="57"/>
      <c r="EUK243" s="57"/>
      <c r="EUL243" s="57"/>
      <c r="EUM243" s="57"/>
      <c r="EUN243" s="57"/>
      <c r="EUO243" s="57"/>
      <c r="EUP243" s="57"/>
      <c r="EUQ243" s="57"/>
      <c r="EUR243" s="57"/>
      <c r="EUS243" s="57"/>
      <c r="EUT243" s="57"/>
      <c r="EUU243" s="57"/>
      <c r="EUV243" s="57"/>
      <c r="EUW243" s="57"/>
      <c r="EUX243" s="57"/>
      <c r="EUY243" s="57"/>
      <c r="EUZ243" s="57"/>
      <c r="EVA243" s="57"/>
      <c r="EVB243" s="57"/>
      <c r="EVC243" s="57"/>
      <c r="EVD243" s="57"/>
      <c r="EVE243" s="57"/>
      <c r="EVF243" s="57"/>
      <c r="EVG243" s="57"/>
      <c r="EVH243" s="57"/>
      <c r="EVI243" s="57"/>
      <c r="EVJ243" s="57"/>
      <c r="EVK243" s="57"/>
      <c r="EVL243" s="57"/>
      <c r="EVM243" s="57"/>
      <c r="EVN243" s="57"/>
      <c r="EVO243" s="57"/>
      <c r="EVP243" s="57"/>
      <c r="EVQ243" s="57"/>
      <c r="EVR243" s="57"/>
      <c r="EVS243" s="57"/>
      <c r="EVT243" s="57"/>
      <c r="EVU243" s="57"/>
      <c r="EVV243" s="57"/>
      <c r="EVW243" s="57"/>
      <c r="EVX243" s="57"/>
      <c r="EVY243" s="57"/>
      <c r="EVZ243" s="57"/>
      <c r="EWA243" s="57"/>
      <c r="EWB243" s="57"/>
      <c r="EWC243" s="57"/>
      <c r="EWD243" s="57"/>
      <c r="EWE243" s="57"/>
      <c r="EWF243" s="57"/>
      <c r="EWG243" s="57"/>
      <c r="EWH243" s="57"/>
      <c r="EWI243" s="57"/>
      <c r="EWJ243" s="57"/>
      <c r="EWK243" s="57"/>
      <c r="EWL243" s="57"/>
      <c r="EWM243" s="57"/>
      <c r="EWN243" s="57"/>
      <c r="EWO243" s="57"/>
      <c r="EWP243" s="57"/>
      <c r="EWQ243" s="57"/>
      <c r="EWR243" s="57"/>
      <c r="EWS243" s="57"/>
      <c r="EWT243" s="57"/>
      <c r="EWU243" s="57"/>
      <c r="EWV243" s="57"/>
      <c r="EWW243" s="57"/>
      <c r="EWX243" s="57"/>
      <c r="EWY243" s="57"/>
      <c r="EWZ243" s="57"/>
      <c r="EXA243" s="57"/>
      <c r="EXB243" s="57"/>
      <c r="EXC243" s="57"/>
      <c r="EXD243" s="57"/>
      <c r="EXE243" s="57"/>
      <c r="EXF243" s="57"/>
      <c r="EXG243" s="57"/>
      <c r="EXH243" s="57"/>
      <c r="EXI243" s="57"/>
      <c r="EXJ243" s="57"/>
      <c r="EXK243" s="57"/>
      <c r="EXL243" s="57"/>
      <c r="EXM243" s="57"/>
      <c r="EXN243" s="57"/>
      <c r="EXO243" s="57"/>
      <c r="EXP243" s="57"/>
      <c r="EXQ243" s="57"/>
      <c r="EXR243" s="57"/>
      <c r="EXS243" s="57"/>
      <c r="EXT243" s="57"/>
      <c r="EXU243" s="57"/>
      <c r="EXV243" s="57"/>
      <c r="EXW243" s="57"/>
      <c r="EXX243" s="57"/>
      <c r="EXY243" s="57"/>
      <c r="EXZ243" s="57"/>
      <c r="EYA243" s="57"/>
      <c r="EYB243" s="57"/>
      <c r="EYC243" s="57"/>
      <c r="EYD243" s="57"/>
      <c r="EYE243" s="57"/>
      <c r="EYF243" s="57"/>
      <c r="EYG243" s="57"/>
      <c r="EYH243" s="57"/>
      <c r="EYI243" s="57"/>
      <c r="EYJ243" s="57"/>
      <c r="EYK243" s="57"/>
      <c r="EYL243" s="57"/>
      <c r="EYM243" s="57"/>
      <c r="EYN243" s="57"/>
      <c r="EYO243" s="57"/>
      <c r="EYP243" s="57"/>
      <c r="EYQ243" s="57"/>
      <c r="EYR243" s="57"/>
      <c r="EYS243" s="57"/>
      <c r="EYT243" s="57"/>
      <c r="EYU243" s="57"/>
      <c r="EYV243" s="57"/>
      <c r="EYW243" s="57"/>
      <c r="EYX243" s="57"/>
      <c r="EYY243" s="57"/>
      <c r="EYZ243" s="57"/>
      <c r="EZA243" s="57"/>
      <c r="EZB243" s="57"/>
      <c r="EZC243" s="57"/>
      <c r="EZD243" s="57"/>
      <c r="EZE243" s="57"/>
      <c r="EZF243" s="57"/>
      <c r="EZG243" s="57"/>
      <c r="EZH243" s="57"/>
      <c r="EZI243" s="57"/>
      <c r="EZJ243" s="57"/>
      <c r="EZK243" s="57"/>
      <c r="EZL243" s="57"/>
      <c r="EZM243" s="57"/>
      <c r="EZN243" s="57"/>
      <c r="EZO243" s="57"/>
      <c r="EZP243" s="57"/>
      <c r="EZQ243" s="57"/>
      <c r="EZR243" s="57"/>
      <c r="EZS243" s="57"/>
      <c r="EZT243" s="57"/>
      <c r="EZU243" s="57"/>
      <c r="EZV243" s="57"/>
      <c r="EZW243" s="57"/>
      <c r="EZX243" s="57"/>
      <c r="EZY243" s="57"/>
      <c r="EZZ243" s="57"/>
      <c r="FAA243" s="57"/>
      <c r="FAB243" s="57"/>
      <c r="FAC243" s="57"/>
      <c r="FAD243" s="57"/>
      <c r="FAE243" s="57"/>
      <c r="FAF243" s="57"/>
      <c r="FAG243" s="57"/>
      <c r="FAH243" s="57"/>
      <c r="FAI243" s="57"/>
      <c r="FAJ243" s="57"/>
      <c r="FAK243" s="57"/>
      <c r="FAL243" s="57"/>
      <c r="FAM243" s="57"/>
      <c r="FAN243" s="57"/>
      <c r="FAO243" s="57"/>
      <c r="FAP243" s="57"/>
      <c r="FAQ243" s="57"/>
      <c r="FAR243" s="57"/>
      <c r="FAS243" s="57"/>
      <c r="FAT243" s="57"/>
      <c r="FAU243" s="57"/>
      <c r="FAV243" s="57"/>
      <c r="FAW243" s="57"/>
      <c r="FAX243" s="57"/>
      <c r="FAY243" s="57"/>
      <c r="FAZ243" s="57"/>
      <c r="FBA243" s="57"/>
      <c r="FBB243" s="57"/>
      <c r="FBC243" s="57"/>
      <c r="FBD243" s="57"/>
      <c r="FBE243" s="57"/>
      <c r="FBF243" s="57"/>
      <c r="FBG243" s="57"/>
      <c r="FBH243" s="57"/>
      <c r="FBI243" s="57"/>
      <c r="FBJ243" s="57"/>
      <c r="FBK243" s="57"/>
      <c r="FBL243" s="57"/>
      <c r="FBM243" s="57"/>
      <c r="FBN243" s="57"/>
      <c r="FBO243" s="57"/>
      <c r="FBP243" s="57"/>
      <c r="FBQ243" s="57"/>
      <c r="FBR243" s="57"/>
      <c r="FBS243" s="57"/>
      <c r="FBT243" s="57"/>
      <c r="FBU243" s="57"/>
      <c r="FBV243" s="57"/>
      <c r="FBW243" s="57"/>
      <c r="FBX243" s="57"/>
      <c r="FBY243" s="57"/>
      <c r="FBZ243" s="57"/>
      <c r="FCA243" s="57"/>
      <c r="FCB243" s="57"/>
      <c r="FCC243" s="57"/>
      <c r="FCD243" s="57"/>
      <c r="FCE243" s="57"/>
      <c r="FCF243" s="57"/>
      <c r="FCG243" s="57"/>
      <c r="FCH243" s="57"/>
      <c r="FCI243" s="57"/>
      <c r="FCJ243" s="57"/>
      <c r="FCK243" s="57"/>
      <c r="FCL243" s="57"/>
      <c r="FCM243" s="57"/>
      <c r="FCN243" s="57"/>
      <c r="FCO243" s="57"/>
      <c r="FCP243" s="57"/>
      <c r="FCQ243" s="57"/>
      <c r="FCR243" s="57"/>
      <c r="FCS243" s="57"/>
      <c r="FCT243" s="57"/>
      <c r="FCU243" s="57"/>
      <c r="FCV243" s="57"/>
      <c r="FCW243" s="57"/>
      <c r="FCX243" s="57"/>
      <c r="FCY243" s="57"/>
      <c r="FCZ243" s="57"/>
      <c r="FDA243" s="57"/>
      <c r="FDB243" s="57"/>
      <c r="FDC243" s="57"/>
      <c r="FDD243" s="57"/>
      <c r="FDE243" s="57"/>
      <c r="FDF243" s="57"/>
      <c r="FDG243" s="57"/>
      <c r="FDH243" s="57"/>
      <c r="FDI243" s="57"/>
      <c r="FDJ243" s="57"/>
      <c r="FDK243" s="57"/>
      <c r="FDL243" s="57"/>
      <c r="FDM243" s="57"/>
      <c r="FDN243" s="57"/>
      <c r="FDO243" s="57"/>
      <c r="FDP243" s="57"/>
      <c r="FDQ243" s="57"/>
      <c r="FDR243" s="57"/>
      <c r="FDS243" s="57"/>
      <c r="FDT243" s="57"/>
      <c r="FDU243" s="57"/>
      <c r="FDV243" s="57"/>
      <c r="FDW243" s="57"/>
      <c r="FDX243" s="57"/>
      <c r="FDY243" s="57"/>
      <c r="FDZ243" s="57"/>
      <c r="FEA243" s="57"/>
      <c r="FEB243" s="57"/>
      <c r="FEC243" s="57"/>
      <c r="FED243" s="57"/>
      <c r="FEE243" s="57"/>
      <c r="FEF243" s="57"/>
      <c r="FEG243" s="57"/>
      <c r="FEH243" s="57"/>
      <c r="FEI243" s="57"/>
      <c r="FEJ243" s="57"/>
      <c r="FEK243" s="57"/>
      <c r="FEL243" s="57"/>
      <c r="FEM243" s="57"/>
      <c r="FEN243" s="57"/>
      <c r="FEO243" s="57"/>
      <c r="FEP243" s="57"/>
      <c r="FEQ243" s="57"/>
      <c r="FER243" s="57"/>
      <c r="FES243" s="57"/>
      <c r="FET243" s="57"/>
      <c r="FEU243" s="57"/>
      <c r="FEV243" s="57"/>
      <c r="FEW243" s="57"/>
      <c r="FEX243" s="57"/>
      <c r="FEY243" s="57"/>
      <c r="FEZ243" s="57"/>
      <c r="FFA243" s="57"/>
      <c r="FFB243" s="57"/>
      <c r="FFC243" s="57"/>
      <c r="FFD243" s="57"/>
      <c r="FFE243" s="57"/>
      <c r="FFF243" s="57"/>
      <c r="FFG243" s="57"/>
      <c r="FFH243" s="57"/>
      <c r="FFI243" s="57"/>
      <c r="FFJ243" s="57"/>
      <c r="FFK243" s="57"/>
      <c r="FFL243" s="57"/>
      <c r="FFM243" s="57"/>
      <c r="FFN243" s="57"/>
      <c r="FFO243" s="57"/>
      <c r="FFP243" s="57"/>
      <c r="FFQ243" s="57"/>
      <c r="FFR243" s="57"/>
      <c r="FFS243" s="57"/>
      <c r="FFT243" s="57"/>
      <c r="FFU243" s="57"/>
      <c r="FFV243" s="57"/>
      <c r="FFW243" s="57"/>
      <c r="FFX243" s="57"/>
      <c r="FFY243" s="57"/>
      <c r="FFZ243" s="57"/>
      <c r="FGA243" s="57"/>
      <c r="FGB243" s="57"/>
      <c r="FGC243" s="57"/>
      <c r="FGD243" s="57"/>
      <c r="FGE243" s="57"/>
      <c r="FGF243" s="57"/>
      <c r="FGG243" s="57"/>
      <c r="FGH243" s="57"/>
      <c r="FGI243" s="57"/>
      <c r="FGJ243" s="57"/>
      <c r="FGK243" s="57"/>
      <c r="FGL243" s="57"/>
      <c r="FGM243" s="57"/>
      <c r="FGN243" s="57"/>
      <c r="FGO243" s="57"/>
      <c r="FGP243" s="57"/>
      <c r="FGQ243" s="57"/>
      <c r="FGR243" s="57"/>
      <c r="FGS243" s="57"/>
      <c r="FGT243" s="57"/>
      <c r="FGU243" s="57"/>
      <c r="FGV243" s="57"/>
      <c r="FGW243" s="57"/>
      <c r="FGX243" s="57"/>
      <c r="FGY243" s="57"/>
      <c r="FGZ243" s="57"/>
      <c r="FHA243" s="57"/>
      <c r="FHB243" s="57"/>
      <c r="FHC243" s="57"/>
      <c r="FHD243" s="57"/>
      <c r="FHE243" s="57"/>
      <c r="FHF243" s="57"/>
      <c r="FHG243" s="57"/>
      <c r="FHH243" s="57"/>
      <c r="FHI243" s="57"/>
      <c r="FHJ243" s="57"/>
      <c r="FHK243" s="57"/>
      <c r="FHL243" s="57"/>
      <c r="FHM243" s="57"/>
      <c r="FHN243" s="57"/>
      <c r="FHO243" s="57"/>
      <c r="FHP243" s="57"/>
      <c r="FHQ243" s="57"/>
      <c r="FHR243" s="57"/>
      <c r="FHS243" s="57"/>
      <c r="FHT243" s="57"/>
      <c r="FHU243" s="57"/>
      <c r="FHV243" s="57"/>
      <c r="FHW243" s="57"/>
      <c r="FHX243" s="57"/>
      <c r="FHY243" s="57"/>
      <c r="FHZ243" s="57"/>
      <c r="FIA243" s="57"/>
      <c r="FIB243" s="57"/>
      <c r="FIC243" s="57"/>
      <c r="FID243" s="57"/>
      <c r="FIE243" s="57"/>
      <c r="FIF243" s="57"/>
      <c r="FIG243" s="57"/>
      <c r="FIH243" s="57"/>
      <c r="FII243" s="57"/>
      <c r="FIJ243" s="57"/>
      <c r="FIK243" s="57"/>
      <c r="FIL243" s="57"/>
      <c r="FIM243" s="57"/>
      <c r="FIN243" s="57"/>
      <c r="FIO243" s="57"/>
      <c r="FIP243" s="57"/>
      <c r="FIQ243" s="57"/>
      <c r="FIR243" s="57"/>
      <c r="FIS243" s="57"/>
      <c r="FIT243" s="57"/>
      <c r="FIU243" s="57"/>
      <c r="FIV243" s="57"/>
      <c r="FIW243" s="57"/>
      <c r="FIX243" s="57"/>
      <c r="FIY243" s="57"/>
      <c r="FIZ243" s="57"/>
      <c r="FJA243" s="57"/>
      <c r="FJB243" s="57"/>
      <c r="FJC243" s="57"/>
      <c r="FJD243" s="57"/>
      <c r="FJE243" s="57"/>
      <c r="FJF243" s="57"/>
      <c r="FJG243" s="57"/>
      <c r="FJH243" s="57"/>
      <c r="FJI243" s="57"/>
      <c r="FJJ243" s="57"/>
      <c r="FJK243" s="57"/>
      <c r="FJL243" s="57"/>
      <c r="FJM243" s="57"/>
      <c r="FJN243" s="57"/>
      <c r="FJO243" s="57"/>
      <c r="FJP243" s="57"/>
      <c r="FJQ243" s="57"/>
      <c r="FJR243" s="57"/>
      <c r="FJS243" s="57"/>
      <c r="FJT243" s="57"/>
      <c r="FJU243" s="57"/>
      <c r="FJV243" s="57"/>
      <c r="FJW243" s="57"/>
      <c r="FJX243" s="57"/>
      <c r="FJY243" s="57"/>
      <c r="FJZ243" s="57"/>
      <c r="FKA243" s="57"/>
      <c r="FKB243" s="57"/>
      <c r="FKC243" s="57"/>
      <c r="FKD243" s="57"/>
      <c r="FKE243" s="57"/>
      <c r="FKF243" s="57"/>
      <c r="FKG243" s="57"/>
      <c r="FKH243" s="57"/>
      <c r="FKI243" s="57"/>
      <c r="FKJ243" s="57"/>
      <c r="FKK243" s="57"/>
      <c r="FKL243" s="57"/>
      <c r="FKM243" s="57"/>
      <c r="FKN243" s="57"/>
      <c r="FKO243" s="57"/>
      <c r="FKP243" s="57"/>
      <c r="FKQ243" s="57"/>
      <c r="FKR243" s="57"/>
      <c r="FKS243" s="57"/>
      <c r="FKT243" s="57"/>
      <c r="FKU243" s="57"/>
      <c r="FKV243" s="57"/>
      <c r="FKW243" s="57"/>
      <c r="FKX243" s="57"/>
      <c r="FKY243" s="57"/>
      <c r="FKZ243" s="57"/>
      <c r="FLA243" s="57"/>
      <c r="FLB243" s="57"/>
      <c r="FLC243" s="57"/>
      <c r="FLD243" s="57"/>
      <c r="FLE243" s="57"/>
      <c r="FLF243" s="57"/>
      <c r="FLG243" s="57"/>
      <c r="FLH243" s="57"/>
      <c r="FLI243" s="57"/>
      <c r="FLJ243" s="57"/>
      <c r="FLK243" s="57"/>
      <c r="FLL243" s="57"/>
      <c r="FLM243" s="57"/>
      <c r="FLN243" s="57"/>
      <c r="FLO243" s="57"/>
      <c r="FLP243" s="57"/>
      <c r="FLQ243" s="57"/>
      <c r="FLR243" s="57"/>
      <c r="FLS243" s="57"/>
      <c r="FLT243" s="57"/>
      <c r="FLU243" s="57"/>
      <c r="FLV243" s="57"/>
      <c r="FLW243" s="57"/>
      <c r="FLX243" s="57"/>
      <c r="FLY243" s="57"/>
      <c r="FLZ243" s="57"/>
      <c r="FMA243" s="57"/>
      <c r="FMB243" s="57"/>
      <c r="FMC243" s="57"/>
      <c r="FMD243" s="57"/>
      <c r="FME243" s="57"/>
      <c r="FMF243" s="57"/>
      <c r="FMG243" s="57"/>
      <c r="FMH243" s="57"/>
      <c r="FMI243" s="57"/>
      <c r="FMJ243" s="57"/>
      <c r="FMK243" s="57"/>
      <c r="FML243" s="57"/>
      <c r="FMM243" s="57"/>
      <c r="FMN243" s="57"/>
      <c r="FMO243" s="57"/>
      <c r="FMP243" s="57"/>
      <c r="FMQ243" s="57"/>
      <c r="FMR243" s="57"/>
      <c r="FMS243" s="57"/>
      <c r="FMT243" s="57"/>
      <c r="FMU243" s="57"/>
      <c r="FMV243" s="57"/>
      <c r="FMW243" s="57"/>
      <c r="FMX243" s="57"/>
      <c r="FMY243" s="57"/>
      <c r="FMZ243" s="57"/>
      <c r="FNA243" s="57"/>
      <c r="FNB243" s="57"/>
      <c r="FNC243" s="57"/>
      <c r="FND243" s="57"/>
      <c r="FNE243" s="57"/>
      <c r="FNF243" s="57"/>
      <c r="FNG243" s="57"/>
      <c r="FNH243" s="57"/>
      <c r="FNI243" s="57"/>
      <c r="FNJ243" s="57"/>
      <c r="FNK243" s="57"/>
      <c r="FNL243" s="57"/>
      <c r="FNM243" s="57"/>
      <c r="FNN243" s="57"/>
      <c r="FNO243" s="57"/>
      <c r="FNP243" s="57"/>
      <c r="FNQ243" s="57"/>
      <c r="FNR243" s="57"/>
      <c r="FNS243" s="57"/>
      <c r="FNT243" s="57"/>
      <c r="FNU243" s="57"/>
      <c r="FNV243" s="57"/>
      <c r="FNW243" s="57"/>
      <c r="FNX243" s="57"/>
      <c r="FNY243" s="57"/>
      <c r="FNZ243" s="57"/>
      <c r="FOA243" s="57"/>
      <c r="FOB243" s="57"/>
      <c r="FOC243" s="57"/>
      <c r="FOD243" s="57"/>
      <c r="FOE243" s="57"/>
      <c r="FOF243" s="57"/>
      <c r="FOG243" s="57"/>
      <c r="FOH243" s="57"/>
      <c r="FOI243" s="57"/>
      <c r="FOJ243" s="57"/>
      <c r="FOK243" s="57"/>
      <c r="FOL243" s="57"/>
      <c r="FOM243" s="57"/>
      <c r="FON243" s="57"/>
      <c r="FOO243" s="57"/>
      <c r="FOP243" s="57"/>
      <c r="FOQ243" s="57"/>
      <c r="FOR243" s="57"/>
      <c r="FOS243" s="57"/>
      <c r="FOT243" s="57"/>
      <c r="FOU243" s="57"/>
      <c r="FOV243" s="57"/>
      <c r="FOW243" s="57"/>
      <c r="FOX243" s="57"/>
      <c r="FOY243" s="57"/>
      <c r="FOZ243" s="57"/>
      <c r="FPA243" s="57"/>
      <c r="FPB243" s="57"/>
      <c r="FPC243" s="57"/>
      <c r="FPD243" s="57"/>
      <c r="FPE243" s="57"/>
      <c r="FPF243" s="57"/>
      <c r="FPG243" s="57"/>
      <c r="FPH243" s="57"/>
      <c r="FPI243" s="57"/>
      <c r="FPJ243" s="57"/>
      <c r="FPK243" s="57"/>
      <c r="FPL243" s="57"/>
      <c r="FPM243" s="57"/>
      <c r="FPN243" s="57"/>
      <c r="FPO243" s="57"/>
      <c r="FPP243" s="57"/>
      <c r="FPQ243" s="57"/>
      <c r="FPR243" s="57"/>
      <c r="FPS243" s="57"/>
      <c r="FPT243" s="57"/>
      <c r="FPU243" s="57"/>
      <c r="FPV243" s="57"/>
      <c r="FPW243" s="57"/>
      <c r="FPX243" s="57"/>
      <c r="FPY243" s="57"/>
      <c r="FPZ243" s="57"/>
      <c r="FQA243" s="57"/>
      <c r="FQB243" s="57"/>
      <c r="FQC243" s="57"/>
      <c r="FQD243" s="57"/>
      <c r="FQE243" s="57"/>
      <c r="FQF243" s="57"/>
      <c r="FQG243" s="57"/>
      <c r="FQH243" s="57"/>
      <c r="FQI243" s="57"/>
      <c r="FQJ243" s="57"/>
      <c r="FQK243" s="57"/>
      <c r="FQL243" s="57"/>
      <c r="FQM243" s="57"/>
      <c r="FQN243" s="57"/>
      <c r="FQO243" s="57"/>
      <c r="FQP243" s="57"/>
      <c r="FQQ243" s="57"/>
      <c r="FQR243" s="57"/>
      <c r="FQS243" s="57"/>
      <c r="FQT243" s="57"/>
      <c r="FQU243" s="57"/>
      <c r="FQV243" s="57"/>
      <c r="FQW243" s="57"/>
      <c r="FQX243" s="57"/>
      <c r="FQY243" s="57"/>
      <c r="FQZ243" s="57"/>
      <c r="FRA243" s="57"/>
      <c r="FRB243" s="57"/>
      <c r="FRC243" s="57"/>
      <c r="FRD243" s="57"/>
      <c r="FRE243" s="57"/>
      <c r="FRF243" s="57"/>
      <c r="FRG243" s="57"/>
      <c r="FRH243" s="57"/>
      <c r="FRI243" s="57"/>
      <c r="FRJ243" s="57"/>
      <c r="FRK243" s="57"/>
      <c r="FRL243" s="57"/>
      <c r="FRM243" s="57"/>
      <c r="FRN243" s="57"/>
      <c r="FRO243" s="57"/>
      <c r="FRP243" s="57"/>
      <c r="FRQ243" s="57"/>
      <c r="FRR243" s="57"/>
      <c r="FRS243" s="57"/>
      <c r="FRT243" s="57"/>
      <c r="FRU243" s="57"/>
      <c r="FRV243" s="57"/>
      <c r="FRW243" s="57"/>
      <c r="FRX243" s="57"/>
      <c r="FRY243" s="57"/>
      <c r="FRZ243" s="57"/>
      <c r="FSA243" s="57"/>
      <c r="FSB243" s="57"/>
      <c r="FSC243" s="57"/>
      <c r="FSD243" s="57"/>
      <c r="FSE243" s="57"/>
      <c r="FSF243" s="57"/>
      <c r="FSG243" s="57"/>
      <c r="FSH243" s="57"/>
      <c r="FSI243" s="57"/>
      <c r="FSJ243" s="57"/>
      <c r="FSK243" s="57"/>
      <c r="FSL243" s="57"/>
      <c r="FSM243" s="57"/>
      <c r="FSN243" s="57"/>
      <c r="FSO243" s="57"/>
      <c r="FSP243" s="57"/>
      <c r="FSQ243" s="57"/>
      <c r="FSR243" s="57"/>
      <c r="FSS243" s="57"/>
      <c r="FST243" s="57"/>
      <c r="FSU243" s="57"/>
      <c r="FSV243" s="57"/>
      <c r="FSW243" s="57"/>
      <c r="FSX243" s="57"/>
      <c r="FSY243" s="57"/>
      <c r="FSZ243" s="57"/>
      <c r="FTA243" s="57"/>
      <c r="FTB243" s="57"/>
      <c r="FTC243" s="57"/>
      <c r="FTD243" s="57"/>
      <c r="FTE243" s="57"/>
      <c r="FTF243" s="57"/>
      <c r="FTG243" s="57"/>
      <c r="FTH243" s="57"/>
      <c r="FTI243" s="57"/>
      <c r="FTJ243" s="57"/>
      <c r="FTK243" s="57"/>
      <c r="FTL243" s="57"/>
      <c r="FTM243" s="57"/>
      <c r="FTN243" s="57"/>
      <c r="FTO243" s="57"/>
      <c r="FTP243" s="57"/>
      <c r="FTQ243" s="57"/>
      <c r="FTR243" s="57"/>
      <c r="FTS243" s="57"/>
      <c r="FTT243" s="57"/>
      <c r="FTU243" s="57"/>
      <c r="FTV243" s="57"/>
      <c r="FTW243" s="57"/>
      <c r="FTX243" s="57"/>
      <c r="FTY243" s="57"/>
      <c r="FTZ243" s="57"/>
      <c r="FUA243" s="57"/>
      <c r="FUB243" s="57"/>
      <c r="FUC243" s="57"/>
      <c r="FUD243" s="57"/>
      <c r="FUE243" s="57"/>
      <c r="FUF243" s="57"/>
      <c r="FUG243" s="57"/>
      <c r="FUH243" s="57"/>
      <c r="FUI243" s="57"/>
      <c r="FUJ243" s="57"/>
      <c r="FUK243" s="57"/>
      <c r="FUL243" s="57"/>
      <c r="FUM243" s="57"/>
      <c r="FUN243" s="57"/>
      <c r="FUO243" s="57"/>
      <c r="FUP243" s="57"/>
      <c r="FUQ243" s="57"/>
      <c r="FUR243" s="57"/>
      <c r="FUS243" s="57"/>
      <c r="FUT243" s="57"/>
      <c r="FUU243" s="57"/>
      <c r="FUV243" s="57"/>
      <c r="FUW243" s="57"/>
      <c r="FUX243" s="57"/>
      <c r="FUY243" s="57"/>
      <c r="FUZ243" s="57"/>
      <c r="FVA243" s="57"/>
      <c r="FVB243" s="57"/>
      <c r="FVC243" s="57"/>
      <c r="FVD243" s="57"/>
      <c r="FVE243" s="57"/>
      <c r="FVF243" s="57"/>
      <c r="FVG243" s="57"/>
      <c r="FVH243" s="57"/>
      <c r="FVI243" s="57"/>
      <c r="FVJ243" s="57"/>
      <c r="FVK243" s="57"/>
      <c r="FVL243" s="57"/>
      <c r="FVM243" s="57"/>
      <c r="FVN243" s="57"/>
      <c r="FVO243" s="57"/>
      <c r="FVP243" s="57"/>
      <c r="FVQ243" s="57"/>
      <c r="FVR243" s="57"/>
      <c r="FVS243" s="57"/>
      <c r="FVT243" s="57"/>
      <c r="FVU243" s="57"/>
      <c r="FVV243" s="57"/>
      <c r="FVW243" s="57"/>
      <c r="FVX243" s="57"/>
      <c r="FVY243" s="57"/>
      <c r="FVZ243" s="57"/>
      <c r="FWA243" s="57"/>
      <c r="FWB243" s="57"/>
      <c r="FWC243" s="57"/>
      <c r="FWD243" s="57"/>
      <c r="FWE243" s="57"/>
      <c r="FWF243" s="57"/>
      <c r="FWG243" s="57"/>
      <c r="FWH243" s="57"/>
      <c r="FWI243" s="57"/>
      <c r="FWJ243" s="57"/>
      <c r="FWK243" s="57"/>
      <c r="FWL243" s="57"/>
      <c r="FWM243" s="57"/>
      <c r="FWN243" s="57"/>
      <c r="FWO243" s="57"/>
      <c r="FWP243" s="57"/>
      <c r="FWQ243" s="57"/>
      <c r="FWR243" s="57"/>
      <c r="FWS243" s="57"/>
      <c r="FWT243" s="57"/>
      <c r="FWU243" s="57"/>
      <c r="FWV243" s="57"/>
      <c r="FWW243" s="57"/>
      <c r="FWX243" s="57"/>
      <c r="FWY243" s="57"/>
      <c r="FWZ243" s="57"/>
      <c r="FXA243" s="57"/>
      <c r="FXB243" s="57"/>
      <c r="FXC243" s="57"/>
      <c r="FXD243" s="57"/>
      <c r="FXE243" s="57"/>
      <c r="FXF243" s="57"/>
      <c r="FXG243" s="57"/>
      <c r="FXH243" s="57"/>
      <c r="FXI243" s="57"/>
      <c r="FXJ243" s="57"/>
      <c r="FXK243" s="57"/>
      <c r="FXL243" s="57"/>
      <c r="FXM243" s="57"/>
      <c r="FXN243" s="57"/>
      <c r="FXO243" s="57"/>
      <c r="FXP243" s="57"/>
      <c r="FXQ243" s="57"/>
      <c r="FXR243" s="57"/>
      <c r="FXS243" s="57"/>
      <c r="FXT243" s="57"/>
      <c r="FXU243" s="57"/>
      <c r="FXV243" s="57"/>
      <c r="FXW243" s="57"/>
      <c r="FXX243" s="57"/>
      <c r="FXY243" s="57"/>
      <c r="FXZ243" s="57"/>
      <c r="FYA243" s="57"/>
      <c r="FYB243" s="57"/>
      <c r="FYC243" s="57"/>
      <c r="FYD243" s="57"/>
      <c r="FYE243" s="57"/>
      <c r="FYF243" s="57"/>
      <c r="FYG243" s="57"/>
      <c r="FYH243" s="57"/>
      <c r="FYI243" s="57"/>
      <c r="FYJ243" s="57"/>
      <c r="FYK243" s="57"/>
      <c r="FYL243" s="57"/>
      <c r="FYM243" s="57"/>
      <c r="FYN243" s="57"/>
      <c r="FYO243" s="57"/>
      <c r="FYP243" s="57"/>
      <c r="FYQ243" s="57"/>
      <c r="FYR243" s="57"/>
      <c r="FYS243" s="57"/>
      <c r="FYT243" s="57"/>
      <c r="FYU243" s="57"/>
      <c r="FYV243" s="57"/>
      <c r="FYW243" s="57"/>
      <c r="FYX243" s="57"/>
      <c r="FYY243" s="57"/>
      <c r="FYZ243" s="57"/>
      <c r="FZA243" s="57"/>
      <c r="FZB243" s="57"/>
      <c r="FZC243" s="57"/>
      <c r="FZD243" s="57"/>
      <c r="FZE243" s="57"/>
      <c r="FZF243" s="57"/>
      <c r="FZG243" s="57"/>
      <c r="FZH243" s="57"/>
      <c r="FZI243" s="57"/>
      <c r="FZJ243" s="57"/>
      <c r="FZK243" s="57"/>
      <c r="FZL243" s="57"/>
      <c r="FZM243" s="57"/>
      <c r="FZN243" s="57"/>
      <c r="FZO243" s="57"/>
      <c r="FZP243" s="57"/>
      <c r="FZQ243" s="57"/>
      <c r="FZR243" s="57"/>
      <c r="FZS243" s="57"/>
      <c r="FZT243" s="57"/>
      <c r="FZU243" s="57"/>
      <c r="FZV243" s="57"/>
      <c r="FZW243" s="57"/>
      <c r="FZX243" s="57"/>
      <c r="FZY243" s="57"/>
      <c r="FZZ243" s="57"/>
      <c r="GAA243" s="57"/>
      <c r="GAB243" s="57"/>
      <c r="GAC243" s="57"/>
      <c r="GAD243" s="57"/>
      <c r="GAE243" s="57"/>
      <c r="GAF243" s="57"/>
      <c r="GAG243" s="57"/>
      <c r="GAH243" s="57"/>
      <c r="GAI243" s="57"/>
      <c r="GAJ243" s="57"/>
      <c r="GAK243" s="57"/>
      <c r="GAL243" s="57"/>
      <c r="GAM243" s="57"/>
      <c r="GAN243" s="57"/>
      <c r="GAO243" s="57"/>
      <c r="GAP243" s="57"/>
      <c r="GAQ243" s="57"/>
      <c r="GAR243" s="57"/>
      <c r="GAS243" s="57"/>
      <c r="GAT243" s="57"/>
      <c r="GAU243" s="57"/>
      <c r="GAV243" s="57"/>
      <c r="GAW243" s="57"/>
      <c r="GAX243" s="57"/>
      <c r="GAY243" s="57"/>
      <c r="GAZ243" s="57"/>
      <c r="GBA243" s="57"/>
      <c r="GBB243" s="57"/>
      <c r="GBC243" s="57"/>
      <c r="GBD243" s="57"/>
      <c r="GBE243" s="57"/>
      <c r="GBF243" s="57"/>
      <c r="GBG243" s="57"/>
      <c r="GBH243" s="57"/>
      <c r="GBI243" s="57"/>
      <c r="GBJ243" s="57"/>
      <c r="GBK243" s="57"/>
      <c r="GBL243" s="57"/>
      <c r="GBM243" s="57"/>
      <c r="GBN243" s="57"/>
      <c r="GBO243" s="57"/>
      <c r="GBP243" s="57"/>
      <c r="GBQ243" s="57"/>
      <c r="GBR243" s="57"/>
      <c r="GBS243" s="57"/>
      <c r="GBT243" s="57"/>
      <c r="GBU243" s="57"/>
      <c r="GBV243" s="57"/>
      <c r="GBW243" s="57"/>
      <c r="GBX243" s="57"/>
      <c r="GBY243" s="57"/>
      <c r="GBZ243" s="57"/>
      <c r="GCA243" s="57"/>
      <c r="GCB243" s="57"/>
      <c r="GCC243" s="57"/>
      <c r="GCD243" s="57"/>
      <c r="GCE243" s="57"/>
      <c r="GCF243" s="57"/>
      <c r="GCG243" s="57"/>
      <c r="GCH243" s="57"/>
      <c r="GCI243" s="57"/>
      <c r="GCJ243" s="57"/>
      <c r="GCK243" s="57"/>
      <c r="GCL243" s="57"/>
      <c r="GCM243" s="57"/>
      <c r="GCN243" s="57"/>
      <c r="GCO243" s="57"/>
      <c r="GCP243" s="57"/>
      <c r="GCQ243" s="57"/>
      <c r="GCR243" s="57"/>
      <c r="GCS243" s="57"/>
      <c r="GCT243" s="57"/>
      <c r="GCU243" s="57"/>
      <c r="GCV243" s="57"/>
      <c r="GCW243" s="57"/>
      <c r="GCX243" s="57"/>
      <c r="GCY243" s="57"/>
      <c r="GCZ243" s="57"/>
      <c r="GDA243" s="57"/>
      <c r="GDB243" s="57"/>
      <c r="GDC243" s="57"/>
      <c r="GDD243" s="57"/>
      <c r="GDE243" s="57"/>
      <c r="GDF243" s="57"/>
      <c r="GDG243" s="57"/>
      <c r="GDH243" s="57"/>
      <c r="GDI243" s="57"/>
      <c r="GDJ243" s="57"/>
      <c r="GDK243" s="57"/>
      <c r="GDL243" s="57"/>
      <c r="GDM243" s="57"/>
      <c r="GDN243" s="57"/>
      <c r="GDO243" s="57"/>
      <c r="GDP243" s="57"/>
      <c r="GDQ243" s="57"/>
      <c r="GDR243" s="57"/>
      <c r="GDS243" s="57"/>
      <c r="GDT243" s="57"/>
      <c r="GDU243" s="57"/>
      <c r="GDV243" s="57"/>
      <c r="GDW243" s="57"/>
      <c r="GDX243" s="57"/>
      <c r="GDY243" s="57"/>
      <c r="GDZ243" s="57"/>
      <c r="GEA243" s="57"/>
      <c r="GEB243" s="57"/>
      <c r="GEC243" s="57"/>
      <c r="GED243" s="57"/>
      <c r="GEE243" s="57"/>
      <c r="GEF243" s="57"/>
      <c r="GEG243" s="57"/>
      <c r="GEH243" s="57"/>
      <c r="GEI243" s="57"/>
      <c r="GEJ243" s="57"/>
      <c r="GEK243" s="57"/>
      <c r="GEL243" s="57"/>
      <c r="GEM243" s="57"/>
      <c r="GEN243" s="57"/>
      <c r="GEO243" s="57"/>
      <c r="GEP243" s="57"/>
      <c r="GEQ243" s="57"/>
      <c r="GER243" s="57"/>
      <c r="GES243" s="57"/>
      <c r="GET243" s="57"/>
      <c r="GEU243" s="57"/>
      <c r="GEV243" s="57"/>
      <c r="GEW243" s="57"/>
      <c r="GEX243" s="57"/>
      <c r="GEY243" s="57"/>
      <c r="GEZ243" s="57"/>
      <c r="GFA243" s="57"/>
      <c r="GFB243" s="57"/>
      <c r="GFC243" s="57"/>
      <c r="GFD243" s="57"/>
      <c r="GFE243" s="57"/>
      <c r="GFF243" s="57"/>
      <c r="GFG243" s="57"/>
      <c r="GFH243" s="57"/>
      <c r="GFI243" s="57"/>
      <c r="GFJ243" s="57"/>
      <c r="GFK243" s="57"/>
      <c r="GFL243" s="57"/>
      <c r="GFM243" s="57"/>
      <c r="GFN243" s="57"/>
      <c r="GFO243" s="57"/>
      <c r="GFP243" s="57"/>
      <c r="GFQ243" s="57"/>
      <c r="GFR243" s="57"/>
      <c r="GFS243" s="57"/>
      <c r="GFT243" s="57"/>
      <c r="GFU243" s="57"/>
      <c r="GFV243" s="57"/>
      <c r="GFW243" s="57"/>
      <c r="GFX243" s="57"/>
      <c r="GFY243" s="57"/>
      <c r="GFZ243" s="57"/>
      <c r="GGA243" s="57"/>
      <c r="GGB243" s="57"/>
      <c r="GGC243" s="57"/>
      <c r="GGD243" s="57"/>
      <c r="GGE243" s="57"/>
      <c r="GGF243" s="57"/>
      <c r="GGG243" s="57"/>
      <c r="GGH243" s="57"/>
      <c r="GGI243" s="57"/>
      <c r="GGJ243" s="57"/>
      <c r="GGK243" s="57"/>
      <c r="GGL243" s="57"/>
      <c r="GGM243" s="57"/>
      <c r="GGN243" s="57"/>
      <c r="GGO243" s="57"/>
      <c r="GGP243" s="57"/>
      <c r="GGQ243" s="57"/>
      <c r="GGR243" s="57"/>
      <c r="GGS243" s="57"/>
      <c r="GGT243" s="57"/>
      <c r="GGU243" s="57"/>
      <c r="GGV243" s="57"/>
      <c r="GGW243" s="57"/>
      <c r="GGX243" s="57"/>
      <c r="GGY243" s="57"/>
      <c r="GGZ243" s="57"/>
      <c r="GHA243" s="57"/>
      <c r="GHB243" s="57"/>
      <c r="GHC243" s="57"/>
      <c r="GHD243" s="57"/>
      <c r="GHE243" s="57"/>
      <c r="GHF243" s="57"/>
      <c r="GHG243" s="57"/>
      <c r="GHH243" s="57"/>
      <c r="GHI243" s="57"/>
      <c r="GHJ243" s="57"/>
      <c r="GHK243" s="57"/>
      <c r="GHL243" s="57"/>
      <c r="GHM243" s="57"/>
      <c r="GHN243" s="57"/>
      <c r="GHO243" s="57"/>
      <c r="GHP243" s="57"/>
      <c r="GHQ243" s="57"/>
      <c r="GHR243" s="57"/>
      <c r="GHS243" s="57"/>
      <c r="GHT243" s="57"/>
      <c r="GHU243" s="57"/>
      <c r="GHV243" s="57"/>
      <c r="GHW243" s="57"/>
      <c r="GHX243" s="57"/>
      <c r="GHY243" s="57"/>
      <c r="GHZ243" s="57"/>
      <c r="GIA243" s="57"/>
      <c r="GIB243" s="57"/>
      <c r="GIC243" s="57"/>
      <c r="GID243" s="57"/>
      <c r="GIE243" s="57"/>
      <c r="GIF243" s="57"/>
      <c r="GIG243" s="57"/>
      <c r="GIH243" s="57"/>
      <c r="GII243" s="57"/>
      <c r="GIJ243" s="57"/>
      <c r="GIK243" s="57"/>
      <c r="GIL243" s="57"/>
      <c r="GIM243" s="57"/>
      <c r="GIN243" s="57"/>
      <c r="GIO243" s="57"/>
      <c r="GIP243" s="57"/>
      <c r="GIQ243" s="57"/>
      <c r="GIR243" s="57"/>
      <c r="GIS243" s="57"/>
      <c r="GIT243" s="57"/>
      <c r="GIU243" s="57"/>
      <c r="GIV243" s="57"/>
      <c r="GIW243" s="57"/>
      <c r="GIX243" s="57"/>
      <c r="GIY243" s="57"/>
      <c r="GIZ243" s="57"/>
      <c r="GJA243" s="57"/>
      <c r="GJB243" s="57"/>
      <c r="GJC243" s="57"/>
      <c r="GJD243" s="57"/>
      <c r="GJE243" s="57"/>
      <c r="GJF243" s="57"/>
      <c r="GJG243" s="57"/>
      <c r="GJH243" s="57"/>
      <c r="GJI243" s="57"/>
      <c r="GJJ243" s="57"/>
      <c r="GJK243" s="57"/>
      <c r="GJL243" s="57"/>
      <c r="GJM243" s="57"/>
      <c r="GJN243" s="57"/>
      <c r="GJO243" s="57"/>
      <c r="GJP243" s="57"/>
      <c r="GJQ243" s="57"/>
      <c r="GJR243" s="57"/>
      <c r="GJS243" s="57"/>
      <c r="GJT243" s="57"/>
      <c r="GJU243" s="57"/>
      <c r="GJV243" s="57"/>
      <c r="GJW243" s="57"/>
      <c r="GJX243" s="57"/>
      <c r="GJY243" s="57"/>
      <c r="GJZ243" s="57"/>
      <c r="GKA243" s="57"/>
      <c r="GKB243" s="57"/>
      <c r="GKC243" s="57"/>
      <c r="GKD243" s="57"/>
      <c r="GKE243" s="57"/>
      <c r="GKF243" s="57"/>
      <c r="GKG243" s="57"/>
      <c r="GKH243" s="57"/>
      <c r="GKI243" s="57"/>
      <c r="GKJ243" s="57"/>
      <c r="GKK243" s="57"/>
      <c r="GKL243" s="57"/>
      <c r="GKM243" s="57"/>
      <c r="GKN243" s="57"/>
      <c r="GKO243" s="57"/>
      <c r="GKP243" s="57"/>
      <c r="GKQ243" s="57"/>
      <c r="GKR243" s="57"/>
      <c r="GKS243" s="57"/>
      <c r="GKT243" s="57"/>
      <c r="GKU243" s="57"/>
      <c r="GKV243" s="57"/>
      <c r="GKW243" s="57"/>
      <c r="GKX243" s="57"/>
      <c r="GKY243" s="57"/>
      <c r="GKZ243" s="57"/>
      <c r="GLA243" s="57"/>
      <c r="GLB243" s="57"/>
      <c r="GLC243" s="57"/>
      <c r="GLD243" s="57"/>
      <c r="GLE243" s="57"/>
      <c r="GLF243" s="57"/>
      <c r="GLG243" s="57"/>
      <c r="GLH243" s="57"/>
      <c r="GLI243" s="57"/>
      <c r="GLJ243" s="57"/>
      <c r="GLK243" s="57"/>
      <c r="GLL243" s="57"/>
      <c r="GLM243" s="57"/>
      <c r="GLN243" s="57"/>
      <c r="GLO243" s="57"/>
      <c r="GLP243" s="57"/>
      <c r="GLQ243" s="57"/>
      <c r="GLR243" s="57"/>
      <c r="GLS243" s="57"/>
      <c r="GLT243" s="57"/>
      <c r="GLU243" s="57"/>
      <c r="GLV243" s="57"/>
      <c r="GLW243" s="57"/>
      <c r="GLX243" s="57"/>
      <c r="GLY243" s="57"/>
      <c r="GLZ243" s="57"/>
      <c r="GMA243" s="57"/>
      <c r="GMB243" s="57"/>
      <c r="GMC243" s="57"/>
      <c r="GMD243" s="57"/>
      <c r="GME243" s="57"/>
      <c r="GMF243" s="57"/>
      <c r="GMG243" s="57"/>
      <c r="GMH243" s="57"/>
      <c r="GMI243" s="57"/>
      <c r="GMJ243" s="57"/>
      <c r="GMK243" s="57"/>
      <c r="GML243" s="57"/>
      <c r="GMM243" s="57"/>
      <c r="GMN243" s="57"/>
      <c r="GMO243" s="57"/>
      <c r="GMP243" s="57"/>
      <c r="GMQ243" s="57"/>
      <c r="GMR243" s="57"/>
      <c r="GMS243" s="57"/>
      <c r="GMT243" s="57"/>
      <c r="GMU243" s="57"/>
      <c r="GMV243" s="57"/>
      <c r="GMW243" s="57"/>
      <c r="GMX243" s="57"/>
      <c r="GMY243" s="57"/>
      <c r="GMZ243" s="57"/>
      <c r="GNA243" s="57"/>
      <c r="GNB243" s="57"/>
      <c r="GNC243" s="57"/>
      <c r="GND243" s="57"/>
      <c r="GNE243" s="57"/>
      <c r="GNF243" s="57"/>
      <c r="GNG243" s="57"/>
      <c r="GNH243" s="57"/>
      <c r="GNI243" s="57"/>
      <c r="GNJ243" s="57"/>
      <c r="GNK243" s="57"/>
      <c r="GNL243" s="57"/>
      <c r="GNM243" s="57"/>
      <c r="GNN243" s="57"/>
      <c r="GNO243" s="57"/>
      <c r="GNP243" s="57"/>
      <c r="GNQ243" s="57"/>
      <c r="GNR243" s="57"/>
      <c r="GNS243" s="57"/>
      <c r="GNT243" s="57"/>
      <c r="GNU243" s="57"/>
      <c r="GNV243" s="57"/>
      <c r="GNW243" s="57"/>
      <c r="GNX243" s="57"/>
      <c r="GNY243" s="57"/>
      <c r="GNZ243" s="57"/>
      <c r="GOA243" s="57"/>
      <c r="GOB243" s="57"/>
      <c r="GOC243" s="57"/>
      <c r="GOD243" s="57"/>
      <c r="GOE243" s="57"/>
      <c r="GOF243" s="57"/>
      <c r="GOG243" s="57"/>
      <c r="GOH243" s="57"/>
      <c r="GOI243" s="57"/>
      <c r="GOJ243" s="57"/>
      <c r="GOK243" s="57"/>
      <c r="GOL243" s="57"/>
      <c r="GOM243" s="57"/>
      <c r="GON243" s="57"/>
      <c r="GOO243" s="57"/>
      <c r="GOP243" s="57"/>
      <c r="GOQ243" s="57"/>
      <c r="GOR243" s="57"/>
      <c r="GOS243" s="57"/>
      <c r="GOT243" s="57"/>
      <c r="GOU243" s="57"/>
      <c r="GOV243" s="57"/>
      <c r="GOW243" s="57"/>
      <c r="GOX243" s="57"/>
      <c r="GOY243" s="57"/>
      <c r="GOZ243" s="57"/>
      <c r="GPA243" s="57"/>
      <c r="GPB243" s="57"/>
      <c r="GPC243" s="57"/>
      <c r="GPD243" s="57"/>
      <c r="GPE243" s="57"/>
      <c r="GPF243" s="57"/>
      <c r="GPG243" s="57"/>
      <c r="GPH243" s="57"/>
      <c r="GPI243" s="57"/>
      <c r="GPJ243" s="57"/>
      <c r="GPK243" s="57"/>
      <c r="GPL243" s="57"/>
      <c r="GPM243" s="57"/>
      <c r="GPN243" s="57"/>
      <c r="GPO243" s="57"/>
      <c r="GPP243" s="57"/>
      <c r="GPQ243" s="57"/>
      <c r="GPR243" s="57"/>
      <c r="GPS243" s="57"/>
      <c r="GPT243" s="57"/>
      <c r="GPU243" s="57"/>
      <c r="GPV243" s="57"/>
      <c r="GPW243" s="57"/>
      <c r="GPX243" s="57"/>
      <c r="GPY243" s="57"/>
      <c r="GPZ243" s="57"/>
      <c r="GQA243" s="57"/>
      <c r="GQB243" s="57"/>
      <c r="GQC243" s="57"/>
      <c r="GQD243" s="57"/>
      <c r="GQE243" s="57"/>
      <c r="GQF243" s="57"/>
      <c r="GQG243" s="57"/>
      <c r="GQH243" s="57"/>
      <c r="GQI243" s="57"/>
      <c r="GQJ243" s="57"/>
      <c r="GQK243" s="57"/>
      <c r="GQL243" s="57"/>
      <c r="GQM243" s="57"/>
      <c r="GQN243" s="57"/>
      <c r="GQO243" s="57"/>
      <c r="GQP243" s="57"/>
      <c r="GQQ243" s="57"/>
      <c r="GQR243" s="57"/>
      <c r="GQS243" s="57"/>
      <c r="GQT243" s="57"/>
      <c r="GQU243" s="57"/>
      <c r="GQV243" s="57"/>
      <c r="GQW243" s="57"/>
      <c r="GQX243" s="57"/>
      <c r="GQY243" s="57"/>
      <c r="GQZ243" s="57"/>
      <c r="GRA243" s="57"/>
      <c r="GRB243" s="57"/>
      <c r="GRC243" s="57"/>
      <c r="GRD243" s="57"/>
      <c r="GRE243" s="57"/>
      <c r="GRF243" s="57"/>
      <c r="GRG243" s="57"/>
      <c r="GRH243" s="57"/>
      <c r="GRI243" s="57"/>
      <c r="GRJ243" s="57"/>
      <c r="GRK243" s="57"/>
      <c r="GRL243" s="57"/>
      <c r="GRM243" s="57"/>
      <c r="GRN243" s="57"/>
      <c r="GRO243" s="57"/>
      <c r="GRP243" s="57"/>
      <c r="GRQ243" s="57"/>
      <c r="GRR243" s="57"/>
      <c r="GRS243" s="57"/>
      <c r="GRT243" s="57"/>
      <c r="GRU243" s="57"/>
      <c r="GRV243" s="57"/>
      <c r="GRW243" s="57"/>
      <c r="GRX243" s="57"/>
      <c r="GRY243" s="57"/>
      <c r="GRZ243" s="57"/>
      <c r="GSA243" s="57"/>
      <c r="GSB243" s="57"/>
      <c r="GSC243" s="57"/>
      <c r="GSD243" s="57"/>
      <c r="GSE243" s="57"/>
      <c r="GSF243" s="57"/>
      <c r="GSG243" s="57"/>
      <c r="GSH243" s="57"/>
      <c r="GSI243" s="57"/>
      <c r="GSJ243" s="57"/>
      <c r="GSK243" s="57"/>
      <c r="GSL243" s="57"/>
      <c r="GSM243" s="57"/>
      <c r="GSN243" s="57"/>
      <c r="GSO243" s="57"/>
      <c r="GSP243" s="57"/>
      <c r="GSQ243" s="57"/>
      <c r="GSR243" s="57"/>
      <c r="GSS243" s="57"/>
      <c r="GST243" s="57"/>
      <c r="GSU243" s="57"/>
      <c r="GSV243" s="57"/>
      <c r="GSW243" s="57"/>
      <c r="GSX243" s="57"/>
      <c r="GSY243" s="57"/>
      <c r="GSZ243" s="57"/>
      <c r="GTA243" s="57"/>
      <c r="GTB243" s="57"/>
      <c r="GTC243" s="57"/>
      <c r="GTD243" s="57"/>
      <c r="GTE243" s="57"/>
      <c r="GTF243" s="57"/>
      <c r="GTG243" s="57"/>
      <c r="GTH243" s="57"/>
      <c r="GTI243" s="57"/>
      <c r="GTJ243" s="57"/>
      <c r="GTK243" s="57"/>
      <c r="GTL243" s="57"/>
      <c r="GTM243" s="57"/>
      <c r="GTN243" s="57"/>
      <c r="GTO243" s="57"/>
      <c r="GTP243" s="57"/>
      <c r="GTQ243" s="57"/>
      <c r="GTR243" s="57"/>
      <c r="GTS243" s="57"/>
      <c r="GTT243" s="57"/>
      <c r="GTU243" s="57"/>
      <c r="GTV243" s="57"/>
      <c r="GTW243" s="57"/>
      <c r="GTX243" s="57"/>
      <c r="GTY243" s="57"/>
      <c r="GTZ243" s="57"/>
      <c r="GUA243" s="57"/>
      <c r="GUB243" s="57"/>
      <c r="GUC243" s="57"/>
      <c r="GUD243" s="57"/>
      <c r="GUE243" s="57"/>
      <c r="GUF243" s="57"/>
      <c r="GUG243" s="57"/>
      <c r="GUH243" s="57"/>
      <c r="GUI243" s="57"/>
      <c r="GUJ243" s="57"/>
      <c r="GUK243" s="57"/>
      <c r="GUL243" s="57"/>
      <c r="GUM243" s="57"/>
      <c r="GUN243" s="57"/>
      <c r="GUO243" s="57"/>
      <c r="GUP243" s="57"/>
      <c r="GUQ243" s="57"/>
      <c r="GUR243" s="57"/>
      <c r="GUS243" s="57"/>
      <c r="GUT243" s="57"/>
      <c r="GUU243" s="57"/>
      <c r="GUV243" s="57"/>
      <c r="GUW243" s="57"/>
      <c r="GUX243" s="57"/>
      <c r="GUY243" s="57"/>
      <c r="GUZ243" s="57"/>
      <c r="GVA243" s="57"/>
      <c r="GVB243" s="57"/>
      <c r="GVC243" s="57"/>
      <c r="GVD243" s="57"/>
      <c r="GVE243" s="57"/>
      <c r="GVF243" s="57"/>
      <c r="GVG243" s="57"/>
      <c r="GVH243" s="57"/>
      <c r="GVI243" s="57"/>
      <c r="GVJ243" s="57"/>
      <c r="GVK243" s="57"/>
      <c r="GVL243" s="57"/>
      <c r="GVM243" s="57"/>
      <c r="GVN243" s="57"/>
      <c r="GVO243" s="57"/>
      <c r="GVP243" s="57"/>
      <c r="GVQ243" s="57"/>
      <c r="GVR243" s="57"/>
      <c r="GVS243" s="57"/>
      <c r="GVT243" s="57"/>
      <c r="GVU243" s="57"/>
      <c r="GVV243" s="57"/>
      <c r="GVW243" s="57"/>
      <c r="GVX243" s="57"/>
      <c r="GVY243" s="57"/>
      <c r="GVZ243" s="57"/>
      <c r="GWA243" s="57"/>
      <c r="GWB243" s="57"/>
      <c r="GWC243" s="57"/>
      <c r="GWD243" s="57"/>
      <c r="GWE243" s="57"/>
      <c r="GWF243" s="57"/>
      <c r="GWG243" s="57"/>
      <c r="GWH243" s="57"/>
      <c r="GWI243" s="57"/>
      <c r="GWJ243" s="57"/>
      <c r="GWK243" s="57"/>
      <c r="GWL243" s="57"/>
      <c r="GWM243" s="57"/>
      <c r="GWN243" s="57"/>
      <c r="GWO243" s="57"/>
      <c r="GWP243" s="57"/>
      <c r="GWQ243" s="57"/>
      <c r="GWR243" s="57"/>
      <c r="GWS243" s="57"/>
      <c r="GWT243" s="57"/>
      <c r="GWU243" s="57"/>
      <c r="GWV243" s="57"/>
      <c r="GWW243" s="57"/>
      <c r="GWX243" s="57"/>
      <c r="GWY243" s="57"/>
      <c r="GWZ243" s="57"/>
      <c r="GXA243" s="57"/>
      <c r="GXB243" s="57"/>
      <c r="GXC243" s="57"/>
      <c r="GXD243" s="57"/>
      <c r="GXE243" s="57"/>
      <c r="GXF243" s="57"/>
      <c r="GXG243" s="57"/>
      <c r="GXH243" s="57"/>
      <c r="GXI243" s="57"/>
      <c r="GXJ243" s="57"/>
      <c r="GXK243" s="57"/>
      <c r="GXL243" s="57"/>
      <c r="GXM243" s="57"/>
      <c r="GXN243" s="57"/>
      <c r="GXO243" s="57"/>
      <c r="GXP243" s="57"/>
      <c r="GXQ243" s="57"/>
      <c r="GXR243" s="57"/>
      <c r="GXS243" s="57"/>
      <c r="GXT243" s="57"/>
      <c r="GXU243" s="57"/>
      <c r="GXV243" s="57"/>
      <c r="GXW243" s="57"/>
      <c r="GXX243" s="57"/>
      <c r="GXY243" s="57"/>
      <c r="GXZ243" s="57"/>
      <c r="GYA243" s="57"/>
      <c r="GYB243" s="57"/>
      <c r="GYC243" s="57"/>
      <c r="GYD243" s="57"/>
      <c r="GYE243" s="57"/>
      <c r="GYF243" s="57"/>
      <c r="GYG243" s="57"/>
      <c r="GYH243" s="57"/>
      <c r="GYI243" s="57"/>
      <c r="GYJ243" s="57"/>
      <c r="GYK243" s="57"/>
      <c r="GYL243" s="57"/>
      <c r="GYM243" s="57"/>
      <c r="GYN243" s="57"/>
      <c r="GYO243" s="57"/>
      <c r="GYP243" s="57"/>
      <c r="GYQ243" s="57"/>
      <c r="GYR243" s="57"/>
      <c r="GYS243" s="57"/>
      <c r="GYT243" s="57"/>
      <c r="GYU243" s="57"/>
      <c r="GYV243" s="57"/>
      <c r="GYW243" s="57"/>
      <c r="GYX243" s="57"/>
      <c r="GYY243" s="57"/>
      <c r="GYZ243" s="57"/>
      <c r="GZA243" s="57"/>
      <c r="GZB243" s="57"/>
      <c r="GZC243" s="57"/>
      <c r="GZD243" s="57"/>
      <c r="GZE243" s="57"/>
      <c r="GZF243" s="57"/>
      <c r="GZG243" s="57"/>
      <c r="GZH243" s="57"/>
      <c r="GZI243" s="57"/>
      <c r="GZJ243" s="57"/>
      <c r="GZK243" s="57"/>
      <c r="GZL243" s="57"/>
      <c r="GZM243" s="57"/>
      <c r="GZN243" s="57"/>
      <c r="GZO243" s="57"/>
      <c r="GZP243" s="57"/>
      <c r="GZQ243" s="57"/>
      <c r="GZR243" s="57"/>
      <c r="GZS243" s="57"/>
      <c r="GZT243" s="57"/>
      <c r="GZU243" s="57"/>
      <c r="GZV243" s="57"/>
      <c r="GZW243" s="57"/>
      <c r="GZX243" s="57"/>
      <c r="GZY243" s="57"/>
      <c r="GZZ243" s="57"/>
      <c r="HAA243" s="57"/>
      <c r="HAB243" s="57"/>
      <c r="HAC243" s="57"/>
      <c r="HAD243" s="57"/>
      <c r="HAE243" s="57"/>
      <c r="HAF243" s="57"/>
      <c r="HAG243" s="57"/>
      <c r="HAH243" s="57"/>
      <c r="HAI243" s="57"/>
      <c r="HAJ243" s="57"/>
      <c r="HAK243" s="57"/>
      <c r="HAL243" s="57"/>
      <c r="HAM243" s="57"/>
      <c r="HAN243" s="57"/>
      <c r="HAO243" s="57"/>
      <c r="HAP243" s="57"/>
      <c r="HAQ243" s="57"/>
      <c r="HAR243" s="57"/>
      <c r="HAS243" s="57"/>
      <c r="HAT243" s="57"/>
      <c r="HAU243" s="57"/>
      <c r="HAV243" s="57"/>
      <c r="HAW243" s="57"/>
      <c r="HAX243" s="57"/>
      <c r="HAY243" s="57"/>
      <c r="HAZ243" s="57"/>
      <c r="HBA243" s="57"/>
      <c r="HBB243" s="57"/>
      <c r="HBC243" s="57"/>
      <c r="HBD243" s="57"/>
      <c r="HBE243" s="57"/>
      <c r="HBF243" s="57"/>
      <c r="HBG243" s="57"/>
      <c r="HBH243" s="57"/>
      <c r="HBI243" s="57"/>
      <c r="HBJ243" s="57"/>
      <c r="HBK243" s="57"/>
      <c r="HBL243" s="57"/>
      <c r="HBM243" s="57"/>
      <c r="HBN243" s="57"/>
      <c r="HBO243" s="57"/>
      <c r="HBP243" s="57"/>
      <c r="HBQ243" s="57"/>
      <c r="HBR243" s="57"/>
      <c r="HBS243" s="57"/>
      <c r="HBT243" s="57"/>
      <c r="HBU243" s="57"/>
      <c r="HBV243" s="57"/>
      <c r="HBW243" s="57"/>
      <c r="HBX243" s="57"/>
      <c r="HBY243" s="57"/>
      <c r="HBZ243" s="57"/>
      <c r="HCA243" s="57"/>
      <c r="HCB243" s="57"/>
      <c r="HCC243" s="57"/>
      <c r="HCD243" s="57"/>
      <c r="HCE243" s="57"/>
      <c r="HCF243" s="57"/>
      <c r="HCG243" s="57"/>
      <c r="HCH243" s="57"/>
      <c r="HCI243" s="57"/>
      <c r="HCJ243" s="57"/>
      <c r="HCK243" s="57"/>
      <c r="HCL243" s="57"/>
      <c r="HCM243" s="57"/>
      <c r="HCN243" s="57"/>
      <c r="HCO243" s="57"/>
      <c r="HCP243" s="57"/>
      <c r="HCQ243" s="57"/>
      <c r="HCR243" s="57"/>
      <c r="HCS243" s="57"/>
      <c r="HCT243" s="57"/>
      <c r="HCU243" s="57"/>
      <c r="HCV243" s="57"/>
      <c r="HCW243" s="57"/>
      <c r="HCX243" s="57"/>
      <c r="HCY243" s="57"/>
      <c r="HCZ243" s="57"/>
      <c r="HDA243" s="57"/>
      <c r="HDB243" s="57"/>
      <c r="HDC243" s="57"/>
      <c r="HDD243" s="57"/>
      <c r="HDE243" s="57"/>
      <c r="HDF243" s="57"/>
      <c r="HDG243" s="57"/>
      <c r="HDH243" s="57"/>
      <c r="HDI243" s="57"/>
      <c r="HDJ243" s="57"/>
      <c r="HDK243" s="57"/>
      <c r="HDL243" s="57"/>
      <c r="HDM243" s="57"/>
      <c r="HDN243" s="57"/>
      <c r="HDO243" s="57"/>
      <c r="HDP243" s="57"/>
      <c r="HDQ243" s="57"/>
      <c r="HDR243" s="57"/>
      <c r="HDS243" s="57"/>
      <c r="HDT243" s="57"/>
      <c r="HDU243" s="57"/>
      <c r="HDV243" s="57"/>
      <c r="HDW243" s="57"/>
      <c r="HDX243" s="57"/>
      <c r="HDY243" s="57"/>
      <c r="HDZ243" s="57"/>
      <c r="HEA243" s="57"/>
      <c r="HEB243" s="57"/>
      <c r="HEC243" s="57"/>
      <c r="HED243" s="57"/>
      <c r="HEE243" s="57"/>
      <c r="HEF243" s="57"/>
      <c r="HEG243" s="57"/>
      <c r="HEH243" s="57"/>
      <c r="HEI243" s="57"/>
      <c r="HEJ243" s="57"/>
      <c r="HEK243" s="57"/>
      <c r="HEL243" s="57"/>
      <c r="HEM243" s="57"/>
      <c r="HEN243" s="57"/>
      <c r="HEO243" s="57"/>
      <c r="HEP243" s="57"/>
      <c r="HEQ243" s="57"/>
      <c r="HER243" s="57"/>
      <c r="HES243" s="57"/>
      <c r="HET243" s="57"/>
      <c r="HEU243" s="57"/>
      <c r="HEV243" s="57"/>
      <c r="HEW243" s="57"/>
      <c r="HEX243" s="57"/>
      <c r="HEY243" s="57"/>
      <c r="HEZ243" s="57"/>
      <c r="HFA243" s="57"/>
      <c r="HFB243" s="57"/>
      <c r="HFC243" s="57"/>
      <c r="HFD243" s="57"/>
      <c r="HFE243" s="57"/>
      <c r="HFF243" s="57"/>
      <c r="HFG243" s="57"/>
      <c r="HFH243" s="57"/>
      <c r="HFI243" s="57"/>
      <c r="HFJ243" s="57"/>
      <c r="HFK243" s="57"/>
      <c r="HFL243" s="57"/>
      <c r="HFM243" s="57"/>
      <c r="HFN243" s="57"/>
      <c r="HFO243" s="57"/>
      <c r="HFP243" s="57"/>
      <c r="HFQ243" s="57"/>
      <c r="HFR243" s="57"/>
      <c r="HFS243" s="57"/>
      <c r="HFT243" s="57"/>
      <c r="HFU243" s="57"/>
      <c r="HFV243" s="57"/>
      <c r="HFW243" s="57"/>
      <c r="HFX243" s="57"/>
      <c r="HFY243" s="57"/>
      <c r="HFZ243" s="57"/>
      <c r="HGA243" s="57"/>
      <c r="HGB243" s="57"/>
      <c r="HGC243" s="57"/>
      <c r="HGD243" s="57"/>
      <c r="HGE243" s="57"/>
      <c r="HGF243" s="57"/>
      <c r="HGG243" s="57"/>
      <c r="HGH243" s="57"/>
      <c r="HGI243" s="57"/>
      <c r="HGJ243" s="57"/>
      <c r="HGK243" s="57"/>
      <c r="HGL243" s="57"/>
      <c r="HGM243" s="57"/>
      <c r="HGN243" s="57"/>
      <c r="HGO243" s="57"/>
      <c r="HGP243" s="57"/>
      <c r="HGQ243" s="57"/>
      <c r="HGR243" s="57"/>
      <c r="HGS243" s="57"/>
      <c r="HGT243" s="57"/>
      <c r="HGU243" s="57"/>
      <c r="HGV243" s="57"/>
      <c r="HGW243" s="57"/>
      <c r="HGX243" s="57"/>
      <c r="HGY243" s="57"/>
      <c r="HGZ243" s="57"/>
      <c r="HHA243" s="57"/>
      <c r="HHB243" s="57"/>
      <c r="HHC243" s="57"/>
      <c r="HHD243" s="57"/>
      <c r="HHE243" s="57"/>
      <c r="HHF243" s="57"/>
      <c r="HHG243" s="57"/>
      <c r="HHH243" s="57"/>
      <c r="HHI243" s="57"/>
      <c r="HHJ243" s="57"/>
      <c r="HHK243" s="57"/>
      <c r="HHL243" s="57"/>
      <c r="HHM243" s="57"/>
      <c r="HHN243" s="57"/>
      <c r="HHO243" s="57"/>
      <c r="HHP243" s="57"/>
      <c r="HHQ243" s="57"/>
      <c r="HHR243" s="57"/>
      <c r="HHS243" s="57"/>
      <c r="HHT243" s="57"/>
      <c r="HHU243" s="57"/>
      <c r="HHV243" s="57"/>
      <c r="HHW243" s="57"/>
      <c r="HHX243" s="57"/>
      <c r="HHY243" s="57"/>
      <c r="HHZ243" s="57"/>
      <c r="HIA243" s="57"/>
      <c r="HIB243" s="57"/>
      <c r="HIC243" s="57"/>
      <c r="HID243" s="57"/>
      <c r="HIE243" s="57"/>
      <c r="HIF243" s="57"/>
      <c r="HIG243" s="57"/>
      <c r="HIH243" s="57"/>
      <c r="HII243" s="57"/>
      <c r="HIJ243" s="57"/>
      <c r="HIK243" s="57"/>
      <c r="HIL243" s="57"/>
      <c r="HIM243" s="57"/>
      <c r="HIN243" s="57"/>
      <c r="HIO243" s="57"/>
      <c r="HIP243" s="57"/>
      <c r="HIQ243" s="57"/>
      <c r="HIR243" s="57"/>
      <c r="HIS243" s="57"/>
      <c r="HIT243" s="57"/>
      <c r="HIU243" s="57"/>
      <c r="HIV243" s="57"/>
      <c r="HIW243" s="57"/>
      <c r="HIX243" s="57"/>
      <c r="HIY243" s="57"/>
      <c r="HIZ243" s="57"/>
      <c r="HJA243" s="57"/>
      <c r="HJB243" s="57"/>
      <c r="HJC243" s="57"/>
      <c r="HJD243" s="57"/>
      <c r="HJE243" s="57"/>
      <c r="HJF243" s="57"/>
      <c r="HJG243" s="57"/>
      <c r="HJH243" s="57"/>
      <c r="HJI243" s="57"/>
      <c r="HJJ243" s="57"/>
      <c r="HJK243" s="57"/>
      <c r="HJL243" s="57"/>
      <c r="HJM243" s="57"/>
      <c r="HJN243" s="57"/>
      <c r="HJO243" s="57"/>
      <c r="HJP243" s="57"/>
      <c r="HJQ243" s="57"/>
      <c r="HJR243" s="57"/>
      <c r="HJS243" s="57"/>
      <c r="HJT243" s="57"/>
      <c r="HJU243" s="57"/>
      <c r="HJV243" s="57"/>
      <c r="HJW243" s="57"/>
      <c r="HJX243" s="57"/>
      <c r="HJY243" s="57"/>
      <c r="HJZ243" s="57"/>
      <c r="HKA243" s="57"/>
      <c r="HKB243" s="57"/>
      <c r="HKC243" s="57"/>
      <c r="HKD243" s="57"/>
      <c r="HKE243" s="57"/>
      <c r="HKF243" s="57"/>
      <c r="HKG243" s="57"/>
      <c r="HKH243" s="57"/>
      <c r="HKI243" s="57"/>
      <c r="HKJ243" s="57"/>
      <c r="HKK243" s="57"/>
      <c r="HKL243" s="57"/>
      <c r="HKM243" s="57"/>
      <c r="HKN243" s="57"/>
      <c r="HKO243" s="57"/>
      <c r="HKP243" s="57"/>
      <c r="HKQ243" s="57"/>
      <c r="HKR243" s="57"/>
      <c r="HKS243" s="57"/>
      <c r="HKT243" s="57"/>
      <c r="HKU243" s="57"/>
      <c r="HKV243" s="57"/>
      <c r="HKW243" s="57"/>
      <c r="HKX243" s="57"/>
      <c r="HKY243" s="57"/>
      <c r="HKZ243" s="57"/>
      <c r="HLA243" s="57"/>
      <c r="HLB243" s="57"/>
      <c r="HLC243" s="57"/>
      <c r="HLD243" s="57"/>
      <c r="HLE243" s="57"/>
      <c r="HLF243" s="57"/>
      <c r="HLG243" s="57"/>
      <c r="HLH243" s="57"/>
      <c r="HLI243" s="57"/>
      <c r="HLJ243" s="57"/>
      <c r="HLK243" s="57"/>
      <c r="HLL243" s="57"/>
      <c r="HLM243" s="57"/>
      <c r="HLN243" s="57"/>
      <c r="HLO243" s="57"/>
      <c r="HLP243" s="57"/>
      <c r="HLQ243" s="57"/>
      <c r="HLR243" s="57"/>
      <c r="HLS243" s="57"/>
      <c r="HLT243" s="57"/>
      <c r="HLU243" s="57"/>
      <c r="HLV243" s="57"/>
      <c r="HLW243" s="57"/>
      <c r="HLX243" s="57"/>
      <c r="HLY243" s="57"/>
      <c r="HLZ243" s="57"/>
      <c r="HMA243" s="57"/>
      <c r="HMB243" s="57"/>
      <c r="HMC243" s="57"/>
      <c r="HMD243" s="57"/>
      <c r="HME243" s="57"/>
      <c r="HMF243" s="57"/>
      <c r="HMG243" s="57"/>
      <c r="HMH243" s="57"/>
      <c r="HMI243" s="57"/>
      <c r="HMJ243" s="57"/>
      <c r="HMK243" s="57"/>
      <c r="HML243" s="57"/>
      <c r="HMM243" s="57"/>
      <c r="HMN243" s="57"/>
      <c r="HMO243" s="57"/>
      <c r="HMP243" s="57"/>
      <c r="HMQ243" s="57"/>
      <c r="HMR243" s="57"/>
      <c r="HMS243" s="57"/>
      <c r="HMT243" s="57"/>
      <c r="HMU243" s="57"/>
      <c r="HMV243" s="57"/>
      <c r="HMW243" s="57"/>
      <c r="HMX243" s="57"/>
      <c r="HMY243" s="57"/>
      <c r="HMZ243" s="57"/>
      <c r="HNA243" s="57"/>
      <c r="HNB243" s="57"/>
      <c r="HNC243" s="57"/>
      <c r="HND243" s="57"/>
      <c r="HNE243" s="57"/>
      <c r="HNF243" s="57"/>
      <c r="HNG243" s="57"/>
      <c r="HNH243" s="57"/>
      <c r="HNI243" s="57"/>
      <c r="HNJ243" s="57"/>
      <c r="HNK243" s="57"/>
      <c r="HNL243" s="57"/>
      <c r="HNM243" s="57"/>
      <c r="HNN243" s="57"/>
      <c r="HNO243" s="57"/>
      <c r="HNP243" s="57"/>
      <c r="HNQ243" s="57"/>
      <c r="HNR243" s="57"/>
      <c r="HNS243" s="57"/>
      <c r="HNT243" s="57"/>
      <c r="HNU243" s="57"/>
      <c r="HNV243" s="57"/>
      <c r="HNW243" s="57"/>
      <c r="HNX243" s="57"/>
      <c r="HNY243" s="57"/>
      <c r="HNZ243" s="57"/>
      <c r="HOA243" s="57"/>
      <c r="HOB243" s="57"/>
      <c r="HOC243" s="57"/>
      <c r="HOD243" s="57"/>
      <c r="HOE243" s="57"/>
      <c r="HOF243" s="57"/>
      <c r="HOG243" s="57"/>
      <c r="HOH243" s="57"/>
      <c r="HOI243" s="57"/>
      <c r="HOJ243" s="57"/>
      <c r="HOK243" s="57"/>
      <c r="HOL243" s="57"/>
      <c r="HOM243" s="57"/>
      <c r="HON243" s="57"/>
      <c r="HOO243" s="57"/>
      <c r="HOP243" s="57"/>
      <c r="HOQ243" s="57"/>
      <c r="HOR243" s="57"/>
      <c r="HOS243" s="57"/>
      <c r="HOT243" s="57"/>
      <c r="HOU243" s="57"/>
      <c r="HOV243" s="57"/>
      <c r="HOW243" s="57"/>
      <c r="HOX243" s="57"/>
      <c r="HOY243" s="57"/>
      <c r="HOZ243" s="57"/>
      <c r="HPA243" s="57"/>
      <c r="HPB243" s="57"/>
      <c r="HPC243" s="57"/>
      <c r="HPD243" s="57"/>
      <c r="HPE243" s="57"/>
      <c r="HPF243" s="57"/>
      <c r="HPG243" s="57"/>
      <c r="HPH243" s="57"/>
      <c r="HPI243" s="57"/>
      <c r="HPJ243" s="57"/>
      <c r="HPK243" s="57"/>
      <c r="HPL243" s="57"/>
      <c r="HPM243" s="57"/>
      <c r="HPN243" s="57"/>
      <c r="HPO243" s="57"/>
      <c r="HPP243" s="57"/>
      <c r="HPQ243" s="57"/>
      <c r="HPR243" s="57"/>
      <c r="HPS243" s="57"/>
      <c r="HPT243" s="57"/>
      <c r="HPU243" s="57"/>
      <c r="HPV243" s="57"/>
      <c r="HPW243" s="57"/>
      <c r="HPX243" s="57"/>
      <c r="HPY243" s="57"/>
      <c r="HPZ243" s="57"/>
      <c r="HQA243" s="57"/>
      <c r="HQB243" s="57"/>
      <c r="HQC243" s="57"/>
      <c r="HQD243" s="57"/>
      <c r="HQE243" s="57"/>
      <c r="HQF243" s="57"/>
      <c r="HQG243" s="57"/>
      <c r="HQH243" s="57"/>
      <c r="HQI243" s="57"/>
      <c r="HQJ243" s="57"/>
      <c r="HQK243" s="57"/>
      <c r="HQL243" s="57"/>
      <c r="HQM243" s="57"/>
      <c r="HQN243" s="57"/>
      <c r="HQO243" s="57"/>
      <c r="HQP243" s="57"/>
      <c r="HQQ243" s="57"/>
      <c r="HQR243" s="57"/>
      <c r="HQS243" s="57"/>
      <c r="HQT243" s="57"/>
      <c r="HQU243" s="57"/>
      <c r="HQV243" s="57"/>
      <c r="HQW243" s="57"/>
      <c r="HQX243" s="57"/>
      <c r="HQY243" s="57"/>
      <c r="HQZ243" s="57"/>
      <c r="HRA243" s="57"/>
      <c r="HRB243" s="57"/>
      <c r="HRC243" s="57"/>
      <c r="HRD243" s="57"/>
      <c r="HRE243" s="57"/>
      <c r="HRF243" s="57"/>
      <c r="HRG243" s="57"/>
      <c r="HRH243" s="57"/>
      <c r="HRI243" s="57"/>
      <c r="HRJ243" s="57"/>
      <c r="HRK243" s="57"/>
      <c r="HRL243" s="57"/>
      <c r="HRM243" s="57"/>
      <c r="HRN243" s="57"/>
      <c r="HRO243" s="57"/>
      <c r="HRP243" s="57"/>
      <c r="HRQ243" s="57"/>
      <c r="HRR243" s="57"/>
      <c r="HRS243" s="57"/>
      <c r="HRT243" s="57"/>
      <c r="HRU243" s="57"/>
      <c r="HRV243" s="57"/>
      <c r="HRW243" s="57"/>
      <c r="HRX243" s="57"/>
      <c r="HRY243" s="57"/>
      <c r="HRZ243" s="57"/>
      <c r="HSA243" s="57"/>
      <c r="HSB243" s="57"/>
      <c r="HSC243" s="57"/>
      <c r="HSD243" s="57"/>
      <c r="HSE243" s="57"/>
      <c r="HSF243" s="57"/>
      <c r="HSG243" s="57"/>
      <c r="HSH243" s="57"/>
      <c r="HSI243" s="57"/>
      <c r="HSJ243" s="57"/>
      <c r="HSK243" s="57"/>
      <c r="HSL243" s="57"/>
      <c r="HSM243" s="57"/>
      <c r="HSN243" s="57"/>
      <c r="HSO243" s="57"/>
      <c r="HSP243" s="57"/>
      <c r="HSQ243" s="57"/>
      <c r="HSR243" s="57"/>
      <c r="HSS243" s="57"/>
      <c r="HST243" s="57"/>
      <c r="HSU243" s="57"/>
      <c r="HSV243" s="57"/>
      <c r="HSW243" s="57"/>
      <c r="HSX243" s="57"/>
      <c r="HSY243" s="57"/>
      <c r="HSZ243" s="57"/>
      <c r="HTA243" s="57"/>
      <c r="HTB243" s="57"/>
      <c r="HTC243" s="57"/>
      <c r="HTD243" s="57"/>
      <c r="HTE243" s="57"/>
      <c r="HTF243" s="57"/>
      <c r="HTG243" s="57"/>
      <c r="HTH243" s="57"/>
      <c r="HTI243" s="57"/>
      <c r="HTJ243" s="57"/>
      <c r="HTK243" s="57"/>
      <c r="HTL243" s="57"/>
      <c r="HTM243" s="57"/>
      <c r="HTN243" s="57"/>
      <c r="HTO243" s="57"/>
      <c r="HTP243" s="57"/>
      <c r="HTQ243" s="57"/>
      <c r="HTR243" s="57"/>
      <c r="HTS243" s="57"/>
      <c r="HTT243" s="57"/>
      <c r="HTU243" s="57"/>
      <c r="HTV243" s="57"/>
      <c r="HTW243" s="57"/>
      <c r="HTX243" s="57"/>
      <c r="HTY243" s="57"/>
      <c r="HTZ243" s="57"/>
      <c r="HUA243" s="57"/>
      <c r="HUB243" s="57"/>
      <c r="HUC243" s="57"/>
      <c r="HUD243" s="57"/>
      <c r="HUE243" s="57"/>
      <c r="HUF243" s="57"/>
      <c r="HUG243" s="57"/>
      <c r="HUH243" s="57"/>
      <c r="HUI243" s="57"/>
      <c r="HUJ243" s="57"/>
      <c r="HUK243" s="57"/>
      <c r="HUL243" s="57"/>
      <c r="HUM243" s="57"/>
      <c r="HUN243" s="57"/>
      <c r="HUO243" s="57"/>
      <c r="HUP243" s="57"/>
      <c r="HUQ243" s="57"/>
      <c r="HUR243" s="57"/>
      <c r="HUS243" s="57"/>
      <c r="HUT243" s="57"/>
      <c r="HUU243" s="57"/>
      <c r="HUV243" s="57"/>
      <c r="HUW243" s="57"/>
      <c r="HUX243" s="57"/>
      <c r="HUY243" s="57"/>
      <c r="HUZ243" s="57"/>
      <c r="HVA243" s="57"/>
      <c r="HVB243" s="57"/>
      <c r="HVC243" s="57"/>
      <c r="HVD243" s="57"/>
      <c r="HVE243" s="57"/>
      <c r="HVF243" s="57"/>
      <c r="HVG243" s="57"/>
      <c r="HVH243" s="57"/>
      <c r="HVI243" s="57"/>
      <c r="HVJ243" s="57"/>
      <c r="HVK243" s="57"/>
      <c r="HVL243" s="57"/>
      <c r="HVM243" s="57"/>
      <c r="HVN243" s="57"/>
      <c r="HVO243" s="57"/>
      <c r="HVP243" s="57"/>
      <c r="HVQ243" s="57"/>
      <c r="HVR243" s="57"/>
      <c r="HVS243" s="57"/>
      <c r="HVT243" s="57"/>
      <c r="HVU243" s="57"/>
      <c r="HVV243" s="57"/>
      <c r="HVW243" s="57"/>
      <c r="HVX243" s="57"/>
      <c r="HVY243" s="57"/>
      <c r="HVZ243" s="57"/>
      <c r="HWA243" s="57"/>
      <c r="HWB243" s="57"/>
      <c r="HWC243" s="57"/>
      <c r="HWD243" s="57"/>
      <c r="HWE243" s="57"/>
      <c r="HWF243" s="57"/>
      <c r="HWG243" s="57"/>
      <c r="HWH243" s="57"/>
      <c r="HWI243" s="57"/>
      <c r="HWJ243" s="57"/>
      <c r="HWK243" s="57"/>
      <c r="HWL243" s="57"/>
      <c r="HWM243" s="57"/>
      <c r="HWN243" s="57"/>
      <c r="HWO243" s="57"/>
      <c r="HWP243" s="57"/>
      <c r="HWQ243" s="57"/>
      <c r="HWR243" s="57"/>
      <c r="HWS243" s="57"/>
      <c r="HWT243" s="57"/>
      <c r="HWU243" s="57"/>
      <c r="HWV243" s="57"/>
      <c r="HWW243" s="57"/>
      <c r="HWX243" s="57"/>
      <c r="HWY243" s="57"/>
      <c r="HWZ243" s="57"/>
      <c r="HXA243" s="57"/>
      <c r="HXB243" s="57"/>
      <c r="HXC243" s="57"/>
      <c r="HXD243" s="57"/>
      <c r="HXE243" s="57"/>
      <c r="HXF243" s="57"/>
      <c r="HXG243" s="57"/>
      <c r="HXH243" s="57"/>
      <c r="HXI243" s="57"/>
      <c r="HXJ243" s="57"/>
      <c r="HXK243" s="57"/>
      <c r="HXL243" s="57"/>
      <c r="HXM243" s="57"/>
      <c r="HXN243" s="57"/>
      <c r="HXO243" s="57"/>
      <c r="HXP243" s="57"/>
      <c r="HXQ243" s="57"/>
      <c r="HXR243" s="57"/>
      <c r="HXS243" s="57"/>
      <c r="HXT243" s="57"/>
      <c r="HXU243" s="57"/>
      <c r="HXV243" s="57"/>
      <c r="HXW243" s="57"/>
      <c r="HXX243" s="57"/>
      <c r="HXY243" s="57"/>
      <c r="HXZ243" s="57"/>
      <c r="HYA243" s="57"/>
      <c r="HYB243" s="57"/>
      <c r="HYC243" s="57"/>
      <c r="HYD243" s="57"/>
      <c r="HYE243" s="57"/>
      <c r="HYF243" s="57"/>
      <c r="HYG243" s="57"/>
      <c r="HYH243" s="57"/>
      <c r="HYI243" s="57"/>
      <c r="HYJ243" s="57"/>
      <c r="HYK243" s="57"/>
      <c r="HYL243" s="57"/>
      <c r="HYM243" s="57"/>
      <c r="HYN243" s="57"/>
      <c r="HYO243" s="57"/>
      <c r="HYP243" s="57"/>
      <c r="HYQ243" s="57"/>
      <c r="HYR243" s="57"/>
      <c r="HYS243" s="57"/>
      <c r="HYT243" s="57"/>
      <c r="HYU243" s="57"/>
      <c r="HYV243" s="57"/>
      <c r="HYW243" s="57"/>
      <c r="HYX243" s="57"/>
      <c r="HYY243" s="57"/>
      <c r="HYZ243" s="57"/>
      <c r="HZA243" s="57"/>
      <c r="HZB243" s="57"/>
      <c r="HZC243" s="57"/>
      <c r="HZD243" s="57"/>
      <c r="HZE243" s="57"/>
      <c r="HZF243" s="57"/>
      <c r="HZG243" s="57"/>
      <c r="HZH243" s="57"/>
      <c r="HZI243" s="57"/>
      <c r="HZJ243" s="57"/>
      <c r="HZK243" s="57"/>
      <c r="HZL243" s="57"/>
      <c r="HZM243" s="57"/>
      <c r="HZN243" s="57"/>
      <c r="HZO243" s="57"/>
      <c r="HZP243" s="57"/>
      <c r="HZQ243" s="57"/>
      <c r="HZR243" s="57"/>
      <c r="HZS243" s="57"/>
      <c r="HZT243" s="57"/>
      <c r="HZU243" s="57"/>
      <c r="HZV243" s="57"/>
      <c r="HZW243" s="57"/>
      <c r="HZX243" s="57"/>
      <c r="HZY243" s="57"/>
      <c r="HZZ243" s="57"/>
      <c r="IAA243" s="57"/>
      <c r="IAB243" s="57"/>
      <c r="IAC243" s="57"/>
      <c r="IAD243" s="57"/>
      <c r="IAE243" s="57"/>
      <c r="IAF243" s="57"/>
      <c r="IAG243" s="57"/>
      <c r="IAH243" s="57"/>
      <c r="IAI243" s="57"/>
      <c r="IAJ243" s="57"/>
      <c r="IAK243" s="57"/>
      <c r="IAL243" s="57"/>
      <c r="IAM243" s="57"/>
      <c r="IAN243" s="57"/>
      <c r="IAO243" s="57"/>
      <c r="IAP243" s="57"/>
      <c r="IAQ243" s="57"/>
      <c r="IAR243" s="57"/>
      <c r="IAS243" s="57"/>
      <c r="IAT243" s="57"/>
      <c r="IAU243" s="57"/>
      <c r="IAV243" s="57"/>
      <c r="IAW243" s="57"/>
      <c r="IAX243" s="57"/>
      <c r="IAY243" s="57"/>
      <c r="IAZ243" s="57"/>
      <c r="IBA243" s="57"/>
      <c r="IBB243" s="57"/>
      <c r="IBC243" s="57"/>
      <c r="IBD243" s="57"/>
      <c r="IBE243" s="57"/>
      <c r="IBF243" s="57"/>
      <c r="IBG243" s="57"/>
      <c r="IBH243" s="57"/>
      <c r="IBI243" s="57"/>
      <c r="IBJ243" s="57"/>
      <c r="IBK243" s="57"/>
      <c r="IBL243" s="57"/>
      <c r="IBM243" s="57"/>
      <c r="IBN243" s="57"/>
      <c r="IBO243" s="57"/>
      <c r="IBP243" s="57"/>
      <c r="IBQ243" s="57"/>
      <c r="IBR243" s="57"/>
      <c r="IBS243" s="57"/>
      <c r="IBT243" s="57"/>
      <c r="IBU243" s="57"/>
      <c r="IBV243" s="57"/>
      <c r="IBW243" s="57"/>
      <c r="IBX243" s="57"/>
      <c r="IBY243" s="57"/>
      <c r="IBZ243" s="57"/>
      <c r="ICA243" s="57"/>
      <c r="ICB243" s="57"/>
      <c r="ICC243" s="57"/>
      <c r="ICD243" s="57"/>
      <c r="ICE243" s="57"/>
      <c r="ICF243" s="57"/>
      <c r="ICG243" s="57"/>
      <c r="ICH243" s="57"/>
      <c r="ICI243" s="57"/>
      <c r="ICJ243" s="57"/>
      <c r="ICK243" s="57"/>
      <c r="ICL243" s="57"/>
      <c r="ICM243" s="57"/>
      <c r="ICN243" s="57"/>
      <c r="ICO243" s="57"/>
      <c r="ICP243" s="57"/>
      <c r="ICQ243" s="57"/>
      <c r="ICR243" s="57"/>
      <c r="ICS243" s="57"/>
      <c r="ICT243" s="57"/>
      <c r="ICU243" s="57"/>
      <c r="ICV243" s="57"/>
      <c r="ICW243" s="57"/>
      <c r="ICX243" s="57"/>
      <c r="ICY243" s="57"/>
      <c r="ICZ243" s="57"/>
      <c r="IDA243" s="57"/>
      <c r="IDB243" s="57"/>
      <c r="IDC243" s="57"/>
      <c r="IDD243" s="57"/>
      <c r="IDE243" s="57"/>
      <c r="IDF243" s="57"/>
      <c r="IDG243" s="57"/>
      <c r="IDH243" s="57"/>
      <c r="IDI243" s="57"/>
      <c r="IDJ243" s="57"/>
      <c r="IDK243" s="57"/>
      <c r="IDL243" s="57"/>
      <c r="IDM243" s="57"/>
      <c r="IDN243" s="57"/>
      <c r="IDO243" s="57"/>
      <c r="IDP243" s="57"/>
      <c r="IDQ243" s="57"/>
      <c r="IDR243" s="57"/>
      <c r="IDS243" s="57"/>
      <c r="IDT243" s="57"/>
      <c r="IDU243" s="57"/>
      <c r="IDV243" s="57"/>
      <c r="IDW243" s="57"/>
      <c r="IDX243" s="57"/>
      <c r="IDY243" s="57"/>
      <c r="IDZ243" s="57"/>
      <c r="IEA243" s="57"/>
      <c r="IEB243" s="57"/>
      <c r="IEC243" s="57"/>
      <c r="IED243" s="57"/>
      <c r="IEE243" s="57"/>
      <c r="IEF243" s="57"/>
      <c r="IEG243" s="57"/>
      <c r="IEH243" s="57"/>
      <c r="IEI243" s="57"/>
      <c r="IEJ243" s="57"/>
      <c r="IEK243" s="57"/>
      <c r="IEL243" s="57"/>
      <c r="IEM243" s="57"/>
      <c r="IEN243" s="57"/>
      <c r="IEO243" s="57"/>
      <c r="IEP243" s="57"/>
      <c r="IEQ243" s="57"/>
      <c r="IER243" s="57"/>
      <c r="IES243" s="57"/>
      <c r="IET243" s="57"/>
      <c r="IEU243" s="57"/>
      <c r="IEV243" s="57"/>
      <c r="IEW243" s="57"/>
      <c r="IEX243" s="57"/>
      <c r="IEY243" s="57"/>
      <c r="IEZ243" s="57"/>
      <c r="IFA243" s="57"/>
      <c r="IFB243" s="57"/>
      <c r="IFC243" s="57"/>
      <c r="IFD243" s="57"/>
      <c r="IFE243" s="57"/>
      <c r="IFF243" s="57"/>
      <c r="IFG243" s="57"/>
      <c r="IFH243" s="57"/>
      <c r="IFI243" s="57"/>
      <c r="IFJ243" s="57"/>
      <c r="IFK243" s="57"/>
      <c r="IFL243" s="57"/>
      <c r="IFM243" s="57"/>
      <c r="IFN243" s="57"/>
      <c r="IFO243" s="57"/>
      <c r="IFP243" s="57"/>
      <c r="IFQ243" s="57"/>
      <c r="IFR243" s="57"/>
      <c r="IFS243" s="57"/>
      <c r="IFT243" s="57"/>
      <c r="IFU243" s="57"/>
      <c r="IFV243" s="57"/>
      <c r="IFW243" s="57"/>
      <c r="IFX243" s="57"/>
      <c r="IFY243" s="57"/>
      <c r="IFZ243" s="57"/>
      <c r="IGA243" s="57"/>
      <c r="IGB243" s="57"/>
      <c r="IGC243" s="57"/>
      <c r="IGD243" s="57"/>
      <c r="IGE243" s="57"/>
      <c r="IGF243" s="57"/>
      <c r="IGG243" s="57"/>
      <c r="IGH243" s="57"/>
      <c r="IGI243" s="57"/>
      <c r="IGJ243" s="57"/>
      <c r="IGK243" s="57"/>
      <c r="IGL243" s="57"/>
      <c r="IGM243" s="57"/>
      <c r="IGN243" s="57"/>
      <c r="IGO243" s="57"/>
      <c r="IGP243" s="57"/>
      <c r="IGQ243" s="57"/>
      <c r="IGR243" s="57"/>
      <c r="IGS243" s="57"/>
      <c r="IGT243" s="57"/>
      <c r="IGU243" s="57"/>
      <c r="IGV243" s="57"/>
      <c r="IGW243" s="57"/>
      <c r="IGX243" s="57"/>
      <c r="IGY243" s="57"/>
      <c r="IGZ243" s="57"/>
      <c r="IHA243" s="57"/>
      <c r="IHB243" s="57"/>
      <c r="IHC243" s="57"/>
      <c r="IHD243" s="57"/>
      <c r="IHE243" s="57"/>
      <c r="IHF243" s="57"/>
      <c r="IHG243" s="57"/>
      <c r="IHH243" s="57"/>
      <c r="IHI243" s="57"/>
      <c r="IHJ243" s="57"/>
      <c r="IHK243" s="57"/>
      <c r="IHL243" s="57"/>
      <c r="IHM243" s="57"/>
      <c r="IHN243" s="57"/>
      <c r="IHO243" s="57"/>
      <c r="IHP243" s="57"/>
      <c r="IHQ243" s="57"/>
      <c r="IHR243" s="57"/>
      <c r="IHS243" s="57"/>
      <c r="IHT243" s="57"/>
      <c r="IHU243" s="57"/>
      <c r="IHV243" s="57"/>
      <c r="IHW243" s="57"/>
      <c r="IHX243" s="57"/>
      <c r="IHY243" s="57"/>
      <c r="IHZ243" s="57"/>
      <c r="IIA243" s="57"/>
      <c r="IIB243" s="57"/>
      <c r="IIC243" s="57"/>
      <c r="IID243" s="57"/>
      <c r="IIE243" s="57"/>
      <c r="IIF243" s="57"/>
      <c r="IIG243" s="57"/>
      <c r="IIH243" s="57"/>
      <c r="III243" s="57"/>
      <c r="IIJ243" s="57"/>
      <c r="IIK243" s="57"/>
      <c r="IIL243" s="57"/>
      <c r="IIM243" s="57"/>
      <c r="IIN243" s="57"/>
      <c r="IIO243" s="57"/>
      <c r="IIP243" s="57"/>
      <c r="IIQ243" s="57"/>
      <c r="IIR243" s="57"/>
      <c r="IIS243" s="57"/>
      <c r="IIT243" s="57"/>
      <c r="IIU243" s="57"/>
      <c r="IIV243" s="57"/>
      <c r="IIW243" s="57"/>
      <c r="IIX243" s="57"/>
      <c r="IIY243" s="57"/>
      <c r="IIZ243" s="57"/>
      <c r="IJA243" s="57"/>
      <c r="IJB243" s="57"/>
      <c r="IJC243" s="57"/>
      <c r="IJD243" s="57"/>
      <c r="IJE243" s="57"/>
      <c r="IJF243" s="57"/>
      <c r="IJG243" s="57"/>
      <c r="IJH243" s="57"/>
      <c r="IJI243" s="57"/>
      <c r="IJJ243" s="57"/>
      <c r="IJK243" s="57"/>
      <c r="IJL243" s="57"/>
      <c r="IJM243" s="57"/>
      <c r="IJN243" s="57"/>
      <c r="IJO243" s="57"/>
      <c r="IJP243" s="57"/>
      <c r="IJQ243" s="57"/>
      <c r="IJR243" s="57"/>
      <c r="IJS243" s="57"/>
      <c r="IJT243" s="57"/>
      <c r="IJU243" s="57"/>
      <c r="IJV243" s="57"/>
      <c r="IJW243" s="57"/>
      <c r="IJX243" s="57"/>
      <c r="IJY243" s="57"/>
      <c r="IJZ243" s="57"/>
      <c r="IKA243" s="57"/>
      <c r="IKB243" s="57"/>
      <c r="IKC243" s="57"/>
      <c r="IKD243" s="57"/>
      <c r="IKE243" s="57"/>
      <c r="IKF243" s="57"/>
      <c r="IKG243" s="57"/>
      <c r="IKH243" s="57"/>
      <c r="IKI243" s="57"/>
      <c r="IKJ243" s="57"/>
      <c r="IKK243" s="57"/>
      <c r="IKL243" s="57"/>
      <c r="IKM243" s="57"/>
      <c r="IKN243" s="57"/>
      <c r="IKO243" s="57"/>
      <c r="IKP243" s="57"/>
      <c r="IKQ243" s="57"/>
      <c r="IKR243" s="57"/>
      <c r="IKS243" s="57"/>
      <c r="IKT243" s="57"/>
      <c r="IKU243" s="57"/>
      <c r="IKV243" s="57"/>
      <c r="IKW243" s="57"/>
      <c r="IKX243" s="57"/>
      <c r="IKY243" s="57"/>
      <c r="IKZ243" s="57"/>
      <c r="ILA243" s="57"/>
      <c r="ILB243" s="57"/>
      <c r="ILC243" s="57"/>
      <c r="ILD243" s="57"/>
      <c r="ILE243" s="57"/>
      <c r="ILF243" s="57"/>
      <c r="ILG243" s="57"/>
      <c r="ILH243" s="57"/>
      <c r="ILI243" s="57"/>
      <c r="ILJ243" s="57"/>
      <c r="ILK243" s="57"/>
      <c r="ILL243" s="57"/>
      <c r="ILM243" s="57"/>
      <c r="ILN243" s="57"/>
      <c r="ILO243" s="57"/>
      <c r="ILP243" s="57"/>
      <c r="ILQ243" s="57"/>
      <c r="ILR243" s="57"/>
      <c r="ILS243" s="57"/>
      <c r="ILT243" s="57"/>
      <c r="ILU243" s="57"/>
      <c r="ILV243" s="57"/>
      <c r="ILW243" s="57"/>
      <c r="ILX243" s="57"/>
      <c r="ILY243" s="57"/>
      <c r="ILZ243" s="57"/>
      <c r="IMA243" s="57"/>
      <c r="IMB243" s="57"/>
      <c r="IMC243" s="57"/>
      <c r="IMD243" s="57"/>
      <c r="IME243" s="57"/>
      <c r="IMF243" s="57"/>
      <c r="IMG243" s="57"/>
      <c r="IMH243" s="57"/>
      <c r="IMI243" s="57"/>
      <c r="IMJ243" s="57"/>
      <c r="IMK243" s="57"/>
      <c r="IML243" s="57"/>
      <c r="IMM243" s="57"/>
      <c r="IMN243" s="57"/>
      <c r="IMO243" s="57"/>
      <c r="IMP243" s="57"/>
      <c r="IMQ243" s="57"/>
      <c r="IMR243" s="57"/>
      <c r="IMS243" s="57"/>
      <c r="IMT243" s="57"/>
      <c r="IMU243" s="57"/>
      <c r="IMV243" s="57"/>
      <c r="IMW243" s="57"/>
      <c r="IMX243" s="57"/>
      <c r="IMY243" s="57"/>
      <c r="IMZ243" s="57"/>
      <c r="INA243" s="57"/>
      <c r="INB243" s="57"/>
      <c r="INC243" s="57"/>
      <c r="IND243" s="57"/>
      <c r="INE243" s="57"/>
      <c r="INF243" s="57"/>
      <c r="ING243" s="57"/>
      <c r="INH243" s="57"/>
      <c r="INI243" s="57"/>
      <c r="INJ243" s="57"/>
      <c r="INK243" s="57"/>
      <c r="INL243" s="57"/>
      <c r="INM243" s="57"/>
      <c r="INN243" s="57"/>
      <c r="INO243" s="57"/>
      <c r="INP243" s="57"/>
      <c r="INQ243" s="57"/>
      <c r="INR243" s="57"/>
      <c r="INS243" s="57"/>
      <c r="INT243" s="57"/>
      <c r="INU243" s="57"/>
      <c r="INV243" s="57"/>
      <c r="INW243" s="57"/>
      <c r="INX243" s="57"/>
      <c r="INY243" s="57"/>
      <c r="INZ243" s="57"/>
      <c r="IOA243" s="57"/>
      <c r="IOB243" s="57"/>
      <c r="IOC243" s="57"/>
      <c r="IOD243" s="57"/>
      <c r="IOE243" s="57"/>
      <c r="IOF243" s="57"/>
      <c r="IOG243" s="57"/>
      <c r="IOH243" s="57"/>
      <c r="IOI243" s="57"/>
      <c r="IOJ243" s="57"/>
      <c r="IOK243" s="57"/>
      <c r="IOL243" s="57"/>
      <c r="IOM243" s="57"/>
      <c r="ION243" s="57"/>
      <c r="IOO243" s="57"/>
      <c r="IOP243" s="57"/>
      <c r="IOQ243" s="57"/>
      <c r="IOR243" s="57"/>
      <c r="IOS243" s="57"/>
      <c r="IOT243" s="57"/>
      <c r="IOU243" s="57"/>
      <c r="IOV243" s="57"/>
      <c r="IOW243" s="57"/>
      <c r="IOX243" s="57"/>
      <c r="IOY243" s="57"/>
      <c r="IOZ243" s="57"/>
      <c r="IPA243" s="57"/>
      <c r="IPB243" s="57"/>
      <c r="IPC243" s="57"/>
      <c r="IPD243" s="57"/>
      <c r="IPE243" s="57"/>
      <c r="IPF243" s="57"/>
      <c r="IPG243" s="57"/>
      <c r="IPH243" s="57"/>
      <c r="IPI243" s="57"/>
      <c r="IPJ243" s="57"/>
      <c r="IPK243" s="57"/>
      <c r="IPL243" s="57"/>
      <c r="IPM243" s="57"/>
      <c r="IPN243" s="57"/>
      <c r="IPO243" s="57"/>
      <c r="IPP243" s="57"/>
      <c r="IPQ243" s="57"/>
      <c r="IPR243" s="57"/>
      <c r="IPS243" s="57"/>
      <c r="IPT243" s="57"/>
      <c r="IPU243" s="57"/>
      <c r="IPV243" s="57"/>
      <c r="IPW243" s="57"/>
      <c r="IPX243" s="57"/>
      <c r="IPY243" s="57"/>
      <c r="IPZ243" s="57"/>
      <c r="IQA243" s="57"/>
      <c r="IQB243" s="57"/>
      <c r="IQC243" s="57"/>
      <c r="IQD243" s="57"/>
      <c r="IQE243" s="57"/>
      <c r="IQF243" s="57"/>
      <c r="IQG243" s="57"/>
      <c r="IQH243" s="57"/>
      <c r="IQI243" s="57"/>
      <c r="IQJ243" s="57"/>
      <c r="IQK243" s="57"/>
      <c r="IQL243" s="57"/>
      <c r="IQM243" s="57"/>
      <c r="IQN243" s="57"/>
      <c r="IQO243" s="57"/>
      <c r="IQP243" s="57"/>
      <c r="IQQ243" s="57"/>
      <c r="IQR243" s="57"/>
      <c r="IQS243" s="57"/>
      <c r="IQT243" s="57"/>
      <c r="IQU243" s="57"/>
      <c r="IQV243" s="57"/>
      <c r="IQW243" s="57"/>
      <c r="IQX243" s="57"/>
      <c r="IQY243" s="57"/>
      <c r="IQZ243" s="57"/>
      <c r="IRA243" s="57"/>
      <c r="IRB243" s="57"/>
      <c r="IRC243" s="57"/>
      <c r="IRD243" s="57"/>
      <c r="IRE243" s="57"/>
      <c r="IRF243" s="57"/>
      <c r="IRG243" s="57"/>
      <c r="IRH243" s="57"/>
      <c r="IRI243" s="57"/>
      <c r="IRJ243" s="57"/>
      <c r="IRK243" s="57"/>
      <c r="IRL243" s="57"/>
      <c r="IRM243" s="57"/>
      <c r="IRN243" s="57"/>
      <c r="IRO243" s="57"/>
      <c r="IRP243" s="57"/>
      <c r="IRQ243" s="57"/>
      <c r="IRR243" s="57"/>
      <c r="IRS243" s="57"/>
      <c r="IRT243" s="57"/>
      <c r="IRU243" s="57"/>
      <c r="IRV243" s="57"/>
      <c r="IRW243" s="57"/>
      <c r="IRX243" s="57"/>
      <c r="IRY243" s="57"/>
      <c r="IRZ243" s="57"/>
      <c r="ISA243" s="57"/>
      <c r="ISB243" s="57"/>
      <c r="ISC243" s="57"/>
      <c r="ISD243" s="57"/>
      <c r="ISE243" s="57"/>
      <c r="ISF243" s="57"/>
      <c r="ISG243" s="57"/>
      <c r="ISH243" s="57"/>
      <c r="ISI243" s="57"/>
      <c r="ISJ243" s="57"/>
      <c r="ISK243" s="57"/>
      <c r="ISL243" s="57"/>
      <c r="ISM243" s="57"/>
      <c r="ISN243" s="57"/>
      <c r="ISO243" s="57"/>
      <c r="ISP243" s="57"/>
      <c r="ISQ243" s="57"/>
      <c r="ISR243" s="57"/>
      <c r="ISS243" s="57"/>
      <c r="IST243" s="57"/>
      <c r="ISU243" s="57"/>
      <c r="ISV243" s="57"/>
      <c r="ISW243" s="57"/>
      <c r="ISX243" s="57"/>
      <c r="ISY243" s="57"/>
      <c r="ISZ243" s="57"/>
      <c r="ITA243" s="57"/>
      <c r="ITB243" s="57"/>
      <c r="ITC243" s="57"/>
      <c r="ITD243" s="57"/>
      <c r="ITE243" s="57"/>
      <c r="ITF243" s="57"/>
      <c r="ITG243" s="57"/>
      <c r="ITH243" s="57"/>
      <c r="ITI243" s="57"/>
      <c r="ITJ243" s="57"/>
      <c r="ITK243" s="57"/>
      <c r="ITL243" s="57"/>
      <c r="ITM243" s="57"/>
      <c r="ITN243" s="57"/>
      <c r="ITO243" s="57"/>
      <c r="ITP243" s="57"/>
      <c r="ITQ243" s="57"/>
      <c r="ITR243" s="57"/>
      <c r="ITS243" s="57"/>
      <c r="ITT243" s="57"/>
      <c r="ITU243" s="57"/>
      <c r="ITV243" s="57"/>
      <c r="ITW243" s="57"/>
      <c r="ITX243" s="57"/>
      <c r="ITY243" s="57"/>
      <c r="ITZ243" s="57"/>
      <c r="IUA243" s="57"/>
      <c r="IUB243" s="57"/>
      <c r="IUC243" s="57"/>
      <c r="IUD243" s="57"/>
      <c r="IUE243" s="57"/>
      <c r="IUF243" s="57"/>
      <c r="IUG243" s="57"/>
      <c r="IUH243" s="57"/>
      <c r="IUI243" s="57"/>
      <c r="IUJ243" s="57"/>
      <c r="IUK243" s="57"/>
      <c r="IUL243" s="57"/>
      <c r="IUM243" s="57"/>
      <c r="IUN243" s="57"/>
      <c r="IUO243" s="57"/>
      <c r="IUP243" s="57"/>
      <c r="IUQ243" s="57"/>
      <c r="IUR243" s="57"/>
      <c r="IUS243" s="57"/>
      <c r="IUT243" s="57"/>
      <c r="IUU243" s="57"/>
      <c r="IUV243" s="57"/>
      <c r="IUW243" s="57"/>
      <c r="IUX243" s="57"/>
      <c r="IUY243" s="57"/>
      <c r="IUZ243" s="57"/>
      <c r="IVA243" s="57"/>
      <c r="IVB243" s="57"/>
      <c r="IVC243" s="57"/>
      <c r="IVD243" s="57"/>
      <c r="IVE243" s="57"/>
      <c r="IVF243" s="57"/>
      <c r="IVG243" s="57"/>
      <c r="IVH243" s="57"/>
      <c r="IVI243" s="57"/>
      <c r="IVJ243" s="57"/>
      <c r="IVK243" s="57"/>
      <c r="IVL243" s="57"/>
      <c r="IVM243" s="57"/>
      <c r="IVN243" s="57"/>
      <c r="IVO243" s="57"/>
      <c r="IVP243" s="57"/>
      <c r="IVQ243" s="57"/>
      <c r="IVR243" s="57"/>
      <c r="IVS243" s="57"/>
      <c r="IVT243" s="57"/>
      <c r="IVU243" s="57"/>
      <c r="IVV243" s="57"/>
      <c r="IVW243" s="57"/>
      <c r="IVX243" s="57"/>
      <c r="IVY243" s="57"/>
      <c r="IVZ243" s="57"/>
      <c r="IWA243" s="57"/>
      <c r="IWB243" s="57"/>
      <c r="IWC243" s="57"/>
      <c r="IWD243" s="57"/>
      <c r="IWE243" s="57"/>
      <c r="IWF243" s="57"/>
      <c r="IWG243" s="57"/>
      <c r="IWH243" s="57"/>
      <c r="IWI243" s="57"/>
      <c r="IWJ243" s="57"/>
      <c r="IWK243" s="57"/>
      <c r="IWL243" s="57"/>
      <c r="IWM243" s="57"/>
      <c r="IWN243" s="57"/>
      <c r="IWO243" s="57"/>
      <c r="IWP243" s="57"/>
      <c r="IWQ243" s="57"/>
      <c r="IWR243" s="57"/>
      <c r="IWS243" s="57"/>
      <c r="IWT243" s="57"/>
      <c r="IWU243" s="57"/>
      <c r="IWV243" s="57"/>
      <c r="IWW243" s="57"/>
      <c r="IWX243" s="57"/>
      <c r="IWY243" s="57"/>
      <c r="IWZ243" s="57"/>
      <c r="IXA243" s="57"/>
      <c r="IXB243" s="57"/>
      <c r="IXC243" s="57"/>
      <c r="IXD243" s="57"/>
      <c r="IXE243" s="57"/>
      <c r="IXF243" s="57"/>
      <c r="IXG243" s="57"/>
      <c r="IXH243" s="57"/>
      <c r="IXI243" s="57"/>
      <c r="IXJ243" s="57"/>
      <c r="IXK243" s="57"/>
      <c r="IXL243" s="57"/>
      <c r="IXM243" s="57"/>
      <c r="IXN243" s="57"/>
      <c r="IXO243" s="57"/>
      <c r="IXP243" s="57"/>
      <c r="IXQ243" s="57"/>
      <c r="IXR243" s="57"/>
      <c r="IXS243" s="57"/>
      <c r="IXT243" s="57"/>
      <c r="IXU243" s="57"/>
      <c r="IXV243" s="57"/>
      <c r="IXW243" s="57"/>
      <c r="IXX243" s="57"/>
      <c r="IXY243" s="57"/>
      <c r="IXZ243" s="57"/>
      <c r="IYA243" s="57"/>
      <c r="IYB243" s="57"/>
      <c r="IYC243" s="57"/>
      <c r="IYD243" s="57"/>
      <c r="IYE243" s="57"/>
      <c r="IYF243" s="57"/>
      <c r="IYG243" s="57"/>
      <c r="IYH243" s="57"/>
      <c r="IYI243" s="57"/>
      <c r="IYJ243" s="57"/>
      <c r="IYK243" s="57"/>
      <c r="IYL243" s="57"/>
      <c r="IYM243" s="57"/>
      <c r="IYN243" s="57"/>
      <c r="IYO243" s="57"/>
      <c r="IYP243" s="57"/>
      <c r="IYQ243" s="57"/>
      <c r="IYR243" s="57"/>
      <c r="IYS243" s="57"/>
      <c r="IYT243" s="57"/>
      <c r="IYU243" s="57"/>
      <c r="IYV243" s="57"/>
      <c r="IYW243" s="57"/>
      <c r="IYX243" s="57"/>
      <c r="IYY243" s="57"/>
      <c r="IYZ243" s="57"/>
      <c r="IZA243" s="57"/>
      <c r="IZB243" s="57"/>
      <c r="IZC243" s="57"/>
      <c r="IZD243" s="57"/>
      <c r="IZE243" s="57"/>
      <c r="IZF243" s="57"/>
      <c r="IZG243" s="57"/>
      <c r="IZH243" s="57"/>
      <c r="IZI243" s="57"/>
      <c r="IZJ243" s="57"/>
      <c r="IZK243" s="57"/>
      <c r="IZL243" s="57"/>
      <c r="IZM243" s="57"/>
      <c r="IZN243" s="57"/>
      <c r="IZO243" s="57"/>
      <c r="IZP243" s="57"/>
      <c r="IZQ243" s="57"/>
      <c r="IZR243" s="57"/>
      <c r="IZS243" s="57"/>
      <c r="IZT243" s="57"/>
      <c r="IZU243" s="57"/>
      <c r="IZV243" s="57"/>
      <c r="IZW243" s="57"/>
      <c r="IZX243" s="57"/>
      <c r="IZY243" s="57"/>
      <c r="IZZ243" s="57"/>
      <c r="JAA243" s="57"/>
      <c r="JAB243" s="57"/>
      <c r="JAC243" s="57"/>
      <c r="JAD243" s="57"/>
      <c r="JAE243" s="57"/>
      <c r="JAF243" s="57"/>
      <c r="JAG243" s="57"/>
      <c r="JAH243" s="57"/>
      <c r="JAI243" s="57"/>
      <c r="JAJ243" s="57"/>
      <c r="JAK243" s="57"/>
      <c r="JAL243" s="57"/>
      <c r="JAM243" s="57"/>
      <c r="JAN243" s="57"/>
      <c r="JAO243" s="57"/>
      <c r="JAP243" s="57"/>
      <c r="JAQ243" s="57"/>
      <c r="JAR243" s="57"/>
      <c r="JAS243" s="57"/>
      <c r="JAT243" s="57"/>
      <c r="JAU243" s="57"/>
      <c r="JAV243" s="57"/>
      <c r="JAW243" s="57"/>
      <c r="JAX243" s="57"/>
      <c r="JAY243" s="57"/>
      <c r="JAZ243" s="57"/>
      <c r="JBA243" s="57"/>
      <c r="JBB243" s="57"/>
      <c r="JBC243" s="57"/>
      <c r="JBD243" s="57"/>
      <c r="JBE243" s="57"/>
      <c r="JBF243" s="57"/>
      <c r="JBG243" s="57"/>
      <c r="JBH243" s="57"/>
      <c r="JBI243" s="57"/>
      <c r="JBJ243" s="57"/>
      <c r="JBK243" s="57"/>
      <c r="JBL243" s="57"/>
      <c r="JBM243" s="57"/>
      <c r="JBN243" s="57"/>
      <c r="JBO243" s="57"/>
      <c r="JBP243" s="57"/>
      <c r="JBQ243" s="57"/>
      <c r="JBR243" s="57"/>
      <c r="JBS243" s="57"/>
      <c r="JBT243" s="57"/>
      <c r="JBU243" s="57"/>
      <c r="JBV243" s="57"/>
      <c r="JBW243" s="57"/>
      <c r="JBX243" s="57"/>
      <c r="JBY243" s="57"/>
      <c r="JBZ243" s="57"/>
      <c r="JCA243" s="57"/>
      <c r="JCB243" s="57"/>
      <c r="JCC243" s="57"/>
      <c r="JCD243" s="57"/>
      <c r="JCE243" s="57"/>
      <c r="JCF243" s="57"/>
      <c r="JCG243" s="57"/>
      <c r="JCH243" s="57"/>
      <c r="JCI243" s="57"/>
      <c r="JCJ243" s="57"/>
      <c r="JCK243" s="57"/>
      <c r="JCL243" s="57"/>
      <c r="JCM243" s="57"/>
      <c r="JCN243" s="57"/>
      <c r="JCO243" s="57"/>
      <c r="JCP243" s="57"/>
      <c r="JCQ243" s="57"/>
      <c r="JCR243" s="57"/>
      <c r="JCS243" s="57"/>
      <c r="JCT243" s="57"/>
      <c r="JCU243" s="57"/>
      <c r="JCV243" s="57"/>
      <c r="JCW243" s="57"/>
      <c r="JCX243" s="57"/>
      <c r="JCY243" s="57"/>
      <c r="JCZ243" s="57"/>
      <c r="JDA243" s="57"/>
      <c r="JDB243" s="57"/>
      <c r="JDC243" s="57"/>
      <c r="JDD243" s="57"/>
      <c r="JDE243" s="57"/>
      <c r="JDF243" s="57"/>
      <c r="JDG243" s="57"/>
      <c r="JDH243" s="57"/>
      <c r="JDI243" s="57"/>
      <c r="JDJ243" s="57"/>
      <c r="JDK243" s="57"/>
      <c r="JDL243" s="57"/>
      <c r="JDM243" s="57"/>
      <c r="JDN243" s="57"/>
      <c r="JDO243" s="57"/>
      <c r="JDP243" s="57"/>
      <c r="JDQ243" s="57"/>
      <c r="JDR243" s="57"/>
      <c r="JDS243" s="57"/>
      <c r="JDT243" s="57"/>
      <c r="JDU243" s="57"/>
      <c r="JDV243" s="57"/>
      <c r="JDW243" s="57"/>
      <c r="JDX243" s="57"/>
      <c r="JDY243" s="57"/>
      <c r="JDZ243" s="57"/>
      <c r="JEA243" s="57"/>
      <c r="JEB243" s="57"/>
      <c r="JEC243" s="57"/>
      <c r="JED243" s="57"/>
      <c r="JEE243" s="57"/>
      <c r="JEF243" s="57"/>
      <c r="JEG243" s="57"/>
      <c r="JEH243" s="57"/>
      <c r="JEI243" s="57"/>
      <c r="JEJ243" s="57"/>
      <c r="JEK243" s="57"/>
      <c r="JEL243" s="57"/>
      <c r="JEM243" s="57"/>
      <c r="JEN243" s="57"/>
      <c r="JEO243" s="57"/>
      <c r="JEP243" s="57"/>
      <c r="JEQ243" s="57"/>
      <c r="JER243" s="57"/>
      <c r="JES243" s="57"/>
      <c r="JET243" s="57"/>
      <c r="JEU243" s="57"/>
      <c r="JEV243" s="57"/>
      <c r="JEW243" s="57"/>
      <c r="JEX243" s="57"/>
      <c r="JEY243" s="57"/>
      <c r="JEZ243" s="57"/>
      <c r="JFA243" s="57"/>
      <c r="JFB243" s="57"/>
      <c r="JFC243" s="57"/>
      <c r="JFD243" s="57"/>
      <c r="JFE243" s="57"/>
      <c r="JFF243" s="57"/>
      <c r="JFG243" s="57"/>
      <c r="JFH243" s="57"/>
      <c r="JFI243" s="57"/>
      <c r="JFJ243" s="57"/>
      <c r="JFK243" s="57"/>
      <c r="JFL243" s="57"/>
      <c r="JFM243" s="57"/>
      <c r="JFN243" s="57"/>
      <c r="JFO243" s="57"/>
      <c r="JFP243" s="57"/>
      <c r="JFQ243" s="57"/>
      <c r="JFR243" s="57"/>
      <c r="JFS243" s="57"/>
      <c r="JFT243" s="57"/>
      <c r="JFU243" s="57"/>
      <c r="JFV243" s="57"/>
      <c r="JFW243" s="57"/>
      <c r="JFX243" s="57"/>
      <c r="JFY243" s="57"/>
      <c r="JFZ243" s="57"/>
      <c r="JGA243" s="57"/>
      <c r="JGB243" s="57"/>
      <c r="JGC243" s="57"/>
      <c r="JGD243" s="57"/>
      <c r="JGE243" s="57"/>
      <c r="JGF243" s="57"/>
      <c r="JGG243" s="57"/>
      <c r="JGH243" s="57"/>
      <c r="JGI243" s="57"/>
      <c r="JGJ243" s="57"/>
      <c r="JGK243" s="57"/>
      <c r="JGL243" s="57"/>
      <c r="JGM243" s="57"/>
      <c r="JGN243" s="57"/>
      <c r="JGO243" s="57"/>
      <c r="JGP243" s="57"/>
      <c r="JGQ243" s="57"/>
      <c r="JGR243" s="57"/>
      <c r="JGS243" s="57"/>
      <c r="JGT243" s="57"/>
      <c r="JGU243" s="57"/>
      <c r="JGV243" s="57"/>
      <c r="JGW243" s="57"/>
      <c r="JGX243" s="57"/>
      <c r="JGY243" s="57"/>
      <c r="JGZ243" s="57"/>
      <c r="JHA243" s="57"/>
      <c r="JHB243" s="57"/>
      <c r="JHC243" s="57"/>
      <c r="JHD243" s="57"/>
      <c r="JHE243" s="57"/>
      <c r="JHF243" s="57"/>
      <c r="JHG243" s="57"/>
      <c r="JHH243" s="57"/>
      <c r="JHI243" s="57"/>
      <c r="JHJ243" s="57"/>
      <c r="JHK243" s="57"/>
      <c r="JHL243" s="57"/>
      <c r="JHM243" s="57"/>
      <c r="JHN243" s="57"/>
      <c r="JHO243" s="57"/>
      <c r="JHP243" s="57"/>
      <c r="JHQ243" s="57"/>
      <c r="JHR243" s="57"/>
      <c r="JHS243" s="57"/>
      <c r="JHT243" s="57"/>
      <c r="JHU243" s="57"/>
      <c r="JHV243" s="57"/>
      <c r="JHW243" s="57"/>
      <c r="JHX243" s="57"/>
      <c r="JHY243" s="57"/>
      <c r="JHZ243" s="57"/>
      <c r="JIA243" s="57"/>
      <c r="JIB243" s="57"/>
      <c r="JIC243" s="57"/>
      <c r="JID243" s="57"/>
      <c r="JIE243" s="57"/>
      <c r="JIF243" s="57"/>
      <c r="JIG243" s="57"/>
      <c r="JIH243" s="57"/>
      <c r="JII243" s="57"/>
      <c r="JIJ243" s="57"/>
      <c r="JIK243" s="57"/>
      <c r="JIL243" s="57"/>
      <c r="JIM243" s="57"/>
      <c r="JIN243" s="57"/>
      <c r="JIO243" s="57"/>
      <c r="JIP243" s="57"/>
      <c r="JIQ243" s="57"/>
      <c r="JIR243" s="57"/>
      <c r="JIS243" s="57"/>
      <c r="JIT243" s="57"/>
      <c r="JIU243" s="57"/>
      <c r="JIV243" s="57"/>
      <c r="JIW243" s="57"/>
      <c r="JIX243" s="57"/>
      <c r="JIY243" s="57"/>
      <c r="JIZ243" s="57"/>
      <c r="JJA243" s="57"/>
      <c r="JJB243" s="57"/>
      <c r="JJC243" s="57"/>
      <c r="JJD243" s="57"/>
      <c r="JJE243" s="57"/>
      <c r="JJF243" s="57"/>
      <c r="JJG243" s="57"/>
      <c r="JJH243" s="57"/>
      <c r="JJI243" s="57"/>
      <c r="JJJ243" s="57"/>
      <c r="JJK243" s="57"/>
      <c r="JJL243" s="57"/>
      <c r="JJM243" s="57"/>
      <c r="JJN243" s="57"/>
      <c r="JJO243" s="57"/>
      <c r="JJP243" s="57"/>
      <c r="JJQ243" s="57"/>
      <c r="JJR243" s="57"/>
      <c r="JJS243" s="57"/>
      <c r="JJT243" s="57"/>
      <c r="JJU243" s="57"/>
      <c r="JJV243" s="57"/>
      <c r="JJW243" s="57"/>
      <c r="JJX243" s="57"/>
      <c r="JJY243" s="57"/>
      <c r="JJZ243" s="57"/>
      <c r="JKA243" s="57"/>
      <c r="JKB243" s="57"/>
      <c r="JKC243" s="57"/>
      <c r="JKD243" s="57"/>
      <c r="JKE243" s="57"/>
      <c r="JKF243" s="57"/>
      <c r="JKG243" s="57"/>
      <c r="JKH243" s="57"/>
      <c r="JKI243" s="57"/>
      <c r="JKJ243" s="57"/>
      <c r="JKK243" s="57"/>
      <c r="JKL243" s="57"/>
      <c r="JKM243" s="57"/>
      <c r="JKN243" s="57"/>
      <c r="JKO243" s="57"/>
      <c r="JKP243" s="57"/>
      <c r="JKQ243" s="57"/>
      <c r="JKR243" s="57"/>
      <c r="JKS243" s="57"/>
      <c r="JKT243" s="57"/>
      <c r="JKU243" s="57"/>
      <c r="JKV243" s="57"/>
      <c r="JKW243" s="57"/>
      <c r="JKX243" s="57"/>
      <c r="JKY243" s="57"/>
      <c r="JKZ243" s="57"/>
      <c r="JLA243" s="57"/>
      <c r="JLB243" s="57"/>
      <c r="JLC243" s="57"/>
      <c r="JLD243" s="57"/>
      <c r="JLE243" s="57"/>
      <c r="JLF243" s="57"/>
      <c r="JLG243" s="57"/>
      <c r="JLH243" s="57"/>
      <c r="JLI243" s="57"/>
      <c r="JLJ243" s="57"/>
      <c r="JLK243" s="57"/>
      <c r="JLL243" s="57"/>
      <c r="JLM243" s="57"/>
      <c r="JLN243" s="57"/>
      <c r="JLO243" s="57"/>
      <c r="JLP243" s="57"/>
      <c r="JLQ243" s="57"/>
      <c r="JLR243" s="57"/>
      <c r="JLS243" s="57"/>
      <c r="JLT243" s="57"/>
      <c r="JLU243" s="57"/>
      <c r="JLV243" s="57"/>
      <c r="JLW243" s="57"/>
      <c r="JLX243" s="57"/>
      <c r="JLY243" s="57"/>
      <c r="JLZ243" s="57"/>
      <c r="JMA243" s="57"/>
      <c r="JMB243" s="57"/>
      <c r="JMC243" s="57"/>
      <c r="JMD243" s="57"/>
      <c r="JME243" s="57"/>
      <c r="JMF243" s="57"/>
      <c r="JMG243" s="57"/>
      <c r="JMH243" s="57"/>
      <c r="JMI243" s="57"/>
      <c r="JMJ243" s="57"/>
      <c r="JMK243" s="57"/>
      <c r="JML243" s="57"/>
      <c r="JMM243" s="57"/>
      <c r="JMN243" s="57"/>
      <c r="JMO243" s="57"/>
      <c r="JMP243" s="57"/>
      <c r="JMQ243" s="57"/>
      <c r="JMR243" s="57"/>
      <c r="JMS243" s="57"/>
      <c r="JMT243" s="57"/>
      <c r="JMU243" s="57"/>
      <c r="JMV243" s="57"/>
      <c r="JMW243" s="57"/>
      <c r="JMX243" s="57"/>
      <c r="JMY243" s="57"/>
      <c r="JMZ243" s="57"/>
      <c r="JNA243" s="57"/>
      <c r="JNB243" s="57"/>
      <c r="JNC243" s="57"/>
      <c r="JND243" s="57"/>
      <c r="JNE243" s="57"/>
      <c r="JNF243" s="57"/>
      <c r="JNG243" s="57"/>
      <c r="JNH243" s="57"/>
      <c r="JNI243" s="57"/>
      <c r="JNJ243" s="57"/>
      <c r="JNK243" s="57"/>
      <c r="JNL243" s="57"/>
      <c r="JNM243" s="57"/>
      <c r="JNN243" s="57"/>
      <c r="JNO243" s="57"/>
      <c r="JNP243" s="57"/>
      <c r="JNQ243" s="57"/>
      <c r="JNR243" s="57"/>
      <c r="JNS243" s="57"/>
      <c r="JNT243" s="57"/>
      <c r="JNU243" s="57"/>
      <c r="JNV243" s="57"/>
      <c r="JNW243" s="57"/>
      <c r="JNX243" s="57"/>
      <c r="JNY243" s="57"/>
      <c r="JNZ243" s="57"/>
      <c r="JOA243" s="57"/>
      <c r="JOB243" s="57"/>
      <c r="JOC243" s="57"/>
      <c r="JOD243" s="57"/>
      <c r="JOE243" s="57"/>
      <c r="JOF243" s="57"/>
      <c r="JOG243" s="57"/>
      <c r="JOH243" s="57"/>
      <c r="JOI243" s="57"/>
      <c r="JOJ243" s="57"/>
      <c r="JOK243" s="57"/>
      <c r="JOL243" s="57"/>
      <c r="JOM243" s="57"/>
      <c r="JON243" s="57"/>
      <c r="JOO243" s="57"/>
      <c r="JOP243" s="57"/>
      <c r="JOQ243" s="57"/>
      <c r="JOR243" s="57"/>
      <c r="JOS243" s="57"/>
      <c r="JOT243" s="57"/>
      <c r="JOU243" s="57"/>
      <c r="JOV243" s="57"/>
      <c r="JOW243" s="57"/>
      <c r="JOX243" s="57"/>
      <c r="JOY243" s="57"/>
      <c r="JOZ243" s="57"/>
      <c r="JPA243" s="57"/>
      <c r="JPB243" s="57"/>
      <c r="JPC243" s="57"/>
      <c r="JPD243" s="57"/>
      <c r="JPE243" s="57"/>
      <c r="JPF243" s="57"/>
      <c r="JPG243" s="57"/>
      <c r="JPH243" s="57"/>
      <c r="JPI243" s="57"/>
      <c r="JPJ243" s="57"/>
      <c r="JPK243" s="57"/>
      <c r="JPL243" s="57"/>
      <c r="JPM243" s="57"/>
      <c r="JPN243" s="57"/>
      <c r="JPO243" s="57"/>
      <c r="JPP243" s="57"/>
      <c r="JPQ243" s="57"/>
      <c r="JPR243" s="57"/>
      <c r="JPS243" s="57"/>
      <c r="JPT243" s="57"/>
      <c r="JPU243" s="57"/>
      <c r="JPV243" s="57"/>
      <c r="JPW243" s="57"/>
      <c r="JPX243" s="57"/>
      <c r="JPY243" s="57"/>
      <c r="JPZ243" s="57"/>
      <c r="JQA243" s="57"/>
      <c r="JQB243" s="57"/>
      <c r="JQC243" s="57"/>
      <c r="JQD243" s="57"/>
      <c r="JQE243" s="57"/>
      <c r="JQF243" s="57"/>
      <c r="JQG243" s="57"/>
      <c r="JQH243" s="57"/>
      <c r="JQI243" s="57"/>
      <c r="JQJ243" s="57"/>
      <c r="JQK243" s="57"/>
      <c r="JQL243" s="57"/>
      <c r="JQM243" s="57"/>
      <c r="JQN243" s="57"/>
      <c r="JQO243" s="57"/>
      <c r="JQP243" s="57"/>
      <c r="JQQ243" s="57"/>
      <c r="JQR243" s="57"/>
      <c r="JQS243" s="57"/>
      <c r="JQT243" s="57"/>
      <c r="JQU243" s="57"/>
      <c r="JQV243" s="57"/>
      <c r="JQW243" s="57"/>
      <c r="JQX243" s="57"/>
      <c r="JQY243" s="57"/>
      <c r="JQZ243" s="57"/>
      <c r="JRA243" s="57"/>
      <c r="JRB243" s="57"/>
      <c r="JRC243" s="57"/>
      <c r="JRD243" s="57"/>
      <c r="JRE243" s="57"/>
      <c r="JRF243" s="57"/>
      <c r="JRG243" s="57"/>
      <c r="JRH243" s="57"/>
      <c r="JRI243" s="57"/>
      <c r="JRJ243" s="57"/>
      <c r="JRK243" s="57"/>
      <c r="JRL243" s="57"/>
      <c r="JRM243" s="57"/>
      <c r="JRN243" s="57"/>
      <c r="JRO243" s="57"/>
      <c r="JRP243" s="57"/>
      <c r="JRQ243" s="57"/>
      <c r="JRR243" s="57"/>
      <c r="JRS243" s="57"/>
      <c r="JRT243" s="57"/>
      <c r="JRU243" s="57"/>
      <c r="JRV243" s="57"/>
      <c r="JRW243" s="57"/>
      <c r="JRX243" s="57"/>
      <c r="JRY243" s="57"/>
      <c r="JRZ243" s="57"/>
      <c r="JSA243" s="57"/>
      <c r="JSB243" s="57"/>
      <c r="JSC243" s="57"/>
      <c r="JSD243" s="57"/>
      <c r="JSE243" s="57"/>
      <c r="JSF243" s="57"/>
      <c r="JSG243" s="57"/>
      <c r="JSH243" s="57"/>
      <c r="JSI243" s="57"/>
      <c r="JSJ243" s="57"/>
      <c r="JSK243" s="57"/>
      <c r="JSL243" s="57"/>
      <c r="JSM243" s="57"/>
      <c r="JSN243" s="57"/>
      <c r="JSO243" s="57"/>
      <c r="JSP243" s="57"/>
      <c r="JSQ243" s="57"/>
      <c r="JSR243" s="57"/>
      <c r="JSS243" s="57"/>
      <c r="JST243" s="57"/>
      <c r="JSU243" s="57"/>
      <c r="JSV243" s="57"/>
      <c r="JSW243" s="57"/>
      <c r="JSX243" s="57"/>
      <c r="JSY243" s="57"/>
      <c r="JSZ243" s="57"/>
      <c r="JTA243" s="57"/>
      <c r="JTB243" s="57"/>
      <c r="JTC243" s="57"/>
      <c r="JTD243" s="57"/>
      <c r="JTE243" s="57"/>
      <c r="JTF243" s="57"/>
      <c r="JTG243" s="57"/>
      <c r="JTH243" s="57"/>
      <c r="JTI243" s="57"/>
      <c r="JTJ243" s="57"/>
      <c r="JTK243" s="57"/>
      <c r="JTL243" s="57"/>
      <c r="JTM243" s="57"/>
      <c r="JTN243" s="57"/>
      <c r="JTO243" s="57"/>
      <c r="JTP243" s="57"/>
      <c r="JTQ243" s="57"/>
      <c r="JTR243" s="57"/>
      <c r="JTS243" s="57"/>
      <c r="JTT243" s="57"/>
      <c r="JTU243" s="57"/>
      <c r="JTV243" s="57"/>
      <c r="JTW243" s="57"/>
      <c r="JTX243" s="57"/>
      <c r="JTY243" s="57"/>
      <c r="JTZ243" s="57"/>
      <c r="JUA243" s="57"/>
      <c r="JUB243" s="57"/>
      <c r="JUC243" s="57"/>
      <c r="JUD243" s="57"/>
      <c r="JUE243" s="57"/>
      <c r="JUF243" s="57"/>
      <c r="JUG243" s="57"/>
      <c r="JUH243" s="57"/>
      <c r="JUI243" s="57"/>
      <c r="JUJ243" s="57"/>
      <c r="JUK243" s="57"/>
      <c r="JUL243" s="57"/>
      <c r="JUM243" s="57"/>
      <c r="JUN243" s="57"/>
      <c r="JUO243" s="57"/>
      <c r="JUP243" s="57"/>
      <c r="JUQ243" s="57"/>
      <c r="JUR243" s="57"/>
      <c r="JUS243" s="57"/>
      <c r="JUT243" s="57"/>
      <c r="JUU243" s="57"/>
      <c r="JUV243" s="57"/>
      <c r="JUW243" s="57"/>
      <c r="JUX243" s="57"/>
      <c r="JUY243" s="57"/>
      <c r="JUZ243" s="57"/>
      <c r="JVA243" s="57"/>
      <c r="JVB243" s="57"/>
      <c r="JVC243" s="57"/>
      <c r="JVD243" s="57"/>
      <c r="JVE243" s="57"/>
      <c r="JVF243" s="57"/>
      <c r="JVG243" s="57"/>
      <c r="JVH243" s="57"/>
      <c r="JVI243" s="57"/>
      <c r="JVJ243" s="57"/>
      <c r="JVK243" s="57"/>
      <c r="JVL243" s="57"/>
      <c r="JVM243" s="57"/>
      <c r="JVN243" s="57"/>
      <c r="JVO243" s="57"/>
      <c r="JVP243" s="57"/>
      <c r="JVQ243" s="57"/>
      <c r="JVR243" s="57"/>
      <c r="JVS243" s="57"/>
      <c r="JVT243" s="57"/>
      <c r="JVU243" s="57"/>
      <c r="JVV243" s="57"/>
      <c r="JVW243" s="57"/>
      <c r="JVX243" s="57"/>
      <c r="JVY243" s="57"/>
      <c r="JVZ243" s="57"/>
      <c r="JWA243" s="57"/>
      <c r="JWB243" s="57"/>
      <c r="JWC243" s="57"/>
      <c r="JWD243" s="57"/>
      <c r="JWE243" s="57"/>
      <c r="JWF243" s="57"/>
      <c r="JWG243" s="57"/>
      <c r="JWH243" s="57"/>
      <c r="JWI243" s="57"/>
      <c r="JWJ243" s="57"/>
      <c r="JWK243" s="57"/>
      <c r="JWL243" s="57"/>
      <c r="JWM243" s="57"/>
      <c r="JWN243" s="57"/>
      <c r="JWO243" s="57"/>
      <c r="JWP243" s="57"/>
      <c r="JWQ243" s="57"/>
      <c r="JWR243" s="57"/>
      <c r="JWS243" s="57"/>
      <c r="JWT243" s="57"/>
      <c r="JWU243" s="57"/>
      <c r="JWV243" s="57"/>
      <c r="JWW243" s="57"/>
      <c r="JWX243" s="57"/>
      <c r="JWY243" s="57"/>
      <c r="JWZ243" s="57"/>
      <c r="JXA243" s="57"/>
      <c r="JXB243" s="57"/>
      <c r="JXC243" s="57"/>
      <c r="JXD243" s="57"/>
      <c r="JXE243" s="57"/>
      <c r="JXF243" s="57"/>
      <c r="JXG243" s="57"/>
      <c r="JXH243" s="57"/>
      <c r="JXI243" s="57"/>
      <c r="JXJ243" s="57"/>
      <c r="JXK243" s="57"/>
      <c r="JXL243" s="57"/>
      <c r="JXM243" s="57"/>
      <c r="JXN243" s="57"/>
      <c r="JXO243" s="57"/>
      <c r="JXP243" s="57"/>
      <c r="JXQ243" s="57"/>
      <c r="JXR243" s="57"/>
      <c r="JXS243" s="57"/>
      <c r="JXT243" s="57"/>
      <c r="JXU243" s="57"/>
      <c r="JXV243" s="57"/>
      <c r="JXW243" s="57"/>
      <c r="JXX243" s="57"/>
      <c r="JXY243" s="57"/>
      <c r="JXZ243" s="57"/>
      <c r="JYA243" s="57"/>
      <c r="JYB243" s="57"/>
      <c r="JYC243" s="57"/>
      <c r="JYD243" s="57"/>
      <c r="JYE243" s="57"/>
      <c r="JYF243" s="57"/>
      <c r="JYG243" s="57"/>
      <c r="JYH243" s="57"/>
      <c r="JYI243" s="57"/>
      <c r="JYJ243" s="57"/>
      <c r="JYK243" s="57"/>
      <c r="JYL243" s="57"/>
      <c r="JYM243" s="57"/>
      <c r="JYN243" s="57"/>
      <c r="JYO243" s="57"/>
      <c r="JYP243" s="57"/>
      <c r="JYQ243" s="57"/>
      <c r="JYR243" s="57"/>
      <c r="JYS243" s="57"/>
      <c r="JYT243" s="57"/>
      <c r="JYU243" s="57"/>
      <c r="JYV243" s="57"/>
      <c r="JYW243" s="57"/>
      <c r="JYX243" s="57"/>
      <c r="JYY243" s="57"/>
      <c r="JYZ243" s="57"/>
      <c r="JZA243" s="57"/>
      <c r="JZB243" s="57"/>
      <c r="JZC243" s="57"/>
      <c r="JZD243" s="57"/>
      <c r="JZE243" s="57"/>
      <c r="JZF243" s="57"/>
      <c r="JZG243" s="57"/>
      <c r="JZH243" s="57"/>
      <c r="JZI243" s="57"/>
      <c r="JZJ243" s="57"/>
      <c r="JZK243" s="57"/>
      <c r="JZL243" s="57"/>
      <c r="JZM243" s="57"/>
      <c r="JZN243" s="57"/>
      <c r="JZO243" s="57"/>
      <c r="JZP243" s="57"/>
      <c r="JZQ243" s="57"/>
      <c r="JZR243" s="57"/>
      <c r="JZS243" s="57"/>
      <c r="JZT243" s="57"/>
      <c r="JZU243" s="57"/>
      <c r="JZV243" s="57"/>
      <c r="JZW243" s="57"/>
      <c r="JZX243" s="57"/>
      <c r="JZY243" s="57"/>
      <c r="JZZ243" s="57"/>
      <c r="KAA243" s="57"/>
      <c r="KAB243" s="57"/>
      <c r="KAC243" s="57"/>
      <c r="KAD243" s="57"/>
      <c r="KAE243" s="57"/>
      <c r="KAF243" s="57"/>
      <c r="KAG243" s="57"/>
      <c r="KAH243" s="57"/>
      <c r="KAI243" s="57"/>
      <c r="KAJ243" s="57"/>
      <c r="KAK243" s="57"/>
      <c r="KAL243" s="57"/>
      <c r="KAM243" s="57"/>
      <c r="KAN243" s="57"/>
      <c r="KAO243" s="57"/>
      <c r="KAP243" s="57"/>
      <c r="KAQ243" s="57"/>
      <c r="KAR243" s="57"/>
      <c r="KAS243" s="57"/>
      <c r="KAT243" s="57"/>
      <c r="KAU243" s="57"/>
      <c r="KAV243" s="57"/>
      <c r="KAW243" s="57"/>
      <c r="KAX243" s="57"/>
      <c r="KAY243" s="57"/>
      <c r="KAZ243" s="57"/>
      <c r="KBA243" s="57"/>
      <c r="KBB243" s="57"/>
      <c r="KBC243" s="57"/>
      <c r="KBD243" s="57"/>
      <c r="KBE243" s="57"/>
      <c r="KBF243" s="57"/>
      <c r="KBG243" s="57"/>
      <c r="KBH243" s="57"/>
      <c r="KBI243" s="57"/>
      <c r="KBJ243" s="57"/>
      <c r="KBK243" s="57"/>
      <c r="KBL243" s="57"/>
      <c r="KBM243" s="57"/>
      <c r="KBN243" s="57"/>
      <c r="KBO243" s="57"/>
      <c r="KBP243" s="57"/>
      <c r="KBQ243" s="57"/>
      <c r="KBR243" s="57"/>
      <c r="KBS243" s="57"/>
      <c r="KBT243" s="57"/>
      <c r="KBU243" s="57"/>
      <c r="KBV243" s="57"/>
      <c r="KBW243" s="57"/>
      <c r="KBX243" s="57"/>
      <c r="KBY243" s="57"/>
      <c r="KBZ243" s="57"/>
      <c r="KCA243" s="57"/>
      <c r="KCB243" s="57"/>
      <c r="KCC243" s="57"/>
      <c r="KCD243" s="57"/>
      <c r="KCE243" s="57"/>
      <c r="KCF243" s="57"/>
      <c r="KCG243" s="57"/>
      <c r="KCH243" s="57"/>
      <c r="KCI243" s="57"/>
      <c r="KCJ243" s="57"/>
      <c r="KCK243" s="57"/>
      <c r="KCL243" s="57"/>
      <c r="KCM243" s="57"/>
      <c r="KCN243" s="57"/>
      <c r="KCO243" s="57"/>
      <c r="KCP243" s="57"/>
      <c r="KCQ243" s="57"/>
      <c r="KCR243" s="57"/>
      <c r="KCS243" s="57"/>
      <c r="KCT243" s="57"/>
      <c r="KCU243" s="57"/>
      <c r="KCV243" s="57"/>
      <c r="KCW243" s="57"/>
      <c r="KCX243" s="57"/>
      <c r="KCY243" s="57"/>
      <c r="KCZ243" s="57"/>
      <c r="KDA243" s="57"/>
      <c r="KDB243" s="57"/>
      <c r="KDC243" s="57"/>
      <c r="KDD243" s="57"/>
      <c r="KDE243" s="57"/>
      <c r="KDF243" s="57"/>
      <c r="KDG243" s="57"/>
      <c r="KDH243" s="57"/>
      <c r="KDI243" s="57"/>
      <c r="KDJ243" s="57"/>
      <c r="KDK243" s="57"/>
      <c r="KDL243" s="57"/>
      <c r="KDM243" s="57"/>
      <c r="KDN243" s="57"/>
      <c r="KDO243" s="57"/>
      <c r="KDP243" s="57"/>
      <c r="KDQ243" s="57"/>
      <c r="KDR243" s="57"/>
      <c r="KDS243" s="57"/>
      <c r="KDT243" s="57"/>
      <c r="KDU243" s="57"/>
      <c r="KDV243" s="57"/>
      <c r="KDW243" s="57"/>
      <c r="KDX243" s="57"/>
      <c r="KDY243" s="57"/>
      <c r="KDZ243" s="57"/>
      <c r="KEA243" s="57"/>
      <c r="KEB243" s="57"/>
      <c r="KEC243" s="57"/>
      <c r="KED243" s="57"/>
      <c r="KEE243" s="57"/>
      <c r="KEF243" s="57"/>
      <c r="KEG243" s="57"/>
      <c r="KEH243" s="57"/>
      <c r="KEI243" s="57"/>
      <c r="KEJ243" s="57"/>
      <c r="KEK243" s="57"/>
      <c r="KEL243" s="57"/>
      <c r="KEM243" s="57"/>
      <c r="KEN243" s="57"/>
      <c r="KEO243" s="57"/>
      <c r="KEP243" s="57"/>
      <c r="KEQ243" s="57"/>
      <c r="KER243" s="57"/>
      <c r="KES243" s="57"/>
      <c r="KET243" s="57"/>
      <c r="KEU243" s="57"/>
      <c r="KEV243" s="57"/>
      <c r="KEW243" s="57"/>
      <c r="KEX243" s="57"/>
      <c r="KEY243" s="57"/>
      <c r="KEZ243" s="57"/>
      <c r="KFA243" s="57"/>
      <c r="KFB243" s="57"/>
      <c r="KFC243" s="57"/>
      <c r="KFD243" s="57"/>
      <c r="KFE243" s="57"/>
      <c r="KFF243" s="57"/>
      <c r="KFG243" s="57"/>
      <c r="KFH243" s="57"/>
      <c r="KFI243" s="57"/>
      <c r="KFJ243" s="57"/>
      <c r="KFK243" s="57"/>
      <c r="KFL243" s="57"/>
      <c r="KFM243" s="57"/>
      <c r="KFN243" s="57"/>
      <c r="KFO243" s="57"/>
      <c r="KFP243" s="57"/>
      <c r="KFQ243" s="57"/>
      <c r="KFR243" s="57"/>
      <c r="KFS243" s="57"/>
      <c r="KFT243" s="57"/>
      <c r="KFU243" s="57"/>
      <c r="KFV243" s="57"/>
      <c r="KFW243" s="57"/>
      <c r="KFX243" s="57"/>
      <c r="KFY243" s="57"/>
      <c r="KFZ243" s="57"/>
      <c r="KGA243" s="57"/>
      <c r="KGB243" s="57"/>
      <c r="KGC243" s="57"/>
      <c r="KGD243" s="57"/>
      <c r="KGE243" s="57"/>
      <c r="KGF243" s="57"/>
      <c r="KGG243" s="57"/>
      <c r="KGH243" s="57"/>
      <c r="KGI243" s="57"/>
      <c r="KGJ243" s="57"/>
      <c r="KGK243" s="57"/>
      <c r="KGL243" s="57"/>
      <c r="KGM243" s="57"/>
      <c r="KGN243" s="57"/>
      <c r="KGO243" s="57"/>
      <c r="KGP243" s="57"/>
      <c r="KGQ243" s="57"/>
      <c r="KGR243" s="57"/>
      <c r="KGS243" s="57"/>
      <c r="KGT243" s="57"/>
      <c r="KGU243" s="57"/>
      <c r="KGV243" s="57"/>
      <c r="KGW243" s="57"/>
      <c r="KGX243" s="57"/>
      <c r="KGY243" s="57"/>
      <c r="KGZ243" s="57"/>
      <c r="KHA243" s="57"/>
      <c r="KHB243" s="57"/>
      <c r="KHC243" s="57"/>
      <c r="KHD243" s="57"/>
      <c r="KHE243" s="57"/>
      <c r="KHF243" s="57"/>
      <c r="KHG243" s="57"/>
      <c r="KHH243" s="57"/>
      <c r="KHI243" s="57"/>
      <c r="KHJ243" s="57"/>
      <c r="KHK243" s="57"/>
      <c r="KHL243" s="57"/>
      <c r="KHM243" s="57"/>
      <c r="KHN243" s="57"/>
      <c r="KHO243" s="57"/>
      <c r="KHP243" s="57"/>
      <c r="KHQ243" s="57"/>
      <c r="KHR243" s="57"/>
      <c r="KHS243" s="57"/>
      <c r="KHT243" s="57"/>
      <c r="KHU243" s="57"/>
      <c r="KHV243" s="57"/>
      <c r="KHW243" s="57"/>
      <c r="KHX243" s="57"/>
      <c r="KHY243" s="57"/>
      <c r="KHZ243" s="57"/>
      <c r="KIA243" s="57"/>
      <c r="KIB243" s="57"/>
      <c r="KIC243" s="57"/>
      <c r="KID243" s="57"/>
      <c r="KIE243" s="57"/>
      <c r="KIF243" s="57"/>
      <c r="KIG243" s="57"/>
      <c r="KIH243" s="57"/>
      <c r="KII243" s="57"/>
      <c r="KIJ243" s="57"/>
      <c r="KIK243" s="57"/>
      <c r="KIL243" s="57"/>
      <c r="KIM243" s="57"/>
      <c r="KIN243" s="57"/>
      <c r="KIO243" s="57"/>
      <c r="KIP243" s="57"/>
      <c r="KIQ243" s="57"/>
      <c r="KIR243" s="57"/>
      <c r="KIS243" s="57"/>
      <c r="KIT243" s="57"/>
      <c r="KIU243" s="57"/>
      <c r="KIV243" s="57"/>
      <c r="KIW243" s="57"/>
      <c r="KIX243" s="57"/>
      <c r="KIY243" s="57"/>
      <c r="KIZ243" s="57"/>
      <c r="KJA243" s="57"/>
      <c r="KJB243" s="57"/>
      <c r="KJC243" s="57"/>
      <c r="KJD243" s="57"/>
      <c r="KJE243" s="57"/>
      <c r="KJF243" s="57"/>
      <c r="KJG243" s="57"/>
      <c r="KJH243" s="57"/>
      <c r="KJI243" s="57"/>
      <c r="KJJ243" s="57"/>
      <c r="KJK243" s="57"/>
      <c r="KJL243" s="57"/>
      <c r="KJM243" s="57"/>
      <c r="KJN243" s="57"/>
      <c r="KJO243" s="57"/>
      <c r="KJP243" s="57"/>
      <c r="KJQ243" s="57"/>
      <c r="KJR243" s="57"/>
      <c r="KJS243" s="57"/>
      <c r="KJT243" s="57"/>
      <c r="KJU243" s="57"/>
      <c r="KJV243" s="57"/>
      <c r="KJW243" s="57"/>
      <c r="KJX243" s="57"/>
      <c r="KJY243" s="57"/>
      <c r="KJZ243" s="57"/>
      <c r="KKA243" s="57"/>
      <c r="KKB243" s="57"/>
      <c r="KKC243" s="57"/>
      <c r="KKD243" s="57"/>
      <c r="KKE243" s="57"/>
      <c r="KKF243" s="57"/>
      <c r="KKG243" s="57"/>
      <c r="KKH243" s="57"/>
      <c r="KKI243" s="57"/>
      <c r="KKJ243" s="57"/>
      <c r="KKK243" s="57"/>
      <c r="KKL243" s="57"/>
      <c r="KKM243" s="57"/>
      <c r="KKN243" s="57"/>
      <c r="KKO243" s="57"/>
      <c r="KKP243" s="57"/>
      <c r="KKQ243" s="57"/>
      <c r="KKR243" s="57"/>
      <c r="KKS243" s="57"/>
      <c r="KKT243" s="57"/>
      <c r="KKU243" s="57"/>
      <c r="KKV243" s="57"/>
      <c r="KKW243" s="57"/>
      <c r="KKX243" s="57"/>
      <c r="KKY243" s="57"/>
      <c r="KKZ243" s="57"/>
      <c r="KLA243" s="57"/>
      <c r="KLB243" s="57"/>
      <c r="KLC243" s="57"/>
      <c r="KLD243" s="57"/>
      <c r="KLE243" s="57"/>
      <c r="KLF243" s="57"/>
      <c r="KLG243" s="57"/>
      <c r="KLH243" s="57"/>
      <c r="KLI243" s="57"/>
      <c r="KLJ243" s="57"/>
      <c r="KLK243" s="57"/>
      <c r="KLL243" s="57"/>
      <c r="KLM243" s="57"/>
      <c r="KLN243" s="57"/>
      <c r="KLO243" s="57"/>
      <c r="KLP243" s="57"/>
      <c r="KLQ243" s="57"/>
      <c r="KLR243" s="57"/>
      <c r="KLS243" s="57"/>
      <c r="KLT243" s="57"/>
      <c r="KLU243" s="57"/>
      <c r="KLV243" s="57"/>
      <c r="KLW243" s="57"/>
      <c r="KLX243" s="57"/>
      <c r="KLY243" s="57"/>
      <c r="KLZ243" s="57"/>
      <c r="KMA243" s="57"/>
      <c r="KMB243" s="57"/>
      <c r="KMC243" s="57"/>
      <c r="KMD243" s="57"/>
      <c r="KME243" s="57"/>
      <c r="KMF243" s="57"/>
      <c r="KMG243" s="57"/>
      <c r="KMH243" s="57"/>
      <c r="KMI243" s="57"/>
      <c r="KMJ243" s="57"/>
      <c r="KMK243" s="57"/>
      <c r="KML243" s="57"/>
      <c r="KMM243" s="57"/>
      <c r="KMN243" s="57"/>
      <c r="KMO243" s="57"/>
      <c r="KMP243" s="57"/>
      <c r="KMQ243" s="57"/>
      <c r="KMR243" s="57"/>
      <c r="KMS243" s="57"/>
      <c r="KMT243" s="57"/>
      <c r="KMU243" s="57"/>
      <c r="KMV243" s="57"/>
      <c r="KMW243" s="57"/>
      <c r="KMX243" s="57"/>
      <c r="KMY243" s="57"/>
      <c r="KMZ243" s="57"/>
      <c r="KNA243" s="57"/>
      <c r="KNB243" s="57"/>
      <c r="KNC243" s="57"/>
      <c r="KND243" s="57"/>
      <c r="KNE243" s="57"/>
      <c r="KNF243" s="57"/>
      <c r="KNG243" s="57"/>
      <c r="KNH243" s="57"/>
      <c r="KNI243" s="57"/>
      <c r="KNJ243" s="57"/>
      <c r="KNK243" s="57"/>
      <c r="KNL243" s="57"/>
      <c r="KNM243" s="57"/>
      <c r="KNN243" s="57"/>
      <c r="KNO243" s="57"/>
      <c r="KNP243" s="57"/>
      <c r="KNQ243" s="57"/>
      <c r="KNR243" s="57"/>
      <c r="KNS243" s="57"/>
      <c r="KNT243" s="57"/>
      <c r="KNU243" s="57"/>
      <c r="KNV243" s="57"/>
      <c r="KNW243" s="57"/>
      <c r="KNX243" s="57"/>
      <c r="KNY243" s="57"/>
      <c r="KNZ243" s="57"/>
      <c r="KOA243" s="57"/>
      <c r="KOB243" s="57"/>
      <c r="KOC243" s="57"/>
      <c r="KOD243" s="57"/>
      <c r="KOE243" s="57"/>
      <c r="KOF243" s="57"/>
      <c r="KOG243" s="57"/>
      <c r="KOH243" s="57"/>
      <c r="KOI243" s="57"/>
      <c r="KOJ243" s="57"/>
      <c r="KOK243" s="57"/>
      <c r="KOL243" s="57"/>
      <c r="KOM243" s="57"/>
      <c r="KON243" s="57"/>
      <c r="KOO243" s="57"/>
      <c r="KOP243" s="57"/>
      <c r="KOQ243" s="57"/>
      <c r="KOR243" s="57"/>
      <c r="KOS243" s="57"/>
      <c r="KOT243" s="57"/>
      <c r="KOU243" s="57"/>
      <c r="KOV243" s="57"/>
      <c r="KOW243" s="57"/>
      <c r="KOX243" s="57"/>
      <c r="KOY243" s="57"/>
      <c r="KOZ243" s="57"/>
      <c r="KPA243" s="57"/>
      <c r="KPB243" s="57"/>
      <c r="KPC243" s="57"/>
      <c r="KPD243" s="57"/>
      <c r="KPE243" s="57"/>
      <c r="KPF243" s="57"/>
      <c r="KPG243" s="57"/>
      <c r="KPH243" s="57"/>
      <c r="KPI243" s="57"/>
      <c r="KPJ243" s="57"/>
      <c r="KPK243" s="57"/>
      <c r="KPL243" s="57"/>
      <c r="KPM243" s="57"/>
      <c r="KPN243" s="57"/>
      <c r="KPO243" s="57"/>
      <c r="KPP243" s="57"/>
      <c r="KPQ243" s="57"/>
      <c r="KPR243" s="57"/>
      <c r="KPS243" s="57"/>
      <c r="KPT243" s="57"/>
      <c r="KPU243" s="57"/>
      <c r="KPV243" s="57"/>
      <c r="KPW243" s="57"/>
      <c r="KPX243" s="57"/>
      <c r="KPY243" s="57"/>
      <c r="KPZ243" s="57"/>
      <c r="KQA243" s="57"/>
      <c r="KQB243" s="57"/>
      <c r="KQC243" s="57"/>
      <c r="KQD243" s="57"/>
      <c r="KQE243" s="57"/>
      <c r="KQF243" s="57"/>
      <c r="KQG243" s="57"/>
      <c r="KQH243" s="57"/>
      <c r="KQI243" s="57"/>
      <c r="KQJ243" s="57"/>
      <c r="KQK243" s="57"/>
      <c r="KQL243" s="57"/>
      <c r="KQM243" s="57"/>
      <c r="KQN243" s="57"/>
      <c r="KQO243" s="57"/>
      <c r="KQP243" s="57"/>
      <c r="KQQ243" s="57"/>
      <c r="KQR243" s="57"/>
      <c r="KQS243" s="57"/>
      <c r="KQT243" s="57"/>
      <c r="KQU243" s="57"/>
      <c r="KQV243" s="57"/>
      <c r="KQW243" s="57"/>
      <c r="KQX243" s="57"/>
      <c r="KQY243" s="57"/>
      <c r="KQZ243" s="57"/>
      <c r="KRA243" s="57"/>
      <c r="KRB243" s="57"/>
      <c r="KRC243" s="57"/>
      <c r="KRD243" s="57"/>
      <c r="KRE243" s="57"/>
      <c r="KRF243" s="57"/>
      <c r="KRG243" s="57"/>
      <c r="KRH243" s="57"/>
      <c r="KRI243" s="57"/>
      <c r="KRJ243" s="57"/>
      <c r="KRK243" s="57"/>
      <c r="KRL243" s="57"/>
      <c r="KRM243" s="57"/>
      <c r="KRN243" s="57"/>
      <c r="KRO243" s="57"/>
      <c r="KRP243" s="57"/>
      <c r="KRQ243" s="57"/>
      <c r="KRR243" s="57"/>
      <c r="KRS243" s="57"/>
      <c r="KRT243" s="57"/>
      <c r="KRU243" s="57"/>
      <c r="KRV243" s="57"/>
      <c r="KRW243" s="57"/>
      <c r="KRX243" s="57"/>
      <c r="KRY243" s="57"/>
      <c r="KRZ243" s="57"/>
      <c r="KSA243" s="57"/>
      <c r="KSB243" s="57"/>
      <c r="KSC243" s="57"/>
      <c r="KSD243" s="57"/>
      <c r="KSE243" s="57"/>
      <c r="KSF243" s="57"/>
      <c r="KSG243" s="57"/>
      <c r="KSH243" s="57"/>
      <c r="KSI243" s="57"/>
      <c r="KSJ243" s="57"/>
      <c r="KSK243" s="57"/>
      <c r="KSL243" s="57"/>
      <c r="KSM243" s="57"/>
      <c r="KSN243" s="57"/>
      <c r="KSO243" s="57"/>
      <c r="KSP243" s="57"/>
      <c r="KSQ243" s="57"/>
      <c r="KSR243" s="57"/>
      <c r="KSS243" s="57"/>
      <c r="KST243" s="57"/>
      <c r="KSU243" s="57"/>
      <c r="KSV243" s="57"/>
      <c r="KSW243" s="57"/>
      <c r="KSX243" s="57"/>
      <c r="KSY243" s="57"/>
      <c r="KSZ243" s="57"/>
      <c r="KTA243" s="57"/>
      <c r="KTB243" s="57"/>
      <c r="KTC243" s="57"/>
      <c r="KTD243" s="57"/>
      <c r="KTE243" s="57"/>
      <c r="KTF243" s="57"/>
      <c r="KTG243" s="57"/>
      <c r="KTH243" s="57"/>
      <c r="KTI243" s="57"/>
      <c r="KTJ243" s="57"/>
      <c r="KTK243" s="57"/>
      <c r="KTL243" s="57"/>
      <c r="KTM243" s="57"/>
      <c r="KTN243" s="57"/>
      <c r="KTO243" s="57"/>
      <c r="KTP243" s="57"/>
      <c r="KTQ243" s="57"/>
      <c r="KTR243" s="57"/>
      <c r="KTS243" s="57"/>
      <c r="KTT243" s="57"/>
      <c r="KTU243" s="57"/>
      <c r="KTV243" s="57"/>
      <c r="KTW243" s="57"/>
      <c r="KTX243" s="57"/>
      <c r="KTY243" s="57"/>
      <c r="KTZ243" s="57"/>
      <c r="KUA243" s="57"/>
      <c r="KUB243" s="57"/>
      <c r="KUC243" s="57"/>
      <c r="KUD243" s="57"/>
      <c r="KUE243" s="57"/>
      <c r="KUF243" s="57"/>
      <c r="KUG243" s="57"/>
      <c r="KUH243" s="57"/>
      <c r="KUI243" s="57"/>
      <c r="KUJ243" s="57"/>
      <c r="KUK243" s="57"/>
      <c r="KUL243" s="57"/>
      <c r="KUM243" s="57"/>
      <c r="KUN243" s="57"/>
      <c r="KUO243" s="57"/>
      <c r="KUP243" s="57"/>
      <c r="KUQ243" s="57"/>
      <c r="KUR243" s="57"/>
      <c r="KUS243" s="57"/>
      <c r="KUT243" s="57"/>
      <c r="KUU243" s="57"/>
      <c r="KUV243" s="57"/>
      <c r="KUW243" s="57"/>
      <c r="KUX243" s="57"/>
      <c r="KUY243" s="57"/>
      <c r="KUZ243" s="57"/>
      <c r="KVA243" s="57"/>
      <c r="KVB243" s="57"/>
      <c r="KVC243" s="57"/>
      <c r="KVD243" s="57"/>
      <c r="KVE243" s="57"/>
      <c r="KVF243" s="57"/>
      <c r="KVG243" s="57"/>
      <c r="KVH243" s="57"/>
      <c r="KVI243" s="57"/>
      <c r="KVJ243" s="57"/>
      <c r="KVK243" s="57"/>
      <c r="KVL243" s="57"/>
      <c r="KVM243" s="57"/>
      <c r="KVN243" s="57"/>
      <c r="KVO243" s="57"/>
      <c r="KVP243" s="57"/>
      <c r="KVQ243" s="57"/>
      <c r="KVR243" s="57"/>
      <c r="KVS243" s="57"/>
      <c r="KVT243" s="57"/>
      <c r="KVU243" s="57"/>
      <c r="KVV243" s="57"/>
      <c r="KVW243" s="57"/>
      <c r="KVX243" s="57"/>
      <c r="KVY243" s="57"/>
      <c r="KVZ243" s="57"/>
      <c r="KWA243" s="57"/>
      <c r="KWB243" s="57"/>
      <c r="KWC243" s="57"/>
      <c r="KWD243" s="57"/>
      <c r="KWE243" s="57"/>
      <c r="KWF243" s="57"/>
      <c r="KWG243" s="57"/>
      <c r="KWH243" s="57"/>
      <c r="KWI243" s="57"/>
      <c r="KWJ243" s="57"/>
      <c r="KWK243" s="57"/>
      <c r="KWL243" s="57"/>
      <c r="KWM243" s="57"/>
      <c r="KWN243" s="57"/>
      <c r="KWO243" s="57"/>
      <c r="KWP243" s="57"/>
      <c r="KWQ243" s="57"/>
      <c r="KWR243" s="57"/>
      <c r="KWS243" s="57"/>
      <c r="KWT243" s="57"/>
      <c r="KWU243" s="57"/>
      <c r="KWV243" s="57"/>
      <c r="KWW243" s="57"/>
      <c r="KWX243" s="57"/>
      <c r="KWY243" s="57"/>
      <c r="KWZ243" s="57"/>
      <c r="KXA243" s="57"/>
      <c r="KXB243" s="57"/>
      <c r="KXC243" s="57"/>
      <c r="KXD243" s="57"/>
      <c r="KXE243" s="57"/>
      <c r="KXF243" s="57"/>
      <c r="KXG243" s="57"/>
      <c r="KXH243" s="57"/>
      <c r="KXI243" s="57"/>
      <c r="KXJ243" s="57"/>
      <c r="KXK243" s="57"/>
      <c r="KXL243" s="57"/>
      <c r="KXM243" s="57"/>
      <c r="KXN243" s="57"/>
      <c r="KXO243" s="57"/>
      <c r="KXP243" s="57"/>
      <c r="KXQ243" s="57"/>
      <c r="KXR243" s="57"/>
      <c r="KXS243" s="57"/>
      <c r="KXT243" s="57"/>
      <c r="KXU243" s="57"/>
      <c r="KXV243" s="57"/>
      <c r="KXW243" s="57"/>
      <c r="KXX243" s="57"/>
      <c r="KXY243" s="57"/>
      <c r="KXZ243" s="57"/>
      <c r="KYA243" s="57"/>
      <c r="KYB243" s="57"/>
      <c r="KYC243" s="57"/>
      <c r="KYD243" s="57"/>
      <c r="KYE243" s="57"/>
      <c r="KYF243" s="57"/>
      <c r="KYG243" s="57"/>
      <c r="KYH243" s="57"/>
      <c r="KYI243" s="57"/>
      <c r="KYJ243" s="57"/>
      <c r="KYK243" s="57"/>
      <c r="KYL243" s="57"/>
      <c r="KYM243" s="57"/>
      <c r="KYN243" s="57"/>
      <c r="KYO243" s="57"/>
      <c r="KYP243" s="57"/>
      <c r="KYQ243" s="57"/>
      <c r="KYR243" s="57"/>
      <c r="KYS243" s="57"/>
      <c r="KYT243" s="57"/>
      <c r="KYU243" s="57"/>
      <c r="KYV243" s="57"/>
      <c r="KYW243" s="57"/>
      <c r="KYX243" s="57"/>
      <c r="KYY243" s="57"/>
      <c r="KYZ243" s="57"/>
      <c r="KZA243" s="57"/>
      <c r="KZB243" s="57"/>
      <c r="KZC243" s="57"/>
      <c r="KZD243" s="57"/>
      <c r="KZE243" s="57"/>
      <c r="KZF243" s="57"/>
      <c r="KZG243" s="57"/>
      <c r="KZH243" s="57"/>
      <c r="KZI243" s="57"/>
      <c r="KZJ243" s="57"/>
      <c r="KZK243" s="57"/>
      <c r="KZL243" s="57"/>
      <c r="KZM243" s="57"/>
      <c r="KZN243" s="57"/>
      <c r="KZO243" s="57"/>
      <c r="KZP243" s="57"/>
      <c r="KZQ243" s="57"/>
      <c r="KZR243" s="57"/>
      <c r="KZS243" s="57"/>
      <c r="KZT243" s="57"/>
      <c r="KZU243" s="57"/>
      <c r="KZV243" s="57"/>
      <c r="KZW243" s="57"/>
      <c r="KZX243" s="57"/>
      <c r="KZY243" s="57"/>
      <c r="KZZ243" s="57"/>
      <c r="LAA243" s="57"/>
      <c r="LAB243" s="57"/>
      <c r="LAC243" s="57"/>
      <c r="LAD243" s="57"/>
      <c r="LAE243" s="57"/>
      <c r="LAF243" s="57"/>
      <c r="LAG243" s="57"/>
      <c r="LAH243" s="57"/>
      <c r="LAI243" s="57"/>
      <c r="LAJ243" s="57"/>
      <c r="LAK243" s="57"/>
      <c r="LAL243" s="57"/>
      <c r="LAM243" s="57"/>
      <c r="LAN243" s="57"/>
      <c r="LAO243" s="57"/>
      <c r="LAP243" s="57"/>
      <c r="LAQ243" s="57"/>
      <c r="LAR243" s="57"/>
      <c r="LAS243" s="57"/>
      <c r="LAT243" s="57"/>
      <c r="LAU243" s="57"/>
      <c r="LAV243" s="57"/>
      <c r="LAW243" s="57"/>
      <c r="LAX243" s="57"/>
      <c r="LAY243" s="57"/>
      <c r="LAZ243" s="57"/>
      <c r="LBA243" s="57"/>
      <c r="LBB243" s="57"/>
      <c r="LBC243" s="57"/>
      <c r="LBD243" s="57"/>
      <c r="LBE243" s="57"/>
      <c r="LBF243" s="57"/>
      <c r="LBG243" s="57"/>
      <c r="LBH243" s="57"/>
      <c r="LBI243" s="57"/>
      <c r="LBJ243" s="57"/>
      <c r="LBK243" s="57"/>
      <c r="LBL243" s="57"/>
      <c r="LBM243" s="57"/>
      <c r="LBN243" s="57"/>
      <c r="LBO243" s="57"/>
      <c r="LBP243" s="57"/>
      <c r="LBQ243" s="57"/>
      <c r="LBR243" s="57"/>
      <c r="LBS243" s="57"/>
      <c r="LBT243" s="57"/>
      <c r="LBU243" s="57"/>
      <c r="LBV243" s="57"/>
      <c r="LBW243" s="57"/>
      <c r="LBX243" s="57"/>
      <c r="LBY243" s="57"/>
      <c r="LBZ243" s="57"/>
      <c r="LCA243" s="57"/>
      <c r="LCB243" s="57"/>
      <c r="LCC243" s="57"/>
      <c r="LCD243" s="57"/>
      <c r="LCE243" s="57"/>
      <c r="LCF243" s="57"/>
      <c r="LCG243" s="57"/>
      <c r="LCH243" s="57"/>
      <c r="LCI243" s="57"/>
      <c r="LCJ243" s="57"/>
      <c r="LCK243" s="57"/>
      <c r="LCL243" s="57"/>
      <c r="LCM243" s="57"/>
      <c r="LCN243" s="57"/>
      <c r="LCO243" s="57"/>
      <c r="LCP243" s="57"/>
      <c r="LCQ243" s="57"/>
      <c r="LCR243" s="57"/>
      <c r="LCS243" s="57"/>
      <c r="LCT243" s="57"/>
      <c r="LCU243" s="57"/>
      <c r="LCV243" s="57"/>
      <c r="LCW243" s="57"/>
      <c r="LCX243" s="57"/>
      <c r="LCY243" s="57"/>
      <c r="LCZ243" s="57"/>
      <c r="LDA243" s="57"/>
      <c r="LDB243" s="57"/>
      <c r="LDC243" s="57"/>
      <c r="LDD243" s="57"/>
      <c r="LDE243" s="57"/>
      <c r="LDF243" s="57"/>
      <c r="LDG243" s="57"/>
      <c r="LDH243" s="57"/>
      <c r="LDI243" s="57"/>
      <c r="LDJ243" s="57"/>
      <c r="LDK243" s="57"/>
      <c r="LDL243" s="57"/>
      <c r="LDM243" s="57"/>
      <c r="LDN243" s="57"/>
      <c r="LDO243" s="57"/>
      <c r="LDP243" s="57"/>
      <c r="LDQ243" s="57"/>
      <c r="LDR243" s="57"/>
      <c r="LDS243" s="57"/>
      <c r="LDT243" s="57"/>
      <c r="LDU243" s="57"/>
      <c r="LDV243" s="57"/>
      <c r="LDW243" s="57"/>
      <c r="LDX243" s="57"/>
      <c r="LDY243" s="57"/>
      <c r="LDZ243" s="57"/>
      <c r="LEA243" s="57"/>
      <c r="LEB243" s="57"/>
      <c r="LEC243" s="57"/>
      <c r="LED243" s="57"/>
      <c r="LEE243" s="57"/>
      <c r="LEF243" s="57"/>
      <c r="LEG243" s="57"/>
      <c r="LEH243" s="57"/>
      <c r="LEI243" s="57"/>
      <c r="LEJ243" s="57"/>
      <c r="LEK243" s="57"/>
      <c r="LEL243" s="57"/>
      <c r="LEM243" s="57"/>
      <c r="LEN243" s="57"/>
      <c r="LEO243" s="57"/>
      <c r="LEP243" s="57"/>
      <c r="LEQ243" s="57"/>
      <c r="LER243" s="57"/>
      <c r="LES243" s="57"/>
      <c r="LET243" s="57"/>
      <c r="LEU243" s="57"/>
      <c r="LEV243" s="57"/>
      <c r="LEW243" s="57"/>
      <c r="LEX243" s="57"/>
      <c r="LEY243" s="57"/>
      <c r="LEZ243" s="57"/>
      <c r="LFA243" s="57"/>
      <c r="LFB243" s="57"/>
      <c r="LFC243" s="57"/>
      <c r="LFD243" s="57"/>
      <c r="LFE243" s="57"/>
      <c r="LFF243" s="57"/>
      <c r="LFG243" s="57"/>
      <c r="LFH243" s="57"/>
      <c r="LFI243" s="57"/>
      <c r="LFJ243" s="57"/>
      <c r="LFK243" s="57"/>
      <c r="LFL243" s="57"/>
      <c r="LFM243" s="57"/>
      <c r="LFN243" s="57"/>
      <c r="LFO243" s="57"/>
      <c r="LFP243" s="57"/>
      <c r="LFQ243" s="57"/>
      <c r="LFR243" s="57"/>
      <c r="LFS243" s="57"/>
      <c r="LFT243" s="57"/>
      <c r="LFU243" s="57"/>
      <c r="LFV243" s="57"/>
      <c r="LFW243" s="57"/>
      <c r="LFX243" s="57"/>
      <c r="LFY243" s="57"/>
      <c r="LFZ243" s="57"/>
      <c r="LGA243" s="57"/>
      <c r="LGB243" s="57"/>
      <c r="LGC243" s="57"/>
      <c r="LGD243" s="57"/>
      <c r="LGE243" s="57"/>
      <c r="LGF243" s="57"/>
      <c r="LGG243" s="57"/>
      <c r="LGH243" s="57"/>
      <c r="LGI243" s="57"/>
      <c r="LGJ243" s="57"/>
      <c r="LGK243" s="57"/>
      <c r="LGL243" s="57"/>
      <c r="LGM243" s="57"/>
      <c r="LGN243" s="57"/>
      <c r="LGO243" s="57"/>
      <c r="LGP243" s="57"/>
      <c r="LGQ243" s="57"/>
      <c r="LGR243" s="57"/>
      <c r="LGS243" s="57"/>
      <c r="LGT243" s="57"/>
      <c r="LGU243" s="57"/>
      <c r="LGV243" s="57"/>
      <c r="LGW243" s="57"/>
      <c r="LGX243" s="57"/>
      <c r="LGY243" s="57"/>
      <c r="LGZ243" s="57"/>
      <c r="LHA243" s="57"/>
      <c r="LHB243" s="57"/>
      <c r="LHC243" s="57"/>
      <c r="LHD243" s="57"/>
      <c r="LHE243" s="57"/>
      <c r="LHF243" s="57"/>
      <c r="LHG243" s="57"/>
      <c r="LHH243" s="57"/>
      <c r="LHI243" s="57"/>
      <c r="LHJ243" s="57"/>
      <c r="LHK243" s="57"/>
      <c r="LHL243" s="57"/>
      <c r="LHM243" s="57"/>
      <c r="LHN243" s="57"/>
      <c r="LHO243" s="57"/>
      <c r="LHP243" s="57"/>
      <c r="LHQ243" s="57"/>
      <c r="LHR243" s="57"/>
      <c r="LHS243" s="57"/>
      <c r="LHT243" s="57"/>
      <c r="LHU243" s="57"/>
      <c r="LHV243" s="57"/>
      <c r="LHW243" s="57"/>
      <c r="LHX243" s="57"/>
      <c r="LHY243" s="57"/>
      <c r="LHZ243" s="57"/>
      <c r="LIA243" s="57"/>
      <c r="LIB243" s="57"/>
      <c r="LIC243" s="57"/>
      <c r="LID243" s="57"/>
      <c r="LIE243" s="57"/>
      <c r="LIF243" s="57"/>
      <c r="LIG243" s="57"/>
      <c r="LIH243" s="57"/>
      <c r="LII243" s="57"/>
      <c r="LIJ243" s="57"/>
      <c r="LIK243" s="57"/>
      <c r="LIL243" s="57"/>
      <c r="LIM243" s="57"/>
      <c r="LIN243" s="57"/>
      <c r="LIO243" s="57"/>
      <c r="LIP243" s="57"/>
      <c r="LIQ243" s="57"/>
      <c r="LIR243" s="57"/>
      <c r="LIS243" s="57"/>
      <c r="LIT243" s="57"/>
      <c r="LIU243" s="57"/>
      <c r="LIV243" s="57"/>
      <c r="LIW243" s="57"/>
      <c r="LIX243" s="57"/>
      <c r="LIY243" s="57"/>
      <c r="LIZ243" s="57"/>
      <c r="LJA243" s="57"/>
      <c r="LJB243" s="57"/>
      <c r="LJC243" s="57"/>
      <c r="LJD243" s="57"/>
      <c r="LJE243" s="57"/>
      <c r="LJF243" s="57"/>
      <c r="LJG243" s="57"/>
      <c r="LJH243" s="57"/>
      <c r="LJI243" s="57"/>
      <c r="LJJ243" s="57"/>
      <c r="LJK243" s="57"/>
      <c r="LJL243" s="57"/>
      <c r="LJM243" s="57"/>
      <c r="LJN243" s="57"/>
      <c r="LJO243" s="57"/>
      <c r="LJP243" s="57"/>
      <c r="LJQ243" s="57"/>
      <c r="LJR243" s="57"/>
      <c r="LJS243" s="57"/>
      <c r="LJT243" s="57"/>
      <c r="LJU243" s="57"/>
      <c r="LJV243" s="57"/>
      <c r="LJW243" s="57"/>
      <c r="LJX243" s="57"/>
      <c r="LJY243" s="57"/>
      <c r="LJZ243" s="57"/>
      <c r="LKA243" s="57"/>
      <c r="LKB243" s="57"/>
      <c r="LKC243" s="57"/>
      <c r="LKD243" s="57"/>
      <c r="LKE243" s="57"/>
      <c r="LKF243" s="57"/>
      <c r="LKG243" s="57"/>
      <c r="LKH243" s="57"/>
      <c r="LKI243" s="57"/>
      <c r="LKJ243" s="57"/>
      <c r="LKK243" s="57"/>
      <c r="LKL243" s="57"/>
      <c r="LKM243" s="57"/>
      <c r="LKN243" s="57"/>
      <c r="LKO243" s="57"/>
      <c r="LKP243" s="57"/>
      <c r="LKQ243" s="57"/>
      <c r="LKR243" s="57"/>
      <c r="LKS243" s="57"/>
      <c r="LKT243" s="57"/>
      <c r="LKU243" s="57"/>
      <c r="LKV243" s="57"/>
      <c r="LKW243" s="57"/>
      <c r="LKX243" s="57"/>
      <c r="LKY243" s="57"/>
      <c r="LKZ243" s="57"/>
      <c r="LLA243" s="57"/>
      <c r="LLB243" s="57"/>
      <c r="LLC243" s="57"/>
      <c r="LLD243" s="57"/>
      <c r="LLE243" s="57"/>
      <c r="LLF243" s="57"/>
      <c r="LLG243" s="57"/>
      <c r="LLH243" s="57"/>
      <c r="LLI243" s="57"/>
      <c r="LLJ243" s="57"/>
      <c r="LLK243" s="57"/>
      <c r="LLL243" s="57"/>
      <c r="LLM243" s="57"/>
      <c r="LLN243" s="57"/>
      <c r="LLO243" s="57"/>
      <c r="LLP243" s="57"/>
      <c r="LLQ243" s="57"/>
      <c r="LLR243" s="57"/>
      <c r="LLS243" s="57"/>
      <c r="LLT243" s="57"/>
      <c r="LLU243" s="57"/>
      <c r="LLV243" s="57"/>
      <c r="LLW243" s="57"/>
      <c r="LLX243" s="57"/>
      <c r="LLY243" s="57"/>
      <c r="LLZ243" s="57"/>
      <c r="LMA243" s="57"/>
      <c r="LMB243" s="57"/>
      <c r="LMC243" s="57"/>
      <c r="LMD243" s="57"/>
      <c r="LME243" s="57"/>
      <c r="LMF243" s="57"/>
      <c r="LMG243" s="57"/>
      <c r="LMH243" s="57"/>
      <c r="LMI243" s="57"/>
      <c r="LMJ243" s="57"/>
      <c r="LMK243" s="57"/>
      <c r="LML243" s="57"/>
      <c r="LMM243" s="57"/>
      <c r="LMN243" s="57"/>
      <c r="LMO243" s="57"/>
      <c r="LMP243" s="57"/>
      <c r="LMQ243" s="57"/>
      <c r="LMR243" s="57"/>
      <c r="LMS243" s="57"/>
      <c r="LMT243" s="57"/>
      <c r="LMU243" s="57"/>
      <c r="LMV243" s="57"/>
      <c r="LMW243" s="57"/>
      <c r="LMX243" s="57"/>
      <c r="LMY243" s="57"/>
      <c r="LMZ243" s="57"/>
      <c r="LNA243" s="57"/>
      <c r="LNB243" s="57"/>
      <c r="LNC243" s="57"/>
      <c r="LND243" s="57"/>
      <c r="LNE243" s="57"/>
      <c r="LNF243" s="57"/>
      <c r="LNG243" s="57"/>
      <c r="LNH243" s="57"/>
      <c r="LNI243" s="57"/>
      <c r="LNJ243" s="57"/>
      <c r="LNK243" s="57"/>
      <c r="LNL243" s="57"/>
      <c r="LNM243" s="57"/>
      <c r="LNN243" s="57"/>
      <c r="LNO243" s="57"/>
      <c r="LNP243" s="57"/>
      <c r="LNQ243" s="57"/>
      <c r="LNR243" s="57"/>
      <c r="LNS243" s="57"/>
      <c r="LNT243" s="57"/>
      <c r="LNU243" s="57"/>
      <c r="LNV243" s="57"/>
      <c r="LNW243" s="57"/>
      <c r="LNX243" s="57"/>
      <c r="LNY243" s="57"/>
      <c r="LNZ243" s="57"/>
      <c r="LOA243" s="57"/>
      <c r="LOB243" s="57"/>
      <c r="LOC243" s="57"/>
      <c r="LOD243" s="57"/>
      <c r="LOE243" s="57"/>
      <c r="LOF243" s="57"/>
      <c r="LOG243" s="57"/>
      <c r="LOH243" s="57"/>
      <c r="LOI243" s="57"/>
      <c r="LOJ243" s="57"/>
      <c r="LOK243" s="57"/>
      <c r="LOL243" s="57"/>
      <c r="LOM243" s="57"/>
      <c r="LON243" s="57"/>
      <c r="LOO243" s="57"/>
      <c r="LOP243" s="57"/>
      <c r="LOQ243" s="57"/>
      <c r="LOR243" s="57"/>
      <c r="LOS243" s="57"/>
      <c r="LOT243" s="57"/>
      <c r="LOU243" s="57"/>
      <c r="LOV243" s="57"/>
      <c r="LOW243" s="57"/>
      <c r="LOX243" s="57"/>
      <c r="LOY243" s="57"/>
      <c r="LOZ243" s="57"/>
      <c r="LPA243" s="57"/>
      <c r="LPB243" s="57"/>
      <c r="LPC243" s="57"/>
      <c r="LPD243" s="57"/>
      <c r="LPE243" s="57"/>
      <c r="LPF243" s="57"/>
      <c r="LPG243" s="57"/>
      <c r="LPH243" s="57"/>
      <c r="LPI243" s="57"/>
      <c r="LPJ243" s="57"/>
      <c r="LPK243" s="57"/>
      <c r="LPL243" s="57"/>
      <c r="LPM243" s="57"/>
      <c r="LPN243" s="57"/>
      <c r="LPO243" s="57"/>
      <c r="LPP243" s="57"/>
      <c r="LPQ243" s="57"/>
      <c r="LPR243" s="57"/>
      <c r="LPS243" s="57"/>
      <c r="LPT243" s="57"/>
      <c r="LPU243" s="57"/>
      <c r="LPV243" s="57"/>
      <c r="LPW243" s="57"/>
      <c r="LPX243" s="57"/>
      <c r="LPY243" s="57"/>
      <c r="LPZ243" s="57"/>
      <c r="LQA243" s="57"/>
      <c r="LQB243" s="57"/>
      <c r="LQC243" s="57"/>
      <c r="LQD243" s="57"/>
      <c r="LQE243" s="57"/>
      <c r="LQF243" s="57"/>
      <c r="LQG243" s="57"/>
      <c r="LQH243" s="57"/>
      <c r="LQI243" s="57"/>
      <c r="LQJ243" s="57"/>
      <c r="LQK243" s="57"/>
      <c r="LQL243" s="57"/>
      <c r="LQM243" s="57"/>
      <c r="LQN243" s="57"/>
      <c r="LQO243" s="57"/>
      <c r="LQP243" s="57"/>
      <c r="LQQ243" s="57"/>
      <c r="LQR243" s="57"/>
      <c r="LQS243" s="57"/>
      <c r="LQT243" s="57"/>
      <c r="LQU243" s="57"/>
      <c r="LQV243" s="57"/>
      <c r="LQW243" s="57"/>
      <c r="LQX243" s="57"/>
      <c r="LQY243" s="57"/>
      <c r="LQZ243" s="57"/>
      <c r="LRA243" s="57"/>
      <c r="LRB243" s="57"/>
      <c r="LRC243" s="57"/>
      <c r="LRD243" s="57"/>
      <c r="LRE243" s="57"/>
      <c r="LRF243" s="57"/>
      <c r="LRG243" s="57"/>
      <c r="LRH243" s="57"/>
      <c r="LRI243" s="57"/>
      <c r="LRJ243" s="57"/>
      <c r="LRK243" s="57"/>
      <c r="LRL243" s="57"/>
      <c r="LRM243" s="57"/>
      <c r="LRN243" s="57"/>
      <c r="LRO243" s="57"/>
      <c r="LRP243" s="57"/>
      <c r="LRQ243" s="57"/>
      <c r="LRR243" s="57"/>
      <c r="LRS243" s="57"/>
      <c r="LRT243" s="57"/>
      <c r="LRU243" s="57"/>
      <c r="LRV243" s="57"/>
      <c r="LRW243" s="57"/>
      <c r="LRX243" s="57"/>
      <c r="LRY243" s="57"/>
      <c r="LRZ243" s="57"/>
      <c r="LSA243" s="57"/>
      <c r="LSB243" s="57"/>
      <c r="LSC243" s="57"/>
      <c r="LSD243" s="57"/>
      <c r="LSE243" s="57"/>
      <c r="LSF243" s="57"/>
      <c r="LSG243" s="57"/>
      <c r="LSH243" s="57"/>
      <c r="LSI243" s="57"/>
      <c r="LSJ243" s="57"/>
      <c r="LSK243" s="57"/>
      <c r="LSL243" s="57"/>
      <c r="LSM243" s="57"/>
      <c r="LSN243" s="57"/>
      <c r="LSO243" s="57"/>
      <c r="LSP243" s="57"/>
      <c r="LSQ243" s="57"/>
      <c r="LSR243" s="57"/>
      <c r="LSS243" s="57"/>
      <c r="LST243" s="57"/>
      <c r="LSU243" s="57"/>
      <c r="LSV243" s="57"/>
      <c r="LSW243" s="57"/>
      <c r="LSX243" s="57"/>
      <c r="LSY243" s="57"/>
      <c r="LSZ243" s="57"/>
      <c r="LTA243" s="57"/>
      <c r="LTB243" s="57"/>
      <c r="LTC243" s="57"/>
      <c r="LTD243" s="57"/>
      <c r="LTE243" s="57"/>
      <c r="LTF243" s="57"/>
      <c r="LTG243" s="57"/>
      <c r="LTH243" s="57"/>
      <c r="LTI243" s="57"/>
      <c r="LTJ243" s="57"/>
      <c r="LTK243" s="57"/>
      <c r="LTL243" s="57"/>
      <c r="LTM243" s="57"/>
      <c r="LTN243" s="57"/>
      <c r="LTO243" s="57"/>
      <c r="LTP243" s="57"/>
      <c r="LTQ243" s="57"/>
      <c r="LTR243" s="57"/>
      <c r="LTS243" s="57"/>
      <c r="LTT243" s="57"/>
      <c r="LTU243" s="57"/>
      <c r="LTV243" s="57"/>
      <c r="LTW243" s="57"/>
      <c r="LTX243" s="57"/>
      <c r="LTY243" s="57"/>
      <c r="LTZ243" s="57"/>
      <c r="LUA243" s="57"/>
      <c r="LUB243" s="57"/>
      <c r="LUC243" s="57"/>
      <c r="LUD243" s="57"/>
      <c r="LUE243" s="57"/>
      <c r="LUF243" s="57"/>
      <c r="LUG243" s="57"/>
      <c r="LUH243" s="57"/>
      <c r="LUI243" s="57"/>
      <c r="LUJ243" s="57"/>
      <c r="LUK243" s="57"/>
      <c r="LUL243" s="57"/>
      <c r="LUM243" s="57"/>
      <c r="LUN243" s="57"/>
      <c r="LUO243" s="57"/>
      <c r="LUP243" s="57"/>
      <c r="LUQ243" s="57"/>
      <c r="LUR243" s="57"/>
      <c r="LUS243" s="57"/>
      <c r="LUT243" s="57"/>
      <c r="LUU243" s="57"/>
      <c r="LUV243" s="57"/>
      <c r="LUW243" s="57"/>
      <c r="LUX243" s="57"/>
      <c r="LUY243" s="57"/>
      <c r="LUZ243" s="57"/>
      <c r="LVA243" s="57"/>
      <c r="LVB243" s="57"/>
      <c r="LVC243" s="57"/>
      <c r="LVD243" s="57"/>
      <c r="LVE243" s="57"/>
      <c r="LVF243" s="57"/>
      <c r="LVG243" s="57"/>
      <c r="LVH243" s="57"/>
      <c r="LVI243" s="57"/>
      <c r="LVJ243" s="57"/>
      <c r="LVK243" s="57"/>
      <c r="LVL243" s="57"/>
      <c r="LVM243" s="57"/>
      <c r="LVN243" s="57"/>
      <c r="LVO243" s="57"/>
      <c r="LVP243" s="57"/>
      <c r="LVQ243" s="57"/>
      <c r="LVR243" s="57"/>
      <c r="LVS243" s="57"/>
      <c r="LVT243" s="57"/>
      <c r="LVU243" s="57"/>
      <c r="LVV243" s="57"/>
      <c r="LVW243" s="57"/>
      <c r="LVX243" s="57"/>
      <c r="LVY243" s="57"/>
      <c r="LVZ243" s="57"/>
      <c r="LWA243" s="57"/>
      <c r="LWB243" s="57"/>
      <c r="LWC243" s="57"/>
      <c r="LWD243" s="57"/>
      <c r="LWE243" s="57"/>
      <c r="LWF243" s="57"/>
      <c r="LWG243" s="57"/>
      <c r="LWH243" s="57"/>
      <c r="LWI243" s="57"/>
      <c r="LWJ243" s="57"/>
      <c r="LWK243" s="57"/>
      <c r="LWL243" s="57"/>
      <c r="LWM243" s="57"/>
      <c r="LWN243" s="57"/>
      <c r="LWO243" s="57"/>
      <c r="LWP243" s="57"/>
      <c r="LWQ243" s="57"/>
      <c r="LWR243" s="57"/>
      <c r="LWS243" s="57"/>
      <c r="LWT243" s="57"/>
      <c r="LWU243" s="57"/>
      <c r="LWV243" s="57"/>
      <c r="LWW243" s="57"/>
      <c r="LWX243" s="57"/>
      <c r="LWY243" s="57"/>
      <c r="LWZ243" s="57"/>
      <c r="LXA243" s="57"/>
      <c r="LXB243" s="57"/>
      <c r="LXC243" s="57"/>
      <c r="LXD243" s="57"/>
      <c r="LXE243" s="57"/>
      <c r="LXF243" s="57"/>
      <c r="LXG243" s="57"/>
      <c r="LXH243" s="57"/>
      <c r="LXI243" s="57"/>
      <c r="LXJ243" s="57"/>
      <c r="LXK243" s="57"/>
      <c r="LXL243" s="57"/>
      <c r="LXM243" s="57"/>
      <c r="LXN243" s="57"/>
      <c r="LXO243" s="57"/>
      <c r="LXP243" s="57"/>
      <c r="LXQ243" s="57"/>
      <c r="LXR243" s="57"/>
      <c r="LXS243" s="57"/>
      <c r="LXT243" s="57"/>
      <c r="LXU243" s="57"/>
      <c r="LXV243" s="57"/>
      <c r="LXW243" s="57"/>
      <c r="LXX243" s="57"/>
      <c r="LXY243" s="57"/>
      <c r="LXZ243" s="57"/>
      <c r="LYA243" s="57"/>
      <c r="LYB243" s="57"/>
      <c r="LYC243" s="57"/>
      <c r="LYD243" s="57"/>
      <c r="LYE243" s="57"/>
      <c r="LYF243" s="57"/>
      <c r="LYG243" s="57"/>
      <c r="LYH243" s="57"/>
      <c r="LYI243" s="57"/>
      <c r="LYJ243" s="57"/>
      <c r="LYK243" s="57"/>
      <c r="LYL243" s="57"/>
      <c r="LYM243" s="57"/>
      <c r="LYN243" s="57"/>
      <c r="LYO243" s="57"/>
      <c r="LYP243" s="57"/>
      <c r="LYQ243" s="57"/>
      <c r="LYR243" s="57"/>
      <c r="LYS243" s="57"/>
      <c r="LYT243" s="57"/>
      <c r="LYU243" s="57"/>
      <c r="LYV243" s="57"/>
      <c r="LYW243" s="57"/>
      <c r="LYX243" s="57"/>
      <c r="LYY243" s="57"/>
      <c r="LYZ243" s="57"/>
      <c r="LZA243" s="57"/>
      <c r="LZB243" s="57"/>
      <c r="LZC243" s="57"/>
      <c r="LZD243" s="57"/>
      <c r="LZE243" s="57"/>
      <c r="LZF243" s="57"/>
      <c r="LZG243" s="57"/>
      <c r="LZH243" s="57"/>
      <c r="LZI243" s="57"/>
      <c r="LZJ243" s="57"/>
      <c r="LZK243" s="57"/>
      <c r="LZL243" s="57"/>
      <c r="LZM243" s="57"/>
      <c r="LZN243" s="57"/>
      <c r="LZO243" s="57"/>
      <c r="LZP243" s="57"/>
      <c r="LZQ243" s="57"/>
      <c r="LZR243" s="57"/>
      <c r="LZS243" s="57"/>
      <c r="LZT243" s="57"/>
      <c r="LZU243" s="57"/>
      <c r="LZV243" s="57"/>
      <c r="LZW243" s="57"/>
      <c r="LZX243" s="57"/>
      <c r="LZY243" s="57"/>
      <c r="LZZ243" s="57"/>
      <c r="MAA243" s="57"/>
      <c r="MAB243" s="57"/>
      <c r="MAC243" s="57"/>
      <c r="MAD243" s="57"/>
      <c r="MAE243" s="57"/>
      <c r="MAF243" s="57"/>
      <c r="MAG243" s="57"/>
      <c r="MAH243" s="57"/>
      <c r="MAI243" s="57"/>
      <c r="MAJ243" s="57"/>
      <c r="MAK243" s="57"/>
      <c r="MAL243" s="57"/>
      <c r="MAM243" s="57"/>
      <c r="MAN243" s="57"/>
      <c r="MAO243" s="57"/>
      <c r="MAP243" s="57"/>
      <c r="MAQ243" s="57"/>
      <c r="MAR243" s="57"/>
      <c r="MAS243" s="57"/>
      <c r="MAT243" s="57"/>
      <c r="MAU243" s="57"/>
      <c r="MAV243" s="57"/>
      <c r="MAW243" s="57"/>
      <c r="MAX243" s="57"/>
      <c r="MAY243" s="57"/>
      <c r="MAZ243" s="57"/>
      <c r="MBA243" s="57"/>
      <c r="MBB243" s="57"/>
      <c r="MBC243" s="57"/>
      <c r="MBD243" s="57"/>
      <c r="MBE243" s="57"/>
      <c r="MBF243" s="57"/>
      <c r="MBG243" s="57"/>
      <c r="MBH243" s="57"/>
      <c r="MBI243" s="57"/>
      <c r="MBJ243" s="57"/>
      <c r="MBK243" s="57"/>
      <c r="MBL243" s="57"/>
      <c r="MBM243" s="57"/>
      <c r="MBN243" s="57"/>
      <c r="MBO243" s="57"/>
      <c r="MBP243" s="57"/>
      <c r="MBQ243" s="57"/>
      <c r="MBR243" s="57"/>
      <c r="MBS243" s="57"/>
      <c r="MBT243" s="57"/>
      <c r="MBU243" s="57"/>
      <c r="MBV243" s="57"/>
      <c r="MBW243" s="57"/>
      <c r="MBX243" s="57"/>
      <c r="MBY243" s="57"/>
      <c r="MBZ243" s="57"/>
      <c r="MCA243" s="57"/>
      <c r="MCB243" s="57"/>
      <c r="MCC243" s="57"/>
      <c r="MCD243" s="57"/>
      <c r="MCE243" s="57"/>
      <c r="MCF243" s="57"/>
      <c r="MCG243" s="57"/>
      <c r="MCH243" s="57"/>
      <c r="MCI243" s="57"/>
      <c r="MCJ243" s="57"/>
      <c r="MCK243" s="57"/>
      <c r="MCL243" s="57"/>
      <c r="MCM243" s="57"/>
      <c r="MCN243" s="57"/>
      <c r="MCO243" s="57"/>
      <c r="MCP243" s="57"/>
      <c r="MCQ243" s="57"/>
      <c r="MCR243" s="57"/>
      <c r="MCS243" s="57"/>
      <c r="MCT243" s="57"/>
      <c r="MCU243" s="57"/>
      <c r="MCV243" s="57"/>
      <c r="MCW243" s="57"/>
      <c r="MCX243" s="57"/>
      <c r="MCY243" s="57"/>
      <c r="MCZ243" s="57"/>
      <c r="MDA243" s="57"/>
      <c r="MDB243" s="57"/>
      <c r="MDC243" s="57"/>
      <c r="MDD243" s="57"/>
      <c r="MDE243" s="57"/>
      <c r="MDF243" s="57"/>
      <c r="MDG243" s="57"/>
      <c r="MDH243" s="57"/>
      <c r="MDI243" s="57"/>
      <c r="MDJ243" s="57"/>
      <c r="MDK243" s="57"/>
      <c r="MDL243" s="57"/>
      <c r="MDM243" s="57"/>
      <c r="MDN243" s="57"/>
      <c r="MDO243" s="57"/>
      <c r="MDP243" s="57"/>
      <c r="MDQ243" s="57"/>
      <c r="MDR243" s="57"/>
      <c r="MDS243" s="57"/>
      <c r="MDT243" s="57"/>
      <c r="MDU243" s="57"/>
      <c r="MDV243" s="57"/>
      <c r="MDW243" s="57"/>
      <c r="MDX243" s="57"/>
      <c r="MDY243" s="57"/>
      <c r="MDZ243" s="57"/>
      <c r="MEA243" s="57"/>
      <c r="MEB243" s="57"/>
      <c r="MEC243" s="57"/>
      <c r="MED243" s="57"/>
      <c r="MEE243" s="57"/>
      <c r="MEF243" s="57"/>
      <c r="MEG243" s="57"/>
      <c r="MEH243" s="57"/>
      <c r="MEI243" s="57"/>
      <c r="MEJ243" s="57"/>
      <c r="MEK243" s="57"/>
      <c r="MEL243" s="57"/>
      <c r="MEM243" s="57"/>
      <c r="MEN243" s="57"/>
      <c r="MEO243" s="57"/>
      <c r="MEP243" s="57"/>
      <c r="MEQ243" s="57"/>
      <c r="MER243" s="57"/>
      <c r="MES243" s="57"/>
      <c r="MET243" s="57"/>
      <c r="MEU243" s="57"/>
      <c r="MEV243" s="57"/>
      <c r="MEW243" s="57"/>
      <c r="MEX243" s="57"/>
      <c r="MEY243" s="57"/>
      <c r="MEZ243" s="57"/>
      <c r="MFA243" s="57"/>
      <c r="MFB243" s="57"/>
      <c r="MFC243" s="57"/>
      <c r="MFD243" s="57"/>
      <c r="MFE243" s="57"/>
      <c r="MFF243" s="57"/>
      <c r="MFG243" s="57"/>
      <c r="MFH243" s="57"/>
      <c r="MFI243" s="57"/>
      <c r="MFJ243" s="57"/>
      <c r="MFK243" s="57"/>
      <c r="MFL243" s="57"/>
      <c r="MFM243" s="57"/>
      <c r="MFN243" s="57"/>
      <c r="MFO243" s="57"/>
      <c r="MFP243" s="57"/>
      <c r="MFQ243" s="57"/>
      <c r="MFR243" s="57"/>
      <c r="MFS243" s="57"/>
      <c r="MFT243" s="57"/>
      <c r="MFU243" s="57"/>
      <c r="MFV243" s="57"/>
      <c r="MFW243" s="57"/>
      <c r="MFX243" s="57"/>
      <c r="MFY243" s="57"/>
      <c r="MFZ243" s="57"/>
      <c r="MGA243" s="57"/>
      <c r="MGB243" s="57"/>
      <c r="MGC243" s="57"/>
      <c r="MGD243" s="57"/>
      <c r="MGE243" s="57"/>
      <c r="MGF243" s="57"/>
      <c r="MGG243" s="57"/>
      <c r="MGH243" s="57"/>
      <c r="MGI243" s="57"/>
      <c r="MGJ243" s="57"/>
      <c r="MGK243" s="57"/>
      <c r="MGL243" s="57"/>
      <c r="MGM243" s="57"/>
      <c r="MGN243" s="57"/>
      <c r="MGO243" s="57"/>
      <c r="MGP243" s="57"/>
      <c r="MGQ243" s="57"/>
      <c r="MGR243" s="57"/>
      <c r="MGS243" s="57"/>
      <c r="MGT243" s="57"/>
      <c r="MGU243" s="57"/>
      <c r="MGV243" s="57"/>
      <c r="MGW243" s="57"/>
      <c r="MGX243" s="57"/>
      <c r="MGY243" s="57"/>
      <c r="MGZ243" s="57"/>
      <c r="MHA243" s="57"/>
      <c r="MHB243" s="57"/>
      <c r="MHC243" s="57"/>
      <c r="MHD243" s="57"/>
      <c r="MHE243" s="57"/>
      <c r="MHF243" s="57"/>
      <c r="MHG243" s="57"/>
      <c r="MHH243" s="57"/>
      <c r="MHI243" s="57"/>
      <c r="MHJ243" s="57"/>
      <c r="MHK243" s="57"/>
      <c r="MHL243" s="57"/>
      <c r="MHM243" s="57"/>
      <c r="MHN243" s="57"/>
      <c r="MHO243" s="57"/>
      <c r="MHP243" s="57"/>
      <c r="MHQ243" s="57"/>
      <c r="MHR243" s="57"/>
      <c r="MHS243" s="57"/>
      <c r="MHT243" s="57"/>
      <c r="MHU243" s="57"/>
      <c r="MHV243" s="57"/>
      <c r="MHW243" s="57"/>
      <c r="MHX243" s="57"/>
      <c r="MHY243" s="57"/>
      <c r="MHZ243" s="57"/>
      <c r="MIA243" s="57"/>
      <c r="MIB243" s="57"/>
      <c r="MIC243" s="57"/>
      <c r="MID243" s="57"/>
      <c r="MIE243" s="57"/>
      <c r="MIF243" s="57"/>
      <c r="MIG243" s="57"/>
      <c r="MIH243" s="57"/>
      <c r="MII243" s="57"/>
      <c r="MIJ243" s="57"/>
      <c r="MIK243" s="57"/>
      <c r="MIL243" s="57"/>
      <c r="MIM243" s="57"/>
      <c r="MIN243" s="57"/>
      <c r="MIO243" s="57"/>
      <c r="MIP243" s="57"/>
      <c r="MIQ243" s="57"/>
      <c r="MIR243" s="57"/>
      <c r="MIS243" s="57"/>
      <c r="MIT243" s="57"/>
      <c r="MIU243" s="57"/>
      <c r="MIV243" s="57"/>
      <c r="MIW243" s="57"/>
      <c r="MIX243" s="57"/>
      <c r="MIY243" s="57"/>
      <c r="MIZ243" s="57"/>
      <c r="MJA243" s="57"/>
      <c r="MJB243" s="57"/>
      <c r="MJC243" s="57"/>
      <c r="MJD243" s="57"/>
      <c r="MJE243" s="57"/>
      <c r="MJF243" s="57"/>
      <c r="MJG243" s="57"/>
      <c r="MJH243" s="57"/>
      <c r="MJI243" s="57"/>
      <c r="MJJ243" s="57"/>
      <c r="MJK243" s="57"/>
      <c r="MJL243" s="57"/>
      <c r="MJM243" s="57"/>
      <c r="MJN243" s="57"/>
      <c r="MJO243" s="57"/>
      <c r="MJP243" s="57"/>
      <c r="MJQ243" s="57"/>
      <c r="MJR243" s="57"/>
      <c r="MJS243" s="57"/>
      <c r="MJT243" s="57"/>
      <c r="MJU243" s="57"/>
      <c r="MJV243" s="57"/>
      <c r="MJW243" s="57"/>
      <c r="MJX243" s="57"/>
      <c r="MJY243" s="57"/>
      <c r="MJZ243" s="57"/>
      <c r="MKA243" s="57"/>
      <c r="MKB243" s="57"/>
      <c r="MKC243" s="57"/>
      <c r="MKD243" s="57"/>
      <c r="MKE243" s="57"/>
      <c r="MKF243" s="57"/>
      <c r="MKG243" s="57"/>
      <c r="MKH243" s="57"/>
      <c r="MKI243" s="57"/>
      <c r="MKJ243" s="57"/>
      <c r="MKK243" s="57"/>
      <c r="MKL243" s="57"/>
      <c r="MKM243" s="57"/>
      <c r="MKN243" s="57"/>
      <c r="MKO243" s="57"/>
      <c r="MKP243" s="57"/>
      <c r="MKQ243" s="57"/>
      <c r="MKR243" s="57"/>
      <c r="MKS243" s="57"/>
      <c r="MKT243" s="57"/>
      <c r="MKU243" s="57"/>
      <c r="MKV243" s="57"/>
      <c r="MKW243" s="57"/>
      <c r="MKX243" s="57"/>
      <c r="MKY243" s="57"/>
      <c r="MKZ243" s="57"/>
      <c r="MLA243" s="57"/>
      <c r="MLB243" s="57"/>
      <c r="MLC243" s="57"/>
      <c r="MLD243" s="57"/>
      <c r="MLE243" s="57"/>
      <c r="MLF243" s="57"/>
      <c r="MLG243" s="57"/>
      <c r="MLH243" s="57"/>
      <c r="MLI243" s="57"/>
      <c r="MLJ243" s="57"/>
      <c r="MLK243" s="57"/>
      <c r="MLL243" s="57"/>
      <c r="MLM243" s="57"/>
      <c r="MLN243" s="57"/>
      <c r="MLO243" s="57"/>
      <c r="MLP243" s="57"/>
      <c r="MLQ243" s="57"/>
      <c r="MLR243" s="57"/>
      <c r="MLS243" s="57"/>
      <c r="MLT243" s="57"/>
      <c r="MLU243" s="57"/>
      <c r="MLV243" s="57"/>
      <c r="MLW243" s="57"/>
      <c r="MLX243" s="57"/>
      <c r="MLY243" s="57"/>
      <c r="MLZ243" s="57"/>
      <c r="MMA243" s="57"/>
      <c r="MMB243" s="57"/>
      <c r="MMC243" s="57"/>
      <c r="MMD243" s="57"/>
      <c r="MME243" s="57"/>
      <c r="MMF243" s="57"/>
      <c r="MMG243" s="57"/>
      <c r="MMH243" s="57"/>
      <c r="MMI243" s="57"/>
      <c r="MMJ243" s="57"/>
      <c r="MMK243" s="57"/>
      <c r="MML243" s="57"/>
      <c r="MMM243" s="57"/>
      <c r="MMN243" s="57"/>
      <c r="MMO243" s="57"/>
      <c r="MMP243" s="57"/>
      <c r="MMQ243" s="57"/>
      <c r="MMR243" s="57"/>
      <c r="MMS243" s="57"/>
      <c r="MMT243" s="57"/>
      <c r="MMU243" s="57"/>
      <c r="MMV243" s="57"/>
      <c r="MMW243" s="57"/>
      <c r="MMX243" s="57"/>
      <c r="MMY243" s="57"/>
      <c r="MMZ243" s="57"/>
      <c r="MNA243" s="57"/>
      <c r="MNB243" s="57"/>
      <c r="MNC243" s="57"/>
      <c r="MND243" s="57"/>
      <c r="MNE243" s="57"/>
      <c r="MNF243" s="57"/>
      <c r="MNG243" s="57"/>
      <c r="MNH243" s="57"/>
      <c r="MNI243" s="57"/>
      <c r="MNJ243" s="57"/>
      <c r="MNK243" s="57"/>
      <c r="MNL243" s="57"/>
      <c r="MNM243" s="57"/>
      <c r="MNN243" s="57"/>
      <c r="MNO243" s="57"/>
      <c r="MNP243" s="57"/>
      <c r="MNQ243" s="57"/>
      <c r="MNR243" s="57"/>
      <c r="MNS243" s="57"/>
      <c r="MNT243" s="57"/>
      <c r="MNU243" s="57"/>
      <c r="MNV243" s="57"/>
      <c r="MNW243" s="57"/>
      <c r="MNX243" s="57"/>
      <c r="MNY243" s="57"/>
      <c r="MNZ243" s="57"/>
      <c r="MOA243" s="57"/>
      <c r="MOB243" s="57"/>
      <c r="MOC243" s="57"/>
      <c r="MOD243" s="57"/>
      <c r="MOE243" s="57"/>
      <c r="MOF243" s="57"/>
      <c r="MOG243" s="57"/>
      <c r="MOH243" s="57"/>
      <c r="MOI243" s="57"/>
      <c r="MOJ243" s="57"/>
      <c r="MOK243" s="57"/>
      <c r="MOL243" s="57"/>
      <c r="MOM243" s="57"/>
      <c r="MON243" s="57"/>
      <c r="MOO243" s="57"/>
      <c r="MOP243" s="57"/>
      <c r="MOQ243" s="57"/>
      <c r="MOR243" s="57"/>
      <c r="MOS243" s="57"/>
      <c r="MOT243" s="57"/>
      <c r="MOU243" s="57"/>
      <c r="MOV243" s="57"/>
      <c r="MOW243" s="57"/>
      <c r="MOX243" s="57"/>
      <c r="MOY243" s="57"/>
      <c r="MOZ243" s="57"/>
      <c r="MPA243" s="57"/>
      <c r="MPB243" s="57"/>
      <c r="MPC243" s="57"/>
      <c r="MPD243" s="57"/>
      <c r="MPE243" s="57"/>
      <c r="MPF243" s="57"/>
      <c r="MPG243" s="57"/>
      <c r="MPH243" s="57"/>
      <c r="MPI243" s="57"/>
      <c r="MPJ243" s="57"/>
      <c r="MPK243" s="57"/>
      <c r="MPL243" s="57"/>
      <c r="MPM243" s="57"/>
      <c r="MPN243" s="57"/>
      <c r="MPO243" s="57"/>
      <c r="MPP243" s="57"/>
      <c r="MPQ243" s="57"/>
      <c r="MPR243" s="57"/>
      <c r="MPS243" s="57"/>
      <c r="MPT243" s="57"/>
      <c r="MPU243" s="57"/>
      <c r="MPV243" s="57"/>
      <c r="MPW243" s="57"/>
      <c r="MPX243" s="57"/>
      <c r="MPY243" s="57"/>
      <c r="MPZ243" s="57"/>
      <c r="MQA243" s="57"/>
      <c r="MQB243" s="57"/>
      <c r="MQC243" s="57"/>
      <c r="MQD243" s="57"/>
      <c r="MQE243" s="57"/>
      <c r="MQF243" s="57"/>
      <c r="MQG243" s="57"/>
      <c r="MQH243" s="57"/>
      <c r="MQI243" s="57"/>
      <c r="MQJ243" s="57"/>
      <c r="MQK243" s="57"/>
      <c r="MQL243" s="57"/>
      <c r="MQM243" s="57"/>
      <c r="MQN243" s="57"/>
      <c r="MQO243" s="57"/>
      <c r="MQP243" s="57"/>
      <c r="MQQ243" s="57"/>
      <c r="MQR243" s="57"/>
      <c r="MQS243" s="57"/>
      <c r="MQT243" s="57"/>
      <c r="MQU243" s="57"/>
      <c r="MQV243" s="57"/>
      <c r="MQW243" s="57"/>
      <c r="MQX243" s="57"/>
      <c r="MQY243" s="57"/>
      <c r="MQZ243" s="57"/>
      <c r="MRA243" s="57"/>
      <c r="MRB243" s="57"/>
      <c r="MRC243" s="57"/>
      <c r="MRD243" s="57"/>
      <c r="MRE243" s="57"/>
      <c r="MRF243" s="57"/>
      <c r="MRG243" s="57"/>
      <c r="MRH243" s="57"/>
      <c r="MRI243" s="57"/>
      <c r="MRJ243" s="57"/>
      <c r="MRK243" s="57"/>
      <c r="MRL243" s="57"/>
      <c r="MRM243" s="57"/>
      <c r="MRN243" s="57"/>
      <c r="MRO243" s="57"/>
      <c r="MRP243" s="57"/>
      <c r="MRQ243" s="57"/>
      <c r="MRR243" s="57"/>
      <c r="MRS243" s="57"/>
      <c r="MRT243" s="57"/>
      <c r="MRU243" s="57"/>
      <c r="MRV243" s="57"/>
      <c r="MRW243" s="57"/>
      <c r="MRX243" s="57"/>
      <c r="MRY243" s="57"/>
      <c r="MRZ243" s="57"/>
      <c r="MSA243" s="57"/>
      <c r="MSB243" s="57"/>
      <c r="MSC243" s="57"/>
      <c r="MSD243" s="57"/>
      <c r="MSE243" s="57"/>
      <c r="MSF243" s="57"/>
      <c r="MSG243" s="57"/>
      <c r="MSH243" s="57"/>
      <c r="MSI243" s="57"/>
      <c r="MSJ243" s="57"/>
      <c r="MSK243" s="57"/>
      <c r="MSL243" s="57"/>
      <c r="MSM243" s="57"/>
      <c r="MSN243" s="57"/>
      <c r="MSO243" s="57"/>
      <c r="MSP243" s="57"/>
      <c r="MSQ243" s="57"/>
      <c r="MSR243" s="57"/>
      <c r="MSS243" s="57"/>
      <c r="MST243" s="57"/>
      <c r="MSU243" s="57"/>
      <c r="MSV243" s="57"/>
      <c r="MSW243" s="57"/>
      <c r="MSX243" s="57"/>
      <c r="MSY243" s="57"/>
      <c r="MSZ243" s="57"/>
      <c r="MTA243" s="57"/>
      <c r="MTB243" s="57"/>
      <c r="MTC243" s="57"/>
      <c r="MTD243" s="57"/>
      <c r="MTE243" s="57"/>
      <c r="MTF243" s="57"/>
      <c r="MTG243" s="57"/>
      <c r="MTH243" s="57"/>
      <c r="MTI243" s="57"/>
      <c r="MTJ243" s="57"/>
      <c r="MTK243" s="57"/>
      <c r="MTL243" s="57"/>
      <c r="MTM243" s="57"/>
      <c r="MTN243" s="57"/>
      <c r="MTO243" s="57"/>
      <c r="MTP243" s="57"/>
      <c r="MTQ243" s="57"/>
      <c r="MTR243" s="57"/>
      <c r="MTS243" s="57"/>
      <c r="MTT243" s="57"/>
      <c r="MTU243" s="57"/>
      <c r="MTV243" s="57"/>
      <c r="MTW243" s="57"/>
      <c r="MTX243" s="57"/>
      <c r="MTY243" s="57"/>
      <c r="MTZ243" s="57"/>
      <c r="MUA243" s="57"/>
      <c r="MUB243" s="57"/>
      <c r="MUC243" s="57"/>
      <c r="MUD243" s="57"/>
      <c r="MUE243" s="57"/>
      <c r="MUF243" s="57"/>
      <c r="MUG243" s="57"/>
      <c r="MUH243" s="57"/>
      <c r="MUI243" s="57"/>
      <c r="MUJ243" s="57"/>
      <c r="MUK243" s="57"/>
      <c r="MUL243" s="57"/>
      <c r="MUM243" s="57"/>
      <c r="MUN243" s="57"/>
      <c r="MUO243" s="57"/>
      <c r="MUP243" s="57"/>
      <c r="MUQ243" s="57"/>
      <c r="MUR243" s="57"/>
      <c r="MUS243" s="57"/>
      <c r="MUT243" s="57"/>
      <c r="MUU243" s="57"/>
      <c r="MUV243" s="57"/>
      <c r="MUW243" s="57"/>
      <c r="MUX243" s="57"/>
      <c r="MUY243" s="57"/>
      <c r="MUZ243" s="57"/>
      <c r="MVA243" s="57"/>
      <c r="MVB243" s="57"/>
      <c r="MVC243" s="57"/>
      <c r="MVD243" s="57"/>
      <c r="MVE243" s="57"/>
      <c r="MVF243" s="57"/>
      <c r="MVG243" s="57"/>
      <c r="MVH243" s="57"/>
      <c r="MVI243" s="57"/>
      <c r="MVJ243" s="57"/>
      <c r="MVK243" s="57"/>
      <c r="MVL243" s="57"/>
      <c r="MVM243" s="57"/>
      <c r="MVN243" s="57"/>
      <c r="MVO243" s="57"/>
      <c r="MVP243" s="57"/>
      <c r="MVQ243" s="57"/>
      <c r="MVR243" s="57"/>
      <c r="MVS243" s="57"/>
      <c r="MVT243" s="57"/>
      <c r="MVU243" s="57"/>
      <c r="MVV243" s="57"/>
      <c r="MVW243" s="57"/>
      <c r="MVX243" s="57"/>
      <c r="MVY243" s="57"/>
      <c r="MVZ243" s="57"/>
      <c r="MWA243" s="57"/>
      <c r="MWB243" s="57"/>
      <c r="MWC243" s="57"/>
      <c r="MWD243" s="57"/>
      <c r="MWE243" s="57"/>
      <c r="MWF243" s="57"/>
      <c r="MWG243" s="57"/>
      <c r="MWH243" s="57"/>
      <c r="MWI243" s="57"/>
      <c r="MWJ243" s="57"/>
      <c r="MWK243" s="57"/>
      <c r="MWL243" s="57"/>
      <c r="MWM243" s="57"/>
      <c r="MWN243" s="57"/>
      <c r="MWO243" s="57"/>
      <c r="MWP243" s="57"/>
      <c r="MWQ243" s="57"/>
      <c r="MWR243" s="57"/>
      <c r="MWS243" s="57"/>
      <c r="MWT243" s="57"/>
      <c r="MWU243" s="57"/>
      <c r="MWV243" s="57"/>
      <c r="MWW243" s="57"/>
      <c r="MWX243" s="57"/>
      <c r="MWY243" s="57"/>
      <c r="MWZ243" s="57"/>
      <c r="MXA243" s="57"/>
      <c r="MXB243" s="57"/>
      <c r="MXC243" s="57"/>
      <c r="MXD243" s="57"/>
      <c r="MXE243" s="57"/>
      <c r="MXF243" s="57"/>
      <c r="MXG243" s="57"/>
      <c r="MXH243" s="57"/>
      <c r="MXI243" s="57"/>
      <c r="MXJ243" s="57"/>
      <c r="MXK243" s="57"/>
      <c r="MXL243" s="57"/>
      <c r="MXM243" s="57"/>
      <c r="MXN243" s="57"/>
      <c r="MXO243" s="57"/>
      <c r="MXP243" s="57"/>
      <c r="MXQ243" s="57"/>
      <c r="MXR243" s="57"/>
      <c r="MXS243" s="57"/>
      <c r="MXT243" s="57"/>
      <c r="MXU243" s="57"/>
      <c r="MXV243" s="57"/>
      <c r="MXW243" s="57"/>
      <c r="MXX243" s="57"/>
      <c r="MXY243" s="57"/>
      <c r="MXZ243" s="57"/>
      <c r="MYA243" s="57"/>
      <c r="MYB243" s="57"/>
      <c r="MYC243" s="57"/>
      <c r="MYD243" s="57"/>
      <c r="MYE243" s="57"/>
      <c r="MYF243" s="57"/>
      <c r="MYG243" s="57"/>
      <c r="MYH243" s="57"/>
      <c r="MYI243" s="57"/>
      <c r="MYJ243" s="57"/>
      <c r="MYK243" s="57"/>
      <c r="MYL243" s="57"/>
      <c r="MYM243" s="57"/>
      <c r="MYN243" s="57"/>
      <c r="MYO243" s="57"/>
      <c r="MYP243" s="57"/>
      <c r="MYQ243" s="57"/>
      <c r="MYR243" s="57"/>
      <c r="MYS243" s="57"/>
      <c r="MYT243" s="57"/>
      <c r="MYU243" s="57"/>
      <c r="MYV243" s="57"/>
      <c r="MYW243" s="57"/>
      <c r="MYX243" s="57"/>
      <c r="MYY243" s="57"/>
      <c r="MYZ243" s="57"/>
      <c r="MZA243" s="57"/>
      <c r="MZB243" s="57"/>
      <c r="MZC243" s="57"/>
      <c r="MZD243" s="57"/>
      <c r="MZE243" s="57"/>
      <c r="MZF243" s="57"/>
      <c r="MZG243" s="57"/>
      <c r="MZH243" s="57"/>
      <c r="MZI243" s="57"/>
      <c r="MZJ243" s="57"/>
      <c r="MZK243" s="57"/>
      <c r="MZL243" s="57"/>
      <c r="MZM243" s="57"/>
      <c r="MZN243" s="57"/>
      <c r="MZO243" s="57"/>
      <c r="MZP243" s="57"/>
      <c r="MZQ243" s="57"/>
      <c r="MZR243" s="57"/>
      <c r="MZS243" s="57"/>
      <c r="MZT243" s="57"/>
      <c r="MZU243" s="57"/>
      <c r="MZV243" s="57"/>
      <c r="MZW243" s="57"/>
      <c r="MZX243" s="57"/>
      <c r="MZY243" s="57"/>
      <c r="MZZ243" s="57"/>
      <c r="NAA243" s="57"/>
      <c r="NAB243" s="57"/>
      <c r="NAC243" s="57"/>
      <c r="NAD243" s="57"/>
      <c r="NAE243" s="57"/>
      <c r="NAF243" s="57"/>
      <c r="NAG243" s="57"/>
      <c r="NAH243" s="57"/>
      <c r="NAI243" s="57"/>
      <c r="NAJ243" s="57"/>
      <c r="NAK243" s="57"/>
      <c r="NAL243" s="57"/>
      <c r="NAM243" s="57"/>
      <c r="NAN243" s="57"/>
      <c r="NAO243" s="57"/>
      <c r="NAP243" s="57"/>
      <c r="NAQ243" s="57"/>
      <c r="NAR243" s="57"/>
      <c r="NAS243" s="57"/>
      <c r="NAT243" s="57"/>
      <c r="NAU243" s="57"/>
      <c r="NAV243" s="57"/>
      <c r="NAW243" s="57"/>
      <c r="NAX243" s="57"/>
      <c r="NAY243" s="57"/>
      <c r="NAZ243" s="57"/>
      <c r="NBA243" s="57"/>
      <c r="NBB243" s="57"/>
      <c r="NBC243" s="57"/>
      <c r="NBD243" s="57"/>
      <c r="NBE243" s="57"/>
      <c r="NBF243" s="57"/>
      <c r="NBG243" s="57"/>
      <c r="NBH243" s="57"/>
      <c r="NBI243" s="57"/>
      <c r="NBJ243" s="57"/>
      <c r="NBK243" s="57"/>
      <c r="NBL243" s="57"/>
      <c r="NBM243" s="57"/>
      <c r="NBN243" s="57"/>
      <c r="NBO243" s="57"/>
      <c r="NBP243" s="57"/>
      <c r="NBQ243" s="57"/>
      <c r="NBR243" s="57"/>
      <c r="NBS243" s="57"/>
      <c r="NBT243" s="57"/>
      <c r="NBU243" s="57"/>
      <c r="NBV243" s="57"/>
      <c r="NBW243" s="57"/>
      <c r="NBX243" s="57"/>
      <c r="NBY243" s="57"/>
      <c r="NBZ243" s="57"/>
      <c r="NCA243" s="57"/>
      <c r="NCB243" s="57"/>
      <c r="NCC243" s="57"/>
      <c r="NCD243" s="57"/>
      <c r="NCE243" s="57"/>
      <c r="NCF243" s="57"/>
      <c r="NCG243" s="57"/>
      <c r="NCH243" s="57"/>
      <c r="NCI243" s="57"/>
      <c r="NCJ243" s="57"/>
      <c r="NCK243" s="57"/>
      <c r="NCL243" s="57"/>
      <c r="NCM243" s="57"/>
      <c r="NCN243" s="57"/>
      <c r="NCO243" s="57"/>
      <c r="NCP243" s="57"/>
      <c r="NCQ243" s="57"/>
      <c r="NCR243" s="57"/>
      <c r="NCS243" s="57"/>
      <c r="NCT243" s="57"/>
      <c r="NCU243" s="57"/>
      <c r="NCV243" s="57"/>
      <c r="NCW243" s="57"/>
      <c r="NCX243" s="57"/>
      <c r="NCY243" s="57"/>
      <c r="NCZ243" s="57"/>
      <c r="NDA243" s="57"/>
      <c r="NDB243" s="57"/>
      <c r="NDC243" s="57"/>
      <c r="NDD243" s="57"/>
      <c r="NDE243" s="57"/>
      <c r="NDF243" s="57"/>
      <c r="NDG243" s="57"/>
      <c r="NDH243" s="57"/>
      <c r="NDI243" s="57"/>
      <c r="NDJ243" s="57"/>
      <c r="NDK243" s="57"/>
      <c r="NDL243" s="57"/>
      <c r="NDM243" s="57"/>
      <c r="NDN243" s="57"/>
      <c r="NDO243" s="57"/>
      <c r="NDP243" s="57"/>
      <c r="NDQ243" s="57"/>
      <c r="NDR243" s="57"/>
      <c r="NDS243" s="57"/>
      <c r="NDT243" s="57"/>
      <c r="NDU243" s="57"/>
      <c r="NDV243" s="57"/>
      <c r="NDW243" s="57"/>
      <c r="NDX243" s="57"/>
      <c r="NDY243" s="57"/>
      <c r="NDZ243" s="57"/>
      <c r="NEA243" s="57"/>
      <c r="NEB243" s="57"/>
      <c r="NEC243" s="57"/>
      <c r="NED243" s="57"/>
      <c r="NEE243" s="57"/>
      <c r="NEF243" s="57"/>
      <c r="NEG243" s="57"/>
      <c r="NEH243" s="57"/>
      <c r="NEI243" s="57"/>
      <c r="NEJ243" s="57"/>
      <c r="NEK243" s="57"/>
      <c r="NEL243" s="57"/>
      <c r="NEM243" s="57"/>
      <c r="NEN243" s="57"/>
      <c r="NEO243" s="57"/>
      <c r="NEP243" s="57"/>
      <c r="NEQ243" s="57"/>
      <c r="NER243" s="57"/>
      <c r="NES243" s="57"/>
      <c r="NET243" s="57"/>
      <c r="NEU243" s="57"/>
      <c r="NEV243" s="57"/>
      <c r="NEW243" s="57"/>
      <c r="NEX243" s="57"/>
      <c r="NEY243" s="57"/>
      <c r="NEZ243" s="57"/>
      <c r="NFA243" s="57"/>
      <c r="NFB243" s="57"/>
      <c r="NFC243" s="57"/>
      <c r="NFD243" s="57"/>
      <c r="NFE243" s="57"/>
      <c r="NFF243" s="57"/>
      <c r="NFG243" s="57"/>
      <c r="NFH243" s="57"/>
      <c r="NFI243" s="57"/>
      <c r="NFJ243" s="57"/>
      <c r="NFK243" s="57"/>
      <c r="NFL243" s="57"/>
      <c r="NFM243" s="57"/>
      <c r="NFN243" s="57"/>
      <c r="NFO243" s="57"/>
      <c r="NFP243" s="57"/>
      <c r="NFQ243" s="57"/>
      <c r="NFR243" s="57"/>
      <c r="NFS243" s="57"/>
      <c r="NFT243" s="57"/>
      <c r="NFU243" s="57"/>
      <c r="NFV243" s="57"/>
      <c r="NFW243" s="57"/>
      <c r="NFX243" s="57"/>
      <c r="NFY243" s="57"/>
      <c r="NFZ243" s="57"/>
      <c r="NGA243" s="57"/>
      <c r="NGB243" s="57"/>
      <c r="NGC243" s="57"/>
      <c r="NGD243" s="57"/>
      <c r="NGE243" s="57"/>
      <c r="NGF243" s="57"/>
      <c r="NGG243" s="57"/>
      <c r="NGH243" s="57"/>
      <c r="NGI243" s="57"/>
      <c r="NGJ243" s="57"/>
      <c r="NGK243" s="57"/>
      <c r="NGL243" s="57"/>
      <c r="NGM243" s="57"/>
      <c r="NGN243" s="57"/>
      <c r="NGO243" s="57"/>
      <c r="NGP243" s="57"/>
      <c r="NGQ243" s="57"/>
      <c r="NGR243" s="57"/>
      <c r="NGS243" s="57"/>
      <c r="NGT243" s="57"/>
      <c r="NGU243" s="57"/>
      <c r="NGV243" s="57"/>
      <c r="NGW243" s="57"/>
      <c r="NGX243" s="57"/>
      <c r="NGY243" s="57"/>
      <c r="NGZ243" s="57"/>
      <c r="NHA243" s="57"/>
      <c r="NHB243" s="57"/>
      <c r="NHC243" s="57"/>
      <c r="NHD243" s="57"/>
      <c r="NHE243" s="57"/>
      <c r="NHF243" s="57"/>
      <c r="NHG243" s="57"/>
      <c r="NHH243" s="57"/>
      <c r="NHI243" s="57"/>
      <c r="NHJ243" s="57"/>
      <c r="NHK243" s="57"/>
      <c r="NHL243" s="57"/>
      <c r="NHM243" s="57"/>
      <c r="NHN243" s="57"/>
      <c r="NHO243" s="57"/>
      <c r="NHP243" s="57"/>
      <c r="NHQ243" s="57"/>
      <c r="NHR243" s="57"/>
      <c r="NHS243" s="57"/>
      <c r="NHT243" s="57"/>
      <c r="NHU243" s="57"/>
      <c r="NHV243" s="57"/>
      <c r="NHW243" s="57"/>
      <c r="NHX243" s="57"/>
      <c r="NHY243" s="57"/>
      <c r="NHZ243" s="57"/>
      <c r="NIA243" s="57"/>
      <c r="NIB243" s="57"/>
      <c r="NIC243" s="57"/>
      <c r="NID243" s="57"/>
      <c r="NIE243" s="57"/>
      <c r="NIF243" s="57"/>
      <c r="NIG243" s="57"/>
      <c r="NIH243" s="57"/>
      <c r="NII243" s="57"/>
      <c r="NIJ243" s="57"/>
      <c r="NIK243" s="57"/>
      <c r="NIL243" s="57"/>
      <c r="NIM243" s="57"/>
      <c r="NIN243" s="57"/>
      <c r="NIO243" s="57"/>
      <c r="NIP243" s="57"/>
      <c r="NIQ243" s="57"/>
      <c r="NIR243" s="57"/>
      <c r="NIS243" s="57"/>
      <c r="NIT243" s="57"/>
      <c r="NIU243" s="57"/>
      <c r="NIV243" s="57"/>
      <c r="NIW243" s="57"/>
      <c r="NIX243" s="57"/>
      <c r="NIY243" s="57"/>
      <c r="NIZ243" s="57"/>
      <c r="NJA243" s="57"/>
      <c r="NJB243" s="57"/>
      <c r="NJC243" s="57"/>
      <c r="NJD243" s="57"/>
      <c r="NJE243" s="57"/>
      <c r="NJF243" s="57"/>
      <c r="NJG243" s="57"/>
      <c r="NJH243" s="57"/>
      <c r="NJI243" s="57"/>
      <c r="NJJ243" s="57"/>
      <c r="NJK243" s="57"/>
      <c r="NJL243" s="57"/>
      <c r="NJM243" s="57"/>
      <c r="NJN243" s="57"/>
      <c r="NJO243" s="57"/>
      <c r="NJP243" s="57"/>
      <c r="NJQ243" s="57"/>
      <c r="NJR243" s="57"/>
      <c r="NJS243" s="57"/>
      <c r="NJT243" s="57"/>
      <c r="NJU243" s="57"/>
      <c r="NJV243" s="57"/>
      <c r="NJW243" s="57"/>
      <c r="NJX243" s="57"/>
      <c r="NJY243" s="57"/>
      <c r="NJZ243" s="57"/>
      <c r="NKA243" s="57"/>
      <c r="NKB243" s="57"/>
      <c r="NKC243" s="57"/>
      <c r="NKD243" s="57"/>
      <c r="NKE243" s="57"/>
      <c r="NKF243" s="57"/>
      <c r="NKG243" s="57"/>
      <c r="NKH243" s="57"/>
      <c r="NKI243" s="57"/>
      <c r="NKJ243" s="57"/>
      <c r="NKK243" s="57"/>
      <c r="NKL243" s="57"/>
      <c r="NKM243" s="57"/>
      <c r="NKN243" s="57"/>
      <c r="NKO243" s="57"/>
      <c r="NKP243" s="57"/>
      <c r="NKQ243" s="57"/>
      <c r="NKR243" s="57"/>
      <c r="NKS243" s="57"/>
      <c r="NKT243" s="57"/>
      <c r="NKU243" s="57"/>
      <c r="NKV243" s="57"/>
      <c r="NKW243" s="57"/>
      <c r="NKX243" s="57"/>
      <c r="NKY243" s="57"/>
      <c r="NKZ243" s="57"/>
      <c r="NLA243" s="57"/>
      <c r="NLB243" s="57"/>
      <c r="NLC243" s="57"/>
      <c r="NLD243" s="57"/>
      <c r="NLE243" s="57"/>
      <c r="NLF243" s="57"/>
      <c r="NLG243" s="57"/>
      <c r="NLH243" s="57"/>
      <c r="NLI243" s="57"/>
      <c r="NLJ243" s="57"/>
      <c r="NLK243" s="57"/>
      <c r="NLL243" s="57"/>
      <c r="NLM243" s="57"/>
      <c r="NLN243" s="57"/>
      <c r="NLO243" s="57"/>
      <c r="NLP243" s="57"/>
      <c r="NLQ243" s="57"/>
      <c r="NLR243" s="57"/>
      <c r="NLS243" s="57"/>
      <c r="NLT243" s="57"/>
      <c r="NLU243" s="57"/>
      <c r="NLV243" s="57"/>
      <c r="NLW243" s="57"/>
      <c r="NLX243" s="57"/>
      <c r="NLY243" s="57"/>
      <c r="NLZ243" s="57"/>
      <c r="NMA243" s="57"/>
      <c r="NMB243" s="57"/>
      <c r="NMC243" s="57"/>
      <c r="NMD243" s="57"/>
      <c r="NME243" s="57"/>
      <c r="NMF243" s="57"/>
      <c r="NMG243" s="57"/>
      <c r="NMH243" s="57"/>
      <c r="NMI243" s="57"/>
      <c r="NMJ243" s="57"/>
      <c r="NMK243" s="57"/>
      <c r="NML243" s="57"/>
      <c r="NMM243" s="57"/>
      <c r="NMN243" s="57"/>
      <c r="NMO243" s="57"/>
      <c r="NMP243" s="57"/>
      <c r="NMQ243" s="57"/>
      <c r="NMR243" s="57"/>
      <c r="NMS243" s="57"/>
      <c r="NMT243" s="57"/>
      <c r="NMU243" s="57"/>
      <c r="NMV243" s="57"/>
      <c r="NMW243" s="57"/>
      <c r="NMX243" s="57"/>
      <c r="NMY243" s="57"/>
      <c r="NMZ243" s="57"/>
      <c r="NNA243" s="57"/>
      <c r="NNB243" s="57"/>
      <c r="NNC243" s="57"/>
      <c r="NND243" s="57"/>
      <c r="NNE243" s="57"/>
      <c r="NNF243" s="57"/>
      <c r="NNG243" s="57"/>
      <c r="NNH243" s="57"/>
      <c r="NNI243" s="57"/>
      <c r="NNJ243" s="57"/>
      <c r="NNK243" s="57"/>
      <c r="NNL243" s="57"/>
      <c r="NNM243" s="57"/>
      <c r="NNN243" s="57"/>
      <c r="NNO243" s="57"/>
      <c r="NNP243" s="57"/>
      <c r="NNQ243" s="57"/>
      <c r="NNR243" s="57"/>
      <c r="NNS243" s="57"/>
      <c r="NNT243" s="57"/>
      <c r="NNU243" s="57"/>
      <c r="NNV243" s="57"/>
      <c r="NNW243" s="57"/>
      <c r="NNX243" s="57"/>
      <c r="NNY243" s="57"/>
      <c r="NNZ243" s="57"/>
      <c r="NOA243" s="57"/>
      <c r="NOB243" s="57"/>
      <c r="NOC243" s="57"/>
      <c r="NOD243" s="57"/>
      <c r="NOE243" s="57"/>
      <c r="NOF243" s="57"/>
      <c r="NOG243" s="57"/>
      <c r="NOH243" s="57"/>
      <c r="NOI243" s="57"/>
      <c r="NOJ243" s="57"/>
      <c r="NOK243" s="57"/>
      <c r="NOL243" s="57"/>
      <c r="NOM243" s="57"/>
      <c r="NON243" s="57"/>
      <c r="NOO243" s="57"/>
      <c r="NOP243" s="57"/>
      <c r="NOQ243" s="57"/>
      <c r="NOR243" s="57"/>
      <c r="NOS243" s="57"/>
      <c r="NOT243" s="57"/>
      <c r="NOU243" s="57"/>
      <c r="NOV243" s="57"/>
      <c r="NOW243" s="57"/>
      <c r="NOX243" s="57"/>
      <c r="NOY243" s="57"/>
      <c r="NOZ243" s="57"/>
      <c r="NPA243" s="57"/>
      <c r="NPB243" s="57"/>
      <c r="NPC243" s="57"/>
      <c r="NPD243" s="57"/>
      <c r="NPE243" s="57"/>
      <c r="NPF243" s="57"/>
      <c r="NPG243" s="57"/>
      <c r="NPH243" s="57"/>
      <c r="NPI243" s="57"/>
      <c r="NPJ243" s="57"/>
      <c r="NPK243" s="57"/>
      <c r="NPL243" s="57"/>
      <c r="NPM243" s="57"/>
      <c r="NPN243" s="57"/>
      <c r="NPO243" s="57"/>
      <c r="NPP243" s="57"/>
      <c r="NPQ243" s="57"/>
      <c r="NPR243" s="57"/>
      <c r="NPS243" s="57"/>
      <c r="NPT243" s="57"/>
      <c r="NPU243" s="57"/>
      <c r="NPV243" s="57"/>
      <c r="NPW243" s="57"/>
      <c r="NPX243" s="57"/>
      <c r="NPY243" s="57"/>
      <c r="NPZ243" s="57"/>
      <c r="NQA243" s="57"/>
      <c r="NQB243" s="57"/>
      <c r="NQC243" s="57"/>
      <c r="NQD243" s="57"/>
      <c r="NQE243" s="57"/>
      <c r="NQF243" s="57"/>
      <c r="NQG243" s="57"/>
      <c r="NQH243" s="57"/>
      <c r="NQI243" s="57"/>
      <c r="NQJ243" s="57"/>
      <c r="NQK243" s="57"/>
      <c r="NQL243" s="57"/>
      <c r="NQM243" s="57"/>
      <c r="NQN243" s="57"/>
      <c r="NQO243" s="57"/>
      <c r="NQP243" s="57"/>
      <c r="NQQ243" s="57"/>
      <c r="NQR243" s="57"/>
      <c r="NQS243" s="57"/>
      <c r="NQT243" s="57"/>
      <c r="NQU243" s="57"/>
      <c r="NQV243" s="57"/>
      <c r="NQW243" s="57"/>
      <c r="NQX243" s="57"/>
      <c r="NQY243" s="57"/>
      <c r="NQZ243" s="57"/>
      <c r="NRA243" s="57"/>
      <c r="NRB243" s="57"/>
      <c r="NRC243" s="57"/>
      <c r="NRD243" s="57"/>
      <c r="NRE243" s="57"/>
      <c r="NRF243" s="57"/>
      <c r="NRG243" s="57"/>
      <c r="NRH243" s="57"/>
      <c r="NRI243" s="57"/>
      <c r="NRJ243" s="57"/>
      <c r="NRK243" s="57"/>
      <c r="NRL243" s="57"/>
      <c r="NRM243" s="57"/>
      <c r="NRN243" s="57"/>
      <c r="NRO243" s="57"/>
      <c r="NRP243" s="57"/>
      <c r="NRQ243" s="57"/>
      <c r="NRR243" s="57"/>
      <c r="NRS243" s="57"/>
      <c r="NRT243" s="57"/>
      <c r="NRU243" s="57"/>
      <c r="NRV243" s="57"/>
      <c r="NRW243" s="57"/>
      <c r="NRX243" s="57"/>
      <c r="NRY243" s="57"/>
      <c r="NRZ243" s="57"/>
      <c r="NSA243" s="57"/>
      <c r="NSB243" s="57"/>
      <c r="NSC243" s="57"/>
      <c r="NSD243" s="57"/>
      <c r="NSE243" s="57"/>
      <c r="NSF243" s="57"/>
      <c r="NSG243" s="57"/>
      <c r="NSH243" s="57"/>
      <c r="NSI243" s="57"/>
      <c r="NSJ243" s="57"/>
      <c r="NSK243" s="57"/>
      <c r="NSL243" s="57"/>
      <c r="NSM243" s="57"/>
      <c r="NSN243" s="57"/>
      <c r="NSO243" s="57"/>
      <c r="NSP243" s="57"/>
      <c r="NSQ243" s="57"/>
      <c r="NSR243" s="57"/>
      <c r="NSS243" s="57"/>
      <c r="NST243" s="57"/>
      <c r="NSU243" s="57"/>
      <c r="NSV243" s="57"/>
      <c r="NSW243" s="57"/>
      <c r="NSX243" s="57"/>
      <c r="NSY243" s="57"/>
      <c r="NSZ243" s="57"/>
      <c r="NTA243" s="57"/>
      <c r="NTB243" s="57"/>
      <c r="NTC243" s="57"/>
      <c r="NTD243" s="57"/>
      <c r="NTE243" s="57"/>
      <c r="NTF243" s="57"/>
      <c r="NTG243" s="57"/>
      <c r="NTH243" s="57"/>
      <c r="NTI243" s="57"/>
      <c r="NTJ243" s="57"/>
      <c r="NTK243" s="57"/>
      <c r="NTL243" s="57"/>
      <c r="NTM243" s="57"/>
      <c r="NTN243" s="57"/>
      <c r="NTO243" s="57"/>
      <c r="NTP243" s="57"/>
      <c r="NTQ243" s="57"/>
      <c r="NTR243" s="57"/>
      <c r="NTS243" s="57"/>
      <c r="NTT243" s="57"/>
      <c r="NTU243" s="57"/>
      <c r="NTV243" s="57"/>
      <c r="NTW243" s="57"/>
      <c r="NTX243" s="57"/>
      <c r="NTY243" s="57"/>
      <c r="NTZ243" s="57"/>
      <c r="NUA243" s="57"/>
      <c r="NUB243" s="57"/>
      <c r="NUC243" s="57"/>
      <c r="NUD243" s="57"/>
      <c r="NUE243" s="57"/>
      <c r="NUF243" s="57"/>
      <c r="NUG243" s="57"/>
      <c r="NUH243" s="57"/>
      <c r="NUI243" s="57"/>
      <c r="NUJ243" s="57"/>
      <c r="NUK243" s="57"/>
      <c r="NUL243" s="57"/>
      <c r="NUM243" s="57"/>
      <c r="NUN243" s="57"/>
      <c r="NUO243" s="57"/>
      <c r="NUP243" s="57"/>
      <c r="NUQ243" s="57"/>
      <c r="NUR243" s="57"/>
      <c r="NUS243" s="57"/>
      <c r="NUT243" s="57"/>
      <c r="NUU243" s="57"/>
      <c r="NUV243" s="57"/>
      <c r="NUW243" s="57"/>
      <c r="NUX243" s="57"/>
      <c r="NUY243" s="57"/>
      <c r="NUZ243" s="57"/>
      <c r="NVA243" s="57"/>
      <c r="NVB243" s="57"/>
      <c r="NVC243" s="57"/>
      <c r="NVD243" s="57"/>
      <c r="NVE243" s="57"/>
      <c r="NVF243" s="57"/>
      <c r="NVG243" s="57"/>
      <c r="NVH243" s="57"/>
      <c r="NVI243" s="57"/>
      <c r="NVJ243" s="57"/>
      <c r="NVK243" s="57"/>
      <c r="NVL243" s="57"/>
      <c r="NVM243" s="57"/>
      <c r="NVN243" s="57"/>
      <c r="NVO243" s="57"/>
      <c r="NVP243" s="57"/>
      <c r="NVQ243" s="57"/>
      <c r="NVR243" s="57"/>
      <c r="NVS243" s="57"/>
      <c r="NVT243" s="57"/>
      <c r="NVU243" s="57"/>
      <c r="NVV243" s="57"/>
      <c r="NVW243" s="57"/>
      <c r="NVX243" s="57"/>
      <c r="NVY243" s="57"/>
      <c r="NVZ243" s="57"/>
      <c r="NWA243" s="57"/>
      <c r="NWB243" s="57"/>
      <c r="NWC243" s="57"/>
      <c r="NWD243" s="57"/>
      <c r="NWE243" s="57"/>
      <c r="NWF243" s="57"/>
      <c r="NWG243" s="57"/>
      <c r="NWH243" s="57"/>
      <c r="NWI243" s="57"/>
      <c r="NWJ243" s="57"/>
      <c r="NWK243" s="57"/>
      <c r="NWL243" s="57"/>
      <c r="NWM243" s="57"/>
      <c r="NWN243" s="57"/>
      <c r="NWO243" s="57"/>
      <c r="NWP243" s="57"/>
      <c r="NWQ243" s="57"/>
      <c r="NWR243" s="57"/>
      <c r="NWS243" s="57"/>
      <c r="NWT243" s="57"/>
      <c r="NWU243" s="57"/>
      <c r="NWV243" s="57"/>
      <c r="NWW243" s="57"/>
      <c r="NWX243" s="57"/>
      <c r="NWY243" s="57"/>
      <c r="NWZ243" s="57"/>
      <c r="NXA243" s="57"/>
      <c r="NXB243" s="57"/>
      <c r="NXC243" s="57"/>
      <c r="NXD243" s="57"/>
      <c r="NXE243" s="57"/>
      <c r="NXF243" s="57"/>
      <c r="NXG243" s="57"/>
      <c r="NXH243" s="57"/>
      <c r="NXI243" s="57"/>
      <c r="NXJ243" s="57"/>
      <c r="NXK243" s="57"/>
      <c r="NXL243" s="57"/>
      <c r="NXM243" s="57"/>
      <c r="NXN243" s="57"/>
      <c r="NXO243" s="57"/>
      <c r="NXP243" s="57"/>
      <c r="NXQ243" s="57"/>
      <c r="NXR243" s="57"/>
      <c r="NXS243" s="57"/>
      <c r="NXT243" s="57"/>
      <c r="NXU243" s="57"/>
      <c r="NXV243" s="57"/>
      <c r="NXW243" s="57"/>
      <c r="NXX243" s="57"/>
      <c r="NXY243" s="57"/>
      <c r="NXZ243" s="57"/>
      <c r="NYA243" s="57"/>
      <c r="NYB243" s="57"/>
      <c r="NYC243" s="57"/>
      <c r="NYD243" s="57"/>
      <c r="NYE243" s="57"/>
      <c r="NYF243" s="57"/>
      <c r="NYG243" s="57"/>
      <c r="NYH243" s="57"/>
      <c r="NYI243" s="57"/>
      <c r="NYJ243" s="57"/>
      <c r="NYK243" s="57"/>
      <c r="NYL243" s="57"/>
      <c r="NYM243" s="57"/>
      <c r="NYN243" s="57"/>
      <c r="NYO243" s="57"/>
      <c r="NYP243" s="57"/>
      <c r="NYQ243" s="57"/>
      <c r="NYR243" s="57"/>
      <c r="NYS243" s="57"/>
      <c r="NYT243" s="57"/>
      <c r="NYU243" s="57"/>
      <c r="NYV243" s="57"/>
      <c r="NYW243" s="57"/>
      <c r="NYX243" s="57"/>
      <c r="NYY243" s="57"/>
      <c r="NYZ243" s="57"/>
      <c r="NZA243" s="57"/>
      <c r="NZB243" s="57"/>
      <c r="NZC243" s="57"/>
      <c r="NZD243" s="57"/>
      <c r="NZE243" s="57"/>
      <c r="NZF243" s="57"/>
      <c r="NZG243" s="57"/>
      <c r="NZH243" s="57"/>
      <c r="NZI243" s="57"/>
      <c r="NZJ243" s="57"/>
      <c r="NZK243" s="57"/>
      <c r="NZL243" s="57"/>
      <c r="NZM243" s="57"/>
      <c r="NZN243" s="57"/>
      <c r="NZO243" s="57"/>
      <c r="NZP243" s="57"/>
      <c r="NZQ243" s="57"/>
      <c r="NZR243" s="57"/>
      <c r="NZS243" s="57"/>
      <c r="NZT243" s="57"/>
      <c r="NZU243" s="57"/>
      <c r="NZV243" s="57"/>
      <c r="NZW243" s="57"/>
      <c r="NZX243" s="57"/>
      <c r="NZY243" s="57"/>
      <c r="NZZ243" s="57"/>
      <c r="OAA243" s="57"/>
      <c r="OAB243" s="57"/>
      <c r="OAC243" s="57"/>
      <c r="OAD243" s="57"/>
      <c r="OAE243" s="57"/>
      <c r="OAF243" s="57"/>
      <c r="OAG243" s="57"/>
      <c r="OAH243" s="57"/>
      <c r="OAI243" s="57"/>
      <c r="OAJ243" s="57"/>
      <c r="OAK243" s="57"/>
      <c r="OAL243" s="57"/>
      <c r="OAM243" s="57"/>
      <c r="OAN243" s="57"/>
      <c r="OAO243" s="57"/>
      <c r="OAP243" s="57"/>
      <c r="OAQ243" s="57"/>
      <c r="OAR243" s="57"/>
      <c r="OAS243" s="57"/>
      <c r="OAT243" s="57"/>
      <c r="OAU243" s="57"/>
      <c r="OAV243" s="57"/>
      <c r="OAW243" s="57"/>
      <c r="OAX243" s="57"/>
      <c r="OAY243" s="57"/>
      <c r="OAZ243" s="57"/>
      <c r="OBA243" s="57"/>
      <c r="OBB243" s="57"/>
      <c r="OBC243" s="57"/>
      <c r="OBD243" s="57"/>
      <c r="OBE243" s="57"/>
      <c r="OBF243" s="57"/>
      <c r="OBG243" s="57"/>
      <c r="OBH243" s="57"/>
      <c r="OBI243" s="57"/>
      <c r="OBJ243" s="57"/>
      <c r="OBK243" s="57"/>
      <c r="OBL243" s="57"/>
      <c r="OBM243" s="57"/>
      <c r="OBN243" s="57"/>
      <c r="OBO243" s="57"/>
      <c r="OBP243" s="57"/>
      <c r="OBQ243" s="57"/>
      <c r="OBR243" s="57"/>
      <c r="OBS243" s="57"/>
      <c r="OBT243" s="57"/>
      <c r="OBU243" s="57"/>
      <c r="OBV243" s="57"/>
      <c r="OBW243" s="57"/>
      <c r="OBX243" s="57"/>
      <c r="OBY243" s="57"/>
      <c r="OBZ243" s="57"/>
      <c r="OCA243" s="57"/>
      <c r="OCB243" s="57"/>
      <c r="OCC243" s="57"/>
      <c r="OCD243" s="57"/>
      <c r="OCE243" s="57"/>
      <c r="OCF243" s="57"/>
      <c r="OCG243" s="57"/>
      <c r="OCH243" s="57"/>
      <c r="OCI243" s="57"/>
      <c r="OCJ243" s="57"/>
      <c r="OCK243" s="57"/>
      <c r="OCL243" s="57"/>
      <c r="OCM243" s="57"/>
      <c r="OCN243" s="57"/>
      <c r="OCO243" s="57"/>
      <c r="OCP243" s="57"/>
      <c r="OCQ243" s="57"/>
      <c r="OCR243" s="57"/>
      <c r="OCS243" s="57"/>
      <c r="OCT243" s="57"/>
      <c r="OCU243" s="57"/>
      <c r="OCV243" s="57"/>
      <c r="OCW243" s="57"/>
      <c r="OCX243" s="57"/>
      <c r="OCY243" s="57"/>
      <c r="OCZ243" s="57"/>
      <c r="ODA243" s="57"/>
      <c r="ODB243" s="57"/>
      <c r="ODC243" s="57"/>
      <c r="ODD243" s="57"/>
      <c r="ODE243" s="57"/>
      <c r="ODF243" s="57"/>
      <c r="ODG243" s="57"/>
      <c r="ODH243" s="57"/>
      <c r="ODI243" s="57"/>
      <c r="ODJ243" s="57"/>
      <c r="ODK243" s="57"/>
      <c r="ODL243" s="57"/>
      <c r="ODM243" s="57"/>
      <c r="ODN243" s="57"/>
      <c r="ODO243" s="57"/>
      <c r="ODP243" s="57"/>
      <c r="ODQ243" s="57"/>
      <c r="ODR243" s="57"/>
      <c r="ODS243" s="57"/>
      <c r="ODT243" s="57"/>
      <c r="ODU243" s="57"/>
      <c r="ODV243" s="57"/>
      <c r="ODW243" s="57"/>
      <c r="ODX243" s="57"/>
      <c r="ODY243" s="57"/>
      <c r="ODZ243" s="57"/>
      <c r="OEA243" s="57"/>
      <c r="OEB243" s="57"/>
      <c r="OEC243" s="57"/>
      <c r="OED243" s="57"/>
      <c r="OEE243" s="57"/>
      <c r="OEF243" s="57"/>
      <c r="OEG243" s="57"/>
      <c r="OEH243" s="57"/>
      <c r="OEI243" s="57"/>
      <c r="OEJ243" s="57"/>
      <c r="OEK243" s="57"/>
      <c r="OEL243" s="57"/>
      <c r="OEM243" s="57"/>
      <c r="OEN243" s="57"/>
      <c r="OEO243" s="57"/>
      <c r="OEP243" s="57"/>
      <c r="OEQ243" s="57"/>
      <c r="OER243" s="57"/>
      <c r="OES243" s="57"/>
      <c r="OET243" s="57"/>
      <c r="OEU243" s="57"/>
      <c r="OEV243" s="57"/>
      <c r="OEW243" s="57"/>
      <c r="OEX243" s="57"/>
      <c r="OEY243" s="57"/>
      <c r="OEZ243" s="57"/>
      <c r="OFA243" s="57"/>
      <c r="OFB243" s="57"/>
      <c r="OFC243" s="57"/>
      <c r="OFD243" s="57"/>
      <c r="OFE243" s="57"/>
      <c r="OFF243" s="57"/>
      <c r="OFG243" s="57"/>
      <c r="OFH243" s="57"/>
      <c r="OFI243" s="57"/>
      <c r="OFJ243" s="57"/>
      <c r="OFK243" s="57"/>
      <c r="OFL243" s="57"/>
      <c r="OFM243" s="57"/>
      <c r="OFN243" s="57"/>
      <c r="OFO243" s="57"/>
      <c r="OFP243" s="57"/>
      <c r="OFQ243" s="57"/>
      <c r="OFR243" s="57"/>
      <c r="OFS243" s="57"/>
      <c r="OFT243" s="57"/>
      <c r="OFU243" s="57"/>
      <c r="OFV243" s="57"/>
      <c r="OFW243" s="57"/>
      <c r="OFX243" s="57"/>
      <c r="OFY243" s="57"/>
      <c r="OFZ243" s="57"/>
      <c r="OGA243" s="57"/>
      <c r="OGB243" s="57"/>
      <c r="OGC243" s="57"/>
      <c r="OGD243" s="57"/>
      <c r="OGE243" s="57"/>
      <c r="OGF243" s="57"/>
      <c r="OGG243" s="57"/>
      <c r="OGH243" s="57"/>
      <c r="OGI243" s="57"/>
      <c r="OGJ243" s="57"/>
      <c r="OGK243" s="57"/>
      <c r="OGL243" s="57"/>
      <c r="OGM243" s="57"/>
      <c r="OGN243" s="57"/>
      <c r="OGO243" s="57"/>
      <c r="OGP243" s="57"/>
      <c r="OGQ243" s="57"/>
      <c r="OGR243" s="57"/>
      <c r="OGS243" s="57"/>
      <c r="OGT243" s="57"/>
      <c r="OGU243" s="57"/>
      <c r="OGV243" s="57"/>
      <c r="OGW243" s="57"/>
      <c r="OGX243" s="57"/>
      <c r="OGY243" s="57"/>
      <c r="OGZ243" s="57"/>
      <c r="OHA243" s="57"/>
      <c r="OHB243" s="57"/>
      <c r="OHC243" s="57"/>
      <c r="OHD243" s="57"/>
      <c r="OHE243" s="57"/>
      <c r="OHF243" s="57"/>
      <c r="OHG243" s="57"/>
      <c r="OHH243" s="57"/>
      <c r="OHI243" s="57"/>
      <c r="OHJ243" s="57"/>
      <c r="OHK243" s="57"/>
      <c r="OHL243" s="57"/>
      <c r="OHM243" s="57"/>
      <c r="OHN243" s="57"/>
      <c r="OHO243" s="57"/>
      <c r="OHP243" s="57"/>
      <c r="OHQ243" s="57"/>
      <c r="OHR243" s="57"/>
      <c r="OHS243" s="57"/>
      <c r="OHT243" s="57"/>
      <c r="OHU243" s="57"/>
      <c r="OHV243" s="57"/>
      <c r="OHW243" s="57"/>
      <c r="OHX243" s="57"/>
      <c r="OHY243" s="57"/>
      <c r="OHZ243" s="57"/>
      <c r="OIA243" s="57"/>
      <c r="OIB243" s="57"/>
      <c r="OIC243" s="57"/>
      <c r="OID243" s="57"/>
      <c r="OIE243" s="57"/>
      <c r="OIF243" s="57"/>
      <c r="OIG243" s="57"/>
      <c r="OIH243" s="57"/>
      <c r="OII243" s="57"/>
      <c r="OIJ243" s="57"/>
      <c r="OIK243" s="57"/>
      <c r="OIL243" s="57"/>
      <c r="OIM243" s="57"/>
      <c r="OIN243" s="57"/>
      <c r="OIO243" s="57"/>
      <c r="OIP243" s="57"/>
      <c r="OIQ243" s="57"/>
      <c r="OIR243" s="57"/>
      <c r="OIS243" s="57"/>
      <c r="OIT243" s="57"/>
      <c r="OIU243" s="57"/>
      <c r="OIV243" s="57"/>
      <c r="OIW243" s="57"/>
      <c r="OIX243" s="57"/>
      <c r="OIY243" s="57"/>
      <c r="OIZ243" s="57"/>
      <c r="OJA243" s="57"/>
      <c r="OJB243" s="57"/>
      <c r="OJC243" s="57"/>
      <c r="OJD243" s="57"/>
      <c r="OJE243" s="57"/>
      <c r="OJF243" s="57"/>
      <c r="OJG243" s="57"/>
      <c r="OJH243" s="57"/>
      <c r="OJI243" s="57"/>
      <c r="OJJ243" s="57"/>
      <c r="OJK243" s="57"/>
      <c r="OJL243" s="57"/>
      <c r="OJM243" s="57"/>
      <c r="OJN243" s="57"/>
      <c r="OJO243" s="57"/>
      <c r="OJP243" s="57"/>
      <c r="OJQ243" s="57"/>
      <c r="OJR243" s="57"/>
      <c r="OJS243" s="57"/>
      <c r="OJT243" s="57"/>
      <c r="OJU243" s="57"/>
      <c r="OJV243" s="57"/>
      <c r="OJW243" s="57"/>
      <c r="OJX243" s="57"/>
      <c r="OJY243" s="57"/>
      <c r="OJZ243" s="57"/>
      <c r="OKA243" s="57"/>
      <c r="OKB243" s="57"/>
      <c r="OKC243" s="57"/>
      <c r="OKD243" s="57"/>
      <c r="OKE243" s="57"/>
      <c r="OKF243" s="57"/>
      <c r="OKG243" s="57"/>
      <c r="OKH243" s="57"/>
      <c r="OKI243" s="57"/>
      <c r="OKJ243" s="57"/>
      <c r="OKK243" s="57"/>
      <c r="OKL243" s="57"/>
      <c r="OKM243" s="57"/>
      <c r="OKN243" s="57"/>
      <c r="OKO243" s="57"/>
      <c r="OKP243" s="57"/>
      <c r="OKQ243" s="57"/>
      <c r="OKR243" s="57"/>
      <c r="OKS243" s="57"/>
      <c r="OKT243" s="57"/>
      <c r="OKU243" s="57"/>
      <c r="OKV243" s="57"/>
      <c r="OKW243" s="57"/>
      <c r="OKX243" s="57"/>
      <c r="OKY243" s="57"/>
      <c r="OKZ243" s="57"/>
      <c r="OLA243" s="57"/>
      <c r="OLB243" s="57"/>
      <c r="OLC243" s="57"/>
      <c r="OLD243" s="57"/>
      <c r="OLE243" s="57"/>
      <c r="OLF243" s="57"/>
      <c r="OLG243" s="57"/>
      <c r="OLH243" s="57"/>
      <c r="OLI243" s="57"/>
      <c r="OLJ243" s="57"/>
      <c r="OLK243" s="57"/>
      <c r="OLL243" s="57"/>
      <c r="OLM243" s="57"/>
      <c r="OLN243" s="57"/>
      <c r="OLO243" s="57"/>
      <c r="OLP243" s="57"/>
      <c r="OLQ243" s="57"/>
      <c r="OLR243" s="57"/>
      <c r="OLS243" s="57"/>
      <c r="OLT243" s="57"/>
      <c r="OLU243" s="57"/>
      <c r="OLV243" s="57"/>
      <c r="OLW243" s="57"/>
      <c r="OLX243" s="57"/>
      <c r="OLY243" s="57"/>
      <c r="OLZ243" s="57"/>
      <c r="OMA243" s="57"/>
      <c r="OMB243" s="57"/>
      <c r="OMC243" s="57"/>
      <c r="OMD243" s="57"/>
      <c r="OME243" s="57"/>
      <c r="OMF243" s="57"/>
      <c r="OMG243" s="57"/>
      <c r="OMH243" s="57"/>
      <c r="OMI243" s="57"/>
      <c r="OMJ243" s="57"/>
      <c r="OMK243" s="57"/>
      <c r="OML243" s="57"/>
      <c r="OMM243" s="57"/>
      <c r="OMN243" s="57"/>
      <c r="OMO243" s="57"/>
      <c r="OMP243" s="57"/>
      <c r="OMQ243" s="57"/>
      <c r="OMR243" s="57"/>
      <c r="OMS243" s="57"/>
      <c r="OMT243" s="57"/>
      <c r="OMU243" s="57"/>
      <c r="OMV243" s="57"/>
      <c r="OMW243" s="57"/>
      <c r="OMX243" s="57"/>
      <c r="OMY243" s="57"/>
      <c r="OMZ243" s="57"/>
      <c r="ONA243" s="57"/>
      <c r="ONB243" s="57"/>
      <c r="ONC243" s="57"/>
      <c r="OND243" s="57"/>
      <c r="ONE243" s="57"/>
      <c r="ONF243" s="57"/>
      <c r="ONG243" s="57"/>
      <c r="ONH243" s="57"/>
      <c r="ONI243" s="57"/>
      <c r="ONJ243" s="57"/>
      <c r="ONK243" s="57"/>
      <c r="ONL243" s="57"/>
      <c r="ONM243" s="57"/>
      <c r="ONN243" s="57"/>
      <c r="ONO243" s="57"/>
      <c r="ONP243" s="57"/>
      <c r="ONQ243" s="57"/>
      <c r="ONR243" s="57"/>
      <c r="ONS243" s="57"/>
      <c r="ONT243" s="57"/>
      <c r="ONU243" s="57"/>
      <c r="ONV243" s="57"/>
      <c r="ONW243" s="57"/>
      <c r="ONX243" s="57"/>
      <c r="ONY243" s="57"/>
      <c r="ONZ243" s="57"/>
      <c r="OOA243" s="57"/>
      <c r="OOB243" s="57"/>
      <c r="OOC243" s="57"/>
      <c r="OOD243" s="57"/>
      <c r="OOE243" s="57"/>
      <c r="OOF243" s="57"/>
      <c r="OOG243" s="57"/>
      <c r="OOH243" s="57"/>
      <c r="OOI243" s="57"/>
      <c r="OOJ243" s="57"/>
      <c r="OOK243" s="57"/>
      <c r="OOL243" s="57"/>
      <c r="OOM243" s="57"/>
      <c r="OON243" s="57"/>
      <c r="OOO243" s="57"/>
      <c r="OOP243" s="57"/>
      <c r="OOQ243" s="57"/>
      <c r="OOR243" s="57"/>
      <c r="OOS243" s="57"/>
      <c r="OOT243" s="57"/>
      <c r="OOU243" s="57"/>
      <c r="OOV243" s="57"/>
      <c r="OOW243" s="57"/>
      <c r="OOX243" s="57"/>
      <c r="OOY243" s="57"/>
      <c r="OOZ243" s="57"/>
      <c r="OPA243" s="57"/>
      <c r="OPB243" s="57"/>
      <c r="OPC243" s="57"/>
      <c r="OPD243" s="57"/>
      <c r="OPE243" s="57"/>
      <c r="OPF243" s="57"/>
      <c r="OPG243" s="57"/>
      <c r="OPH243" s="57"/>
      <c r="OPI243" s="57"/>
      <c r="OPJ243" s="57"/>
      <c r="OPK243" s="57"/>
      <c r="OPL243" s="57"/>
      <c r="OPM243" s="57"/>
      <c r="OPN243" s="57"/>
      <c r="OPO243" s="57"/>
      <c r="OPP243" s="57"/>
      <c r="OPQ243" s="57"/>
      <c r="OPR243" s="57"/>
      <c r="OPS243" s="57"/>
      <c r="OPT243" s="57"/>
      <c r="OPU243" s="57"/>
      <c r="OPV243" s="57"/>
      <c r="OPW243" s="57"/>
      <c r="OPX243" s="57"/>
      <c r="OPY243" s="57"/>
      <c r="OPZ243" s="57"/>
      <c r="OQA243" s="57"/>
      <c r="OQB243" s="57"/>
      <c r="OQC243" s="57"/>
      <c r="OQD243" s="57"/>
      <c r="OQE243" s="57"/>
      <c r="OQF243" s="57"/>
      <c r="OQG243" s="57"/>
      <c r="OQH243" s="57"/>
      <c r="OQI243" s="57"/>
      <c r="OQJ243" s="57"/>
      <c r="OQK243" s="57"/>
      <c r="OQL243" s="57"/>
      <c r="OQM243" s="57"/>
      <c r="OQN243" s="57"/>
      <c r="OQO243" s="57"/>
      <c r="OQP243" s="57"/>
      <c r="OQQ243" s="57"/>
      <c r="OQR243" s="57"/>
      <c r="OQS243" s="57"/>
      <c r="OQT243" s="57"/>
      <c r="OQU243" s="57"/>
      <c r="OQV243" s="57"/>
      <c r="OQW243" s="57"/>
      <c r="OQX243" s="57"/>
      <c r="OQY243" s="57"/>
      <c r="OQZ243" s="57"/>
      <c r="ORA243" s="57"/>
      <c r="ORB243" s="57"/>
      <c r="ORC243" s="57"/>
      <c r="ORD243" s="57"/>
      <c r="ORE243" s="57"/>
      <c r="ORF243" s="57"/>
      <c r="ORG243" s="57"/>
      <c r="ORH243" s="57"/>
      <c r="ORI243" s="57"/>
      <c r="ORJ243" s="57"/>
      <c r="ORK243" s="57"/>
      <c r="ORL243" s="57"/>
      <c r="ORM243" s="57"/>
      <c r="ORN243" s="57"/>
      <c r="ORO243" s="57"/>
      <c r="ORP243" s="57"/>
      <c r="ORQ243" s="57"/>
      <c r="ORR243" s="57"/>
      <c r="ORS243" s="57"/>
      <c r="ORT243" s="57"/>
      <c r="ORU243" s="57"/>
      <c r="ORV243" s="57"/>
      <c r="ORW243" s="57"/>
      <c r="ORX243" s="57"/>
      <c r="ORY243" s="57"/>
      <c r="ORZ243" s="57"/>
      <c r="OSA243" s="57"/>
      <c r="OSB243" s="57"/>
      <c r="OSC243" s="57"/>
      <c r="OSD243" s="57"/>
      <c r="OSE243" s="57"/>
      <c r="OSF243" s="57"/>
      <c r="OSG243" s="57"/>
      <c r="OSH243" s="57"/>
      <c r="OSI243" s="57"/>
      <c r="OSJ243" s="57"/>
      <c r="OSK243" s="57"/>
      <c r="OSL243" s="57"/>
      <c r="OSM243" s="57"/>
      <c r="OSN243" s="57"/>
      <c r="OSO243" s="57"/>
      <c r="OSP243" s="57"/>
      <c r="OSQ243" s="57"/>
      <c r="OSR243" s="57"/>
      <c r="OSS243" s="57"/>
      <c r="OST243" s="57"/>
      <c r="OSU243" s="57"/>
      <c r="OSV243" s="57"/>
      <c r="OSW243" s="57"/>
      <c r="OSX243" s="57"/>
      <c r="OSY243" s="57"/>
      <c r="OSZ243" s="57"/>
      <c r="OTA243" s="57"/>
      <c r="OTB243" s="57"/>
      <c r="OTC243" s="57"/>
      <c r="OTD243" s="57"/>
      <c r="OTE243" s="57"/>
      <c r="OTF243" s="57"/>
      <c r="OTG243" s="57"/>
      <c r="OTH243" s="57"/>
      <c r="OTI243" s="57"/>
      <c r="OTJ243" s="57"/>
      <c r="OTK243" s="57"/>
      <c r="OTL243" s="57"/>
      <c r="OTM243" s="57"/>
      <c r="OTN243" s="57"/>
      <c r="OTO243" s="57"/>
      <c r="OTP243" s="57"/>
      <c r="OTQ243" s="57"/>
      <c r="OTR243" s="57"/>
      <c r="OTS243" s="57"/>
      <c r="OTT243" s="57"/>
      <c r="OTU243" s="57"/>
      <c r="OTV243" s="57"/>
      <c r="OTW243" s="57"/>
      <c r="OTX243" s="57"/>
      <c r="OTY243" s="57"/>
      <c r="OTZ243" s="57"/>
      <c r="OUA243" s="57"/>
      <c r="OUB243" s="57"/>
      <c r="OUC243" s="57"/>
      <c r="OUD243" s="57"/>
      <c r="OUE243" s="57"/>
      <c r="OUF243" s="57"/>
      <c r="OUG243" s="57"/>
      <c r="OUH243" s="57"/>
      <c r="OUI243" s="57"/>
      <c r="OUJ243" s="57"/>
      <c r="OUK243" s="57"/>
      <c r="OUL243" s="57"/>
      <c r="OUM243" s="57"/>
      <c r="OUN243" s="57"/>
      <c r="OUO243" s="57"/>
      <c r="OUP243" s="57"/>
      <c r="OUQ243" s="57"/>
      <c r="OUR243" s="57"/>
      <c r="OUS243" s="57"/>
      <c r="OUT243" s="57"/>
      <c r="OUU243" s="57"/>
      <c r="OUV243" s="57"/>
      <c r="OUW243" s="57"/>
      <c r="OUX243" s="57"/>
      <c r="OUY243" s="57"/>
      <c r="OUZ243" s="57"/>
      <c r="OVA243" s="57"/>
      <c r="OVB243" s="57"/>
      <c r="OVC243" s="57"/>
      <c r="OVD243" s="57"/>
      <c r="OVE243" s="57"/>
      <c r="OVF243" s="57"/>
      <c r="OVG243" s="57"/>
      <c r="OVH243" s="57"/>
      <c r="OVI243" s="57"/>
      <c r="OVJ243" s="57"/>
      <c r="OVK243" s="57"/>
      <c r="OVL243" s="57"/>
      <c r="OVM243" s="57"/>
      <c r="OVN243" s="57"/>
      <c r="OVO243" s="57"/>
      <c r="OVP243" s="57"/>
      <c r="OVQ243" s="57"/>
      <c r="OVR243" s="57"/>
      <c r="OVS243" s="57"/>
      <c r="OVT243" s="57"/>
      <c r="OVU243" s="57"/>
      <c r="OVV243" s="57"/>
      <c r="OVW243" s="57"/>
      <c r="OVX243" s="57"/>
      <c r="OVY243" s="57"/>
      <c r="OVZ243" s="57"/>
      <c r="OWA243" s="57"/>
      <c r="OWB243" s="57"/>
      <c r="OWC243" s="57"/>
      <c r="OWD243" s="57"/>
      <c r="OWE243" s="57"/>
      <c r="OWF243" s="57"/>
      <c r="OWG243" s="57"/>
      <c r="OWH243" s="57"/>
      <c r="OWI243" s="57"/>
      <c r="OWJ243" s="57"/>
      <c r="OWK243" s="57"/>
      <c r="OWL243" s="57"/>
      <c r="OWM243" s="57"/>
      <c r="OWN243" s="57"/>
      <c r="OWO243" s="57"/>
      <c r="OWP243" s="57"/>
      <c r="OWQ243" s="57"/>
      <c r="OWR243" s="57"/>
      <c r="OWS243" s="57"/>
      <c r="OWT243" s="57"/>
      <c r="OWU243" s="57"/>
      <c r="OWV243" s="57"/>
      <c r="OWW243" s="57"/>
      <c r="OWX243" s="57"/>
      <c r="OWY243" s="57"/>
      <c r="OWZ243" s="57"/>
      <c r="OXA243" s="57"/>
      <c r="OXB243" s="57"/>
      <c r="OXC243" s="57"/>
      <c r="OXD243" s="57"/>
      <c r="OXE243" s="57"/>
      <c r="OXF243" s="57"/>
      <c r="OXG243" s="57"/>
      <c r="OXH243" s="57"/>
      <c r="OXI243" s="57"/>
      <c r="OXJ243" s="57"/>
      <c r="OXK243" s="57"/>
      <c r="OXL243" s="57"/>
      <c r="OXM243" s="57"/>
      <c r="OXN243" s="57"/>
      <c r="OXO243" s="57"/>
      <c r="OXP243" s="57"/>
      <c r="OXQ243" s="57"/>
      <c r="OXR243" s="57"/>
      <c r="OXS243" s="57"/>
      <c r="OXT243" s="57"/>
      <c r="OXU243" s="57"/>
      <c r="OXV243" s="57"/>
      <c r="OXW243" s="57"/>
      <c r="OXX243" s="57"/>
      <c r="OXY243" s="57"/>
      <c r="OXZ243" s="57"/>
      <c r="OYA243" s="57"/>
      <c r="OYB243" s="57"/>
      <c r="OYC243" s="57"/>
      <c r="OYD243" s="57"/>
      <c r="OYE243" s="57"/>
      <c r="OYF243" s="57"/>
      <c r="OYG243" s="57"/>
      <c r="OYH243" s="57"/>
      <c r="OYI243" s="57"/>
      <c r="OYJ243" s="57"/>
      <c r="OYK243" s="57"/>
      <c r="OYL243" s="57"/>
      <c r="OYM243" s="57"/>
      <c r="OYN243" s="57"/>
      <c r="OYO243" s="57"/>
      <c r="OYP243" s="57"/>
      <c r="OYQ243" s="57"/>
      <c r="OYR243" s="57"/>
      <c r="OYS243" s="57"/>
      <c r="OYT243" s="57"/>
      <c r="OYU243" s="57"/>
      <c r="OYV243" s="57"/>
      <c r="OYW243" s="57"/>
      <c r="OYX243" s="57"/>
      <c r="OYY243" s="57"/>
      <c r="OYZ243" s="57"/>
      <c r="OZA243" s="57"/>
      <c r="OZB243" s="57"/>
      <c r="OZC243" s="57"/>
      <c r="OZD243" s="57"/>
      <c r="OZE243" s="57"/>
      <c r="OZF243" s="57"/>
      <c r="OZG243" s="57"/>
      <c r="OZH243" s="57"/>
      <c r="OZI243" s="57"/>
      <c r="OZJ243" s="57"/>
      <c r="OZK243" s="57"/>
      <c r="OZL243" s="57"/>
      <c r="OZM243" s="57"/>
      <c r="OZN243" s="57"/>
      <c r="OZO243" s="57"/>
      <c r="OZP243" s="57"/>
      <c r="OZQ243" s="57"/>
      <c r="OZR243" s="57"/>
      <c r="OZS243" s="57"/>
      <c r="OZT243" s="57"/>
      <c r="OZU243" s="57"/>
      <c r="OZV243" s="57"/>
      <c r="OZW243" s="57"/>
      <c r="OZX243" s="57"/>
      <c r="OZY243" s="57"/>
      <c r="OZZ243" s="57"/>
      <c r="PAA243" s="57"/>
      <c r="PAB243" s="57"/>
      <c r="PAC243" s="57"/>
      <c r="PAD243" s="57"/>
      <c r="PAE243" s="57"/>
      <c r="PAF243" s="57"/>
      <c r="PAG243" s="57"/>
      <c r="PAH243" s="57"/>
      <c r="PAI243" s="57"/>
      <c r="PAJ243" s="57"/>
      <c r="PAK243" s="57"/>
      <c r="PAL243" s="57"/>
      <c r="PAM243" s="57"/>
      <c r="PAN243" s="57"/>
      <c r="PAO243" s="57"/>
      <c r="PAP243" s="57"/>
      <c r="PAQ243" s="57"/>
      <c r="PAR243" s="57"/>
      <c r="PAS243" s="57"/>
      <c r="PAT243" s="57"/>
      <c r="PAU243" s="57"/>
      <c r="PAV243" s="57"/>
      <c r="PAW243" s="57"/>
      <c r="PAX243" s="57"/>
      <c r="PAY243" s="57"/>
      <c r="PAZ243" s="57"/>
      <c r="PBA243" s="57"/>
      <c r="PBB243" s="57"/>
      <c r="PBC243" s="57"/>
      <c r="PBD243" s="57"/>
      <c r="PBE243" s="57"/>
      <c r="PBF243" s="57"/>
      <c r="PBG243" s="57"/>
      <c r="PBH243" s="57"/>
      <c r="PBI243" s="57"/>
      <c r="PBJ243" s="57"/>
      <c r="PBK243" s="57"/>
      <c r="PBL243" s="57"/>
      <c r="PBM243" s="57"/>
      <c r="PBN243" s="57"/>
      <c r="PBO243" s="57"/>
      <c r="PBP243" s="57"/>
      <c r="PBQ243" s="57"/>
      <c r="PBR243" s="57"/>
      <c r="PBS243" s="57"/>
      <c r="PBT243" s="57"/>
      <c r="PBU243" s="57"/>
      <c r="PBV243" s="57"/>
      <c r="PBW243" s="57"/>
      <c r="PBX243" s="57"/>
      <c r="PBY243" s="57"/>
      <c r="PBZ243" s="57"/>
      <c r="PCA243" s="57"/>
      <c r="PCB243" s="57"/>
      <c r="PCC243" s="57"/>
      <c r="PCD243" s="57"/>
      <c r="PCE243" s="57"/>
      <c r="PCF243" s="57"/>
      <c r="PCG243" s="57"/>
      <c r="PCH243" s="57"/>
      <c r="PCI243" s="57"/>
      <c r="PCJ243" s="57"/>
      <c r="PCK243" s="57"/>
      <c r="PCL243" s="57"/>
      <c r="PCM243" s="57"/>
      <c r="PCN243" s="57"/>
      <c r="PCO243" s="57"/>
      <c r="PCP243" s="57"/>
      <c r="PCQ243" s="57"/>
      <c r="PCR243" s="57"/>
      <c r="PCS243" s="57"/>
      <c r="PCT243" s="57"/>
      <c r="PCU243" s="57"/>
      <c r="PCV243" s="57"/>
      <c r="PCW243" s="57"/>
      <c r="PCX243" s="57"/>
      <c r="PCY243" s="57"/>
      <c r="PCZ243" s="57"/>
      <c r="PDA243" s="57"/>
      <c r="PDB243" s="57"/>
      <c r="PDC243" s="57"/>
      <c r="PDD243" s="57"/>
      <c r="PDE243" s="57"/>
      <c r="PDF243" s="57"/>
      <c r="PDG243" s="57"/>
      <c r="PDH243" s="57"/>
      <c r="PDI243" s="57"/>
      <c r="PDJ243" s="57"/>
      <c r="PDK243" s="57"/>
      <c r="PDL243" s="57"/>
      <c r="PDM243" s="57"/>
      <c r="PDN243" s="57"/>
      <c r="PDO243" s="57"/>
      <c r="PDP243" s="57"/>
      <c r="PDQ243" s="57"/>
      <c r="PDR243" s="57"/>
      <c r="PDS243" s="57"/>
      <c r="PDT243" s="57"/>
      <c r="PDU243" s="57"/>
      <c r="PDV243" s="57"/>
      <c r="PDW243" s="57"/>
      <c r="PDX243" s="57"/>
      <c r="PDY243" s="57"/>
      <c r="PDZ243" s="57"/>
      <c r="PEA243" s="57"/>
      <c r="PEB243" s="57"/>
      <c r="PEC243" s="57"/>
      <c r="PED243" s="57"/>
      <c r="PEE243" s="57"/>
      <c r="PEF243" s="57"/>
      <c r="PEG243" s="57"/>
      <c r="PEH243" s="57"/>
      <c r="PEI243" s="57"/>
      <c r="PEJ243" s="57"/>
      <c r="PEK243" s="57"/>
      <c r="PEL243" s="57"/>
      <c r="PEM243" s="57"/>
      <c r="PEN243" s="57"/>
      <c r="PEO243" s="57"/>
      <c r="PEP243" s="57"/>
      <c r="PEQ243" s="57"/>
      <c r="PER243" s="57"/>
      <c r="PES243" s="57"/>
      <c r="PET243" s="57"/>
      <c r="PEU243" s="57"/>
      <c r="PEV243" s="57"/>
      <c r="PEW243" s="57"/>
      <c r="PEX243" s="57"/>
      <c r="PEY243" s="57"/>
      <c r="PEZ243" s="57"/>
      <c r="PFA243" s="57"/>
      <c r="PFB243" s="57"/>
      <c r="PFC243" s="57"/>
      <c r="PFD243" s="57"/>
      <c r="PFE243" s="57"/>
      <c r="PFF243" s="57"/>
      <c r="PFG243" s="57"/>
      <c r="PFH243" s="57"/>
      <c r="PFI243" s="57"/>
      <c r="PFJ243" s="57"/>
      <c r="PFK243" s="57"/>
      <c r="PFL243" s="57"/>
      <c r="PFM243" s="57"/>
      <c r="PFN243" s="57"/>
      <c r="PFO243" s="57"/>
      <c r="PFP243" s="57"/>
      <c r="PFQ243" s="57"/>
      <c r="PFR243" s="57"/>
      <c r="PFS243" s="57"/>
      <c r="PFT243" s="57"/>
      <c r="PFU243" s="57"/>
      <c r="PFV243" s="57"/>
      <c r="PFW243" s="57"/>
      <c r="PFX243" s="57"/>
      <c r="PFY243" s="57"/>
      <c r="PFZ243" s="57"/>
      <c r="PGA243" s="57"/>
      <c r="PGB243" s="57"/>
      <c r="PGC243" s="57"/>
      <c r="PGD243" s="57"/>
      <c r="PGE243" s="57"/>
      <c r="PGF243" s="57"/>
      <c r="PGG243" s="57"/>
      <c r="PGH243" s="57"/>
      <c r="PGI243" s="57"/>
      <c r="PGJ243" s="57"/>
      <c r="PGK243" s="57"/>
      <c r="PGL243" s="57"/>
      <c r="PGM243" s="57"/>
      <c r="PGN243" s="57"/>
      <c r="PGO243" s="57"/>
      <c r="PGP243" s="57"/>
      <c r="PGQ243" s="57"/>
      <c r="PGR243" s="57"/>
      <c r="PGS243" s="57"/>
      <c r="PGT243" s="57"/>
      <c r="PGU243" s="57"/>
      <c r="PGV243" s="57"/>
      <c r="PGW243" s="57"/>
      <c r="PGX243" s="57"/>
      <c r="PGY243" s="57"/>
      <c r="PGZ243" s="57"/>
      <c r="PHA243" s="57"/>
      <c r="PHB243" s="57"/>
      <c r="PHC243" s="57"/>
      <c r="PHD243" s="57"/>
      <c r="PHE243" s="57"/>
      <c r="PHF243" s="57"/>
      <c r="PHG243" s="57"/>
      <c r="PHH243" s="57"/>
      <c r="PHI243" s="57"/>
      <c r="PHJ243" s="57"/>
      <c r="PHK243" s="57"/>
      <c r="PHL243" s="57"/>
      <c r="PHM243" s="57"/>
      <c r="PHN243" s="57"/>
      <c r="PHO243" s="57"/>
      <c r="PHP243" s="57"/>
      <c r="PHQ243" s="57"/>
      <c r="PHR243" s="57"/>
      <c r="PHS243" s="57"/>
      <c r="PHT243" s="57"/>
      <c r="PHU243" s="57"/>
      <c r="PHV243" s="57"/>
      <c r="PHW243" s="57"/>
      <c r="PHX243" s="57"/>
      <c r="PHY243" s="57"/>
      <c r="PHZ243" s="57"/>
      <c r="PIA243" s="57"/>
      <c r="PIB243" s="57"/>
      <c r="PIC243" s="57"/>
      <c r="PID243" s="57"/>
      <c r="PIE243" s="57"/>
      <c r="PIF243" s="57"/>
      <c r="PIG243" s="57"/>
      <c r="PIH243" s="57"/>
      <c r="PII243" s="57"/>
      <c r="PIJ243" s="57"/>
      <c r="PIK243" s="57"/>
      <c r="PIL243" s="57"/>
      <c r="PIM243" s="57"/>
      <c r="PIN243" s="57"/>
      <c r="PIO243" s="57"/>
      <c r="PIP243" s="57"/>
      <c r="PIQ243" s="57"/>
      <c r="PIR243" s="57"/>
      <c r="PIS243" s="57"/>
      <c r="PIT243" s="57"/>
      <c r="PIU243" s="57"/>
      <c r="PIV243" s="57"/>
      <c r="PIW243" s="57"/>
      <c r="PIX243" s="57"/>
      <c r="PIY243" s="57"/>
      <c r="PIZ243" s="57"/>
      <c r="PJA243" s="57"/>
      <c r="PJB243" s="57"/>
      <c r="PJC243" s="57"/>
      <c r="PJD243" s="57"/>
      <c r="PJE243" s="57"/>
      <c r="PJF243" s="57"/>
      <c r="PJG243" s="57"/>
      <c r="PJH243" s="57"/>
      <c r="PJI243" s="57"/>
      <c r="PJJ243" s="57"/>
      <c r="PJK243" s="57"/>
      <c r="PJL243" s="57"/>
      <c r="PJM243" s="57"/>
      <c r="PJN243" s="57"/>
      <c r="PJO243" s="57"/>
      <c r="PJP243" s="57"/>
      <c r="PJQ243" s="57"/>
      <c r="PJR243" s="57"/>
      <c r="PJS243" s="57"/>
      <c r="PJT243" s="57"/>
      <c r="PJU243" s="57"/>
      <c r="PJV243" s="57"/>
      <c r="PJW243" s="57"/>
      <c r="PJX243" s="57"/>
      <c r="PJY243" s="57"/>
      <c r="PJZ243" s="57"/>
      <c r="PKA243" s="57"/>
      <c r="PKB243" s="57"/>
      <c r="PKC243" s="57"/>
      <c r="PKD243" s="57"/>
      <c r="PKE243" s="57"/>
      <c r="PKF243" s="57"/>
      <c r="PKG243" s="57"/>
      <c r="PKH243" s="57"/>
      <c r="PKI243" s="57"/>
      <c r="PKJ243" s="57"/>
      <c r="PKK243" s="57"/>
      <c r="PKL243" s="57"/>
      <c r="PKM243" s="57"/>
      <c r="PKN243" s="57"/>
      <c r="PKO243" s="57"/>
      <c r="PKP243" s="57"/>
      <c r="PKQ243" s="57"/>
      <c r="PKR243" s="57"/>
      <c r="PKS243" s="57"/>
      <c r="PKT243" s="57"/>
      <c r="PKU243" s="57"/>
      <c r="PKV243" s="57"/>
      <c r="PKW243" s="57"/>
      <c r="PKX243" s="57"/>
      <c r="PKY243" s="57"/>
      <c r="PKZ243" s="57"/>
      <c r="PLA243" s="57"/>
      <c r="PLB243" s="57"/>
      <c r="PLC243" s="57"/>
      <c r="PLD243" s="57"/>
      <c r="PLE243" s="57"/>
      <c r="PLF243" s="57"/>
      <c r="PLG243" s="57"/>
      <c r="PLH243" s="57"/>
      <c r="PLI243" s="57"/>
      <c r="PLJ243" s="57"/>
      <c r="PLK243" s="57"/>
      <c r="PLL243" s="57"/>
      <c r="PLM243" s="57"/>
      <c r="PLN243" s="57"/>
      <c r="PLO243" s="57"/>
      <c r="PLP243" s="57"/>
      <c r="PLQ243" s="57"/>
      <c r="PLR243" s="57"/>
      <c r="PLS243" s="57"/>
      <c r="PLT243" s="57"/>
      <c r="PLU243" s="57"/>
      <c r="PLV243" s="57"/>
      <c r="PLW243" s="57"/>
      <c r="PLX243" s="57"/>
      <c r="PLY243" s="57"/>
      <c r="PLZ243" s="57"/>
      <c r="PMA243" s="57"/>
      <c r="PMB243" s="57"/>
      <c r="PMC243" s="57"/>
      <c r="PMD243" s="57"/>
      <c r="PME243" s="57"/>
      <c r="PMF243" s="57"/>
      <c r="PMG243" s="57"/>
      <c r="PMH243" s="57"/>
      <c r="PMI243" s="57"/>
      <c r="PMJ243" s="57"/>
      <c r="PMK243" s="57"/>
      <c r="PML243" s="57"/>
      <c r="PMM243" s="57"/>
      <c r="PMN243" s="57"/>
      <c r="PMO243" s="57"/>
      <c r="PMP243" s="57"/>
      <c r="PMQ243" s="57"/>
      <c r="PMR243" s="57"/>
      <c r="PMS243" s="57"/>
      <c r="PMT243" s="57"/>
      <c r="PMU243" s="57"/>
      <c r="PMV243" s="57"/>
      <c r="PMW243" s="57"/>
      <c r="PMX243" s="57"/>
      <c r="PMY243" s="57"/>
      <c r="PMZ243" s="57"/>
      <c r="PNA243" s="57"/>
      <c r="PNB243" s="57"/>
      <c r="PNC243" s="57"/>
      <c r="PND243" s="57"/>
      <c r="PNE243" s="57"/>
      <c r="PNF243" s="57"/>
      <c r="PNG243" s="57"/>
      <c r="PNH243" s="57"/>
      <c r="PNI243" s="57"/>
      <c r="PNJ243" s="57"/>
      <c r="PNK243" s="57"/>
      <c r="PNL243" s="57"/>
      <c r="PNM243" s="57"/>
      <c r="PNN243" s="57"/>
      <c r="PNO243" s="57"/>
      <c r="PNP243" s="57"/>
      <c r="PNQ243" s="57"/>
      <c r="PNR243" s="57"/>
      <c r="PNS243" s="57"/>
      <c r="PNT243" s="57"/>
      <c r="PNU243" s="57"/>
      <c r="PNV243" s="57"/>
      <c r="PNW243" s="57"/>
      <c r="PNX243" s="57"/>
      <c r="PNY243" s="57"/>
      <c r="PNZ243" s="57"/>
      <c r="POA243" s="57"/>
      <c r="POB243" s="57"/>
      <c r="POC243" s="57"/>
      <c r="POD243" s="57"/>
      <c r="POE243" s="57"/>
      <c r="POF243" s="57"/>
      <c r="POG243" s="57"/>
      <c r="POH243" s="57"/>
      <c r="POI243" s="57"/>
      <c r="POJ243" s="57"/>
      <c r="POK243" s="57"/>
      <c r="POL243" s="57"/>
      <c r="POM243" s="57"/>
      <c r="PON243" s="57"/>
      <c r="POO243" s="57"/>
      <c r="POP243" s="57"/>
      <c r="POQ243" s="57"/>
      <c r="POR243" s="57"/>
      <c r="POS243" s="57"/>
      <c r="POT243" s="57"/>
      <c r="POU243" s="57"/>
      <c r="POV243" s="57"/>
      <c r="POW243" s="57"/>
      <c r="POX243" s="57"/>
      <c r="POY243" s="57"/>
      <c r="POZ243" s="57"/>
      <c r="PPA243" s="57"/>
      <c r="PPB243" s="57"/>
      <c r="PPC243" s="57"/>
      <c r="PPD243" s="57"/>
      <c r="PPE243" s="57"/>
      <c r="PPF243" s="57"/>
      <c r="PPG243" s="57"/>
      <c r="PPH243" s="57"/>
      <c r="PPI243" s="57"/>
      <c r="PPJ243" s="57"/>
      <c r="PPK243" s="57"/>
      <c r="PPL243" s="57"/>
      <c r="PPM243" s="57"/>
      <c r="PPN243" s="57"/>
      <c r="PPO243" s="57"/>
      <c r="PPP243" s="57"/>
      <c r="PPQ243" s="57"/>
      <c r="PPR243" s="57"/>
      <c r="PPS243" s="57"/>
      <c r="PPT243" s="57"/>
      <c r="PPU243" s="57"/>
      <c r="PPV243" s="57"/>
      <c r="PPW243" s="57"/>
      <c r="PPX243" s="57"/>
      <c r="PPY243" s="57"/>
      <c r="PPZ243" s="57"/>
      <c r="PQA243" s="57"/>
      <c r="PQB243" s="57"/>
      <c r="PQC243" s="57"/>
      <c r="PQD243" s="57"/>
      <c r="PQE243" s="57"/>
      <c r="PQF243" s="57"/>
      <c r="PQG243" s="57"/>
      <c r="PQH243" s="57"/>
      <c r="PQI243" s="57"/>
      <c r="PQJ243" s="57"/>
      <c r="PQK243" s="57"/>
      <c r="PQL243" s="57"/>
      <c r="PQM243" s="57"/>
      <c r="PQN243" s="57"/>
      <c r="PQO243" s="57"/>
      <c r="PQP243" s="57"/>
      <c r="PQQ243" s="57"/>
      <c r="PQR243" s="57"/>
      <c r="PQS243" s="57"/>
      <c r="PQT243" s="57"/>
      <c r="PQU243" s="57"/>
      <c r="PQV243" s="57"/>
      <c r="PQW243" s="57"/>
      <c r="PQX243" s="57"/>
      <c r="PQY243" s="57"/>
      <c r="PQZ243" s="57"/>
      <c r="PRA243" s="57"/>
      <c r="PRB243" s="57"/>
      <c r="PRC243" s="57"/>
      <c r="PRD243" s="57"/>
      <c r="PRE243" s="57"/>
      <c r="PRF243" s="57"/>
      <c r="PRG243" s="57"/>
      <c r="PRH243" s="57"/>
      <c r="PRI243" s="57"/>
      <c r="PRJ243" s="57"/>
      <c r="PRK243" s="57"/>
      <c r="PRL243" s="57"/>
      <c r="PRM243" s="57"/>
      <c r="PRN243" s="57"/>
      <c r="PRO243" s="57"/>
      <c r="PRP243" s="57"/>
      <c r="PRQ243" s="57"/>
      <c r="PRR243" s="57"/>
      <c r="PRS243" s="57"/>
      <c r="PRT243" s="57"/>
      <c r="PRU243" s="57"/>
      <c r="PRV243" s="57"/>
      <c r="PRW243" s="57"/>
      <c r="PRX243" s="57"/>
      <c r="PRY243" s="57"/>
      <c r="PRZ243" s="57"/>
      <c r="PSA243" s="57"/>
      <c r="PSB243" s="57"/>
      <c r="PSC243" s="57"/>
      <c r="PSD243" s="57"/>
      <c r="PSE243" s="57"/>
      <c r="PSF243" s="57"/>
      <c r="PSG243" s="57"/>
      <c r="PSH243" s="57"/>
      <c r="PSI243" s="57"/>
      <c r="PSJ243" s="57"/>
      <c r="PSK243" s="57"/>
      <c r="PSL243" s="57"/>
      <c r="PSM243" s="57"/>
      <c r="PSN243" s="57"/>
      <c r="PSO243" s="57"/>
      <c r="PSP243" s="57"/>
      <c r="PSQ243" s="57"/>
      <c r="PSR243" s="57"/>
      <c r="PSS243" s="57"/>
      <c r="PST243" s="57"/>
      <c r="PSU243" s="57"/>
      <c r="PSV243" s="57"/>
      <c r="PSW243" s="57"/>
      <c r="PSX243" s="57"/>
      <c r="PSY243" s="57"/>
      <c r="PSZ243" s="57"/>
      <c r="PTA243" s="57"/>
      <c r="PTB243" s="57"/>
      <c r="PTC243" s="57"/>
      <c r="PTD243" s="57"/>
      <c r="PTE243" s="57"/>
      <c r="PTF243" s="57"/>
      <c r="PTG243" s="57"/>
      <c r="PTH243" s="57"/>
      <c r="PTI243" s="57"/>
      <c r="PTJ243" s="57"/>
      <c r="PTK243" s="57"/>
      <c r="PTL243" s="57"/>
      <c r="PTM243" s="57"/>
      <c r="PTN243" s="57"/>
      <c r="PTO243" s="57"/>
      <c r="PTP243" s="57"/>
      <c r="PTQ243" s="57"/>
      <c r="PTR243" s="57"/>
      <c r="PTS243" s="57"/>
      <c r="PTT243" s="57"/>
      <c r="PTU243" s="57"/>
      <c r="PTV243" s="57"/>
      <c r="PTW243" s="57"/>
      <c r="PTX243" s="57"/>
      <c r="PTY243" s="57"/>
      <c r="PTZ243" s="57"/>
      <c r="PUA243" s="57"/>
      <c r="PUB243" s="57"/>
      <c r="PUC243" s="57"/>
      <c r="PUD243" s="57"/>
      <c r="PUE243" s="57"/>
      <c r="PUF243" s="57"/>
      <c r="PUG243" s="57"/>
      <c r="PUH243" s="57"/>
      <c r="PUI243" s="57"/>
      <c r="PUJ243" s="57"/>
      <c r="PUK243" s="57"/>
      <c r="PUL243" s="57"/>
      <c r="PUM243" s="57"/>
      <c r="PUN243" s="57"/>
      <c r="PUO243" s="57"/>
      <c r="PUP243" s="57"/>
      <c r="PUQ243" s="57"/>
      <c r="PUR243" s="57"/>
      <c r="PUS243" s="57"/>
      <c r="PUT243" s="57"/>
      <c r="PUU243" s="57"/>
      <c r="PUV243" s="57"/>
      <c r="PUW243" s="57"/>
      <c r="PUX243" s="57"/>
      <c r="PUY243" s="57"/>
      <c r="PUZ243" s="57"/>
      <c r="PVA243" s="57"/>
      <c r="PVB243" s="57"/>
      <c r="PVC243" s="57"/>
      <c r="PVD243" s="57"/>
      <c r="PVE243" s="57"/>
      <c r="PVF243" s="57"/>
      <c r="PVG243" s="57"/>
      <c r="PVH243" s="57"/>
      <c r="PVI243" s="57"/>
      <c r="PVJ243" s="57"/>
      <c r="PVK243" s="57"/>
      <c r="PVL243" s="57"/>
      <c r="PVM243" s="57"/>
      <c r="PVN243" s="57"/>
      <c r="PVO243" s="57"/>
      <c r="PVP243" s="57"/>
      <c r="PVQ243" s="57"/>
      <c r="PVR243" s="57"/>
      <c r="PVS243" s="57"/>
      <c r="PVT243" s="57"/>
      <c r="PVU243" s="57"/>
      <c r="PVV243" s="57"/>
      <c r="PVW243" s="57"/>
      <c r="PVX243" s="57"/>
      <c r="PVY243" s="57"/>
      <c r="PVZ243" s="57"/>
      <c r="PWA243" s="57"/>
      <c r="PWB243" s="57"/>
      <c r="PWC243" s="57"/>
      <c r="PWD243" s="57"/>
      <c r="PWE243" s="57"/>
      <c r="PWF243" s="57"/>
      <c r="PWG243" s="57"/>
      <c r="PWH243" s="57"/>
      <c r="PWI243" s="57"/>
      <c r="PWJ243" s="57"/>
      <c r="PWK243" s="57"/>
      <c r="PWL243" s="57"/>
      <c r="PWM243" s="57"/>
      <c r="PWN243" s="57"/>
      <c r="PWO243" s="57"/>
      <c r="PWP243" s="57"/>
      <c r="PWQ243" s="57"/>
      <c r="PWR243" s="57"/>
      <c r="PWS243" s="57"/>
      <c r="PWT243" s="57"/>
      <c r="PWU243" s="57"/>
      <c r="PWV243" s="57"/>
      <c r="PWW243" s="57"/>
      <c r="PWX243" s="57"/>
      <c r="PWY243" s="57"/>
      <c r="PWZ243" s="57"/>
      <c r="PXA243" s="57"/>
      <c r="PXB243" s="57"/>
      <c r="PXC243" s="57"/>
      <c r="PXD243" s="57"/>
      <c r="PXE243" s="57"/>
      <c r="PXF243" s="57"/>
      <c r="PXG243" s="57"/>
      <c r="PXH243" s="57"/>
      <c r="PXI243" s="57"/>
      <c r="PXJ243" s="57"/>
      <c r="PXK243" s="57"/>
      <c r="PXL243" s="57"/>
      <c r="PXM243" s="57"/>
      <c r="PXN243" s="57"/>
      <c r="PXO243" s="57"/>
      <c r="PXP243" s="57"/>
      <c r="PXQ243" s="57"/>
      <c r="PXR243" s="57"/>
      <c r="PXS243" s="57"/>
      <c r="PXT243" s="57"/>
      <c r="PXU243" s="57"/>
      <c r="PXV243" s="57"/>
      <c r="PXW243" s="57"/>
      <c r="PXX243" s="57"/>
      <c r="PXY243" s="57"/>
      <c r="PXZ243" s="57"/>
      <c r="PYA243" s="57"/>
      <c r="PYB243" s="57"/>
      <c r="PYC243" s="57"/>
      <c r="PYD243" s="57"/>
      <c r="PYE243" s="57"/>
      <c r="PYF243" s="57"/>
      <c r="PYG243" s="57"/>
      <c r="PYH243" s="57"/>
      <c r="PYI243" s="57"/>
      <c r="PYJ243" s="57"/>
      <c r="PYK243" s="57"/>
      <c r="PYL243" s="57"/>
      <c r="PYM243" s="57"/>
      <c r="PYN243" s="57"/>
      <c r="PYO243" s="57"/>
      <c r="PYP243" s="57"/>
      <c r="PYQ243" s="57"/>
      <c r="PYR243" s="57"/>
      <c r="PYS243" s="57"/>
      <c r="PYT243" s="57"/>
      <c r="PYU243" s="57"/>
      <c r="PYV243" s="57"/>
      <c r="PYW243" s="57"/>
      <c r="PYX243" s="57"/>
      <c r="PYY243" s="57"/>
      <c r="PYZ243" s="57"/>
      <c r="PZA243" s="57"/>
      <c r="PZB243" s="57"/>
      <c r="PZC243" s="57"/>
      <c r="PZD243" s="57"/>
      <c r="PZE243" s="57"/>
      <c r="PZF243" s="57"/>
      <c r="PZG243" s="57"/>
      <c r="PZH243" s="57"/>
      <c r="PZI243" s="57"/>
      <c r="PZJ243" s="57"/>
      <c r="PZK243" s="57"/>
      <c r="PZL243" s="57"/>
      <c r="PZM243" s="57"/>
      <c r="PZN243" s="57"/>
      <c r="PZO243" s="57"/>
      <c r="PZP243" s="57"/>
      <c r="PZQ243" s="57"/>
      <c r="PZR243" s="57"/>
      <c r="PZS243" s="57"/>
      <c r="PZT243" s="57"/>
      <c r="PZU243" s="57"/>
      <c r="PZV243" s="57"/>
      <c r="PZW243" s="57"/>
      <c r="PZX243" s="57"/>
      <c r="PZY243" s="57"/>
      <c r="PZZ243" s="57"/>
      <c r="QAA243" s="57"/>
      <c r="QAB243" s="57"/>
      <c r="QAC243" s="57"/>
      <c r="QAD243" s="57"/>
      <c r="QAE243" s="57"/>
      <c r="QAF243" s="57"/>
      <c r="QAG243" s="57"/>
      <c r="QAH243" s="57"/>
      <c r="QAI243" s="57"/>
      <c r="QAJ243" s="57"/>
      <c r="QAK243" s="57"/>
      <c r="QAL243" s="57"/>
      <c r="QAM243" s="57"/>
      <c r="QAN243" s="57"/>
      <c r="QAO243" s="57"/>
      <c r="QAP243" s="57"/>
      <c r="QAQ243" s="57"/>
      <c r="QAR243" s="57"/>
      <c r="QAS243" s="57"/>
      <c r="QAT243" s="57"/>
      <c r="QAU243" s="57"/>
      <c r="QAV243" s="57"/>
      <c r="QAW243" s="57"/>
      <c r="QAX243" s="57"/>
      <c r="QAY243" s="57"/>
      <c r="QAZ243" s="57"/>
      <c r="QBA243" s="57"/>
      <c r="QBB243" s="57"/>
      <c r="QBC243" s="57"/>
      <c r="QBD243" s="57"/>
      <c r="QBE243" s="57"/>
      <c r="QBF243" s="57"/>
      <c r="QBG243" s="57"/>
      <c r="QBH243" s="57"/>
      <c r="QBI243" s="57"/>
      <c r="QBJ243" s="57"/>
      <c r="QBK243" s="57"/>
      <c r="QBL243" s="57"/>
      <c r="QBM243" s="57"/>
      <c r="QBN243" s="57"/>
      <c r="QBO243" s="57"/>
      <c r="QBP243" s="57"/>
      <c r="QBQ243" s="57"/>
      <c r="QBR243" s="57"/>
      <c r="QBS243" s="57"/>
      <c r="QBT243" s="57"/>
      <c r="QBU243" s="57"/>
      <c r="QBV243" s="57"/>
      <c r="QBW243" s="57"/>
      <c r="QBX243" s="57"/>
      <c r="QBY243" s="57"/>
      <c r="QBZ243" s="57"/>
      <c r="QCA243" s="57"/>
      <c r="QCB243" s="57"/>
      <c r="QCC243" s="57"/>
      <c r="QCD243" s="57"/>
      <c r="QCE243" s="57"/>
      <c r="QCF243" s="57"/>
      <c r="QCG243" s="57"/>
      <c r="QCH243" s="57"/>
      <c r="QCI243" s="57"/>
      <c r="QCJ243" s="57"/>
      <c r="QCK243" s="57"/>
      <c r="QCL243" s="57"/>
      <c r="QCM243" s="57"/>
      <c r="QCN243" s="57"/>
      <c r="QCO243" s="57"/>
      <c r="QCP243" s="57"/>
      <c r="QCQ243" s="57"/>
      <c r="QCR243" s="57"/>
      <c r="QCS243" s="57"/>
      <c r="QCT243" s="57"/>
      <c r="QCU243" s="57"/>
      <c r="QCV243" s="57"/>
      <c r="QCW243" s="57"/>
      <c r="QCX243" s="57"/>
      <c r="QCY243" s="57"/>
      <c r="QCZ243" s="57"/>
      <c r="QDA243" s="57"/>
      <c r="QDB243" s="57"/>
      <c r="QDC243" s="57"/>
      <c r="QDD243" s="57"/>
      <c r="QDE243" s="57"/>
      <c r="QDF243" s="57"/>
      <c r="QDG243" s="57"/>
      <c r="QDH243" s="57"/>
      <c r="QDI243" s="57"/>
      <c r="QDJ243" s="57"/>
      <c r="QDK243" s="57"/>
      <c r="QDL243" s="57"/>
      <c r="QDM243" s="57"/>
      <c r="QDN243" s="57"/>
      <c r="QDO243" s="57"/>
      <c r="QDP243" s="57"/>
      <c r="QDQ243" s="57"/>
      <c r="QDR243" s="57"/>
      <c r="QDS243" s="57"/>
      <c r="QDT243" s="57"/>
      <c r="QDU243" s="57"/>
      <c r="QDV243" s="57"/>
      <c r="QDW243" s="57"/>
      <c r="QDX243" s="57"/>
      <c r="QDY243" s="57"/>
      <c r="QDZ243" s="57"/>
      <c r="QEA243" s="57"/>
      <c r="QEB243" s="57"/>
      <c r="QEC243" s="57"/>
      <c r="QED243" s="57"/>
      <c r="QEE243" s="57"/>
      <c r="QEF243" s="57"/>
      <c r="QEG243" s="57"/>
      <c r="QEH243" s="57"/>
      <c r="QEI243" s="57"/>
      <c r="QEJ243" s="57"/>
      <c r="QEK243" s="57"/>
      <c r="QEL243" s="57"/>
      <c r="QEM243" s="57"/>
      <c r="QEN243" s="57"/>
      <c r="QEO243" s="57"/>
      <c r="QEP243" s="57"/>
      <c r="QEQ243" s="57"/>
      <c r="QER243" s="57"/>
      <c r="QES243" s="57"/>
      <c r="QET243" s="57"/>
      <c r="QEU243" s="57"/>
      <c r="QEV243" s="57"/>
      <c r="QEW243" s="57"/>
      <c r="QEX243" s="57"/>
      <c r="QEY243" s="57"/>
      <c r="QEZ243" s="57"/>
      <c r="QFA243" s="57"/>
      <c r="QFB243" s="57"/>
      <c r="QFC243" s="57"/>
      <c r="QFD243" s="57"/>
      <c r="QFE243" s="57"/>
      <c r="QFF243" s="57"/>
      <c r="QFG243" s="57"/>
      <c r="QFH243" s="57"/>
      <c r="QFI243" s="57"/>
      <c r="QFJ243" s="57"/>
      <c r="QFK243" s="57"/>
      <c r="QFL243" s="57"/>
      <c r="QFM243" s="57"/>
      <c r="QFN243" s="57"/>
      <c r="QFO243" s="57"/>
      <c r="QFP243" s="57"/>
      <c r="QFQ243" s="57"/>
      <c r="QFR243" s="57"/>
      <c r="QFS243" s="57"/>
      <c r="QFT243" s="57"/>
      <c r="QFU243" s="57"/>
      <c r="QFV243" s="57"/>
      <c r="QFW243" s="57"/>
      <c r="QFX243" s="57"/>
      <c r="QFY243" s="57"/>
      <c r="QFZ243" s="57"/>
      <c r="QGA243" s="57"/>
      <c r="QGB243" s="57"/>
      <c r="QGC243" s="57"/>
      <c r="QGD243" s="57"/>
      <c r="QGE243" s="57"/>
      <c r="QGF243" s="57"/>
      <c r="QGG243" s="57"/>
      <c r="QGH243" s="57"/>
      <c r="QGI243" s="57"/>
      <c r="QGJ243" s="57"/>
      <c r="QGK243" s="57"/>
      <c r="QGL243" s="57"/>
      <c r="QGM243" s="57"/>
      <c r="QGN243" s="57"/>
      <c r="QGO243" s="57"/>
      <c r="QGP243" s="57"/>
      <c r="QGQ243" s="57"/>
      <c r="QGR243" s="57"/>
      <c r="QGS243" s="57"/>
      <c r="QGT243" s="57"/>
      <c r="QGU243" s="57"/>
      <c r="QGV243" s="57"/>
      <c r="QGW243" s="57"/>
      <c r="QGX243" s="57"/>
      <c r="QGY243" s="57"/>
      <c r="QGZ243" s="57"/>
      <c r="QHA243" s="57"/>
      <c r="QHB243" s="57"/>
      <c r="QHC243" s="57"/>
      <c r="QHD243" s="57"/>
      <c r="QHE243" s="57"/>
      <c r="QHF243" s="57"/>
      <c r="QHG243" s="57"/>
      <c r="QHH243" s="57"/>
      <c r="QHI243" s="57"/>
      <c r="QHJ243" s="57"/>
      <c r="QHK243" s="57"/>
      <c r="QHL243" s="57"/>
      <c r="QHM243" s="57"/>
      <c r="QHN243" s="57"/>
      <c r="QHO243" s="57"/>
      <c r="QHP243" s="57"/>
      <c r="QHQ243" s="57"/>
      <c r="QHR243" s="57"/>
      <c r="QHS243" s="57"/>
      <c r="QHT243" s="57"/>
      <c r="QHU243" s="57"/>
      <c r="QHV243" s="57"/>
      <c r="QHW243" s="57"/>
      <c r="QHX243" s="57"/>
      <c r="QHY243" s="57"/>
      <c r="QHZ243" s="57"/>
      <c r="QIA243" s="57"/>
      <c r="QIB243" s="57"/>
      <c r="QIC243" s="57"/>
      <c r="QID243" s="57"/>
      <c r="QIE243" s="57"/>
      <c r="QIF243" s="57"/>
      <c r="QIG243" s="57"/>
      <c r="QIH243" s="57"/>
      <c r="QII243" s="57"/>
      <c r="QIJ243" s="57"/>
      <c r="QIK243" s="57"/>
      <c r="QIL243" s="57"/>
      <c r="QIM243" s="57"/>
      <c r="QIN243" s="57"/>
      <c r="QIO243" s="57"/>
      <c r="QIP243" s="57"/>
      <c r="QIQ243" s="57"/>
      <c r="QIR243" s="57"/>
      <c r="QIS243" s="57"/>
      <c r="QIT243" s="57"/>
      <c r="QIU243" s="57"/>
      <c r="QIV243" s="57"/>
      <c r="QIW243" s="57"/>
      <c r="QIX243" s="57"/>
      <c r="QIY243" s="57"/>
      <c r="QIZ243" s="57"/>
      <c r="QJA243" s="57"/>
      <c r="QJB243" s="57"/>
      <c r="QJC243" s="57"/>
      <c r="QJD243" s="57"/>
      <c r="QJE243" s="57"/>
      <c r="QJF243" s="57"/>
      <c r="QJG243" s="57"/>
      <c r="QJH243" s="57"/>
      <c r="QJI243" s="57"/>
      <c r="QJJ243" s="57"/>
      <c r="QJK243" s="57"/>
      <c r="QJL243" s="57"/>
      <c r="QJM243" s="57"/>
      <c r="QJN243" s="57"/>
      <c r="QJO243" s="57"/>
      <c r="QJP243" s="57"/>
      <c r="QJQ243" s="57"/>
      <c r="QJR243" s="57"/>
      <c r="QJS243" s="57"/>
      <c r="QJT243" s="57"/>
      <c r="QJU243" s="57"/>
      <c r="QJV243" s="57"/>
      <c r="QJW243" s="57"/>
      <c r="QJX243" s="57"/>
      <c r="QJY243" s="57"/>
      <c r="QJZ243" s="57"/>
      <c r="QKA243" s="57"/>
      <c r="QKB243" s="57"/>
      <c r="QKC243" s="57"/>
      <c r="QKD243" s="57"/>
      <c r="QKE243" s="57"/>
      <c r="QKF243" s="57"/>
      <c r="QKG243" s="57"/>
      <c r="QKH243" s="57"/>
      <c r="QKI243" s="57"/>
      <c r="QKJ243" s="57"/>
      <c r="QKK243" s="57"/>
      <c r="QKL243" s="57"/>
      <c r="QKM243" s="57"/>
      <c r="QKN243" s="57"/>
      <c r="QKO243" s="57"/>
      <c r="QKP243" s="57"/>
      <c r="QKQ243" s="57"/>
      <c r="QKR243" s="57"/>
      <c r="QKS243" s="57"/>
      <c r="QKT243" s="57"/>
      <c r="QKU243" s="57"/>
      <c r="QKV243" s="57"/>
      <c r="QKW243" s="57"/>
      <c r="QKX243" s="57"/>
      <c r="QKY243" s="57"/>
      <c r="QKZ243" s="57"/>
      <c r="QLA243" s="57"/>
      <c r="QLB243" s="57"/>
      <c r="QLC243" s="57"/>
      <c r="QLD243" s="57"/>
      <c r="QLE243" s="57"/>
      <c r="QLF243" s="57"/>
      <c r="QLG243" s="57"/>
      <c r="QLH243" s="57"/>
      <c r="QLI243" s="57"/>
      <c r="QLJ243" s="57"/>
      <c r="QLK243" s="57"/>
      <c r="QLL243" s="57"/>
      <c r="QLM243" s="57"/>
      <c r="QLN243" s="57"/>
      <c r="QLO243" s="57"/>
      <c r="QLP243" s="57"/>
      <c r="QLQ243" s="57"/>
      <c r="QLR243" s="57"/>
      <c r="QLS243" s="57"/>
      <c r="QLT243" s="57"/>
      <c r="QLU243" s="57"/>
      <c r="QLV243" s="57"/>
      <c r="QLW243" s="57"/>
      <c r="QLX243" s="57"/>
      <c r="QLY243" s="57"/>
      <c r="QLZ243" s="57"/>
      <c r="QMA243" s="57"/>
      <c r="QMB243" s="57"/>
      <c r="QMC243" s="57"/>
      <c r="QMD243" s="57"/>
      <c r="QME243" s="57"/>
      <c r="QMF243" s="57"/>
      <c r="QMG243" s="57"/>
      <c r="QMH243" s="57"/>
      <c r="QMI243" s="57"/>
      <c r="QMJ243" s="57"/>
      <c r="QMK243" s="57"/>
      <c r="QML243" s="57"/>
      <c r="QMM243" s="57"/>
      <c r="QMN243" s="57"/>
      <c r="QMO243" s="57"/>
      <c r="QMP243" s="57"/>
      <c r="QMQ243" s="57"/>
      <c r="QMR243" s="57"/>
      <c r="QMS243" s="57"/>
      <c r="QMT243" s="57"/>
      <c r="QMU243" s="57"/>
      <c r="QMV243" s="57"/>
      <c r="QMW243" s="57"/>
      <c r="QMX243" s="57"/>
      <c r="QMY243" s="57"/>
      <c r="QMZ243" s="57"/>
      <c r="QNA243" s="57"/>
      <c r="QNB243" s="57"/>
      <c r="QNC243" s="57"/>
      <c r="QND243" s="57"/>
      <c r="QNE243" s="57"/>
      <c r="QNF243" s="57"/>
      <c r="QNG243" s="57"/>
      <c r="QNH243" s="57"/>
      <c r="QNI243" s="57"/>
      <c r="QNJ243" s="57"/>
      <c r="QNK243" s="57"/>
      <c r="QNL243" s="57"/>
      <c r="QNM243" s="57"/>
      <c r="QNN243" s="57"/>
      <c r="QNO243" s="57"/>
      <c r="QNP243" s="57"/>
      <c r="QNQ243" s="57"/>
      <c r="QNR243" s="57"/>
      <c r="QNS243" s="57"/>
      <c r="QNT243" s="57"/>
      <c r="QNU243" s="57"/>
      <c r="QNV243" s="57"/>
      <c r="QNW243" s="57"/>
      <c r="QNX243" s="57"/>
      <c r="QNY243" s="57"/>
      <c r="QNZ243" s="57"/>
      <c r="QOA243" s="57"/>
      <c r="QOB243" s="57"/>
      <c r="QOC243" s="57"/>
      <c r="QOD243" s="57"/>
      <c r="QOE243" s="57"/>
      <c r="QOF243" s="57"/>
      <c r="QOG243" s="57"/>
      <c r="QOH243" s="57"/>
      <c r="QOI243" s="57"/>
      <c r="QOJ243" s="57"/>
      <c r="QOK243" s="57"/>
      <c r="QOL243" s="57"/>
      <c r="QOM243" s="57"/>
      <c r="QON243" s="57"/>
      <c r="QOO243" s="57"/>
      <c r="QOP243" s="57"/>
      <c r="QOQ243" s="57"/>
      <c r="QOR243" s="57"/>
      <c r="QOS243" s="57"/>
      <c r="QOT243" s="57"/>
      <c r="QOU243" s="57"/>
      <c r="QOV243" s="57"/>
      <c r="QOW243" s="57"/>
      <c r="QOX243" s="57"/>
      <c r="QOY243" s="57"/>
      <c r="QOZ243" s="57"/>
      <c r="QPA243" s="57"/>
      <c r="QPB243" s="57"/>
      <c r="QPC243" s="57"/>
      <c r="QPD243" s="57"/>
      <c r="QPE243" s="57"/>
      <c r="QPF243" s="57"/>
      <c r="QPG243" s="57"/>
      <c r="QPH243" s="57"/>
      <c r="QPI243" s="57"/>
      <c r="QPJ243" s="57"/>
      <c r="QPK243" s="57"/>
      <c r="QPL243" s="57"/>
      <c r="QPM243" s="57"/>
      <c r="QPN243" s="57"/>
      <c r="QPO243" s="57"/>
      <c r="QPP243" s="57"/>
      <c r="QPQ243" s="57"/>
      <c r="QPR243" s="57"/>
      <c r="QPS243" s="57"/>
      <c r="QPT243" s="57"/>
      <c r="QPU243" s="57"/>
      <c r="QPV243" s="57"/>
      <c r="QPW243" s="57"/>
      <c r="QPX243" s="57"/>
      <c r="QPY243" s="57"/>
      <c r="QPZ243" s="57"/>
      <c r="QQA243" s="57"/>
      <c r="QQB243" s="57"/>
      <c r="QQC243" s="57"/>
      <c r="QQD243" s="57"/>
      <c r="QQE243" s="57"/>
      <c r="QQF243" s="57"/>
      <c r="QQG243" s="57"/>
      <c r="QQH243" s="57"/>
      <c r="QQI243" s="57"/>
      <c r="QQJ243" s="57"/>
      <c r="QQK243" s="57"/>
      <c r="QQL243" s="57"/>
      <c r="QQM243" s="57"/>
      <c r="QQN243" s="57"/>
      <c r="QQO243" s="57"/>
      <c r="QQP243" s="57"/>
      <c r="QQQ243" s="57"/>
      <c r="QQR243" s="57"/>
      <c r="QQS243" s="57"/>
      <c r="QQT243" s="57"/>
      <c r="QQU243" s="57"/>
      <c r="QQV243" s="57"/>
      <c r="QQW243" s="57"/>
      <c r="QQX243" s="57"/>
      <c r="QQY243" s="57"/>
      <c r="QQZ243" s="57"/>
      <c r="QRA243" s="57"/>
      <c r="QRB243" s="57"/>
      <c r="QRC243" s="57"/>
      <c r="QRD243" s="57"/>
      <c r="QRE243" s="57"/>
      <c r="QRF243" s="57"/>
      <c r="QRG243" s="57"/>
      <c r="QRH243" s="57"/>
      <c r="QRI243" s="57"/>
      <c r="QRJ243" s="57"/>
      <c r="QRK243" s="57"/>
      <c r="QRL243" s="57"/>
      <c r="QRM243" s="57"/>
      <c r="QRN243" s="57"/>
      <c r="QRO243" s="57"/>
      <c r="QRP243" s="57"/>
      <c r="QRQ243" s="57"/>
      <c r="QRR243" s="57"/>
      <c r="QRS243" s="57"/>
      <c r="QRT243" s="57"/>
      <c r="QRU243" s="57"/>
      <c r="QRV243" s="57"/>
      <c r="QRW243" s="57"/>
      <c r="QRX243" s="57"/>
      <c r="QRY243" s="57"/>
      <c r="QRZ243" s="57"/>
      <c r="QSA243" s="57"/>
      <c r="QSB243" s="57"/>
      <c r="QSC243" s="57"/>
      <c r="QSD243" s="57"/>
      <c r="QSE243" s="57"/>
      <c r="QSF243" s="57"/>
      <c r="QSG243" s="57"/>
      <c r="QSH243" s="57"/>
      <c r="QSI243" s="57"/>
      <c r="QSJ243" s="57"/>
      <c r="QSK243" s="57"/>
      <c r="QSL243" s="57"/>
      <c r="QSM243" s="57"/>
      <c r="QSN243" s="57"/>
      <c r="QSO243" s="57"/>
      <c r="QSP243" s="57"/>
      <c r="QSQ243" s="57"/>
      <c r="QSR243" s="57"/>
      <c r="QSS243" s="57"/>
      <c r="QST243" s="57"/>
      <c r="QSU243" s="57"/>
      <c r="QSV243" s="57"/>
      <c r="QSW243" s="57"/>
      <c r="QSX243" s="57"/>
      <c r="QSY243" s="57"/>
      <c r="QSZ243" s="57"/>
      <c r="QTA243" s="57"/>
      <c r="QTB243" s="57"/>
      <c r="QTC243" s="57"/>
      <c r="QTD243" s="57"/>
      <c r="QTE243" s="57"/>
      <c r="QTF243" s="57"/>
      <c r="QTG243" s="57"/>
      <c r="QTH243" s="57"/>
      <c r="QTI243" s="57"/>
      <c r="QTJ243" s="57"/>
      <c r="QTK243" s="57"/>
      <c r="QTL243" s="57"/>
      <c r="QTM243" s="57"/>
      <c r="QTN243" s="57"/>
      <c r="QTO243" s="57"/>
      <c r="QTP243" s="57"/>
      <c r="QTQ243" s="57"/>
      <c r="QTR243" s="57"/>
      <c r="QTS243" s="57"/>
      <c r="QTT243" s="57"/>
      <c r="QTU243" s="57"/>
      <c r="QTV243" s="57"/>
      <c r="QTW243" s="57"/>
      <c r="QTX243" s="57"/>
      <c r="QTY243" s="57"/>
      <c r="QTZ243" s="57"/>
      <c r="QUA243" s="57"/>
      <c r="QUB243" s="57"/>
      <c r="QUC243" s="57"/>
      <c r="QUD243" s="57"/>
      <c r="QUE243" s="57"/>
      <c r="QUF243" s="57"/>
      <c r="QUG243" s="57"/>
      <c r="QUH243" s="57"/>
      <c r="QUI243" s="57"/>
      <c r="QUJ243" s="57"/>
      <c r="QUK243" s="57"/>
      <c r="QUL243" s="57"/>
      <c r="QUM243" s="57"/>
      <c r="QUN243" s="57"/>
      <c r="QUO243" s="57"/>
      <c r="QUP243" s="57"/>
      <c r="QUQ243" s="57"/>
      <c r="QUR243" s="57"/>
      <c r="QUS243" s="57"/>
      <c r="QUT243" s="57"/>
      <c r="QUU243" s="57"/>
      <c r="QUV243" s="57"/>
      <c r="QUW243" s="57"/>
      <c r="QUX243" s="57"/>
      <c r="QUY243" s="57"/>
      <c r="QUZ243" s="57"/>
      <c r="QVA243" s="57"/>
      <c r="QVB243" s="57"/>
      <c r="QVC243" s="57"/>
      <c r="QVD243" s="57"/>
      <c r="QVE243" s="57"/>
      <c r="QVF243" s="57"/>
      <c r="QVG243" s="57"/>
      <c r="QVH243" s="57"/>
      <c r="QVI243" s="57"/>
      <c r="QVJ243" s="57"/>
      <c r="QVK243" s="57"/>
      <c r="QVL243" s="57"/>
      <c r="QVM243" s="57"/>
      <c r="QVN243" s="57"/>
      <c r="QVO243" s="57"/>
      <c r="QVP243" s="57"/>
      <c r="QVQ243" s="57"/>
      <c r="QVR243" s="57"/>
      <c r="QVS243" s="57"/>
      <c r="QVT243" s="57"/>
      <c r="QVU243" s="57"/>
      <c r="QVV243" s="57"/>
      <c r="QVW243" s="57"/>
      <c r="QVX243" s="57"/>
      <c r="QVY243" s="57"/>
      <c r="QVZ243" s="57"/>
      <c r="QWA243" s="57"/>
      <c r="QWB243" s="57"/>
      <c r="QWC243" s="57"/>
      <c r="QWD243" s="57"/>
      <c r="QWE243" s="57"/>
      <c r="QWF243" s="57"/>
      <c r="QWG243" s="57"/>
      <c r="QWH243" s="57"/>
      <c r="QWI243" s="57"/>
      <c r="QWJ243" s="57"/>
      <c r="QWK243" s="57"/>
      <c r="QWL243" s="57"/>
      <c r="QWM243" s="57"/>
      <c r="QWN243" s="57"/>
      <c r="QWO243" s="57"/>
      <c r="QWP243" s="57"/>
      <c r="QWQ243" s="57"/>
      <c r="QWR243" s="57"/>
      <c r="QWS243" s="57"/>
      <c r="QWT243" s="57"/>
      <c r="QWU243" s="57"/>
      <c r="QWV243" s="57"/>
      <c r="QWW243" s="57"/>
      <c r="QWX243" s="57"/>
      <c r="QWY243" s="57"/>
      <c r="QWZ243" s="57"/>
      <c r="QXA243" s="57"/>
      <c r="QXB243" s="57"/>
      <c r="QXC243" s="57"/>
      <c r="QXD243" s="57"/>
      <c r="QXE243" s="57"/>
      <c r="QXF243" s="57"/>
      <c r="QXG243" s="57"/>
      <c r="QXH243" s="57"/>
      <c r="QXI243" s="57"/>
      <c r="QXJ243" s="57"/>
      <c r="QXK243" s="57"/>
      <c r="QXL243" s="57"/>
      <c r="QXM243" s="57"/>
      <c r="QXN243" s="57"/>
      <c r="QXO243" s="57"/>
      <c r="QXP243" s="57"/>
      <c r="QXQ243" s="57"/>
      <c r="QXR243" s="57"/>
      <c r="QXS243" s="57"/>
      <c r="QXT243" s="57"/>
      <c r="QXU243" s="57"/>
      <c r="QXV243" s="57"/>
      <c r="QXW243" s="57"/>
      <c r="QXX243" s="57"/>
      <c r="QXY243" s="57"/>
      <c r="QXZ243" s="57"/>
      <c r="QYA243" s="57"/>
      <c r="QYB243" s="57"/>
      <c r="QYC243" s="57"/>
      <c r="QYD243" s="57"/>
      <c r="QYE243" s="57"/>
      <c r="QYF243" s="57"/>
      <c r="QYG243" s="57"/>
      <c r="QYH243" s="57"/>
      <c r="QYI243" s="57"/>
      <c r="QYJ243" s="57"/>
      <c r="QYK243" s="57"/>
      <c r="QYL243" s="57"/>
      <c r="QYM243" s="57"/>
      <c r="QYN243" s="57"/>
      <c r="QYO243" s="57"/>
      <c r="QYP243" s="57"/>
      <c r="QYQ243" s="57"/>
      <c r="QYR243" s="57"/>
      <c r="QYS243" s="57"/>
      <c r="QYT243" s="57"/>
      <c r="QYU243" s="57"/>
      <c r="QYV243" s="57"/>
      <c r="QYW243" s="57"/>
      <c r="QYX243" s="57"/>
      <c r="QYY243" s="57"/>
      <c r="QYZ243" s="57"/>
      <c r="QZA243" s="57"/>
      <c r="QZB243" s="57"/>
      <c r="QZC243" s="57"/>
      <c r="QZD243" s="57"/>
      <c r="QZE243" s="57"/>
      <c r="QZF243" s="57"/>
      <c r="QZG243" s="57"/>
      <c r="QZH243" s="57"/>
      <c r="QZI243" s="57"/>
      <c r="QZJ243" s="57"/>
      <c r="QZK243" s="57"/>
      <c r="QZL243" s="57"/>
      <c r="QZM243" s="57"/>
      <c r="QZN243" s="57"/>
      <c r="QZO243" s="57"/>
      <c r="QZP243" s="57"/>
      <c r="QZQ243" s="57"/>
      <c r="QZR243" s="57"/>
      <c r="QZS243" s="57"/>
      <c r="QZT243" s="57"/>
      <c r="QZU243" s="57"/>
      <c r="QZV243" s="57"/>
      <c r="QZW243" s="57"/>
      <c r="QZX243" s="57"/>
      <c r="QZY243" s="57"/>
      <c r="QZZ243" s="57"/>
      <c r="RAA243" s="57"/>
      <c r="RAB243" s="57"/>
      <c r="RAC243" s="57"/>
      <c r="RAD243" s="57"/>
      <c r="RAE243" s="57"/>
      <c r="RAF243" s="57"/>
      <c r="RAG243" s="57"/>
      <c r="RAH243" s="57"/>
      <c r="RAI243" s="57"/>
      <c r="RAJ243" s="57"/>
      <c r="RAK243" s="57"/>
      <c r="RAL243" s="57"/>
      <c r="RAM243" s="57"/>
      <c r="RAN243" s="57"/>
      <c r="RAO243" s="57"/>
      <c r="RAP243" s="57"/>
      <c r="RAQ243" s="57"/>
      <c r="RAR243" s="57"/>
      <c r="RAS243" s="57"/>
      <c r="RAT243" s="57"/>
      <c r="RAU243" s="57"/>
      <c r="RAV243" s="57"/>
      <c r="RAW243" s="57"/>
      <c r="RAX243" s="57"/>
      <c r="RAY243" s="57"/>
      <c r="RAZ243" s="57"/>
      <c r="RBA243" s="57"/>
      <c r="RBB243" s="57"/>
      <c r="RBC243" s="57"/>
      <c r="RBD243" s="57"/>
      <c r="RBE243" s="57"/>
      <c r="RBF243" s="57"/>
      <c r="RBG243" s="57"/>
      <c r="RBH243" s="57"/>
      <c r="RBI243" s="57"/>
      <c r="RBJ243" s="57"/>
      <c r="RBK243" s="57"/>
      <c r="RBL243" s="57"/>
      <c r="RBM243" s="57"/>
      <c r="RBN243" s="57"/>
      <c r="RBO243" s="57"/>
      <c r="RBP243" s="57"/>
      <c r="RBQ243" s="57"/>
      <c r="RBR243" s="57"/>
      <c r="RBS243" s="57"/>
      <c r="RBT243" s="57"/>
      <c r="RBU243" s="57"/>
      <c r="RBV243" s="57"/>
      <c r="RBW243" s="57"/>
      <c r="RBX243" s="57"/>
      <c r="RBY243" s="57"/>
      <c r="RBZ243" s="57"/>
      <c r="RCA243" s="57"/>
      <c r="RCB243" s="57"/>
      <c r="RCC243" s="57"/>
      <c r="RCD243" s="57"/>
      <c r="RCE243" s="57"/>
      <c r="RCF243" s="57"/>
      <c r="RCG243" s="57"/>
      <c r="RCH243" s="57"/>
      <c r="RCI243" s="57"/>
      <c r="RCJ243" s="57"/>
      <c r="RCK243" s="57"/>
      <c r="RCL243" s="57"/>
      <c r="RCM243" s="57"/>
      <c r="RCN243" s="57"/>
      <c r="RCO243" s="57"/>
      <c r="RCP243" s="57"/>
      <c r="RCQ243" s="57"/>
      <c r="RCR243" s="57"/>
      <c r="RCS243" s="57"/>
      <c r="RCT243" s="57"/>
      <c r="RCU243" s="57"/>
      <c r="RCV243" s="57"/>
      <c r="RCW243" s="57"/>
      <c r="RCX243" s="57"/>
      <c r="RCY243" s="57"/>
      <c r="RCZ243" s="57"/>
      <c r="RDA243" s="57"/>
      <c r="RDB243" s="57"/>
      <c r="RDC243" s="57"/>
      <c r="RDD243" s="57"/>
      <c r="RDE243" s="57"/>
      <c r="RDF243" s="57"/>
      <c r="RDG243" s="57"/>
      <c r="RDH243" s="57"/>
      <c r="RDI243" s="57"/>
      <c r="RDJ243" s="57"/>
      <c r="RDK243" s="57"/>
      <c r="RDL243" s="57"/>
      <c r="RDM243" s="57"/>
      <c r="RDN243" s="57"/>
      <c r="RDO243" s="57"/>
      <c r="RDP243" s="57"/>
      <c r="RDQ243" s="57"/>
      <c r="RDR243" s="57"/>
      <c r="RDS243" s="57"/>
      <c r="RDT243" s="57"/>
      <c r="RDU243" s="57"/>
      <c r="RDV243" s="57"/>
      <c r="RDW243" s="57"/>
      <c r="RDX243" s="57"/>
      <c r="RDY243" s="57"/>
      <c r="RDZ243" s="57"/>
      <c r="REA243" s="57"/>
      <c r="REB243" s="57"/>
      <c r="REC243" s="57"/>
      <c r="RED243" s="57"/>
      <c r="REE243" s="57"/>
      <c r="REF243" s="57"/>
      <c r="REG243" s="57"/>
      <c r="REH243" s="57"/>
      <c r="REI243" s="57"/>
      <c r="REJ243" s="57"/>
      <c r="REK243" s="57"/>
      <c r="REL243" s="57"/>
      <c r="REM243" s="57"/>
      <c r="REN243" s="57"/>
      <c r="REO243" s="57"/>
      <c r="REP243" s="57"/>
      <c r="REQ243" s="57"/>
      <c r="RER243" s="57"/>
      <c r="RES243" s="57"/>
      <c r="RET243" s="57"/>
      <c r="REU243" s="57"/>
      <c r="REV243" s="57"/>
      <c r="REW243" s="57"/>
      <c r="REX243" s="57"/>
      <c r="REY243" s="57"/>
      <c r="REZ243" s="57"/>
      <c r="RFA243" s="57"/>
      <c r="RFB243" s="57"/>
      <c r="RFC243" s="57"/>
      <c r="RFD243" s="57"/>
      <c r="RFE243" s="57"/>
      <c r="RFF243" s="57"/>
      <c r="RFG243" s="57"/>
      <c r="RFH243" s="57"/>
      <c r="RFI243" s="57"/>
      <c r="RFJ243" s="57"/>
      <c r="RFK243" s="57"/>
      <c r="RFL243" s="57"/>
      <c r="RFM243" s="57"/>
      <c r="RFN243" s="57"/>
      <c r="RFO243" s="57"/>
      <c r="RFP243" s="57"/>
      <c r="RFQ243" s="57"/>
      <c r="RFR243" s="57"/>
      <c r="RFS243" s="57"/>
      <c r="RFT243" s="57"/>
      <c r="RFU243" s="57"/>
      <c r="RFV243" s="57"/>
      <c r="RFW243" s="57"/>
      <c r="RFX243" s="57"/>
      <c r="RFY243" s="57"/>
      <c r="RFZ243" s="57"/>
      <c r="RGA243" s="57"/>
      <c r="RGB243" s="57"/>
      <c r="RGC243" s="57"/>
      <c r="RGD243" s="57"/>
      <c r="RGE243" s="57"/>
      <c r="RGF243" s="57"/>
      <c r="RGG243" s="57"/>
      <c r="RGH243" s="57"/>
      <c r="RGI243" s="57"/>
      <c r="RGJ243" s="57"/>
      <c r="RGK243" s="57"/>
      <c r="RGL243" s="57"/>
      <c r="RGM243" s="57"/>
      <c r="RGN243" s="57"/>
      <c r="RGO243" s="57"/>
      <c r="RGP243" s="57"/>
      <c r="RGQ243" s="57"/>
      <c r="RGR243" s="57"/>
      <c r="RGS243" s="57"/>
      <c r="RGT243" s="57"/>
      <c r="RGU243" s="57"/>
      <c r="RGV243" s="57"/>
      <c r="RGW243" s="57"/>
      <c r="RGX243" s="57"/>
      <c r="RGY243" s="57"/>
      <c r="RGZ243" s="57"/>
      <c r="RHA243" s="57"/>
      <c r="RHB243" s="57"/>
      <c r="RHC243" s="57"/>
      <c r="RHD243" s="57"/>
      <c r="RHE243" s="57"/>
      <c r="RHF243" s="57"/>
      <c r="RHG243" s="57"/>
      <c r="RHH243" s="57"/>
      <c r="RHI243" s="57"/>
      <c r="RHJ243" s="57"/>
      <c r="RHK243" s="57"/>
      <c r="RHL243" s="57"/>
      <c r="RHM243" s="57"/>
      <c r="RHN243" s="57"/>
      <c r="RHO243" s="57"/>
      <c r="RHP243" s="57"/>
      <c r="RHQ243" s="57"/>
      <c r="RHR243" s="57"/>
      <c r="RHS243" s="57"/>
      <c r="RHT243" s="57"/>
      <c r="RHU243" s="57"/>
      <c r="RHV243" s="57"/>
      <c r="RHW243" s="57"/>
      <c r="RHX243" s="57"/>
      <c r="RHY243" s="57"/>
      <c r="RHZ243" s="57"/>
      <c r="RIA243" s="57"/>
      <c r="RIB243" s="57"/>
      <c r="RIC243" s="57"/>
      <c r="RID243" s="57"/>
      <c r="RIE243" s="57"/>
      <c r="RIF243" s="57"/>
      <c r="RIG243" s="57"/>
      <c r="RIH243" s="57"/>
      <c r="RII243" s="57"/>
      <c r="RIJ243" s="57"/>
      <c r="RIK243" s="57"/>
      <c r="RIL243" s="57"/>
      <c r="RIM243" s="57"/>
      <c r="RIN243" s="57"/>
      <c r="RIO243" s="57"/>
      <c r="RIP243" s="57"/>
      <c r="RIQ243" s="57"/>
      <c r="RIR243" s="57"/>
      <c r="RIS243" s="57"/>
      <c r="RIT243" s="57"/>
      <c r="RIU243" s="57"/>
      <c r="RIV243" s="57"/>
      <c r="RIW243" s="57"/>
      <c r="RIX243" s="57"/>
      <c r="RIY243" s="57"/>
      <c r="RIZ243" s="57"/>
      <c r="RJA243" s="57"/>
      <c r="RJB243" s="57"/>
      <c r="RJC243" s="57"/>
      <c r="RJD243" s="57"/>
      <c r="RJE243" s="57"/>
      <c r="RJF243" s="57"/>
      <c r="RJG243" s="57"/>
      <c r="RJH243" s="57"/>
      <c r="RJI243" s="57"/>
      <c r="RJJ243" s="57"/>
      <c r="RJK243" s="57"/>
      <c r="RJL243" s="57"/>
      <c r="RJM243" s="57"/>
      <c r="RJN243" s="57"/>
      <c r="RJO243" s="57"/>
      <c r="RJP243" s="57"/>
      <c r="RJQ243" s="57"/>
      <c r="RJR243" s="57"/>
      <c r="RJS243" s="57"/>
      <c r="RJT243" s="57"/>
      <c r="RJU243" s="57"/>
      <c r="RJV243" s="57"/>
      <c r="RJW243" s="57"/>
      <c r="RJX243" s="57"/>
      <c r="RJY243" s="57"/>
      <c r="RJZ243" s="57"/>
      <c r="RKA243" s="57"/>
      <c r="RKB243" s="57"/>
      <c r="RKC243" s="57"/>
      <c r="RKD243" s="57"/>
      <c r="RKE243" s="57"/>
      <c r="RKF243" s="57"/>
      <c r="RKG243" s="57"/>
      <c r="RKH243" s="57"/>
      <c r="RKI243" s="57"/>
      <c r="RKJ243" s="57"/>
      <c r="RKK243" s="57"/>
      <c r="RKL243" s="57"/>
      <c r="RKM243" s="57"/>
      <c r="RKN243" s="57"/>
      <c r="RKO243" s="57"/>
      <c r="RKP243" s="57"/>
      <c r="RKQ243" s="57"/>
      <c r="RKR243" s="57"/>
      <c r="RKS243" s="57"/>
      <c r="RKT243" s="57"/>
      <c r="RKU243" s="57"/>
      <c r="RKV243" s="57"/>
      <c r="RKW243" s="57"/>
      <c r="RKX243" s="57"/>
      <c r="RKY243" s="57"/>
      <c r="RKZ243" s="57"/>
      <c r="RLA243" s="57"/>
      <c r="RLB243" s="57"/>
      <c r="RLC243" s="57"/>
      <c r="RLD243" s="57"/>
      <c r="RLE243" s="57"/>
      <c r="RLF243" s="57"/>
      <c r="RLG243" s="57"/>
      <c r="RLH243" s="57"/>
      <c r="RLI243" s="57"/>
      <c r="RLJ243" s="57"/>
      <c r="RLK243" s="57"/>
      <c r="RLL243" s="57"/>
      <c r="RLM243" s="57"/>
      <c r="RLN243" s="57"/>
      <c r="RLO243" s="57"/>
      <c r="RLP243" s="57"/>
      <c r="RLQ243" s="57"/>
      <c r="RLR243" s="57"/>
      <c r="RLS243" s="57"/>
      <c r="RLT243" s="57"/>
      <c r="RLU243" s="57"/>
      <c r="RLV243" s="57"/>
      <c r="RLW243" s="57"/>
      <c r="RLX243" s="57"/>
      <c r="RLY243" s="57"/>
      <c r="RLZ243" s="57"/>
      <c r="RMA243" s="57"/>
      <c r="RMB243" s="57"/>
      <c r="RMC243" s="57"/>
      <c r="RMD243" s="57"/>
      <c r="RME243" s="57"/>
      <c r="RMF243" s="57"/>
      <c r="RMG243" s="57"/>
      <c r="RMH243" s="57"/>
      <c r="RMI243" s="57"/>
      <c r="RMJ243" s="57"/>
      <c r="RMK243" s="57"/>
      <c r="RML243" s="57"/>
      <c r="RMM243" s="57"/>
      <c r="RMN243" s="57"/>
      <c r="RMO243" s="57"/>
      <c r="RMP243" s="57"/>
      <c r="RMQ243" s="57"/>
      <c r="RMR243" s="57"/>
      <c r="RMS243" s="57"/>
      <c r="RMT243" s="57"/>
      <c r="RMU243" s="57"/>
      <c r="RMV243" s="57"/>
      <c r="RMW243" s="57"/>
      <c r="RMX243" s="57"/>
      <c r="RMY243" s="57"/>
      <c r="RMZ243" s="57"/>
      <c r="RNA243" s="57"/>
      <c r="RNB243" s="57"/>
      <c r="RNC243" s="57"/>
      <c r="RND243" s="57"/>
      <c r="RNE243" s="57"/>
      <c r="RNF243" s="57"/>
      <c r="RNG243" s="57"/>
      <c r="RNH243" s="57"/>
      <c r="RNI243" s="57"/>
      <c r="RNJ243" s="57"/>
      <c r="RNK243" s="57"/>
      <c r="RNL243" s="57"/>
      <c r="RNM243" s="57"/>
      <c r="RNN243" s="57"/>
      <c r="RNO243" s="57"/>
      <c r="RNP243" s="57"/>
      <c r="RNQ243" s="57"/>
      <c r="RNR243" s="57"/>
      <c r="RNS243" s="57"/>
      <c r="RNT243" s="57"/>
      <c r="RNU243" s="57"/>
      <c r="RNV243" s="57"/>
      <c r="RNW243" s="57"/>
      <c r="RNX243" s="57"/>
      <c r="RNY243" s="57"/>
      <c r="RNZ243" s="57"/>
      <c r="ROA243" s="57"/>
      <c r="ROB243" s="57"/>
      <c r="ROC243" s="57"/>
      <c r="ROD243" s="57"/>
      <c r="ROE243" s="57"/>
      <c r="ROF243" s="57"/>
      <c r="ROG243" s="57"/>
      <c r="ROH243" s="57"/>
      <c r="ROI243" s="57"/>
      <c r="ROJ243" s="57"/>
      <c r="ROK243" s="57"/>
      <c r="ROL243" s="57"/>
      <c r="ROM243" s="57"/>
      <c r="RON243" s="57"/>
      <c r="ROO243" s="57"/>
      <c r="ROP243" s="57"/>
      <c r="ROQ243" s="57"/>
      <c r="ROR243" s="57"/>
      <c r="ROS243" s="57"/>
      <c r="ROT243" s="57"/>
      <c r="ROU243" s="57"/>
      <c r="ROV243" s="57"/>
      <c r="ROW243" s="57"/>
      <c r="ROX243" s="57"/>
      <c r="ROY243" s="57"/>
      <c r="ROZ243" s="57"/>
      <c r="RPA243" s="57"/>
      <c r="RPB243" s="57"/>
      <c r="RPC243" s="57"/>
      <c r="RPD243" s="57"/>
      <c r="RPE243" s="57"/>
      <c r="RPF243" s="57"/>
      <c r="RPG243" s="57"/>
      <c r="RPH243" s="57"/>
      <c r="RPI243" s="57"/>
      <c r="RPJ243" s="57"/>
      <c r="RPK243" s="57"/>
      <c r="RPL243" s="57"/>
      <c r="RPM243" s="57"/>
      <c r="RPN243" s="57"/>
      <c r="RPO243" s="57"/>
      <c r="RPP243" s="57"/>
      <c r="RPQ243" s="57"/>
      <c r="RPR243" s="57"/>
      <c r="RPS243" s="57"/>
      <c r="RPT243" s="57"/>
      <c r="RPU243" s="57"/>
      <c r="RPV243" s="57"/>
      <c r="RPW243" s="57"/>
      <c r="RPX243" s="57"/>
      <c r="RPY243" s="57"/>
      <c r="RPZ243" s="57"/>
      <c r="RQA243" s="57"/>
      <c r="RQB243" s="57"/>
      <c r="RQC243" s="57"/>
      <c r="RQD243" s="57"/>
      <c r="RQE243" s="57"/>
      <c r="RQF243" s="57"/>
      <c r="RQG243" s="57"/>
      <c r="RQH243" s="57"/>
      <c r="RQI243" s="57"/>
      <c r="RQJ243" s="57"/>
      <c r="RQK243" s="57"/>
      <c r="RQL243" s="57"/>
      <c r="RQM243" s="57"/>
      <c r="RQN243" s="57"/>
      <c r="RQO243" s="57"/>
      <c r="RQP243" s="57"/>
      <c r="RQQ243" s="57"/>
      <c r="RQR243" s="57"/>
      <c r="RQS243" s="57"/>
      <c r="RQT243" s="57"/>
      <c r="RQU243" s="57"/>
      <c r="RQV243" s="57"/>
      <c r="RQW243" s="57"/>
      <c r="RQX243" s="57"/>
      <c r="RQY243" s="57"/>
      <c r="RQZ243" s="57"/>
      <c r="RRA243" s="57"/>
      <c r="RRB243" s="57"/>
      <c r="RRC243" s="57"/>
      <c r="RRD243" s="57"/>
      <c r="RRE243" s="57"/>
      <c r="RRF243" s="57"/>
      <c r="RRG243" s="57"/>
      <c r="RRH243" s="57"/>
      <c r="RRI243" s="57"/>
      <c r="RRJ243" s="57"/>
      <c r="RRK243" s="57"/>
      <c r="RRL243" s="57"/>
      <c r="RRM243" s="57"/>
      <c r="RRN243" s="57"/>
      <c r="RRO243" s="57"/>
      <c r="RRP243" s="57"/>
      <c r="RRQ243" s="57"/>
      <c r="RRR243" s="57"/>
      <c r="RRS243" s="57"/>
      <c r="RRT243" s="57"/>
      <c r="RRU243" s="57"/>
      <c r="RRV243" s="57"/>
      <c r="RRW243" s="57"/>
      <c r="RRX243" s="57"/>
      <c r="RRY243" s="57"/>
      <c r="RRZ243" s="57"/>
      <c r="RSA243" s="57"/>
      <c r="RSB243" s="57"/>
      <c r="RSC243" s="57"/>
      <c r="RSD243" s="57"/>
      <c r="RSE243" s="57"/>
      <c r="RSF243" s="57"/>
      <c r="RSG243" s="57"/>
      <c r="RSH243" s="57"/>
      <c r="RSI243" s="57"/>
      <c r="RSJ243" s="57"/>
      <c r="RSK243" s="57"/>
      <c r="RSL243" s="57"/>
      <c r="RSM243" s="57"/>
      <c r="RSN243" s="57"/>
      <c r="RSO243" s="57"/>
      <c r="RSP243" s="57"/>
      <c r="RSQ243" s="57"/>
      <c r="RSR243" s="57"/>
      <c r="RSS243" s="57"/>
      <c r="RST243" s="57"/>
      <c r="RSU243" s="57"/>
      <c r="RSV243" s="57"/>
      <c r="RSW243" s="57"/>
      <c r="RSX243" s="57"/>
      <c r="RSY243" s="57"/>
      <c r="RSZ243" s="57"/>
      <c r="RTA243" s="57"/>
      <c r="RTB243" s="57"/>
      <c r="RTC243" s="57"/>
      <c r="RTD243" s="57"/>
      <c r="RTE243" s="57"/>
      <c r="RTF243" s="57"/>
      <c r="RTG243" s="57"/>
      <c r="RTH243" s="57"/>
      <c r="RTI243" s="57"/>
      <c r="RTJ243" s="57"/>
      <c r="RTK243" s="57"/>
      <c r="RTL243" s="57"/>
      <c r="RTM243" s="57"/>
      <c r="RTN243" s="57"/>
      <c r="RTO243" s="57"/>
      <c r="RTP243" s="57"/>
      <c r="RTQ243" s="57"/>
      <c r="RTR243" s="57"/>
      <c r="RTS243" s="57"/>
      <c r="RTT243" s="57"/>
      <c r="RTU243" s="57"/>
      <c r="RTV243" s="57"/>
      <c r="RTW243" s="57"/>
      <c r="RTX243" s="57"/>
      <c r="RTY243" s="57"/>
      <c r="RTZ243" s="57"/>
      <c r="RUA243" s="57"/>
      <c r="RUB243" s="57"/>
      <c r="RUC243" s="57"/>
      <c r="RUD243" s="57"/>
      <c r="RUE243" s="57"/>
      <c r="RUF243" s="57"/>
      <c r="RUG243" s="57"/>
      <c r="RUH243" s="57"/>
      <c r="RUI243" s="57"/>
      <c r="RUJ243" s="57"/>
      <c r="RUK243" s="57"/>
      <c r="RUL243" s="57"/>
      <c r="RUM243" s="57"/>
      <c r="RUN243" s="57"/>
      <c r="RUO243" s="57"/>
      <c r="RUP243" s="57"/>
      <c r="RUQ243" s="57"/>
      <c r="RUR243" s="57"/>
      <c r="RUS243" s="57"/>
      <c r="RUT243" s="57"/>
      <c r="RUU243" s="57"/>
      <c r="RUV243" s="57"/>
      <c r="RUW243" s="57"/>
      <c r="RUX243" s="57"/>
      <c r="RUY243" s="57"/>
      <c r="RUZ243" s="57"/>
      <c r="RVA243" s="57"/>
      <c r="RVB243" s="57"/>
      <c r="RVC243" s="57"/>
      <c r="RVD243" s="57"/>
      <c r="RVE243" s="57"/>
      <c r="RVF243" s="57"/>
      <c r="RVG243" s="57"/>
      <c r="RVH243" s="57"/>
      <c r="RVI243" s="57"/>
      <c r="RVJ243" s="57"/>
      <c r="RVK243" s="57"/>
      <c r="RVL243" s="57"/>
      <c r="RVM243" s="57"/>
      <c r="RVN243" s="57"/>
      <c r="RVO243" s="57"/>
      <c r="RVP243" s="57"/>
      <c r="RVQ243" s="57"/>
      <c r="RVR243" s="57"/>
      <c r="RVS243" s="57"/>
      <c r="RVT243" s="57"/>
      <c r="RVU243" s="57"/>
      <c r="RVV243" s="57"/>
      <c r="RVW243" s="57"/>
      <c r="RVX243" s="57"/>
      <c r="RVY243" s="57"/>
      <c r="RVZ243" s="57"/>
      <c r="RWA243" s="57"/>
      <c r="RWB243" s="57"/>
      <c r="RWC243" s="57"/>
      <c r="RWD243" s="57"/>
      <c r="RWE243" s="57"/>
      <c r="RWF243" s="57"/>
      <c r="RWG243" s="57"/>
      <c r="RWH243" s="57"/>
      <c r="RWI243" s="57"/>
      <c r="RWJ243" s="57"/>
      <c r="RWK243" s="57"/>
      <c r="RWL243" s="57"/>
      <c r="RWM243" s="57"/>
      <c r="RWN243" s="57"/>
      <c r="RWO243" s="57"/>
      <c r="RWP243" s="57"/>
      <c r="RWQ243" s="57"/>
      <c r="RWR243" s="57"/>
      <c r="RWS243" s="57"/>
      <c r="RWT243" s="57"/>
      <c r="RWU243" s="57"/>
      <c r="RWV243" s="57"/>
      <c r="RWW243" s="57"/>
      <c r="RWX243" s="57"/>
      <c r="RWY243" s="57"/>
      <c r="RWZ243" s="57"/>
      <c r="RXA243" s="57"/>
      <c r="RXB243" s="57"/>
      <c r="RXC243" s="57"/>
      <c r="RXD243" s="57"/>
      <c r="RXE243" s="57"/>
      <c r="RXF243" s="57"/>
      <c r="RXG243" s="57"/>
      <c r="RXH243" s="57"/>
      <c r="RXI243" s="57"/>
      <c r="RXJ243" s="57"/>
      <c r="RXK243" s="57"/>
      <c r="RXL243" s="57"/>
      <c r="RXM243" s="57"/>
      <c r="RXN243" s="57"/>
      <c r="RXO243" s="57"/>
      <c r="RXP243" s="57"/>
      <c r="RXQ243" s="57"/>
      <c r="RXR243" s="57"/>
      <c r="RXS243" s="57"/>
      <c r="RXT243" s="57"/>
      <c r="RXU243" s="57"/>
      <c r="RXV243" s="57"/>
      <c r="RXW243" s="57"/>
      <c r="RXX243" s="57"/>
      <c r="RXY243" s="57"/>
      <c r="RXZ243" s="57"/>
      <c r="RYA243" s="57"/>
      <c r="RYB243" s="57"/>
      <c r="RYC243" s="57"/>
      <c r="RYD243" s="57"/>
      <c r="RYE243" s="57"/>
      <c r="RYF243" s="57"/>
      <c r="RYG243" s="57"/>
      <c r="RYH243" s="57"/>
      <c r="RYI243" s="57"/>
      <c r="RYJ243" s="57"/>
      <c r="RYK243" s="57"/>
      <c r="RYL243" s="57"/>
      <c r="RYM243" s="57"/>
      <c r="RYN243" s="57"/>
      <c r="RYO243" s="57"/>
      <c r="RYP243" s="57"/>
      <c r="RYQ243" s="57"/>
      <c r="RYR243" s="57"/>
      <c r="RYS243" s="57"/>
      <c r="RYT243" s="57"/>
      <c r="RYU243" s="57"/>
      <c r="RYV243" s="57"/>
      <c r="RYW243" s="57"/>
      <c r="RYX243" s="57"/>
      <c r="RYY243" s="57"/>
      <c r="RYZ243" s="57"/>
      <c r="RZA243" s="57"/>
      <c r="RZB243" s="57"/>
      <c r="RZC243" s="57"/>
      <c r="RZD243" s="57"/>
      <c r="RZE243" s="57"/>
      <c r="RZF243" s="57"/>
      <c r="RZG243" s="57"/>
      <c r="RZH243" s="57"/>
      <c r="RZI243" s="57"/>
      <c r="RZJ243" s="57"/>
      <c r="RZK243" s="57"/>
      <c r="RZL243" s="57"/>
      <c r="RZM243" s="57"/>
      <c r="RZN243" s="57"/>
      <c r="RZO243" s="57"/>
      <c r="RZP243" s="57"/>
      <c r="RZQ243" s="57"/>
      <c r="RZR243" s="57"/>
      <c r="RZS243" s="57"/>
      <c r="RZT243" s="57"/>
      <c r="RZU243" s="57"/>
      <c r="RZV243" s="57"/>
      <c r="RZW243" s="57"/>
      <c r="RZX243" s="57"/>
      <c r="RZY243" s="57"/>
      <c r="RZZ243" s="57"/>
      <c r="SAA243" s="57"/>
      <c r="SAB243" s="57"/>
      <c r="SAC243" s="57"/>
      <c r="SAD243" s="57"/>
      <c r="SAE243" s="57"/>
      <c r="SAF243" s="57"/>
      <c r="SAG243" s="57"/>
      <c r="SAH243" s="57"/>
      <c r="SAI243" s="57"/>
      <c r="SAJ243" s="57"/>
      <c r="SAK243" s="57"/>
      <c r="SAL243" s="57"/>
      <c r="SAM243" s="57"/>
      <c r="SAN243" s="57"/>
      <c r="SAO243" s="57"/>
      <c r="SAP243" s="57"/>
      <c r="SAQ243" s="57"/>
      <c r="SAR243" s="57"/>
      <c r="SAS243" s="57"/>
      <c r="SAT243" s="57"/>
      <c r="SAU243" s="57"/>
      <c r="SAV243" s="57"/>
      <c r="SAW243" s="57"/>
      <c r="SAX243" s="57"/>
      <c r="SAY243" s="57"/>
      <c r="SAZ243" s="57"/>
      <c r="SBA243" s="57"/>
      <c r="SBB243" s="57"/>
      <c r="SBC243" s="57"/>
      <c r="SBD243" s="57"/>
      <c r="SBE243" s="57"/>
      <c r="SBF243" s="57"/>
      <c r="SBG243" s="57"/>
      <c r="SBH243" s="57"/>
      <c r="SBI243" s="57"/>
      <c r="SBJ243" s="57"/>
      <c r="SBK243" s="57"/>
      <c r="SBL243" s="57"/>
      <c r="SBM243" s="57"/>
      <c r="SBN243" s="57"/>
      <c r="SBO243" s="57"/>
      <c r="SBP243" s="57"/>
      <c r="SBQ243" s="57"/>
      <c r="SBR243" s="57"/>
      <c r="SBS243" s="57"/>
      <c r="SBT243" s="57"/>
      <c r="SBU243" s="57"/>
      <c r="SBV243" s="57"/>
      <c r="SBW243" s="57"/>
      <c r="SBX243" s="57"/>
      <c r="SBY243" s="57"/>
      <c r="SBZ243" s="57"/>
      <c r="SCA243" s="57"/>
      <c r="SCB243" s="57"/>
      <c r="SCC243" s="57"/>
      <c r="SCD243" s="57"/>
      <c r="SCE243" s="57"/>
      <c r="SCF243" s="57"/>
      <c r="SCG243" s="57"/>
      <c r="SCH243" s="57"/>
      <c r="SCI243" s="57"/>
      <c r="SCJ243" s="57"/>
      <c r="SCK243" s="57"/>
      <c r="SCL243" s="57"/>
      <c r="SCM243" s="57"/>
      <c r="SCN243" s="57"/>
      <c r="SCO243" s="57"/>
      <c r="SCP243" s="57"/>
      <c r="SCQ243" s="57"/>
      <c r="SCR243" s="57"/>
      <c r="SCS243" s="57"/>
      <c r="SCT243" s="57"/>
      <c r="SCU243" s="57"/>
      <c r="SCV243" s="57"/>
      <c r="SCW243" s="57"/>
      <c r="SCX243" s="57"/>
      <c r="SCY243" s="57"/>
      <c r="SCZ243" s="57"/>
      <c r="SDA243" s="57"/>
      <c r="SDB243" s="57"/>
      <c r="SDC243" s="57"/>
      <c r="SDD243" s="57"/>
      <c r="SDE243" s="57"/>
      <c r="SDF243" s="57"/>
      <c r="SDG243" s="57"/>
      <c r="SDH243" s="57"/>
      <c r="SDI243" s="57"/>
      <c r="SDJ243" s="57"/>
      <c r="SDK243" s="57"/>
      <c r="SDL243" s="57"/>
      <c r="SDM243" s="57"/>
      <c r="SDN243" s="57"/>
      <c r="SDO243" s="57"/>
      <c r="SDP243" s="57"/>
      <c r="SDQ243" s="57"/>
      <c r="SDR243" s="57"/>
      <c r="SDS243" s="57"/>
      <c r="SDT243" s="57"/>
      <c r="SDU243" s="57"/>
      <c r="SDV243" s="57"/>
      <c r="SDW243" s="57"/>
      <c r="SDX243" s="57"/>
      <c r="SDY243" s="57"/>
      <c r="SDZ243" s="57"/>
      <c r="SEA243" s="57"/>
      <c r="SEB243" s="57"/>
      <c r="SEC243" s="57"/>
      <c r="SED243" s="57"/>
      <c r="SEE243" s="57"/>
      <c r="SEF243" s="57"/>
      <c r="SEG243" s="57"/>
      <c r="SEH243" s="57"/>
      <c r="SEI243" s="57"/>
      <c r="SEJ243" s="57"/>
      <c r="SEK243" s="57"/>
      <c r="SEL243" s="57"/>
      <c r="SEM243" s="57"/>
      <c r="SEN243" s="57"/>
      <c r="SEO243" s="57"/>
      <c r="SEP243" s="57"/>
      <c r="SEQ243" s="57"/>
      <c r="SER243" s="57"/>
      <c r="SES243" s="57"/>
      <c r="SET243" s="57"/>
      <c r="SEU243" s="57"/>
      <c r="SEV243" s="57"/>
      <c r="SEW243" s="57"/>
      <c r="SEX243" s="57"/>
      <c r="SEY243" s="57"/>
      <c r="SEZ243" s="57"/>
      <c r="SFA243" s="57"/>
      <c r="SFB243" s="57"/>
      <c r="SFC243" s="57"/>
      <c r="SFD243" s="57"/>
      <c r="SFE243" s="57"/>
      <c r="SFF243" s="57"/>
      <c r="SFG243" s="57"/>
      <c r="SFH243" s="57"/>
      <c r="SFI243" s="57"/>
      <c r="SFJ243" s="57"/>
      <c r="SFK243" s="57"/>
      <c r="SFL243" s="57"/>
      <c r="SFM243" s="57"/>
      <c r="SFN243" s="57"/>
      <c r="SFO243" s="57"/>
      <c r="SFP243" s="57"/>
      <c r="SFQ243" s="57"/>
      <c r="SFR243" s="57"/>
      <c r="SFS243" s="57"/>
      <c r="SFT243" s="57"/>
      <c r="SFU243" s="57"/>
      <c r="SFV243" s="57"/>
      <c r="SFW243" s="57"/>
      <c r="SFX243" s="57"/>
      <c r="SFY243" s="57"/>
      <c r="SFZ243" s="57"/>
      <c r="SGA243" s="57"/>
      <c r="SGB243" s="57"/>
      <c r="SGC243" s="57"/>
      <c r="SGD243" s="57"/>
      <c r="SGE243" s="57"/>
      <c r="SGF243" s="57"/>
      <c r="SGG243" s="57"/>
      <c r="SGH243" s="57"/>
      <c r="SGI243" s="57"/>
      <c r="SGJ243" s="57"/>
      <c r="SGK243" s="57"/>
      <c r="SGL243" s="57"/>
      <c r="SGM243" s="57"/>
      <c r="SGN243" s="57"/>
      <c r="SGO243" s="57"/>
      <c r="SGP243" s="57"/>
      <c r="SGQ243" s="57"/>
      <c r="SGR243" s="57"/>
      <c r="SGS243" s="57"/>
      <c r="SGT243" s="57"/>
      <c r="SGU243" s="57"/>
      <c r="SGV243" s="57"/>
      <c r="SGW243" s="57"/>
      <c r="SGX243" s="57"/>
      <c r="SGY243" s="57"/>
      <c r="SGZ243" s="57"/>
      <c r="SHA243" s="57"/>
      <c r="SHB243" s="57"/>
      <c r="SHC243" s="57"/>
      <c r="SHD243" s="57"/>
      <c r="SHE243" s="57"/>
      <c r="SHF243" s="57"/>
      <c r="SHG243" s="57"/>
      <c r="SHH243" s="57"/>
      <c r="SHI243" s="57"/>
      <c r="SHJ243" s="57"/>
      <c r="SHK243" s="57"/>
      <c r="SHL243" s="57"/>
      <c r="SHM243" s="57"/>
      <c r="SHN243" s="57"/>
      <c r="SHO243" s="57"/>
      <c r="SHP243" s="57"/>
      <c r="SHQ243" s="57"/>
      <c r="SHR243" s="57"/>
      <c r="SHS243" s="57"/>
      <c r="SHT243" s="57"/>
      <c r="SHU243" s="57"/>
      <c r="SHV243" s="57"/>
      <c r="SHW243" s="57"/>
      <c r="SHX243" s="57"/>
      <c r="SHY243" s="57"/>
      <c r="SHZ243" s="57"/>
      <c r="SIA243" s="57"/>
      <c r="SIB243" s="57"/>
      <c r="SIC243" s="57"/>
      <c r="SID243" s="57"/>
      <c r="SIE243" s="57"/>
      <c r="SIF243" s="57"/>
      <c r="SIG243" s="57"/>
      <c r="SIH243" s="57"/>
      <c r="SII243" s="57"/>
      <c r="SIJ243" s="57"/>
      <c r="SIK243" s="57"/>
      <c r="SIL243" s="57"/>
      <c r="SIM243" s="57"/>
      <c r="SIN243" s="57"/>
      <c r="SIO243" s="57"/>
      <c r="SIP243" s="57"/>
      <c r="SIQ243" s="57"/>
      <c r="SIR243" s="57"/>
      <c r="SIS243" s="57"/>
      <c r="SIT243" s="57"/>
      <c r="SIU243" s="57"/>
      <c r="SIV243" s="57"/>
      <c r="SIW243" s="57"/>
      <c r="SIX243" s="57"/>
      <c r="SIY243" s="57"/>
      <c r="SIZ243" s="57"/>
      <c r="SJA243" s="57"/>
      <c r="SJB243" s="57"/>
      <c r="SJC243" s="57"/>
      <c r="SJD243" s="57"/>
      <c r="SJE243" s="57"/>
      <c r="SJF243" s="57"/>
      <c r="SJG243" s="57"/>
      <c r="SJH243" s="57"/>
      <c r="SJI243" s="57"/>
      <c r="SJJ243" s="57"/>
      <c r="SJK243" s="57"/>
      <c r="SJL243" s="57"/>
      <c r="SJM243" s="57"/>
      <c r="SJN243" s="57"/>
      <c r="SJO243" s="57"/>
      <c r="SJP243" s="57"/>
      <c r="SJQ243" s="57"/>
      <c r="SJR243" s="57"/>
      <c r="SJS243" s="57"/>
      <c r="SJT243" s="57"/>
      <c r="SJU243" s="57"/>
      <c r="SJV243" s="57"/>
      <c r="SJW243" s="57"/>
      <c r="SJX243" s="57"/>
      <c r="SJY243" s="57"/>
      <c r="SJZ243" s="57"/>
      <c r="SKA243" s="57"/>
      <c r="SKB243" s="57"/>
      <c r="SKC243" s="57"/>
      <c r="SKD243" s="57"/>
      <c r="SKE243" s="57"/>
      <c r="SKF243" s="57"/>
      <c r="SKG243" s="57"/>
      <c r="SKH243" s="57"/>
      <c r="SKI243" s="57"/>
      <c r="SKJ243" s="57"/>
      <c r="SKK243" s="57"/>
      <c r="SKL243" s="57"/>
      <c r="SKM243" s="57"/>
      <c r="SKN243" s="57"/>
      <c r="SKO243" s="57"/>
      <c r="SKP243" s="57"/>
      <c r="SKQ243" s="57"/>
      <c r="SKR243" s="57"/>
      <c r="SKS243" s="57"/>
      <c r="SKT243" s="57"/>
      <c r="SKU243" s="57"/>
      <c r="SKV243" s="57"/>
      <c r="SKW243" s="57"/>
      <c r="SKX243" s="57"/>
      <c r="SKY243" s="57"/>
      <c r="SKZ243" s="57"/>
      <c r="SLA243" s="57"/>
      <c r="SLB243" s="57"/>
      <c r="SLC243" s="57"/>
      <c r="SLD243" s="57"/>
      <c r="SLE243" s="57"/>
      <c r="SLF243" s="57"/>
      <c r="SLG243" s="57"/>
      <c r="SLH243" s="57"/>
      <c r="SLI243" s="57"/>
      <c r="SLJ243" s="57"/>
      <c r="SLK243" s="57"/>
      <c r="SLL243" s="57"/>
      <c r="SLM243" s="57"/>
      <c r="SLN243" s="57"/>
      <c r="SLO243" s="57"/>
      <c r="SLP243" s="57"/>
      <c r="SLQ243" s="57"/>
      <c r="SLR243" s="57"/>
      <c r="SLS243" s="57"/>
      <c r="SLT243" s="57"/>
      <c r="SLU243" s="57"/>
      <c r="SLV243" s="57"/>
      <c r="SLW243" s="57"/>
      <c r="SLX243" s="57"/>
      <c r="SLY243" s="57"/>
      <c r="SLZ243" s="57"/>
      <c r="SMA243" s="57"/>
      <c r="SMB243" s="57"/>
      <c r="SMC243" s="57"/>
      <c r="SMD243" s="57"/>
      <c r="SME243" s="57"/>
      <c r="SMF243" s="57"/>
      <c r="SMG243" s="57"/>
      <c r="SMH243" s="57"/>
      <c r="SMI243" s="57"/>
      <c r="SMJ243" s="57"/>
      <c r="SMK243" s="57"/>
      <c r="SML243" s="57"/>
      <c r="SMM243" s="57"/>
      <c r="SMN243" s="57"/>
      <c r="SMO243" s="57"/>
      <c r="SMP243" s="57"/>
      <c r="SMQ243" s="57"/>
      <c r="SMR243" s="57"/>
      <c r="SMS243" s="57"/>
      <c r="SMT243" s="57"/>
      <c r="SMU243" s="57"/>
      <c r="SMV243" s="57"/>
      <c r="SMW243" s="57"/>
      <c r="SMX243" s="57"/>
      <c r="SMY243" s="57"/>
      <c r="SMZ243" s="57"/>
      <c r="SNA243" s="57"/>
      <c r="SNB243" s="57"/>
      <c r="SNC243" s="57"/>
      <c r="SND243" s="57"/>
      <c r="SNE243" s="57"/>
      <c r="SNF243" s="57"/>
      <c r="SNG243" s="57"/>
      <c r="SNH243" s="57"/>
      <c r="SNI243" s="57"/>
      <c r="SNJ243" s="57"/>
      <c r="SNK243" s="57"/>
      <c r="SNL243" s="57"/>
      <c r="SNM243" s="57"/>
      <c r="SNN243" s="57"/>
      <c r="SNO243" s="57"/>
      <c r="SNP243" s="57"/>
      <c r="SNQ243" s="57"/>
      <c r="SNR243" s="57"/>
      <c r="SNS243" s="57"/>
      <c r="SNT243" s="57"/>
      <c r="SNU243" s="57"/>
      <c r="SNV243" s="57"/>
      <c r="SNW243" s="57"/>
      <c r="SNX243" s="57"/>
      <c r="SNY243" s="57"/>
      <c r="SNZ243" s="57"/>
      <c r="SOA243" s="57"/>
      <c r="SOB243" s="57"/>
      <c r="SOC243" s="57"/>
      <c r="SOD243" s="57"/>
      <c r="SOE243" s="57"/>
      <c r="SOF243" s="57"/>
      <c r="SOG243" s="57"/>
      <c r="SOH243" s="57"/>
      <c r="SOI243" s="57"/>
      <c r="SOJ243" s="57"/>
      <c r="SOK243" s="57"/>
      <c r="SOL243" s="57"/>
      <c r="SOM243" s="57"/>
      <c r="SON243" s="57"/>
      <c r="SOO243" s="57"/>
      <c r="SOP243" s="57"/>
      <c r="SOQ243" s="57"/>
      <c r="SOR243" s="57"/>
      <c r="SOS243" s="57"/>
      <c r="SOT243" s="57"/>
      <c r="SOU243" s="57"/>
      <c r="SOV243" s="57"/>
      <c r="SOW243" s="57"/>
      <c r="SOX243" s="57"/>
      <c r="SOY243" s="57"/>
      <c r="SOZ243" s="57"/>
      <c r="SPA243" s="57"/>
      <c r="SPB243" s="57"/>
      <c r="SPC243" s="57"/>
      <c r="SPD243" s="57"/>
      <c r="SPE243" s="57"/>
      <c r="SPF243" s="57"/>
      <c r="SPG243" s="57"/>
      <c r="SPH243" s="57"/>
      <c r="SPI243" s="57"/>
      <c r="SPJ243" s="57"/>
      <c r="SPK243" s="57"/>
      <c r="SPL243" s="57"/>
      <c r="SPM243" s="57"/>
      <c r="SPN243" s="57"/>
      <c r="SPO243" s="57"/>
      <c r="SPP243" s="57"/>
      <c r="SPQ243" s="57"/>
      <c r="SPR243" s="57"/>
      <c r="SPS243" s="57"/>
      <c r="SPT243" s="57"/>
      <c r="SPU243" s="57"/>
      <c r="SPV243" s="57"/>
      <c r="SPW243" s="57"/>
      <c r="SPX243" s="57"/>
      <c r="SPY243" s="57"/>
      <c r="SPZ243" s="57"/>
      <c r="SQA243" s="57"/>
      <c r="SQB243" s="57"/>
      <c r="SQC243" s="57"/>
      <c r="SQD243" s="57"/>
      <c r="SQE243" s="57"/>
      <c r="SQF243" s="57"/>
      <c r="SQG243" s="57"/>
      <c r="SQH243" s="57"/>
      <c r="SQI243" s="57"/>
      <c r="SQJ243" s="57"/>
      <c r="SQK243" s="57"/>
      <c r="SQL243" s="57"/>
      <c r="SQM243" s="57"/>
      <c r="SQN243" s="57"/>
      <c r="SQO243" s="57"/>
      <c r="SQP243" s="57"/>
      <c r="SQQ243" s="57"/>
      <c r="SQR243" s="57"/>
      <c r="SQS243" s="57"/>
      <c r="SQT243" s="57"/>
      <c r="SQU243" s="57"/>
      <c r="SQV243" s="57"/>
      <c r="SQW243" s="57"/>
      <c r="SQX243" s="57"/>
      <c r="SQY243" s="57"/>
      <c r="SQZ243" s="57"/>
      <c r="SRA243" s="57"/>
      <c r="SRB243" s="57"/>
      <c r="SRC243" s="57"/>
      <c r="SRD243" s="57"/>
      <c r="SRE243" s="57"/>
      <c r="SRF243" s="57"/>
      <c r="SRG243" s="57"/>
      <c r="SRH243" s="57"/>
      <c r="SRI243" s="57"/>
      <c r="SRJ243" s="57"/>
      <c r="SRK243" s="57"/>
      <c r="SRL243" s="57"/>
      <c r="SRM243" s="57"/>
      <c r="SRN243" s="57"/>
      <c r="SRO243" s="57"/>
      <c r="SRP243" s="57"/>
      <c r="SRQ243" s="57"/>
      <c r="SRR243" s="57"/>
      <c r="SRS243" s="57"/>
      <c r="SRT243" s="57"/>
      <c r="SRU243" s="57"/>
      <c r="SRV243" s="57"/>
      <c r="SRW243" s="57"/>
      <c r="SRX243" s="57"/>
      <c r="SRY243" s="57"/>
      <c r="SRZ243" s="57"/>
      <c r="SSA243" s="57"/>
      <c r="SSB243" s="57"/>
      <c r="SSC243" s="57"/>
      <c r="SSD243" s="57"/>
      <c r="SSE243" s="57"/>
      <c r="SSF243" s="57"/>
      <c r="SSG243" s="57"/>
      <c r="SSH243" s="57"/>
      <c r="SSI243" s="57"/>
      <c r="SSJ243" s="57"/>
      <c r="SSK243" s="57"/>
      <c r="SSL243" s="57"/>
      <c r="SSM243" s="57"/>
      <c r="SSN243" s="57"/>
      <c r="SSO243" s="57"/>
      <c r="SSP243" s="57"/>
      <c r="SSQ243" s="57"/>
      <c r="SSR243" s="57"/>
      <c r="SSS243" s="57"/>
      <c r="SST243" s="57"/>
      <c r="SSU243" s="57"/>
      <c r="SSV243" s="57"/>
      <c r="SSW243" s="57"/>
      <c r="SSX243" s="57"/>
      <c r="SSY243" s="57"/>
      <c r="SSZ243" s="57"/>
      <c r="STA243" s="57"/>
      <c r="STB243" s="57"/>
      <c r="STC243" s="57"/>
      <c r="STD243" s="57"/>
      <c r="STE243" s="57"/>
      <c r="STF243" s="57"/>
      <c r="STG243" s="57"/>
      <c r="STH243" s="57"/>
      <c r="STI243" s="57"/>
      <c r="STJ243" s="57"/>
      <c r="STK243" s="57"/>
      <c r="STL243" s="57"/>
      <c r="STM243" s="57"/>
      <c r="STN243" s="57"/>
      <c r="STO243" s="57"/>
      <c r="STP243" s="57"/>
      <c r="STQ243" s="57"/>
      <c r="STR243" s="57"/>
      <c r="STS243" s="57"/>
      <c r="STT243" s="57"/>
      <c r="STU243" s="57"/>
      <c r="STV243" s="57"/>
      <c r="STW243" s="57"/>
      <c r="STX243" s="57"/>
      <c r="STY243" s="57"/>
      <c r="STZ243" s="57"/>
      <c r="SUA243" s="57"/>
      <c r="SUB243" s="57"/>
      <c r="SUC243" s="57"/>
      <c r="SUD243" s="57"/>
      <c r="SUE243" s="57"/>
      <c r="SUF243" s="57"/>
      <c r="SUG243" s="57"/>
      <c r="SUH243" s="57"/>
      <c r="SUI243" s="57"/>
      <c r="SUJ243" s="57"/>
      <c r="SUK243" s="57"/>
      <c r="SUL243" s="57"/>
      <c r="SUM243" s="57"/>
      <c r="SUN243" s="57"/>
      <c r="SUO243" s="57"/>
      <c r="SUP243" s="57"/>
      <c r="SUQ243" s="57"/>
      <c r="SUR243" s="57"/>
      <c r="SUS243" s="57"/>
      <c r="SUT243" s="57"/>
      <c r="SUU243" s="57"/>
      <c r="SUV243" s="57"/>
      <c r="SUW243" s="57"/>
      <c r="SUX243" s="57"/>
      <c r="SUY243" s="57"/>
      <c r="SUZ243" s="57"/>
      <c r="SVA243" s="57"/>
      <c r="SVB243" s="57"/>
      <c r="SVC243" s="57"/>
      <c r="SVD243" s="57"/>
      <c r="SVE243" s="57"/>
      <c r="SVF243" s="57"/>
      <c r="SVG243" s="57"/>
      <c r="SVH243" s="57"/>
      <c r="SVI243" s="57"/>
      <c r="SVJ243" s="57"/>
      <c r="SVK243" s="57"/>
      <c r="SVL243" s="57"/>
      <c r="SVM243" s="57"/>
      <c r="SVN243" s="57"/>
      <c r="SVO243" s="57"/>
      <c r="SVP243" s="57"/>
      <c r="SVQ243" s="57"/>
      <c r="SVR243" s="57"/>
      <c r="SVS243" s="57"/>
      <c r="SVT243" s="57"/>
      <c r="SVU243" s="57"/>
      <c r="SVV243" s="57"/>
      <c r="SVW243" s="57"/>
      <c r="SVX243" s="57"/>
      <c r="SVY243" s="57"/>
      <c r="SVZ243" s="57"/>
      <c r="SWA243" s="57"/>
      <c r="SWB243" s="57"/>
      <c r="SWC243" s="57"/>
      <c r="SWD243" s="57"/>
      <c r="SWE243" s="57"/>
      <c r="SWF243" s="57"/>
      <c r="SWG243" s="57"/>
      <c r="SWH243" s="57"/>
      <c r="SWI243" s="57"/>
      <c r="SWJ243" s="57"/>
      <c r="SWK243" s="57"/>
      <c r="SWL243" s="57"/>
      <c r="SWM243" s="57"/>
      <c r="SWN243" s="57"/>
      <c r="SWO243" s="57"/>
      <c r="SWP243" s="57"/>
      <c r="SWQ243" s="57"/>
      <c r="SWR243" s="57"/>
      <c r="SWS243" s="57"/>
      <c r="SWT243" s="57"/>
      <c r="SWU243" s="57"/>
      <c r="SWV243" s="57"/>
      <c r="SWW243" s="57"/>
      <c r="SWX243" s="57"/>
      <c r="SWY243" s="57"/>
      <c r="SWZ243" s="57"/>
      <c r="SXA243" s="57"/>
      <c r="SXB243" s="57"/>
      <c r="SXC243" s="57"/>
      <c r="SXD243" s="57"/>
      <c r="SXE243" s="57"/>
      <c r="SXF243" s="57"/>
      <c r="SXG243" s="57"/>
      <c r="SXH243" s="57"/>
      <c r="SXI243" s="57"/>
      <c r="SXJ243" s="57"/>
      <c r="SXK243" s="57"/>
      <c r="SXL243" s="57"/>
      <c r="SXM243" s="57"/>
      <c r="SXN243" s="57"/>
      <c r="SXO243" s="57"/>
      <c r="SXP243" s="57"/>
      <c r="SXQ243" s="57"/>
      <c r="SXR243" s="57"/>
      <c r="SXS243" s="57"/>
      <c r="SXT243" s="57"/>
      <c r="SXU243" s="57"/>
      <c r="SXV243" s="57"/>
      <c r="SXW243" s="57"/>
      <c r="SXX243" s="57"/>
      <c r="SXY243" s="57"/>
      <c r="SXZ243" s="57"/>
      <c r="SYA243" s="57"/>
      <c r="SYB243" s="57"/>
      <c r="SYC243" s="57"/>
      <c r="SYD243" s="57"/>
      <c r="SYE243" s="57"/>
      <c r="SYF243" s="57"/>
      <c r="SYG243" s="57"/>
      <c r="SYH243" s="57"/>
      <c r="SYI243" s="57"/>
      <c r="SYJ243" s="57"/>
      <c r="SYK243" s="57"/>
      <c r="SYL243" s="57"/>
      <c r="SYM243" s="57"/>
      <c r="SYN243" s="57"/>
      <c r="SYO243" s="57"/>
      <c r="SYP243" s="57"/>
      <c r="SYQ243" s="57"/>
      <c r="SYR243" s="57"/>
      <c r="SYS243" s="57"/>
      <c r="SYT243" s="57"/>
      <c r="SYU243" s="57"/>
      <c r="SYV243" s="57"/>
      <c r="SYW243" s="57"/>
      <c r="SYX243" s="57"/>
      <c r="SYY243" s="57"/>
      <c r="SYZ243" s="57"/>
      <c r="SZA243" s="57"/>
      <c r="SZB243" s="57"/>
      <c r="SZC243" s="57"/>
      <c r="SZD243" s="57"/>
      <c r="SZE243" s="57"/>
      <c r="SZF243" s="57"/>
      <c r="SZG243" s="57"/>
      <c r="SZH243" s="57"/>
      <c r="SZI243" s="57"/>
      <c r="SZJ243" s="57"/>
      <c r="SZK243" s="57"/>
      <c r="SZL243" s="57"/>
      <c r="SZM243" s="57"/>
      <c r="SZN243" s="57"/>
      <c r="SZO243" s="57"/>
      <c r="SZP243" s="57"/>
      <c r="SZQ243" s="57"/>
      <c r="SZR243" s="57"/>
      <c r="SZS243" s="57"/>
      <c r="SZT243" s="57"/>
      <c r="SZU243" s="57"/>
      <c r="SZV243" s="57"/>
      <c r="SZW243" s="57"/>
      <c r="SZX243" s="57"/>
      <c r="SZY243" s="57"/>
      <c r="SZZ243" s="57"/>
      <c r="TAA243" s="57"/>
      <c r="TAB243" s="57"/>
      <c r="TAC243" s="57"/>
      <c r="TAD243" s="57"/>
      <c r="TAE243" s="57"/>
      <c r="TAF243" s="57"/>
      <c r="TAG243" s="57"/>
      <c r="TAH243" s="57"/>
      <c r="TAI243" s="57"/>
      <c r="TAJ243" s="57"/>
      <c r="TAK243" s="57"/>
      <c r="TAL243" s="57"/>
      <c r="TAM243" s="57"/>
      <c r="TAN243" s="57"/>
      <c r="TAO243" s="57"/>
      <c r="TAP243" s="57"/>
      <c r="TAQ243" s="57"/>
      <c r="TAR243" s="57"/>
      <c r="TAS243" s="57"/>
      <c r="TAT243" s="57"/>
      <c r="TAU243" s="57"/>
      <c r="TAV243" s="57"/>
      <c r="TAW243" s="57"/>
      <c r="TAX243" s="57"/>
      <c r="TAY243" s="57"/>
      <c r="TAZ243" s="57"/>
      <c r="TBA243" s="57"/>
      <c r="TBB243" s="57"/>
      <c r="TBC243" s="57"/>
      <c r="TBD243" s="57"/>
      <c r="TBE243" s="57"/>
      <c r="TBF243" s="57"/>
      <c r="TBG243" s="57"/>
      <c r="TBH243" s="57"/>
      <c r="TBI243" s="57"/>
      <c r="TBJ243" s="57"/>
      <c r="TBK243" s="57"/>
      <c r="TBL243" s="57"/>
      <c r="TBM243" s="57"/>
      <c r="TBN243" s="57"/>
      <c r="TBO243" s="57"/>
      <c r="TBP243" s="57"/>
      <c r="TBQ243" s="57"/>
      <c r="TBR243" s="57"/>
      <c r="TBS243" s="57"/>
      <c r="TBT243" s="57"/>
      <c r="TBU243" s="57"/>
      <c r="TBV243" s="57"/>
      <c r="TBW243" s="57"/>
      <c r="TBX243" s="57"/>
      <c r="TBY243" s="57"/>
      <c r="TBZ243" s="57"/>
      <c r="TCA243" s="57"/>
      <c r="TCB243" s="57"/>
      <c r="TCC243" s="57"/>
      <c r="TCD243" s="57"/>
      <c r="TCE243" s="57"/>
      <c r="TCF243" s="57"/>
      <c r="TCG243" s="57"/>
      <c r="TCH243" s="57"/>
      <c r="TCI243" s="57"/>
      <c r="TCJ243" s="57"/>
      <c r="TCK243" s="57"/>
      <c r="TCL243" s="57"/>
      <c r="TCM243" s="57"/>
      <c r="TCN243" s="57"/>
      <c r="TCO243" s="57"/>
      <c r="TCP243" s="57"/>
      <c r="TCQ243" s="57"/>
      <c r="TCR243" s="57"/>
      <c r="TCS243" s="57"/>
      <c r="TCT243" s="57"/>
      <c r="TCU243" s="57"/>
      <c r="TCV243" s="57"/>
      <c r="TCW243" s="57"/>
      <c r="TCX243" s="57"/>
      <c r="TCY243" s="57"/>
      <c r="TCZ243" s="57"/>
      <c r="TDA243" s="57"/>
      <c r="TDB243" s="57"/>
      <c r="TDC243" s="57"/>
      <c r="TDD243" s="57"/>
      <c r="TDE243" s="57"/>
      <c r="TDF243" s="57"/>
      <c r="TDG243" s="57"/>
      <c r="TDH243" s="57"/>
      <c r="TDI243" s="57"/>
      <c r="TDJ243" s="57"/>
      <c r="TDK243" s="57"/>
      <c r="TDL243" s="57"/>
      <c r="TDM243" s="57"/>
      <c r="TDN243" s="57"/>
      <c r="TDO243" s="57"/>
      <c r="TDP243" s="57"/>
      <c r="TDQ243" s="57"/>
      <c r="TDR243" s="57"/>
      <c r="TDS243" s="57"/>
      <c r="TDT243" s="57"/>
      <c r="TDU243" s="57"/>
      <c r="TDV243" s="57"/>
      <c r="TDW243" s="57"/>
      <c r="TDX243" s="57"/>
      <c r="TDY243" s="57"/>
      <c r="TDZ243" s="57"/>
      <c r="TEA243" s="57"/>
      <c r="TEB243" s="57"/>
      <c r="TEC243" s="57"/>
      <c r="TED243" s="57"/>
      <c r="TEE243" s="57"/>
      <c r="TEF243" s="57"/>
      <c r="TEG243" s="57"/>
      <c r="TEH243" s="57"/>
      <c r="TEI243" s="57"/>
      <c r="TEJ243" s="57"/>
      <c r="TEK243" s="57"/>
      <c r="TEL243" s="57"/>
      <c r="TEM243" s="57"/>
      <c r="TEN243" s="57"/>
      <c r="TEO243" s="57"/>
      <c r="TEP243" s="57"/>
      <c r="TEQ243" s="57"/>
      <c r="TER243" s="57"/>
      <c r="TES243" s="57"/>
      <c r="TET243" s="57"/>
      <c r="TEU243" s="57"/>
      <c r="TEV243" s="57"/>
      <c r="TEW243" s="57"/>
      <c r="TEX243" s="57"/>
      <c r="TEY243" s="57"/>
      <c r="TEZ243" s="57"/>
      <c r="TFA243" s="57"/>
      <c r="TFB243" s="57"/>
      <c r="TFC243" s="57"/>
      <c r="TFD243" s="57"/>
      <c r="TFE243" s="57"/>
      <c r="TFF243" s="57"/>
      <c r="TFG243" s="57"/>
      <c r="TFH243" s="57"/>
      <c r="TFI243" s="57"/>
      <c r="TFJ243" s="57"/>
      <c r="TFK243" s="57"/>
      <c r="TFL243" s="57"/>
      <c r="TFM243" s="57"/>
      <c r="TFN243" s="57"/>
      <c r="TFO243" s="57"/>
      <c r="TFP243" s="57"/>
      <c r="TFQ243" s="57"/>
      <c r="TFR243" s="57"/>
      <c r="TFS243" s="57"/>
      <c r="TFT243" s="57"/>
      <c r="TFU243" s="57"/>
      <c r="TFV243" s="57"/>
      <c r="TFW243" s="57"/>
      <c r="TFX243" s="57"/>
      <c r="TFY243" s="57"/>
      <c r="TFZ243" s="57"/>
      <c r="TGA243" s="57"/>
      <c r="TGB243" s="57"/>
      <c r="TGC243" s="57"/>
      <c r="TGD243" s="57"/>
      <c r="TGE243" s="57"/>
      <c r="TGF243" s="57"/>
      <c r="TGG243" s="57"/>
      <c r="TGH243" s="57"/>
      <c r="TGI243" s="57"/>
      <c r="TGJ243" s="57"/>
      <c r="TGK243" s="57"/>
      <c r="TGL243" s="57"/>
      <c r="TGM243" s="57"/>
      <c r="TGN243" s="57"/>
      <c r="TGO243" s="57"/>
      <c r="TGP243" s="57"/>
      <c r="TGQ243" s="57"/>
      <c r="TGR243" s="57"/>
      <c r="TGS243" s="57"/>
      <c r="TGT243" s="57"/>
      <c r="TGU243" s="57"/>
      <c r="TGV243" s="57"/>
      <c r="TGW243" s="57"/>
      <c r="TGX243" s="57"/>
      <c r="TGY243" s="57"/>
      <c r="TGZ243" s="57"/>
      <c r="THA243" s="57"/>
      <c r="THB243" s="57"/>
      <c r="THC243" s="57"/>
      <c r="THD243" s="57"/>
      <c r="THE243" s="57"/>
      <c r="THF243" s="57"/>
      <c r="THG243" s="57"/>
      <c r="THH243" s="57"/>
      <c r="THI243" s="57"/>
      <c r="THJ243" s="57"/>
      <c r="THK243" s="57"/>
      <c r="THL243" s="57"/>
      <c r="THM243" s="57"/>
      <c r="THN243" s="57"/>
      <c r="THO243" s="57"/>
      <c r="THP243" s="57"/>
      <c r="THQ243" s="57"/>
      <c r="THR243" s="57"/>
      <c r="THS243" s="57"/>
      <c r="THT243" s="57"/>
      <c r="THU243" s="57"/>
      <c r="THV243" s="57"/>
      <c r="THW243" s="57"/>
      <c r="THX243" s="57"/>
      <c r="THY243" s="57"/>
      <c r="THZ243" s="57"/>
      <c r="TIA243" s="57"/>
      <c r="TIB243" s="57"/>
      <c r="TIC243" s="57"/>
      <c r="TID243" s="57"/>
      <c r="TIE243" s="57"/>
      <c r="TIF243" s="57"/>
      <c r="TIG243" s="57"/>
      <c r="TIH243" s="57"/>
      <c r="TII243" s="57"/>
      <c r="TIJ243" s="57"/>
      <c r="TIK243" s="57"/>
      <c r="TIL243" s="57"/>
      <c r="TIM243" s="57"/>
      <c r="TIN243" s="57"/>
      <c r="TIO243" s="57"/>
      <c r="TIP243" s="57"/>
      <c r="TIQ243" s="57"/>
      <c r="TIR243" s="57"/>
      <c r="TIS243" s="57"/>
      <c r="TIT243" s="57"/>
      <c r="TIU243" s="57"/>
      <c r="TIV243" s="57"/>
      <c r="TIW243" s="57"/>
      <c r="TIX243" s="57"/>
      <c r="TIY243" s="57"/>
      <c r="TIZ243" s="57"/>
      <c r="TJA243" s="57"/>
      <c r="TJB243" s="57"/>
      <c r="TJC243" s="57"/>
      <c r="TJD243" s="57"/>
      <c r="TJE243" s="57"/>
      <c r="TJF243" s="57"/>
      <c r="TJG243" s="57"/>
      <c r="TJH243" s="57"/>
      <c r="TJI243" s="57"/>
      <c r="TJJ243" s="57"/>
      <c r="TJK243" s="57"/>
      <c r="TJL243" s="57"/>
      <c r="TJM243" s="57"/>
      <c r="TJN243" s="57"/>
      <c r="TJO243" s="57"/>
      <c r="TJP243" s="57"/>
      <c r="TJQ243" s="57"/>
      <c r="TJR243" s="57"/>
      <c r="TJS243" s="57"/>
      <c r="TJT243" s="57"/>
      <c r="TJU243" s="57"/>
      <c r="TJV243" s="57"/>
      <c r="TJW243" s="57"/>
      <c r="TJX243" s="57"/>
      <c r="TJY243" s="57"/>
      <c r="TJZ243" s="57"/>
      <c r="TKA243" s="57"/>
      <c r="TKB243" s="57"/>
      <c r="TKC243" s="57"/>
      <c r="TKD243" s="57"/>
      <c r="TKE243" s="57"/>
      <c r="TKF243" s="57"/>
      <c r="TKG243" s="57"/>
      <c r="TKH243" s="57"/>
      <c r="TKI243" s="57"/>
      <c r="TKJ243" s="57"/>
      <c r="TKK243" s="57"/>
      <c r="TKL243" s="57"/>
      <c r="TKM243" s="57"/>
      <c r="TKN243" s="57"/>
      <c r="TKO243" s="57"/>
      <c r="TKP243" s="57"/>
      <c r="TKQ243" s="57"/>
      <c r="TKR243" s="57"/>
      <c r="TKS243" s="57"/>
      <c r="TKT243" s="57"/>
      <c r="TKU243" s="57"/>
      <c r="TKV243" s="57"/>
      <c r="TKW243" s="57"/>
      <c r="TKX243" s="57"/>
      <c r="TKY243" s="57"/>
      <c r="TKZ243" s="57"/>
      <c r="TLA243" s="57"/>
      <c r="TLB243" s="57"/>
      <c r="TLC243" s="57"/>
      <c r="TLD243" s="57"/>
      <c r="TLE243" s="57"/>
      <c r="TLF243" s="57"/>
      <c r="TLG243" s="57"/>
      <c r="TLH243" s="57"/>
      <c r="TLI243" s="57"/>
      <c r="TLJ243" s="57"/>
      <c r="TLK243" s="57"/>
      <c r="TLL243" s="57"/>
      <c r="TLM243" s="57"/>
      <c r="TLN243" s="57"/>
      <c r="TLO243" s="57"/>
      <c r="TLP243" s="57"/>
      <c r="TLQ243" s="57"/>
      <c r="TLR243" s="57"/>
      <c r="TLS243" s="57"/>
      <c r="TLT243" s="57"/>
      <c r="TLU243" s="57"/>
      <c r="TLV243" s="57"/>
      <c r="TLW243" s="57"/>
      <c r="TLX243" s="57"/>
      <c r="TLY243" s="57"/>
      <c r="TLZ243" s="57"/>
      <c r="TMA243" s="57"/>
      <c r="TMB243" s="57"/>
      <c r="TMC243" s="57"/>
      <c r="TMD243" s="57"/>
      <c r="TME243" s="57"/>
      <c r="TMF243" s="57"/>
      <c r="TMG243" s="57"/>
      <c r="TMH243" s="57"/>
      <c r="TMI243" s="57"/>
      <c r="TMJ243" s="57"/>
      <c r="TMK243" s="57"/>
      <c r="TML243" s="57"/>
      <c r="TMM243" s="57"/>
      <c r="TMN243" s="57"/>
      <c r="TMO243" s="57"/>
      <c r="TMP243" s="57"/>
      <c r="TMQ243" s="57"/>
      <c r="TMR243" s="57"/>
      <c r="TMS243" s="57"/>
      <c r="TMT243" s="57"/>
      <c r="TMU243" s="57"/>
      <c r="TMV243" s="57"/>
      <c r="TMW243" s="57"/>
      <c r="TMX243" s="57"/>
      <c r="TMY243" s="57"/>
      <c r="TMZ243" s="57"/>
      <c r="TNA243" s="57"/>
      <c r="TNB243" s="57"/>
      <c r="TNC243" s="57"/>
      <c r="TND243" s="57"/>
      <c r="TNE243" s="57"/>
      <c r="TNF243" s="57"/>
      <c r="TNG243" s="57"/>
      <c r="TNH243" s="57"/>
      <c r="TNI243" s="57"/>
      <c r="TNJ243" s="57"/>
      <c r="TNK243" s="57"/>
      <c r="TNL243" s="57"/>
      <c r="TNM243" s="57"/>
      <c r="TNN243" s="57"/>
      <c r="TNO243" s="57"/>
      <c r="TNP243" s="57"/>
      <c r="TNQ243" s="57"/>
      <c r="TNR243" s="57"/>
      <c r="TNS243" s="57"/>
      <c r="TNT243" s="57"/>
      <c r="TNU243" s="57"/>
      <c r="TNV243" s="57"/>
      <c r="TNW243" s="57"/>
      <c r="TNX243" s="57"/>
      <c r="TNY243" s="57"/>
      <c r="TNZ243" s="57"/>
      <c r="TOA243" s="57"/>
      <c r="TOB243" s="57"/>
      <c r="TOC243" s="57"/>
      <c r="TOD243" s="57"/>
      <c r="TOE243" s="57"/>
      <c r="TOF243" s="57"/>
      <c r="TOG243" s="57"/>
      <c r="TOH243" s="57"/>
      <c r="TOI243" s="57"/>
      <c r="TOJ243" s="57"/>
      <c r="TOK243" s="57"/>
      <c r="TOL243" s="57"/>
      <c r="TOM243" s="57"/>
      <c r="TON243" s="57"/>
      <c r="TOO243" s="57"/>
      <c r="TOP243" s="57"/>
      <c r="TOQ243" s="57"/>
      <c r="TOR243" s="57"/>
      <c r="TOS243" s="57"/>
      <c r="TOT243" s="57"/>
      <c r="TOU243" s="57"/>
      <c r="TOV243" s="57"/>
      <c r="TOW243" s="57"/>
      <c r="TOX243" s="57"/>
      <c r="TOY243" s="57"/>
      <c r="TOZ243" s="57"/>
      <c r="TPA243" s="57"/>
      <c r="TPB243" s="57"/>
      <c r="TPC243" s="57"/>
      <c r="TPD243" s="57"/>
      <c r="TPE243" s="57"/>
      <c r="TPF243" s="57"/>
      <c r="TPG243" s="57"/>
      <c r="TPH243" s="57"/>
      <c r="TPI243" s="57"/>
      <c r="TPJ243" s="57"/>
      <c r="TPK243" s="57"/>
      <c r="TPL243" s="57"/>
      <c r="TPM243" s="57"/>
      <c r="TPN243" s="57"/>
      <c r="TPO243" s="57"/>
      <c r="TPP243" s="57"/>
      <c r="TPQ243" s="57"/>
      <c r="TPR243" s="57"/>
      <c r="TPS243" s="57"/>
      <c r="TPT243" s="57"/>
      <c r="TPU243" s="57"/>
      <c r="TPV243" s="57"/>
      <c r="TPW243" s="57"/>
      <c r="TPX243" s="57"/>
      <c r="TPY243" s="57"/>
      <c r="TPZ243" s="57"/>
      <c r="TQA243" s="57"/>
      <c r="TQB243" s="57"/>
      <c r="TQC243" s="57"/>
      <c r="TQD243" s="57"/>
      <c r="TQE243" s="57"/>
      <c r="TQF243" s="57"/>
      <c r="TQG243" s="57"/>
      <c r="TQH243" s="57"/>
      <c r="TQI243" s="57"/>
      <c r="TQJ243" s="57"/>
      <c r="TQK243" s="57"/>
      <c r="TQL243" s="57"/>
      <c r="TQM243" s="57"/>
      <c r="TQN243" s="57"/>
      <c r="TQO243" s="57"/>
      <c r="TQP243" s="57"/>
      <c r="TQQ243" s="57"/>
      <c r="TQR243" s="57"/>
      <c r="TQS243" s="57"/>
      <c r="TQT243" s="57"/>
      <c r="TQU243" s="57"/>
      <c r="TQV243" s="57"/>
      <c r="TQW243" s="57"/>
      <c r="TQX243" s="57"/>
      <c r="TQY243" s="57"/>
      <c r="TQZ243" s="57"/>
      <c r="TRA243" s="57"/>
      <c r="TRB243" s="57"/>
      <c r="TRC243" s="57"/>
      <c r="TRD243" s="57"/>
      <c r="TRE243" s="57"/>
      <c r="TRF243" s="57"/>
      <c r="TRG243" s="57"/>
      <c r="TRH243" s="57"/>
      <c r="TRI243" s="57"/>
      <c r="TRJ243" s="57"/>
      <c r="TRK243" s="57"/>
      <c r="TRL243" s="57"/>
      <c r="TRM243" s="57"/>
      <c r="TRN243" s="57"/>
      <c r="TRO243" s="57"/>
      <c r="TRP243" s="57"/>
      <c r="TRQ243" s="57"/>
      <c r="TRR243" s="57"/>
      <c r="TRS243" s="57"/>
      <c r="TRT243" s="57"/>
      <c r="TRU243" s="57"/>
      <c r="TRV243" s="57"/>
      <c r="TRW243" s="57"/>
      <c r="TRX243" s="57"/>
      <c r="TRY243" s="57"/>
      <c r="TRZ243" s="57"/>
      <c r="TSA243" s="57"/>
      <c r="TSB243" s="57"/>
      <c r="TSC243" s="57"/>
      <c r="TSD243" s="57"/>
      <c r="TSE243" s="57"/>
      <c r="TSF243" s="57"/>
      <c r="TSG243" s="57"/>
      <c r="TSH243" s="57"/>
      <c r="TSI243" s="57"/>
      <c r="TSJ243" s="57"/>
      <c r="TSK243" s="57"/>
      <c r="TSL243" s="57"/>
      <c r="TSM243" s="57"/>
      <c r="TSN243" s="57"/>
      <c r="TSO243" s="57"/>
      <c r="TSP243" s="57"/>
      <c r="TSQ243" s="57"/>
      <c r="TSR243" s="57"/>
      <c r="TSS243" s="57"/>
      <c r="TST243" s="57"/>
      <c r="TSU243" s="57"/>
      <c r="TSV243" s="57"/>
      <c r="TSW243" s="57"/>
      <c r="TSX243" s="57"/>
      <c r="TSY243" s="57"/>
      <c r="TSZ243" s="57"/>
      <c r="TTA243" s="57"/>
      <c r="TTB243" s="57"/>
      <c r="TTC243" s="57"/>
      <c r="TTD243" s="57"/>
      <c r="TTE243" s="57"/>
      <c r="TTF243" s="57"/>
      <c r="TTG243" s="57"/>
      <c r="TTH243" s="57"/>
      <c r="TTI243" s="57"/>
      <c r="TTJ243" s="57"/>
      <c r="TTK243" s="57"/>
      <c r="TTL243" s="57"/>
      <c r="TTM243" s="57"/>
      <c r="TTN243" s="57"/>
      <c r="TTO243" s="57"/>
      <c r="TTP243" s="57"/>
      <c r="TTQ243" s="57"/>
      <c r="TTR243" s="57"/>
      <c r="TTS243" s="57"/>
      <c r="TTT243" s="57"/>
      <c r="TTU243" s="57"/>
      <c r="TTV243" s="57"/>
      <c r="TTW243" s="57"/>
      <c r="TTX243" s="57"/>
      <c r="TTY243" s="57"/>
      <c r="TTZ243" s="57"/>
      <c r="TUA243" s="57"/>
      <c r="TUB243" s="57"/>
      <c r="TUC243" s="57"/>
      <c r="TUD243" s="57"/>
      <c r="TUE243" s="57"/>
      <c r="TUF243" s="57"/>
      <c r="TUG243" s="57"/>
      <c r="TUH243" s="57"/>
      <c r="TUI243" s="57"/>
      <c r="TUJ243" s="57"/>
      <c r="TUK243" s="57"/>
      <c r="TUL243" s="57"/>
      <c r="TUM243" s="57"/>
      <c r="TUN243" s="57"/>
      <c r="TUO243" s="57"/>
      <c r="TUP243" s="57"/>
      <c r="TUQ243" s="57"/>
      <c r="TUR243" s="57"/>
      <c r="TUS243" s="57"/>
      <c r="TUT243" s="57"/>
      <c r="TUU243" s="57"/>
      <c r="TUV243" s="57"/>
      <c r="TUW243" s="57"/>
      <c r="TUX243" s="57"/>
      <c r="TUY243" s="57"/>
      <c r="TUZ243" s="57"/>
      <c r="TVA243" s="57"/>
      <c r="TVB243" s="57"/>
      <c r="TVC243" s="57"/>
      <c r="TVD243" s="57"/>
      <c r="TVE243" s="57"/>
      <c r="TVF243" s="57"/>
      <c r="TVG243" s="57"/>
      <c r="TVH243" s="57"/>
      <c r="TVI243" s="57"/>
      <c r="TVJ243" s="57"/>
      <c r="TVK243" s="57"/>
      <c r="TVL243" s="57"/>
      <c r="TVM243" s="57"/>
      <c r="TVN243" s="57"/>
      <c r="TVO243" s="57"/>
      <c r="TVP243" s="57"/>
      <c r="TVQ243" s="57"/>
      <c r="TVR243" s="57"/>
      <c r="TVS243" s="57"/>
      <c r="TVT243" s="57"/>
      <c r="TVU243" s="57"/>
      <c r="TVV243" s="57"/>
      <c r="TVW243" s="57"/>
      <c r="TVX243" s="57"/>
      <c r="TVY243" s="57"/>
      <c r="TVZ243" s="57"/>
      <c r="TWA243" s="57"/>
      <c r="TWB243" s="57"/>
      <c r="TWC243" s="57"/>
      <c r="TWD243" s="57"/>
      <c r="TWE243" s="57"/>
      <c r="TWF243" s="57"/>
      <c r="TWG243" s="57"/>
      <c r="TWH243" s="57"/>
      <c r="TWI243" s="57"/>
      <c r="TWJ243" s="57"/>
      <c r="TWK243" s="57"/>
      <c r="TWL243" s="57"/>
      <c r="TWM243" s="57"/>
      <c r="TWN243" s="57"/>
      <c r="TWO243" s="57"/>
      <c r="TWP243" s="57"/>
      <c r="TWQ243" s="57"/>
      <c r="TWR243" s="57"/>
      <c r="TWS243" s="57"/>
      <c r="TWT243" s="57"/>
      <c r="TWU243" s="57"/>
      <c r="TWV243" s="57"/>
      <c r="TWW243" s="57"/>
      <c r="TWX243" s="57"/>
      <c r="TWY243" s="57"/>
      <c r="TWZ243" s="57"/>
      <c r="TXA243" s="57"/>
      <c r="TXB243" s="57"/>
      <c r="TXC243" s="57"/>
      <c r="TXD243" s="57"/>
      <c r="TXE243" s="57"/>
      <c r="TXF243" s="57"/>
      <c r="TXG243" s="57"/>
      <c r="TXH243" s="57"/>
      <c r="TXI243" s="57"/>
      <c r="TXJ243" s="57"/>
      <c r="TXK243" s="57"/>
      <c r="TXL243" s="57"/>
      <c r="TXM243" s="57"/>
      <c r="TXN243" s="57"/>
      <c r="TXO243" s="57"/>
      <c r="TXP243" s="57"/>
      <c r="TXQ243" s="57"/>
      <c r="TXR243" s="57"/>
      <c r="TXS243" s="57"/>
      <c r="TXT243" s="57"/>
      <c r="TXU243" s="57"/>
      <c r="TXV243" s="57"/>
      <c r="TXW243" s="57"/>
      <c r="TXX243" s="57"/>
      <c r="TXY243" s="57"/>
      <c r="TXZ243" s="57"/>
      <c r="TYA243" s="57"/>
      <c r="TYB243" s="57"/>
      <c r="TYC243" s="57"/>
      <c r="TYD243" s="57"/>
      <c r="TYE243" s="57"/>
      <c r="TYF243" s="57"/>
      <c r="TYG243" s="57"/>
      <c r="TYH243" s="57"/>
      <c r="TYI243" s="57"/>
      <c r="TYJ243" s="57"/>
      <c r="TYK243" s="57"/>
      <c r="TYL243" s="57"/>
      <c r="TYM243" s="57"/>
      <c r="TYN243" s="57"/>
      <c r="TYO243" s="57"/>
      <c r="TYP243" s="57"/>
      <c r="TYQ243" s="57"/>
      <c r="TYR243" s="57"/>
      <c r="TYS243" s="57"/>
      <c r="TYT243" s="57"/>
      <c r="TYU243" s="57"/>
      <c r="TYV243" s="57"/>
      <c r="TYW243" s="57"/>
      <c r="TYX243" s="57"/>
      <c r="TYY243" s="57"/>
      <c r="TYZ243" s="57"/>
      <c r="TZA243" s="57"/>
      <c r="TZB243" s="57"/>
      <c r="TZC243" s="57"/>
      <c r="TZD243" s="57"/>
      <c r="TZE243" s="57"/>
      <c r="TZF243" s="57"/>
      <c r="TZG243" s="57"/>
      <c r="TZH243" s="57"/>
      <c r="TZI243" s="57"/>
      <c r="TZJ243" s="57"/>
      <c r="TZK243" s="57"/>
      <c r="TZL243" s="57"/>
      <c r="TZM243" s="57"/>
      <c r="TZN243" s="57"/>
      <c r="TZO243" s="57"/>
      <c r="TZP243" s="57"/>
      <c r="TZQ243" s="57"/>
      <c r="TZR243" s="57"/>
      <c r="TZS243" s="57"/>
      <c r="TZT243" s="57"/>
      <c r="TZU243" s="57"/>
      <c r="TZV243" s="57"/>
      <c r="TZW243" s="57"/>
      <c r="TZX243" s="57"/>
      <c r="TZY243" s="57"/>
      <c r="TZZ243" s="57"/>
      <c r="UAA243" s="57"/>
      <c r="UAB243" s="57"/>
      <c r="UAC243" s="57"/>
      <c r="UAD243" s="57"/>
      <c r="UAE243" s="57"/>
      <c r="UAF243" s="57"/>
      <c r="UAG243" s="57"/>
      <c r="UAH243" s="57"/>
      <c r="UAI243" s="57"/>
      <c r="UAJ243" s="57"/>
      <c r="UAK243" s="57"/>
      <c r="UAL243" s="57"/>
      <c r="UAM243" s="57"/>
      <c r="UAN243" s="57"/>
      <c r="UAO243" s="57"/>
      <c r="UAP243" s="57"/>
      <c r="UAQ243" s="57"/>
      <c r="UAR243" s="57"/>
      <c r="UAS243" s="57"/>
      <c r="UAT243" s="57"/>
      <c r="UAU243" s="57"/>
      <c r="UAV243" s="57"/>
      <c r="UAW243" s="57"/>
      <c r="UAX243" s="57"/>
      <c r="UAY243" s="57"/>
      <c r="UAZ243" s="57"/>
      <c r="UBA243" s="57"/>
      <c r="UBB243" s="57"/>
      <c r="UBC243" s="57"/>
      <c r="UBD243" s="57"/>
      <c r="UBE243" s="57"/>
      <c r="UBF243" s="57"/>
      <c r="UBG243" s="57"/>
      <c r="UBH243" s="57"/>
      <c r="UBI243" s="57"/>
      <c r="UBJ243" s="57"/>
      <c r="UBK243" s="57"/>
      <c r="UBL243" s="57"/>
      <c r="UBM243" s="57"/>
      <c r="UBN243" s="57"/>
      <c r="UBO243" s="57"/>
      <c r="UBP243" s="57"/>
      <c r="UBQ243" s="57"/>
      <c r="UBR243" s="57"/>
      <c r="UBS243" s="57"/>
      <c r="UBT243" s="57"/>
      <c r="UBU243" s="57"/>
      <c r="UBV243" s="57"/>
      <c r="UBW243" s="57"/>
      <c r="UBX243" s="57"/>
      <c r="UBY243" s="57"/>
      <c r="UBZ243" s="57"/>
      <c r="UCA243" s="57"/>
      <c r="UCB243" s="57"/>
      <c r="UCC243" s="57"/>
      <c r="UCD243" s="57"/>
      <c r="UCE243" s="57"/>
      <c r="UCF243" s="57"/>
      <c r="UCG243" s="57"/>
      <c r="UCH243" s="57"/>
      <c r="UCI243" s="57"/>
      <c r="UCJ243" s="57"/>
      <c r="UCK243" s="57"/>
      <c r="UCL243" s="57"/>
      <c r="UCM243" s="57"/>
      <c r="UCN243" s="57"/>
      <c r="UCO243" s="57"/>
      <c r="UCP243" s="57"/>
      <c r="UCQ243" s="57"/>
      <c r="UCR243" s="57"/>
      <c r="UCS243" s="57"/>
      <c r="UCT243" s="57"/>
      <c r="UCU243" s="57"/>
      <c r="UCV243" s="57"/>
      <c r="UCW243" s="57"/>
      <c r="UCX243" s="57"/>
      <c r="UCY243" s="57"/>
      <c r="UCZ243" s="57"/>
      <c r="UDA243" s="57"/>
      <c r="UDB243" s="57"/>
      <c r="UDC243" s="57"/>
      <c r="UDD243" s="57"/>
      <c r="UDE243" s="57"/>
      <c r="UDF243" s="57"/>
      <c r="UDG243" s="57"/>
      <c r="UDH243" s="57"/>
      <c r="UDI243" s="57"/>
      <c r="UDJ243" s="57"/>
      <c r="UDK243" s="57"/>
      <c r="UDL243" s="57"/>
      <c r="UDM243" s="57"/>
      <c r="UDN243" s="57"/>
      <c r="UDO243" s="57"/>
      <c r="UDP243" s="57"/>
      <c r="UDQ243" s="57"/>
      <c r="UDR243" s="57"/>
      <c r="UDS243" s="57"/>
      <c r="UDT243" s="57"/>
      <c r="UDU243" s="57"/>
      <c r="UDV243" s="57"/>
      <c r="UDW243" s="57"/>
      <c r="UDX243" s="57"/>
      <c r="UDY243" s="57"/>
      <c r="UDZ243" s="57"/>
      <c r="UEA243" s="57"/>
      <c r="UEB243" s="57"/>
      <c r="UEC243" s="57"/>
      <c r="UED243" s="57"/>
      <c r="UEE243" s="57"/>
      <c r="UEF243" s="57"/>
      <c r="UEG243" s="57"/>
      <c r="UEH243" s="57"/>
      <c r="UEI243" s="57"/>
      <c r="UEJ243" s="57"/>
      <c r="UEK243" s="57"/>
      <c r="UEL243" s="57"/>
      <c r="UEM243" s="57"/>
      <c r="UEN243" s="57"/>
      <c r="UEO243" s="57"/>
      <c r="UEP243" s="57"/>
      <c r="UEQ243" s="57"/>
      <c r="UER243" s="57"/>
      <c r="UES243" s="57"/>
      <c r="UET243" s="57"/>
      <c r="UEU243" s="57"/>
      <c r="UEV243" s="57"/>
      <c r="UEW243" s="57"/>
      <c r="UEX243" s="57"/>
      <c r="UEY243" s="57"/>
      <c r="UEZ243" s="57"/>
      <c r="UFA243" s="57"/>
      <c r="UFB243" s="57"/>
      <c r="UFC243" s="57"/>
      <c r="UFD243" s="57"/>
      <c r="UFE243" s="57"/>
      <c r="UFF243" s="57"/>
      <c r="UFG243" s="57"/>
      <c r="UFH243" s="57"/>
      <c r="UFI243" s="57"/>
      <c r="UFJ243" s="57"/>
      <c r="UFK243" s="57"/>
      <c r="UFL243" s="57"/>
      <c r="UFM243" s="57"/>
      <c r="UFN243" s="57"/>
      <c r="UFO243" s="57"/>
      <c r="UFP243" s="57"/>
      <c r="UFQ243" s="57"/>
      <c r="UFR243" s="57"/>
      <c r="UFS243" s="57"/>
      <c r="UFT243" s="57"/>
      <c r="UFU243" s="57"/>
      <c r="UFV243" s="57"/>
      <c r="UFW243" s="57"/>
      <c r="UFX243" s="57"/>
      <c r="UFY243" s="57"/>
      <c r="UFZ243" s="57"/>
      <c r="UGA243" s="57"/>
      <c r="UGB243" s="57"/>
      <c r="UGC243" s="57"/>
      <c r="UGD243" s="57"/>
      <c r="UGE243" s="57"/>
      <c r="UGF243" s="57"/>
      <c r="UGG243" s="57"/>
      <c r="UGH243" s="57"/>
      <c r="UGI243" s="57"/>
      <c r="UGJ243" s="57"/>
      <c r="UGK243" s="57"/>
      <c r="UGL243" s="57"/>
      <c r="UGM243" s="57"/>
      <c r="UGN243" s="57"/>
      <c r="UGO243" s="57"/>
      <c r="UGP243" s="57"/>
      <c r="UGQ243" s="57"/>
      <c r="UGR243" s="57"/>
      <c r="UGS243" s="57"/>
      <c r="UGT243" s="57"/>
      <c r="UGU243" s="57"/>
      <c r="UGV243" s="57"/>
      <c r="UGW243" s="57"/>
      <c r="UGX243" s="57"/>
      <c r="UGY243" s="57"/>
      <c r="UGZ243" s="57"/>
      <c r="UHA243" s="57"/>
      <c r="UHB243" s="57"/>
      <c r="UHC243" s="57"/>
      <c r="UHD243" s="57"/>
      <c r="UHE243" s="57"/>
      <c r="UHF243" s="57"/>
      <c r="UHG243" s="57"/>
      <c r="UHH243" s="57"/>
      <c r="UHI243" s="57"/>
      <c r="UHJ243" s="57"/>
      <c r="UHK243" s="57"/>
      <c r="UHL243" s="57"/>
      <c r="UHM243" s="57"/>
      <c r="UHN243" s="57"/>
      <c r="UHO243" s="57"/>
      <c r="UHP243" s="57"/>
      <c r="UHQ243" s="57"/>
      <c r="UHR243" s="57"/>
      <c r="UHS243" s="57"/>
      <c r="UHT243" s="57"/>
      <c r="UHU243" s="57"/>
      <c r="UHV243" s="57"/>
      <c r="UHW243" s="57"/>
      <c r="UHX243" s="57"/>
      <c r="UHY243" s="57"/>
      <c r="UHZ243" s="57"/>
      <c r="UIA243" s="57"/>
      <c r="UIB243" s="57"/>
      <c r="UIC243" s="57"/>
      <c r="UID243" s="57"/>
      <c r="UIE243" s="57"/>
      <c r="UIF243" s="57"/>
      <c r="UIG243" s="57"/>
      <c r="UIH243" s="57"/>
      <c r="UII243" s="57"/>
      <c r="UIJ243" s="57"/>
      <c r="UIK243" s="57"/>
      <c r="UIL243" s="57"/>
      <c r="UIM243" s="57"/>
      <c r="UIN243" s="57"/>
      <c r="UIO243" s="57"/>
      <c r="UIP243" s="57"/>
      <c r="UIQ243" s="57"/>
      <c r="UIR243" s="57"/>
      <c r="UIS243" s="57"/>
      <c r="UIT243" s="57"/>
      <c r="UIU243" s="57"/>
      <c r="UIV243" s="57"/>
      <c r="UIW243" s="57"/>
      <c r="UIX243" s="57"/>
      <c r="UIY243" s="57"/>
      <c r="UIZ243" s="57"/>
      <c r="UJA243" s="57"/>
      <c r="UJB243" s="57"/>
      <c r="UJC243" s="57"/>
      <c r="UJD243" s="57"/>
      <c r="UJE243" s="57"/>
      <c r="UJF243" s="57"/>
      <c r="UJG243" s="57"/>
      <c r="UJH243" s="57"/>
      <c r="UJI243" s="57"/>
      <c r="UJJ243" s="57"/>
      <c r="UJK243" s="57"/>
      <c r="UJL243" s="57"/>
      <c r="UJM243" s="57"/>
      <c r="UJN243" s="57"/>
      <c r="UJO243" s="57"/>
      <c r="UJP243" s="57"/>
      <c r="UJQ243" s="57"/>
      <c r="UJR243" s="57"/>
      <c r="UJS243" s="57"/>
      <c r="UJT243" s="57"/>
      <c r="UJU243" s="57"/>
      <c r="UJV243" s="57"/>
      <c r="UJW243" s="57"/>
      <c r="UJX243" s="57"/>
      <c r="UJY243" s="57"/>
      <c r="UJZ243" s="57"/>
      <c r="UKA243" s="57"/>
      <c r="UKB243" s="57"/>
      <c r="UKC243" s="57"/>
      <c r="UKD243" s="57"/>
      <c r="UKE243" s="57"/>
      <c r="UKF243" s="57"/>
      <c r="UKG243" s="57"/>
      <c r="UKH243" s="57"/>
      <c r="UKI243" s="57"/>
      <c r="UKJ243" s="57"/>
      <c r="UKK243" s="57"/>
      <c r="UKL243" s="57"/>
      <c r="UKM243" s="57"/>
      <c r="UKN243" s="57"/>
      <c r="UKO243" s="57"/>
      <c r="UKP243" s="57"/>
      <c r="UKQ243" s="57"/>
      <c r="UKR243" s="57"/>
      <c r="UKS243" s="57"/>
      <c r="UKT243" s="57"/>
      <c r="UKU243" s="57"/>
      <c r="UKV243" s="57"/>
      <c r="UKW243" s="57"/>
      <c r="UKX243" s="57"/>
      <c r="UKY243" s="57"/>
      <c r="UKZ243" s="57"/>
      <c r="ULA243" s="57"/>
      <c r="ULB243" s="57"/>
      <c r="ULC243" s="57"/>
      <c r="ULD243" s="57"/>
      <c r="ULE243" s="57"/>
      <c r="ULF243" s="57"/>
      <c r="ULG243" s="57"/>
      <c r="ULH243" s="57"/>
      <c r="ULI243" s="57"/>
      <c r="ULJ243" s="57"/>
      <c r="ULK243" s="57"/>
      <c r="ULL243" s="57"/>
      <c r="ULM243" s="57"/>
      <c r="ULN243" s="57"/>
      <c r="ULO243" s="57"/>
      <c r="ULP243" s="57"/>
      <c r="ULQ243" s="57"/>
      <c r="ULR243" s="57"/>
      <c r="ULS243" s="57"/>
      <c r="ULT243" s="57"/>
      <c r="ULU243" s="57"/>
      <c r="ULV243" s="57"/>
      <c r="ULW243" s="57"/>
      <c r="ULX243" s="57"/>
      <c r="ULY243" s="57"/>
      <c r="ULZ243" s="57"/>
      <c r="UMA243" s="57"/>
      <c r="UMB243" s="57"/>
      <c r="UMC243" s="57"/>
      <c r="UMD243" s="57"/>
      <c r="UME243" s="57"/>
      <c r="UMF243" s="57"/>
      <c r="UMG243" s="57"/>
      <c r="UMH243" s="57"/>
      <c r="UMI243" s="57"/>
      <c r="UMJ243" s="57"/>
      <c r="UMK243" s="57"/>
      <c r="UML243" s="57"/>
      <c r="UMM243" s="57"/>
      <c r="UMN243" s="57"/>
      <c r="UMO243" s="57"/>
      <c r="UMP243" s="57"/>
      <c r="UMQ243" s="57"/>
      <c r="UMR243" s="57"/>
      <c r="UMS243" s="57"/>
      <c r="UMT243" s="57"/>
      <c r="UMU243" s="57"/>
      <c r="UMV243" s="57"/>
      <c r="UMW243" s="57"/>
      <c r="UMX243" s="57"/>
      <c r="UMY243" s="57"/>
      <c r="UMZ243" s="57"/>
      <c r="UNA243" s="57"/>
      <c r="UNB243" s="57"/>
      <c r="UNC243" s="57"/>
      <c r="UND243" s="57"/>
      <c r="UNE243" s="57"/>
      <c r="UNF243" s="57"/>
      <c r="UNG243" s="57"/>
      <c r="UNH243" s="57"/>
      <c r="UNI243" s="57"/>
      <c r="UNJ243" s="57"/>
      <c r="UNK243" s="57"/>
      <c r="UNL243" s="57"/>
      <c r="UNM243" s="57"/>
      <c r="UNN243" s="57"/>
      <c r="UNO243" s="57"/>
      <c r="UNP243" s="57"/>
      <c r="UNQ243" s="57"/>
      <c r="UNR243" s="57"/>
      <c r="UNS243" s="57"/>
      <c r="UNT243" s="57"/>
      <c r="UNU243" s="57"/>
      <c r="UNV243" s="57"/>
      <c r="UNW243" s="57"/>
      <c r="UNX243" s="57"/>
      <c r="UNY243" s="57"/>
      <c r="UNZ243" s="57"/>
      <c r="UOA243" s="57"/>
      <c r="UOB243" s="57"/>
      <c r="UOC243" s="57"/>
      <c r="UOD243" s="57"/>
      <c r="UOE243" s="57"/>
      <c r="UOF243" s="57"/>
      <c r="UOG243" s="57"/>
      <c r="UOH243" s="57"/>
      <c r="UOI243" s="57"/>
      <c r="UOJ243" s="57"/>
      <c r="UOK243" s="57"/>
      <c r="UOL243" s="57"/>
      <c r="UOM243" s="57"/>
      <c r="UON243" s="57"/>
      <c r="UOO243" s="57"/>
      <c r="UOP243" s="57"/>
      <c r="UOQ243" s="57"/>
      <c r="UOR243" s="57"/>
      <c r="UOS243" s="57"/>
      <c r="UOT243" s="57"/>
      <c r="UOU243" s="57"/>
      <c r="UOV243" s="57"/>
      <c r="UOW243" s="57"/>
      <c r="UOX243" s="57"/>
      <c r="UOY243" s="57"/>
      <c r="UOZ243" s="57"/>
      <c r="UPA243" s="57"/>
      <c r="UPB243" s="57"/>
      <c r="UPC243" s="57"/>
      <c r="UPD243" s="57"/>
      <c r="UPE243" s="57"/>
      <c r="UPF243" s="57"/>
      <c r="UPG243" s="57"/>
      <c r="UPH243" s="57"/>
      <c r="UPI243" s="57"/>
      <c r="UPJ243" s="57"/>
      <c r="UPK243" s="57"/>
      <c r="UPL243" s="57"/>
      <c r="UPM243" s="57"/>
      <c r="UPN243" s="57"/>
      <c r="UPO243" s="57"/>
      <c r="UPP243" s="57"/>
      <c r="UPQ243" s="57"/>
      <c r="UPR243" s="57"/>
      <c r="UPS243" s="57"/>
      <c r="UPT243" s="57"/>
      <c r="UPU243" s="57"/>
      <c r="UPV243" s="57"/>
      <c r="UPW243" s="57"/>
      <c r="UPX243" s="57"/>
      <c r="UPY243" s="57"/>
      <c r="UPZ243" s="57"/>
      <c r="UQA243" s="57"/>
      <c r="UQB243" s="57"/>
      <c r="UQC243" s="57"/>
      <c r="UQD243" s="57"/>
      <c r="UQE243" s="57"/>
      <c r="UQF243" s="57"/>
      <c r="UQG243" s="57"/>
      <c r="UQH243" s="57"/>
      <c r="UQI243" s="57"/>
      <c r="UQJ243" s="57"/>
      <c r="UQK243" s="57"/>
      <c r="UQL243" s="57"/>
      <c r="UQM243" s="57"/>
      <c r="UQN243" s="57"/>
      <c r="UQO243" s="57"/>
      <c r="UQP243" s="57"/>
      <c r="UQQ243" s="57"/>
      <c r="UQR243" s="57"/>
      <c r="UQS243" s="57"/>
      <c r="UQT243" s="57"/>
      <c r="UQU243" s="57"/>
      <c r="UQV243" s="57"/>
      <c r="UQW243" s="57"/>
      <c r="UQX243" s="57"/>
      <c r="UQY243" s="57"/>
      <c r="UQZ243" s="57"/>
      <c r="URA243" s="57"/>
      <c r="URB243" s="57"/>
      <c r="URC243" s="57"/>
      <c r="URD243" s="57"/>
      <c r="URE243" s="57"/>
      <c r="URF243" s="57"/>
      <c r="URG243" s="57"/>
      <c r="URH243" s="57"/>
      <c r="URI243" s="57"/>
      <c r="URJ243" s="57"/>
      <c r="URK243" s="57"/>
      <c r="URL243" s="57"/>
      <c r="URM243" s="57"/>
      <c r="URN243" s="57"/>
      <c r="URO243" s="57"/>
      <c r="URP243" s="57"/>
      <c r="URQ243" s="57"/>
      <c r="URR243" s="57"/>
      <c r="URS243" s="57"/>
      <c r="URT243" s="57"/>
      <c r="URU243" s="57"/>
      <c r="URV243" s="57"/>
      <c r="URW243" s="57"/>
      <c r="URX243" s="57"/>
      <c r="URY243" s="57"/>
      <c r="URZ243" s="57"/>
      <c r="USA243" s="57"/>
      <c r="USB243" s="57"/>
      <c r="USC243" s="57"/>
      <c r="USD243" s="57"/>
      <c r="USE243" s="57"/>
      <c r="USF243" s="57"/>
      <c r="USG243" s="57"/>
      <c r="USH243" s="57"/>
      <c r="USI243" s="57"/>
      <c r="USJ243" s="57"/>
      <c r="USK243" s="57"/>
      <c r="USL243" s="57"/>
      <c r="USM243" s="57"/>
      <c r="USN243" s="57"/>
      <c r="USO243" s="57"/>
      <c r="USP243" s="57"/>
      <c r="USQ243" s="57"/>
      <c r="USR243" s="57"/>
      <c r="USS243" s="57"/>
      <c r="UST243" s="57"/>
      <c r="USU243" s="57"/>
      <c r="USV243" s="57"/>
      <c r="USW243" s="57"/>
      <c r="USX243" s="57"/>
      <c r="USY243" s="57"/>
      <c r="USZ243" s="57"/>
      <c r="UTA243" s="57"/>
      <c r="UTB243" s="57"/>
      <c r="UTC243" s="57"/>
      <c r="UTD243" s="57"/>
      <c r="UTE243" s="57"/>
      <c r="UTF243" s="57"/>
      <c r="UTG243" s="57"/>
      <c r="UTH243" s="57"/>
      <c r="UTI243" s="57"/>
      <c r="UTJ243" s="57"/>
      <c r="UTK243" s="57"/>
      <c r="UTL243" s="57"/>
      <c r="UTM243" s="57"/>
      <c r="UTN243" s="57"/>
      <c r="UTO243" s="57"/>
      <c r="UTP243" s="57"/>
      <c r="UTQ243" s="57"/>
      <c r="UTR243" s="57"/>
      <c r="UTS243" s="57"/>
      <c r="UTT243" s="57"/>
      <c r="UTU243" s="57"/>
      <c r="UTV243" s="57"/>
      <c r="UTW243" s="57"/>
      <c r="UTX243" s="57"/>
      <c r="UTY243" s="57"/>
      <c r="UTZ243" s="57"/>
      <c r="UUA243" s="57"/>
      <c r="UUB243" s="57"/>
      <c r="UUC243" s="57"/>
      <c r="UUD243" s="57"/>
      <c r="UUE243" s="57"/>
      <c r="UUF243" s="57"/>
      <c r="UUG243" s="57"/>
      <c r="UUH243" s="57"/>
      <c r="UUI243" s="57"/>
      <c r="UUJ243" s="57"/>
      <c r="UUK243" s="57"/>
      <c r="UUL243" s="57"/>
      <c r="UUM243" s="57"/>
      <c r="UUN243" s="57"/>
      <c r="UUO243" s="57"/>
      <c r="UUP243" s="57"/>
      <c r="UUQ243" s="57"/>
      <c r="UUR243" s="57"/>
      <c r="UUS243" s="57"/>
      <c r="UUT243" s="57"/>
      <c r="UUU243" s="57"/>
      <c r="UUV243" s="57"/>
      <c r="UUW243" s="57"/>
      <c r="UUX243" s="57"/>
      <c r="UUY243" s="57"/>
      <c r="UUZ243" s="57"/>
      <c r="UVA243" s="57"/>
      <c r="UVB243" s="57"/>
      <c r="UVC243" s="57"/>
      <c r="UVD243" s="57"/>
      <c r="UVE243" s="57"/>
      <c r="UVF243" s="57"/>
      <c r="UVG243" s="57"/>
      <c r="UVH243" s="57"/>
      <c r="UVI243" s="57"/>
      <c r="UVJ243" s="57"/>
      <c r="UVK243" s="57"/>
      <c r="UVL243" s="57"/>
      <c r="UVM243" s="57"/>
      <c r="UVN243" s="57"/>
      <c r="UVO243" s="57"/>
      <c r="UVP243" s="57"/>
      <c r="UVQ243" s="57"/>
      <c r="UVR243" s="57"/>
      <c r="UVS243" s="57"/>
      <c r="UVT243" s="57"/>
      <c r="UVU243" s="57"/>
      <c r="UVV243" s="57"/>
      <c r="UVW243" s="57"/>
      <c r="UVX243" s="57"/>
      <c r="UVY243" s="57"/>
      <c r="UVZ243" s="57"/>
      <c r="UWA243" s="57"/>
      <c r="UWB243" s="57"/>
      <c r="UWC243" s="57"/>
      <c r="UWD243" s="57"/>
      <c r="UWE243" s="57"/>
      <c r="UWF243" s="57"/>
      <c r="UWG243" s="57"/>
      <c r="UWH243" s="57"/>
      <c r="UWI243" s="57"/>
      <c r="UWJ243" s="57"/>
      <c r="UWK243" s="57"/>
      <c r="UWL243" s="57"/>
      <c r="UWM243" s="57"/>
      <c r="UWN243" s="57"/>
      <c r="UWO243" s="57"/>
      <c r="UWP243" s="57"/>
      <c r="UWQ243" s="57"/>
      <c r="UWR243" s="57"/>
      <c r="UWS243" s="57"/>
      <c r="UWT243" s="57"/>
      <c r="UWU243" s="57"/>
      <c r="UWV243" s="57"/>
      <c r="UWW243" s="57"/>
      <c r="UWX243" s="57"/>
      <c r="UWY243" s="57"/>
      <c r="UWZ243" s="57"/>
      <c r="UXA243" s="57"/>
      <c r="UXB243" s="57"/>
      <c r="UXC243" s="57"/>
      <c r="UXD243" s="57"/>
      <c r="UXE243" s="57"/>
      <c r="UXF243" s="57"/>
      <c r="UXG243" s="57"/>
      <c r="UXH243" s="57"/>
      <c r="UXI243" s="57"/>
      <c r="UXJ243" s="57"/>
      <c r="UXK243" s="57"/>
      <c r="UXL243" s="57"/>
      <c r="UXM243" s="57"/>
      <c r="UXN243" s="57"/>
      <c r="UXO243" s="57"/>
      <c r="UXP243" s="57"/>
      <c r="UXQ243" s="57"/>
      <c r="UXR243" s="57"/>
      <c r="UXS243" s="57"/>
      <c r="UXT243" s="57"/>
      <c r="UXU243" s="57"/>
      <c r="UXV243" s="57"/>
      <c r="UXW243" s="57"/>
      <c r="UXX243" s="57"/>
      <c r="UXY243" s="57"/>
      <c r="UXZ243" s="57"/>
      <c r="UYA243" s="57"/>
      <c r="UYB243" s="57"/>
      <c r="UYC243" s="57"/>
      <c r="UYD243" s="57"/>
      <c r="UYE243" s="57"/>
      <c r="UYF243" s="57"/>
      <c r="UYG243" s="57"/>
      <c r="UYH243" s="57"/>
      <c r="UYI243" s="57"/>
      <c r="UYJ243" s="57"/>
      <c r="UYK243" s="57"/>
      <c r="UYL243" s="57"/>
      <c r="UYM243" s="57"/>
      <c r="UYN243" s="57"/>
      <c r="UYO243" s="57"/>
      <c r="UYP243" s="57"/>
      <c r="UYQ243" s="57"/>
      <c r="UYR243" s="57"/>
      <c r="UYS243" s="57"/>
      <c r="UYT243" s="57"/>
      <c r="UYU243" s="57"/>
      <c r="UYV243" s="57"/>
      <c r="UYW243" s="57"/>
      <c r="UYX243" s="57"/>
      <c r="UYY243" s="57"/>
      <c r="UYZ243" s="57"/>
      <c r="UZA243" s="57"/>
      <c r="UZB243" s="57"/>
      <c r="UZC243" s="57"/>
      <c r="UZD243" s="57"/>
      <c r="UZE243" s="57"/>
      <c r="UZF243" s="57"/>
      <c r="UZG243" s="57"/>
      <c r="UZH243" s="57"/>
      <c r="UZI243" s="57"/>
      <c r="UZJ243" s="57"/>
      <c r="UZK243" s="57"/>
      <c r="UZL243" s="57"/>
      <c r="UZM243" s="57"/>
      <c r="UZN243" s="57"/>
      <c r="UZO243" s="57"/>
      <c r="UZP243" s="57"/>
      <c r="UZQ243" s="57"/>
      <c r="UZR243" s="57"/>
      <c r="UZS243" s="57"/>
      <c r="UZT243" s="57"/>
      <c r="UZU243" s="57"/>
      <c r="UZV243" s="57"/>
      <c r="UZW243" s="57"/>
      <c r="UZX243" s="57"/>
      <c r="UZY243" s="57"/>
      <c r="UZZ243" s="57"/>
      <c r="VAA243" s="57"/>
      <c r="VAB243" s="57"/>
      <c r="VAC243" s="57"/>
      <c r="VAD243" s="57"/>
      <c r="VAE243" s="57"/>
      <c r="VAF243" s="57"/>
      <c r="VAG243" s="57"/>
      <c r="VAH243" s="57"/>
      <c r="VAI243" s="57"/>
      <c r="VAJ243" s="57"/>
      <c r="VAK243" s="57"/>
      <c r="VAL243" s="57"/>
      <c r="VAM243" s="57"/>
      <c r="VAN243" s="57"/>
      <c r="VAO243" s="57"/>
      <c r="VAP243" s="57"/>
      <c r="VAQ243" s="57"/>
      <c r="VAR243" s="57"/>
      <c r="VAS243" s="57"/>
      <c r="VAT243" s="57"/>
      <c r="VAU243" s="57"/>
      <c r="VAV243" s="57"/>
      <c r="VAW243" s="57"/>
      <c r="VAX243" s="57"/>
      <c r="VAY243" s="57"/>
      <c r="VAZ243" s="57"/>
      <c r="VBA243" s="57"/>
      <c r="VBB243" s="57"/>
      <c r="VBC243" s="57"/>
      <c r="VBD243" s="57"/>
      <c r="VBE243" s="57"/>
      <c r="VBF243" s="57"/>
      <c r="VBG243" s="57"/>
      <c r="VBH243" s="57"/>
      <c r="VBI243" s="57"/>
      <c r="VBJ243" s="57"/>
      <c r="VBK243" s="57"/>
      <c r="VBL243" s="57"/>
      <c r="VBM243" s="57"/>
      <c r="VBN243" s="57"/>
      <c r="VBO243" s="57"/>
      <c r="VBP243" s="57"/>
      <c r="VBQ243" s="57"/>
      <c r="VBR243" s="57"/>
      <c r="VBS243" s="57"/>
      <c r="VBT243" s="57"/>
      <c r="VBU243" s="57"/>
      <c r="VBV243" s="57"/>
      <c r="VBW243" s="57"/>
      <c r="VBX243" s="57"/>
      <c r="VBY243" s="57"/>
      <c r="VBZ243" s="57"/>
      <c r="VCA243" s="57"/>
      <c r="VCB243" s="57"/>
      <c r="VCC243" s="57"/>
      <c r="VCD243" s="57"/>
      <c r="VCE243" s="57"/>
      <c r="VCF243" s="57"/>
      <c r="VCG243" s="57"/>
      <c r="VCH243" s="57"/>
      <c r="VCI243" s="57"/>
      <c r="VCJ243" s="57"/>
      <c r="VCK243" s="57"/>
      <c r="VCL243" s="57"/>
      <c r="VCM243" s="57"/>
      <c r="VCN243" s="57"/>
      <c r="VCO243" s="57"/>
      <c r="VCP243" s="57"/>
      <c r="VCQ243" s="57"/>
      <c r="VCR243" s="57"/>
      <c r="VCS243" s="57"/>
      <c r="VCT243" s="57"/>
      <c r="VCU243" s="57"/>
      <c r="VCV243" s="57"/>
      <c r="VCW243" s="57"/>
      <c r="VCX243" s="57"/>
      <c r="VCY243" s="57"/>
      <c r="VCZ243" s="57"/>
      <c r="VDA243" s="57"/>
      <c r="VDB243" s="57"/>
      <c r="VDC243" s="57"/>
      <c r="VDD243" s="57"/>
      <c r="VDE243" s="57"/>
      <c r="VDF243" s="57"/>
      <c r="VDG243" s="57"/>
      <c r="VDH243" s="57"/>
      <c r="VDI243" s="57"/>
      <c r="VDJ243" s="57"/>
      <c r="VDK243" s="57"/>
      <c r="VDL243" s="57"/>
      <c r="VDM243" s="57"/>
      <c r="VDN243" s="57"/>
      <c r="VDO243" s="57"/>
      <c r="VDP243" s="57"/>
      <c r="VDQ243" s="57"/>
      <c r="VDR243" s="57"/>
      <c r="VDS243" s="57"/>
      <c r="VDT243" s="57"/>
      <c r="VDU243" s="57"/>
      <c r="VDV243" s="57"/>
      <c r="VDW243" s="57"/>
      <c r="VDX243" s="57"/>
      <c r="VDY243" s="57"/>
      <c r="VDZ243" s="57"/>
      <c r="VEA243" s="57"/>
      <c r="VEB243" s="57"/>
      <c r="VEC243" s="57"/>
      <c r="VED243" s="57"/>
      <c r="VEE243" s="57"/>
      <c r="VEF243" s="57"/>
      <c r="VEG243" s="57"/>
      <c r="VEH243" s="57"/>
      <c r="VEI243" s="57"/>
      <c r="VEJ243" s="57"/>
      <c r="VEK243" s="57"/>
      <c r="VEL243" s="57"/>
      <c r="VEM243" s="57"/>
      <c r="VEN243" s="57"/>
      <c r="VEO243" s="57"/>
      <c r="VEP243" s="57"/>
      <c r="VEQ243" s="57"/>
      <c r="VER243" s="57"/>
      <c r="VES243" s="57"/>
      <c r="VET243" s="57"/>
      <c r="VEU243" s="57"/>
      <c r="VEV243" s="57"/>
      <c r="VEW243" s="57"/>
      <c r="VEX243" s="57"/>
      <c r="VEY243" s="57"/>
      <c r="VEZ243" s="57"/>
      <c r="VFA243" s="57"/>
      <c r="VFB243" s="57"/>
      <c r="VFC243" s="57"/>
      <c r="VFD243" s="57"/>
      <c r="VFE243" s="57"/>
      <c r="VFF243" s="57"/>
      <c r="VFG243" s="57"/>
      <c r="VFH243" s="57"/>
      <c r="VFI243" s="57"/>
      <c r="VFJ243" s="57"/>
      <c r="VFK243" s="57"/>
      <c r="VFL243" s="57"/>
      <c r="VFM243" s="57"/>
      <c r="VFN243" s="57"/>
      <c r="VFO243" s="57"/>
      <c r="VFP243" s="57"/>
      <c r="VFQ243" s="57"/>
      <c r="VFR243" s="57"/>
      <c r="VFS243" s="57"/>
      <c r="VFT243" s="57"/>
      <c r="VFU243" s="57"/>
      <c r="VFV243" s="57"/>
      <c r="VFW243" s="57"/>
      <c r="VFX243" s="57"/>
      <c r="VFY243" s="57"/>
      <c r="VFZ243" s="57"/>
      <c r="VGA243" s="57"/>
      <c r="VGB243" s="57"/>
      <c r="VGC243" s="57"/>
      <c r="VGD243" s="57"/>
      <c r="VGE243" s="57"/>
      <c r="VGF243" s="57"/>
      <c r="VGG243" s="57"/>
      <c r="VGH243" s="57"/>
      <c r="VGI243" s="57"/>
      <c r="VGJ243" s="57"/>
      <c r="VGK243" s="57"/>
      <c r="VGL243" s="57"/>
      <c r="VGM243" s="57"/>
      <c r="VGN243" s="57"/>
      <c r="VGO243" s="57"/>
      <c r="VGP243" s="57"/>
      <c r="VGQ243" s="57"/>
      <c r="VGR243" s="57"/>
      <c r="VGS243" s="57"/>
      <c r="VGT243" s="57"/>
      <c r="VGU243" s="57"/>
      <c r="VGV243" s="57"/>
      <c r="VGW243" s="57"/>
      <c r="VGX243" s="57"/>
      <c r="VGY243" s="57"/>
      <c r="VGZ243" s="57"/>
      <c r="VHA243" s="57"/>
      <c r="VHB243" s="57"/>
      <c r="VHC243" s="57"/>
      <c r="VHD243" s="57"/>
      <c r="VHE243" s="57"/>
      <c r="VHF243" s="57"/>
      <c r="VHG243" s="57"/>
      <c r="VHH243" s="57"/>
      <c r="VHI243" s="57"/>
      <c r="VHJ243" s="57"/>
      <c r="VHK243" s="57"/>
      <c r="VHL243" s="57"/>
      <c r="VHM243" s="57"/>
      <c r="VHN243" s="57"/>
      <c r="VHO243" s="57"/>
      <c r="VHP243" s="57"/>
      <c r="VHQ243" s="57"/>
      <c r="VHR243" s="57"/>
      <c r="VHS243" s="57"/>
      <c r="VHT243" s="57"/>
      <c r="VHU243" s="57"/>
      <c r="VHV243" s="57"/>
      <c r="VHW243" s="57"/>
      <c r="VHX243" s="57"/>
      <c r="VHY243" s="57"/>
      <c r="VHZ243" s="57"/>
      <c r="VIA243" s="57"/>
      <c r="VIB243" s="57"/>
      <c r="VIC243" s="57"/>
      <c r="VID243" s="57"/>
      <c r="VIE243" s="57"/>
      <c r="VIF243" s="57"/>
      <c r="VIG243" s="57"/>
      <c r="VIH243" s="57"/>
      <c r="VII243" s="57"/>
      <c r="VIJ243" s="57"/>
      <c r="VIK243" s="57"/>
      <c r="VIL243" s="57"/>
      <c r="VIM243" s="57"/>
      <c r="VIN243" s="57"/>
      <c r="VIO243" s="57"/>
      <c r="VIP243" s="57"/>
      <c r="VIQ243" s="57"/>
      <c r="VIR243" s="57"/>
      <c r="VIS243" s="57"/>
      <c r="VIT243" s="57"/>
      <c r="VIU243" s="57"/>
      <c r="VIV243" s="57"/>
      <c r="VIW243" s="57"/>
      <c r="VIX243" s="57"/>
      <c r="VIY243" s="57"/>
      <c r="VIZ243" s="57"/>
      <c r="VJA243" s="57"/>
      <c r="VJB243" s="57"/>
      <c r="VJC243" s="57"/>
      <c r="VJD243" s="57"/>
      <c r="VJE243" s="57"/>
      <c r="VJF243" s="57"/>
      <c r="VJG243" s="57"/>
      <c r="VJH243" s="57"/>
      <c r="VJI243" s="57"/>
      <c r="VJJ243" s="57"/>
      <c r="VJK243" s="57"/>
      <c r="VJL243" s="57"/>
      <c r="VJM243" s="57"/>
      <c r="VJN243" s="57"/>
      <c r="VJO243" s="57"/>
      <c r="VJP243" s="57"/>
      <c r="VJQ243" s="57"/>
      <c r="VJR243" s="57"/>
      <c r="VJS243" s="57"/>
      <c r="VJT243" s="57"/>
      <c r="VJU243" s="57"/>
      <c r="VJV243" s="57"/>
      <c r="VJW243" s="57"/>
      <c r="VJX243" s="57"/>
      <c r="VJY243" s="57"/>
      <c r="VJZ243" s="57"/>
      <c r="VKA243" s="57"/>
      <c r="VKB243" s="57"/>
      <c r="VKC243" s="57"/>
      <c r="VKD243" s="57"/>
      <c r="VKE243" s="57"/>
      <c r="VKF243" s="57"/>
      <c r="VKG243" s="57"/>
      <c r="VKH243" s="57"/>
      <c r="VKI243" s="57"/>
      <c r="VKJ243" s="57"/>
      <c r="VKK243" s="57"/>
      <c r="VKL243" s="57"/>
      <c r="VKM243" s="57"/>
      <c r="VKN243" s="57"/>
      <c r="VKO243" s="57"/>
      <c r="VKP243" s="57"/>
      <c r="VKQ243" s="57"/>
      <c r="VKR243" s="57"/>
      <c r="VKS243" s="57"/>
      <c r="VKT243" s="57"/>
      <c r="VKU243" s="57"/>
      <c r="VKV243" s="57"/>
      <c r="VKW243" s="57"/>
      <c r="VKX243" s="57"/>
      <c r="VKY243" s="57"/>
      <c r="VKZ243" s="57"/>
      <c r="VLA243" s="57"/>
      <c r="VLB243" s="57"/>
      <c r="VLC243" s="57"/>
      <c r="VLD243" s="57"/>
      <c r="VLE243" s="57"/>
      <c r="VLF243" s="57"/>
      <c r="VLG243" s="57"/>
      <c r="VLH243" s="57"/>
      <c r="VLI243" s="57"/>
      <c r="VLJ243" s="57"/>
      <c r="VLK243" s="57"/>
      <c r="VLL243" s="57"/>
      <c r="VLM243" s="57"/>
      <c r="VLN243" s="57"/>
      <c r="VLO243" s="57"/>
      <c r="VLP243" s="57"/>
      <c r="VLQ243" s="57"/>
      <c r="VLR243" s="57"/>
      <c r="VLS243" s="57"/>
      <c r="VLT243" s="57"/>
      <c r="VLU243" s="57"/>
      <c r="VLV243" s="57"/>
      <c r="VLW243" s="57"/>
      <c r="VLX243" s="57"/>
      <c r="VLY243" s="57"/>
      <c r="VLZ243" s="57"/>
      <c r="VMA243" s="57"/>
      <c r="VMB243" s="57"/>
      <c r="VMC243" s="57"/>
      <c r="VMD243" s="57"/>
      <c r="VME243" s="57"/>
      <c r="VMF243" s="57"/>
      <c r="VMG243" s="57"/>
      <c r="VMH243" s="57"/>
      <c r="VMI243" s="57"/>
      <c r="VMJ243" s="57"/>
      <c r="VMK243" s="57"/>
      <c r="VML243" s="57"/>
      <c r="VMM243" s="57"/>
      <c r="VMN243" s="57"/>
      <c r="VMO243" s="57"/>
      <c r="VMP243" s="57"/>
      <c r="VMQ243" s="57"/>
      <c r="VMR243" s="57"/>
      <c r="VMS243" s="57"/>
      <c r="VMT243" s="57"/>
      <c r="VMU243" s="57"/>
      <c r="VMV243" s="57"/>
      <c r="VMW243" s="57"/>
      <c r="VMX243" s="57"/>
      <c r="VMY243" s="57"/>
      <c r="VMZ243" s="57"/>
      <c r="VNA243" s="57"/>
      <c r="VNB243" s="57"/>
      <c r="VNC243" s="57"/>
      <c r="VND243" s="57"/>
      <c r="VNE243" s="57"/>
      <c r="VNF243" s="57"/>
      <c r="VNG243" s="57"/>
      <c r="VNH243" s="57"/>
      <c r="VNI243" s="57"/>
      <c r="VNJ243" s="57"/>
      <c r="VNK243" s="57"/>
      <c r="VNL243" s="57"/>
      <c r="VNM243" s="57"/>
      <c r="VNN243" s="57"/>
      <c r="VNO243" s="57"/>
      <c r="VNP243" s="57"/>
      <c r="VNQ243" s="57"/>
      <c r="VNR243" s="57"/>
      <c r="VNS243" s="57"/>
      <c r="VNT243" s="57"/>
      <c r="VNU243" s="57"/>
      <c r="VNV243" s="57"/>
      <c r="VNW243" s="57"/>
      <c r="VNX243" s="57"/>
      <c r="VNY243" s="57"/>
      <c r="VNZ243" s="57"/>
      <c r="VOA243" s="57"/>
      <c r="VOB243" s="57"/>
      <c r="VOC243" s="57"/>
      <c r="VOD243" s="57"/>
      <c r="VOE243" s="57"/>
      <c r="VOF243" s="57"/>
      <c r="VOG243" s="57"/>
      <c r="VOH243" s="57"/>
      <c r="VOI243" s="57"/>
      <c r="VOJ243" s="57"/>
      <c r="VOK243" s="57"/>
      <c r="VOL243" s="57"/>
      <c r="VOM243" s="57"/>
      <c r="VON243" s="57"/>
      <c r="VOO243" s="57"/>
      <c r="VOP243" s="57"/>
      <c r="VOQ243" s="57"/>
      <c r="VOR243" s="57"/>
      <c r="VOS243" s="57"/>
      <c r="VOT243" s="57"/>
      <c r="VOU243" s="57"/>
      <c r="VOV243" s="57"/>
      <c r="VOW243" s="57"/>
      <c r="VOX243" s="57"/>
      <c r="VOY243" s="57"/>
      <c r="VOZ243" s="57"/>
      <c r="VPA243" s="57"/>
      <c r="VPB243" s="57"/>
      <c r="VPC243" s="57"/>
      <c r="VPD243" s="57"/>
      <c r="VPE243" s="57"/>
      <c r="VPF243" s="57"/>
      <c r="VPG243" s="57"/>
      <c r="VPH243" s="57"/>
      <c r="VPI243" s="57"/>
      <c r="VPJ243" s="57"/>
      <c r="VPK243" s="57"/>
      <c r="VPL243" s="57"/>
      <c r="VPM243" s="57"/>
      <c r="VPN243" s="57"/>
      <c r="VPO243" s="57"/>
      <c r="VPP243" s="57"/>
      <c r="VPQ243" s="57"/>
      <c r="VPR243" s="57"/>
      <c r="VPS243" s="57"/>
      <c r="VPT243" s="57"/>
      <c r="VPU243" s="57"/>
      <c r="VPV243" s="57"/>
      <c r="VPW243" s="57"/>
      <c r="VPX243" s="57"/>
      <c r="VPY243" s="57"/>
      <c r="VPZ243" s="57"/>
      <c r="VQA243" s="57"/>
      <c r="VQB243" s="57"/>
      <c r="VQC243" s="57"/>
      <c r="VQD243" s="57"/>
      <c r="VQE243" s="57"/>
      <c r="VQF243" s="57"/>
      <c r="VQG243" s="57"/>
      <c r="VQH243" s="57"/>
      <c r="VQI243" s="57"/>
      <c r="VQJ243" s="57"/>
      <c r="VQK243" s="57"/>
      <c r="VQL243" s="57"/>
      <c r="VQM243" s="57"/>
      <c r="VQN243" s="57"/>
      <c r="VQO243" s="57"/>
      <c r="VQP243" s="57"/>
      <c r="VQQ243" s="57"/>
      <c r="VQR243" s="57"/>
      <c r="VQS243" s="57"/>
      <c r="VQT243" s="57"/>
      <c r="VQU243" s="57"/>
      <c r="VQV243" s="57"/>
      <c r="VQW243" s="57"/>
      <c r="VQX243" s="57"/>
      <c r="VQY243" s="57"/>
      <c r="VQZ243" s="57"/>
      <c r="VRA243" s="57"/>
      <c r="VRB243" s="57"/>
      <c r="VRC243" s="57"/>
      <c r="VRD243" s="57"/>
      <c r="VRE243" s="57"/>
      <c r="VRF243" s="57"/>
      <c r="VRG243" s="57"/>
      <c r="VRH243" s="57"/>
      <c r="VRI243" s="57"/>
      <c r="VRJ243" s="57"/>
      <c r="VRK243" s="57"/>
      <c r="VRL243" s="57"/>
      <c r="VRM243" s="57"/>
      <c r="VRN243" s="57"/>
      <c r="VRO243" s="57"/>
      <c r="VRP243" s="57"/>
      <c r="VRQ243" s="57"/>
      <c r="VRR243" s="57"/>
      <c r="VRS243" s="57"/>
      <c r="VRT243" s="57"/>
      <c r="VRU243" s="57"/>
      <c r="VRV243" s="57"/>
      <c r="VRW243" s="57"/>
      <c r="VRX243" s="57"/>
      <c r="VRY243" s="57"/>
      <c r="VRZ243" s="57"/>
      <c r="VSA243" s="57"/>
      <c r="VSB243" s="57"/>
      <c r="VSC243" s="57"/>
      <c r="VSD243" s="57"/>
      <c r="VSE243" s="57"/>
      <c r="VSF243" s="57"/>
      <c r="VSG243" s="57"/>
      <c r="VSH243" s="57"/>
      <c r="VSI243" s="57"/>
      <c r="VSJ243" s="57"/>
      <c r="VSK243" s="57"/>
      <c r="VSL243" s="57"/>
      <c r="VSM243" s="57"/>
      <c r="VSN243" s="57"/>
      <c r="VSO243" s="57"/>
      <c r="VSP243" s="57"/>
      <c r="VSQ243" s="57"/>
      <c r="VSR243" s="57"/>
      <c r="VSS243" s="57"/>
      <c r="VST243" s="57"/>
      <c r="VSU243" s="57"/>
      <c r="VSV243" s="57"/>
      <c r="VSW243" s="57"/>
      <c r="VSX243" s="57"/>
      <c r="VSY243" s="57"/>
      <c r="VSZ243" s="57"/>
      <c r="VTA243" s="57"/>
      <c r="VTB243" s="57"/>
      <c r="VTC243" s="57"/>
      <c r="VTD243" s="57"/>
      <c r="VTE243" s="57"/>
      <c r="VTF243" s="57"/>
      <c r="VTG243" s="57"/>
      <c r="VTH243" s="57"/>
      <c r="VTI243" s="57"/>
      <c r="VTJ243" s="57"/>
      <c r="VTK243" s="57"/>
      <c r="VTL243" s="57"/>
      <c r="VTM243" s="57"/>
      <c r="VTN243" s="57"/>
      <c r="VTO243" s="57"/>
      <c r="VTP243" s="57"/>
      <c r="VTQ243" s="57"/>
      <c r="VTR243" s="57"/>
      <c r="VTS243" s="57"/>
      <c r="VTT243" s="57"/>
      <c r="VTU243" s="57"/>
      <c r="VTV243" s="57"/>
      <c r="VTW243" s="57"/>
      <c r="VTX243" s="57"/>
      <c r="VTY243" s="57"/>
      <c r="VTZ243" s="57"/>
      <c r="VUA243" s="57"/>
      <c r="VUB243" s="57"/>
      <c r="VUC243" s="57"/>
      <c r="VUD243" s="57"/>
      <c r="VUE243" s="57"/>
      <c r="VUF243" s="57"/>
      <c r="VUG243" s="57"/>
      <c r="VUH243" s="57"/>
      <c r="VUI243" s="57"/>
      <c r="VUJ243" s="57"/>
      <c r="VUK243" s="57"/>
      <c r="VUL243" s="57"/>
      <c r="VUM243" s="57"/>
      <c r="VUN243" s="57"/>
      <c r="VUO243" s="57"/>
      <c r="VUP243" s="57"/>
      <c r="VUQ243" s="57"/>
      <c r="VUR243" s="57"/>
      <c r="VUS243" s="57"/>
      <c r="VUT243" s="57"/>
      <c r="VUU243" s="57"/>
      <c r="VUV243" s="57"/>
      <c r="VUW243" s="57"/>
      <c r="VUX243" s="57"/>
      <c r="VUY243" s="57"/>
      <c r="VUZ243" s="57"/>
      <c r="VVA243" s="57"/>
      <c r="VVB243" s="57"/>
      <c r="VVC243" s="57"/>
      <c r="VVD243" s="57"/>
      <c r="VVE243" s="57"/>
      <c r="VVF243" s="57"/>
      <c r="VVG243" s="57"/>
      <c r="VVH243" s="57"/>
      <c r="VVI243" s="57"/>
      <c r="VVJ243" s="57"/>
      <c r="VVK243" s="57"/>
      <c r="VVL243" s="57"/>
      <c r="VVM243" s="57"/>
      <c r="VVN243" s="57"/>
      <c r="VVO243" s="57"/>
      <c r="VVP243" s="57"/>
      <c r="VVQ243" s="57"/>
      <c r="VVR243" s="57"/>
      <c r="VVS243" s="57"/>
      <c r="VVT243" s="57"/>
      <c r="VVU243" s="57"/>
      <c r="VVV243" s="57"/>
      <c r="VVW243" s="57"/>
      <c r="VVX243" s="57"/>
      <c r="VVY243" s="57"/>
      <c r="VVZ243" s="57"/>
      <c r="VWA243" s="57"/>
      <c r="VWB243" s="57"/>
      <c r="VWC243" s="57"/>
      <c r="VWD243" s="57"/>
      <c r="VWE243" s="57"/>
      <c r="VWF243" s="57"/>
      <c r="VWG243" s="57"/>
      <c r="VWH243" s="57"/>
      <c r="VWI243" s="57"/>
      <c r="VWJ243" s="57"/>
      <c r="VWK243" s="57"/>
      <c r="VWL243" s="57"/>
      <c r="VWM243" s="57"/>
      <c r="VWN243" s="57"/>
      <c r="VWO243" s="57"/>
      <c r="VWP243" s="57"/>
      <c r="VWQ243" s="57"/>
      <c r="VWR243" s="57"/>
      <c r="VWS243" s="57"/>
      <c r="VWT243" s="57"/>
      <c r="VWU243" s="57"/>
      <c r="VWV243" s="57"/>
      <c r="VWW243" s="57"/>
      <c r="VWX243" s="57"/>
      <c r="VWY243" s="57"/>
      <c r="VWZ243" s="57"/>
      <c r="VXA243" s="57"/>
      <c r="VXB243" s="57"/>
      <c r="VXC243" s="57"/>
      <c r="VXD243" s="57"/>
      <c r="VXE243" s="57"/>
      <c r="VXF243" s="57"/>
      <c r="VXG243" s="57"/>
      <c r="VXH243" s="57"/>
      <c r="VXI243" s="57"/>
      <c r="VXJ243" s="57"/>
      <c r="VXK243" s="57"/>
      <c r="VXL243" s="57"/>
      <c r="VXM243" s="57"/>
      <c r="VXN243" s="57"/>
      <c r="VXO243" s="57"/>
      <c r="VXP243" s="57"/>
      <c r="VXQ243" s="57"/>
      <c r="VXR243" s="57"/>
      <c r="VXS243" s="57"/>
      <c r="VXT243" s="57"/>
      <c r="VXU243" s="57"/>
      <c r="VXV243" s="57"/>
      <c r="VXW243" s="57"/>
      <c r="VXX243" s="57"/>
      <c r="VXY243" s="57"/>
      <c r="VXZ243" s="57"/>
      <c r="VYA243" s="57"/>
      <c r="VYB243" s="57"/>
      <c r="VYC243" s="57"/>
      <c r="VYD243" s="57"/>
      <c r="VYE243" s="57"/>
      <c r="VYF243" s="57"/>
      <c r="VYG243" s="57"/>
      <c r="VYH243" s="57"/>
      <c r="VYI243" s="57"/>
      <c r="VYJ243" s="57"/>
      <c r="VYK243" s="57"/>
      <c r="VYL243" s="57"/>
      <c r="VYM243" s="57"/>
      <c r="VYN243" s="57"/>
      <c r="VYO243" s="57"/>
      <c r="VYP243" s="57"/>
      <c r="VYQ243" s="57"/>
      <c r="VYR243" s="57"/>
      <c r="VYS243" s="57"/>
      <c r="VYT243" s="57"/>
      <c r="VYU243" s="57"/>
      <c r="VYV243" s="57"/>
      <c r="VYW243" s="57"/>
      <c r="VYX243" s="57"/>
      <c r="VYY243" s="57"/>
      <c r="VYZ243" s="57"/>
      <c r="VZA243" s="57"/>
      <c r="VZB243" s="57"/>
      <c r="VZC243" s="57"/>
      <c r="VZD243" s="57"/>
      <c r="VZE243" s="57"/>
      <c r="VZF243" s="57"/>
      <c r="VZG243" s="57"/>
      <c r="VZH243" s="57"/>
      <c r="VZI243" s="57"/>
      <c r="VZJ243" s="57"/>
      <c r="VZK243" s="57"/>
      <c r="VZL243" s="57"/>
      <c r="VZM243" s="57"/>
      <c r="VZN243" s="57"/>
      <c r="VZO243" s="57"/>
      <c r="VZP243" s="57"/>
      <c r="VZQ243" s="57"/>
      <c r="VZR243" s="57"/>
      <c r="VZS243" s="57"/>
      <c r="VZT243" s="57"/>
      <c r="VZU243" s="57"/>
      <c r="VZV243" s="57"/>
      <c r="VZW243" s="57"/>
      <c r="VZX243" s="57"/>
      <c r="VZY243" s="57"/>
      <c r="VZZ243" s="57"/>
      <c r="WAA243" s="57"/>
      <c r="WAB243" s="57"/>
      <c r="WAC243" s="57"/>
      <c r="WAD243" s="57"/>
      <c r="WAE243" s="57"/>
      <c r="WAF243" s="57"/>
      <c r="WAG243" s="57"/>
      <c r="WAH243" s="57"/>
      <c r="WAI243" s="57"/>
      <c r="WAJ243" s="57"/>
      <c r="WAK243" s="57"/>
      <c r="WAL243" s="57"/>
      <c r="WAM243" s="57"/>
      <c r="WAN243" s="57"/>
      <c r="WAO243" s="57"/>
      <c r="WAP243" s="57"/>
      <c r="WAQ243" s="57"/>
      <c r="WAR243" s="57"/>
      <c r="WAS243" s="57"/>
      <c r="WAT243" s="57"/>
      <c r="WAU243" s="57"/>
      <c r="WAV243" s="57"/>
      <c r="WAW243" s="57"/>
      <c r="WAX243" s="57"/>
      <c r="WAY243" s="57"/>
      <c r="WAZ243" s="57"/>
      <c r="WBA243" s="57"/>
      <c r="WBB243" s="57"/>
      <c r="WBC243" s="57"/>
      <c r="WBD243" s="57"/>
      <c r="WBE243" s="57"/>
      <c r="WBF243" s="57"/>
      <c r="WBG243" s="57"/>
      <c r="WBH243" s="57"/>
      <c r="WBI243" s="57"/>
      <c r="WBJ243" s="57"/>
      <c r="WBK243" s="57"/>
      <c r="WBL243" s="57"/>
      <c r="WBM243" s="57"/>
      <c r="WBN243" s="57"/>
      <c r="WBO243" s="57"/>
      <c r="WBP243" s="57"/>
      <c r="WBQ243" s="57"/>
      <c r="WBR243" s="57"/>
      <c r="WBS243" s="57"/>
      <c r="WBT243" s="57"/>
      <c r="WBU243" s="57"/>
      <c r="WBV243" s="57"/>
      <c r="WBW243" s="57"/>
      <c r="WBX243" s="57"/>
      <c r="WBY243" s="57"/>
      <c r="WBZ243" s="57"/>
      <c r="WCA243" s="57"/>
      <c r="WCB243" s="57"/>
      <c r="WCC243" s="57"/>
      <c r="WCD243" s="57"/>
      <c r="WCE243" s="57"/>
      <c r="WCF243" s="57"/>
      <c r="WCG243" s="57"/>
      <c r="WCH243" s="57"/>
      <c r="WCI243" s="57"/>
      <c r="WCJ243" s="57"/>
      <c r="WCK243" s="57"/>
      <c r="WCL243" s="57"/>
      <c r="WCM243" s="57"/>
      <c r="WCN243" s="57"/>
      <c r="WCO243" s="57"/>
      <c r="WCP243" s="57"/>
      <c r="WCQ243" s="57"/>
      <c r="WCR243" s="57"/>
      <c r="WCS243" s="57"/>
      <c r="WCT243" s="57"/>
      <c r="WCU243" s="57"/>
      <c r="WCV243" s="57"/>
      <c r="WCW243" s="57"/>
      <c r="WCX243" s="57"/>
      <c r="WCY243" s="57"/>
      <c r="WCZ243" s="57"/>
      <c r="WDA243" s="57"/>
      <c r="WDB243" s="57"/>
      <c r="WDC243" s="57"/>
      <c r="WDD243" s="57"/>
      <c r="WDE243" s="57"/>
      <c r="WDF243" s="57"/>
      <c r="WDG243" s="57"/>
      <c r="WDH243" s="57"/>
      <c r="WDI243" s="57"/>
      <c r="WDJ243" s="57"/>
      <c r="WDK243" s="57"/>
      <c r="WDL243" s="57"/>
      <c r="WDM243" s="57"/>
      <c r="WDN243" s="57"/>
      <c r="WDO243" s="57"/>
      <c r="WDP243" s="57"/>
      <c r="WDQ243" s="57"/>
      <c r="WDR243" s="57"/>
      <c r="WDS243" s="57"/>
      <c r="WDT243" s="57"/>
      <c r="WDU243" s="57"/>
      <c r="WDV243" s="57"/>
      <c r="WDW243" s="57"/>
      <c r="WDX243" s="57"/>
      <c r="WDY243" s="57"/>
      <c r="WDZ243" s="57"/>
      <c r="WEA243" s="57"/>
      <c r="WEB243" s="57"/>
      <c r="WEC243" s="57"/>
      <c r="WED243" s="57"/>
      <c r="WEE243" s="57"/>
      <c r="WEF243" s="57"/>
      <c r="WEG243" s="57"/>
      <c r="WEH243" s="57"/>
      <c r="WEI243" s="57"/>
      <c r="WEJ243" s="57"/>
      <c r="WEK243" s="57"/>
      <c r="WEL243" s="57"/>
      <c r="WEM243" s="57"/>
      <c r="WEN243" s="57"/>
      <c r="WEO243" s="57"/>
      <c r="WEP243" s="57"/>
      <c r="WEQ243" s="57"/>
      <c r="WER243" s="57"/>
      <c r="WES243" s="57"/>
      <c r="WET243" s="57"/>
      <c r="WEU243" s="57"/>
      <c r="WEV243" s="57"/>
      <c r="WEW243" s="57"/>
      <c r="WEX243" s="57"/>
      <c r="WEY243" s="57"/>
      <c r="WEZ243" s="57"/>
      <c r="WFA243" s="57"/>
      <c r="WFB243" s="57"/>
      <c r="WFC243" s="57"/>
      <c r="WFD243" s="57"/>
      <c r="WFE243" s="57"/>
      <c r="WFF243" s="57"/>
      <c r="WFG243" s="57"/>
      <c r="WFH243" s="57"/>
      <c r="WFI243" s="57"/>
      <c r="WFJ243" s="57"/>
      <c r="WFK243" s="57"/>
      <c r="WFL243" s="57"/>
      <c r="WFM243" s="57"/>
      <c r="WFN243" s="57"/>
      <c r="WFO243" s="57"/>
      <c r="WFP243" s="57"/>
      <c r="WFQ243" s="57"/>
      <c r="WFR243" s="57"/>
      <c r="WFS243" s="57"/>
      <c r="WFT243" s="57"/>
      <c r="WFU243" s="57"/>
      <c r="WFV243" s="57"/>
      <c r="WFW243" s="57"/>
      <c r="WFX243" s="57"/>
      <c r="WFY243" s="57"/>
      <c r="WFZ243" s="57"/>
      <c r="WGA243" s="57"/>
      <c r="WGB243" s="57"/>
      <c r="WGC243" s="57"/>
      <c r="WGD243" s="57"/>
      <c r="WGE243" s="57"/>
      <c r="WGF243" s="57"/>
      <c r="WGG243" s="57"/>
      <c r="WGH243" s="57"/>
      <c r="WGI243" s="57"/>
      <c r="WGJ243" s="57"/>
      <c r="WGK243" s="57"/>
      <c r="WGL243" s="57"/>
      <c r="WGM243" s="57"/>
      <c r="WGN243" s="57"/>
      <c r="WGO243" s="57"/>
      <c r="WGP243" s="57"/>
      <c r="WGQ243" s="57"/>
      <c r="WGR243" s="57"/>
      <c r="WGS243" s="57"/>
      <c r="WGT243" s="57"/>
      <c r="WGU243" s="57"/>
      <c r="WGV243" s="57"/>
      <c r="WGW243" s="57"/>
      <c r="WGX243" s="57"/>
      <c r="WGY243" s="57"/>
      <c r="WGZ243" s="57"/>
      <c r="WHA243" s="57"/>
      <c r="WHB243" s="57"/>
      <c r="WHC243" s="57"/>
      <c r="WHD243" s="57"/>
      <c r="WHE243" s="57"/>
      <c r="WHF243" s="57"/>
      <c r="WHG243" s="57"/>
      <c r="WHH243" s="57"/>
      <c r="WHI243" s="57"/>
      <c r="WHJ243" s="57"/>
      <c r="WHK243" s="57"/>
      <c r="WHL243" s="57"/>
      <c r="WHM243" s="57"/>
      <c r="WHN243" s="57"/>
      <c r="WHO243" s="57"/>
      <c r="WHP243" s="57"/>
      <c r="WHQ243" s="57"/>
      <c r="WHR243" s="57"/>
      <c r="WHS243" s="57"/>
      <c r="WHT243" s="57"/>
      <c r="WHU243" s="57"/>
      <c r="WHV243" s="57"/>
      <c r="WHW243" s="57"/>
      <c r="WHX243" s="57"/>
      <c r="WHY243" s="57"/>
      <c r="WHZ243" s="57"/>
      <c r="WIA243" s="57"/>
      <c r="WIB243" s="57"/>
      <c r="WIC243" s="57"/>
      <c r="WID243" s="57"/>
      <c r="WIE243" s="57"/>
      <c r="WIF243" s="57"/>
      <c r="WIG243" s="57"/>
      <c r="WIH243" s="57"/>
      <c r="WII243" s="57"/>
      <c r="WIJ243" s="57"/>
      <c r="WIK243" s="57"/>
      <c r="WIL243" s="57"/>
      <c r="WIM243" s="57"/>
      <c r="WIN243" s="57"/>
      <c r="WIO243" s="57"/>
      <c r="WIP243" s="57"/>
      <c r="WIQ243" s="57"/>
      <c r="WIR243" s="57"/>
      <c r="WIS243" s="57"/>
      <c r="WIT243" s="57"/>
      <c r="WIU243" s="57"/>
      <c r="WIV243" s="57"/>
      <c r="WIW243" s="57"/>
      <c r="WIX243" s="57"/>
      <c r="WIY243" s="57"/>
      <c r="WIZ243" s="57"/>
      <c r="WJA243" s="57"/>
      <c r="WJB243" s="57"/>
      <c r="WJC243" s="57"/>
      <c r="WJD243" s="57"/>
      <c r="WJE243" s="57"/>
      <c r="WJF243" s="57"/>
      <c r="WJG243" s="57"/>
      <c r="WJH243" s="57"/>
      <c r="WJI243" s="57"/>
      <c r="WJJ243" s="57"/>
      <c r="WJK243" s="57"/>
      <c r="WJL243" s="57"/>
      <c r="WJM243" s="57"/>
      <c r="WJN243" s="57"/>
      <c r="WJO243" s="57"/>
      <c r="WJP243" s="57"/>
      <c r="WJQ243" s="57"/>
      <c r="WJR243" s="57"/>
      <c r="WJS243" s="57"/>
      <c r="WJT243" s="57"/>
      <c r="WJU243" s="57"/>
      <c r="WJV243" s="57"/>
      <c r="WJW243" s="57"/>
      <c r="WJX243" s="57"/>
      <c r="WJY243" s="57"/>
      <c r="WJZ243" s="57"/>
      <c r="WKA243" s="57"/>
      <c r="WKB243" s="57"/>
      <c r="WKC243" s="57"/>
      <c r="WKD243" s="57"/>
      <c r="WKE243" s="57"/>
      <c r="WKF243" s="57"/>
      <c r="WKG243" s="57"/>
      <c r="WKH243" s="57"/>
      <c r="WKI243" s="57"/>
      <c r="WKJ243" s="57"/>
      <c r="WKK243" s="57"/>
      <c r="WKL243" s="57"/>
      <c r="WKM243" s="57"/>
      <c r="WKN243" s="57"/>
      <c r="WKO243" s="57"/>
      <c r="WKP243" s="57"/>
      <c r="WKQ243" s="57"/>
      <c r="WKR243" s="57"/>
      <c r="WKS243" s="57"/>
      <c r="WKT243" s="57"/>
      <c r="WKU243" s="57"/>
      <c r="WKV243" s="57"/>
      <c r="WKW243" s="57"/>
      <c r="WKX243" s="57"/>
      <c r="WKY243" s="57"/>
      <c r="WKZ243" s="57"/>
      <c r="WLA243" s="57"/>
      <c r="WLB243" s="57"/>
      <c r="WLC243" s="57"/>
      <c r="WLD243" s="57"/>
      <c r="WLE243" s="57"/>
      <c r="WLF243" s="57"/>
      <c r="WLG243" s="57"/>
      <c r="WLH243" s="57"/>
      <c r="WLI243" s="57"/>
      <c r="WLJ243" s="57"/>
      <c r="WLK243" s="57"/>
      <c r="WLL243" s="57"/>
      <c r="WLM243" s="57"/>
      <c r="WLN243" s="57"/>
      <c r="WLO243" s="57"/>
      <c r="WLP243" s="57"/>
      <c r="WLQ243" s="57"/>
      <c r="WLR243" s="57"/>
      <c r="WLS243" s="57"/>
      <c r="WLT243" s="57"/>
      <c r="WLU243" s="57"/>
      <c r="WLV243" s="57"/>
      <c r="WLW243" s="57"/>
      <c r="WLX243" s="57"/>
      <c r="WLY243" s="57"/>
      <c r="WLZ243" s="57"/>
      <c r="WMA243" s="57"/>
      <c r="WMB243" s="57"/>
      <c r="WMC243" s="57"/>
      <c r="WMD243" s="57"/>
      <c r="WME243" s="57"/>
      <c r="WMF243" s="57"/>
      <c r="WMG243" s="57"/>
      <c r="WMH243" s="57"/>
      <c r="WMI243" s="57"/>
      <c r="WMJ243" s="57"/>
      <c r="WMK243" s="57"/>
      <c r="WML243" s="57"/>
      <c r="WMM243" s="57"/>
      <c r="WMN243" s="57"/>
      <c r="WMO243" s="57"/>
      <c r="WMP243" s="57"/>
      <c r="WMQ243" s="57"/>
      <c r="WMR243" s="57"/>
      <c r="WMS243" s="57"/>
      <c r="WMT243" s="57"/>
      <c r="WMU243" s="57"/>
      <c r="WMV243" s="57"/>
      <c r="WMW243" s="57"/>
      <c r="WMX243" s="57"/>
      <c r="WMY243" s="57"/>
      <c r="WMZ243" s="57"/>
      <c r="WNA243" s="57"/>
      <c r="WNB243" s="57"/>
      <c r="WNC243" s="57"/>
      <c r="WND243" s="57"/>
      <c r="WNE243" s="57"/>
      <c r="WNF243" s="57"/>
      <c r="WNG243" s="57"/>
      <c r="WNH243" s="57"/>
      <c r="WNI243" s="57"/>
      <c r="WNJ243" s="57"/>
      <c r="WNK243" s="57"/>
      <c r="WNL243" s="57"/>
      <c r="WNM243" s="57"/>
      <c r="WNN243" s="57"/>
      <c r="WNO243" s="57"/>
      <c r="WNP243" s="57"/>
      <c r="WNQ243" s="57"/>
      <c r="WNR243" s="57"/>
      <c r="WNS243" s="57"/>
      <c r="WNT243" s="57"/>
      <c r="WNU243" s="57"/>
      <c r="WNV243" s="57"/>
      <c r="WNW243" s="57"/>
      <c r="WNX243" s="57"/>
      <c r="WNY243" s="57"/>
      <c r="WNZ243" s="57"/>
      <c r="WOA243" s="57"/>
      <c r="WOB243" s="57"/>
      <c r="WOC243" s="57"/>
      <c r="WOD243" s="57"/>
      <c r="WOE243" s="57"/>
      <c r="WOF243" s="57"/>
      <c r="WOG243" s="57"/>
      <c r="WOH243" s="57"/>
      <c r="WOI243" s="57"/>
      <c r="WOJ243" s="57"/>
      <c r="WOK243" s="57"/>
      <c r="WOL243" s="57"/>
      <c r="WOM243" s="57"/>
      <c r="WON243" s="57"/>
      <c r="WOO243" s="57"/>
      <c r="WOP243" s="57"/>
      <c r="WOQ243" s="57"/>
      <c r="WOR243" s="57"/>
      <c r="WOS243" s="57"/>
      <c r="WOT243" s="57"/>
      <c r="WOU243" s="57"/>
      <c r="WOV243" s="57"/>
      <c r="WOW243" s="57"/>
      <c r="WOX243" s="57"/>
      <c r="WOY243" s="57"/>
      <c r="WOZ243" s="57"/>
      <c r="WPA243" s="57"/>
      <c r="WPB243" s="57"/>
      <c r="WPC243" s="57"/>
      <c r="WPD243" s="57"/>
      <c r="WPE243" s="57"/>
      <c r="WPF243" s="57"/>
      <c r="WPG243" s="57"/>
      <c r="WPH243" s="57"/>
      <c r="WPI243" s="57"/>
      <c r="WPJ243" s="57"/>
      <c r="WPK243" s="57"/>
      <c r="WPL243" s="57"/>
      <c r="WPM243" s="57"/>
      <c r="WPN243" s="57"/>
      <c r="WPO243" s="57"/>
      <c r="WPP243" s="57"/>
      <c r="WPQ243" s="57"/>
      <c r="WPR243" s="57"/>
      <c r="WPS243" s="57"/>
      <c r="WPT243" s="57"/>
      <c r="WPU243" s="57"/>
      <c r="WPV243" s="57"/>
      <c r="WPW243" s="57"/>
      <c r="WPX243" s="57"/>
      <c r="WPY243" s="57"/>
      <c r="WPZ243" s="57"/>
      <c r="WQA243" s="57"/>
      <c r="WQB243" s="57"/>
      <c r="WQC243" s="57"/>
      <c r="WQD243" s="57"/>
      <c r="WQE243" s="57"/>
      <c r="WQF243" s="57"/>
      <c r="WQG243" s="57"/>
      <c r="WQH243" s="57"/>
      <c r="WQI243" s="57"/>
      <c r="WQJ243" s="57"/>
      <c r="WQK243" s="57"/>
      <c r="WQL243" s="57"/>
      <c r="WQM243" s="57"/>
      <c r="WQN243" s="57"/>
      <c r="WQO243" s="57"/>
      <c r="WQP243" s="57"/>
      <c r="WQQ243" s="57"/>
      <c r="WQR243" s="57"/>
      <c r="WQS243" s="57"/>
      <c r="WQT243" s="57"/>
      <c r="WQU243" s="57"/>
      <c r="WQV243" s="57"/>
      <c r="WQW243" s="57"/>
      <c r="WQX243" s="57"/>
      <c r="WQY243" s="57"/>
      <c r="WQZ243" s="57"/>
      <c r="WRA243" s="57"/>
      <c r="WRB243" s="57"/>
      <c r="WRC243" s="57"/>
      <c r="WRD243" s="57"/>
      <c r="WRE243" s="57"/>
      <c r="WRF243" s="57"/>
      <c r="WRG243" s="57"/>
      <c r="WRH243" s="57"/>
      <c r="WRI243" s="57"/>
      <c r="WRJ243" s="57"/>
      <c r="WRK243" s="57"/>
      <c r="WRL243" s="57"/>
      <c r="WRM243" s="57"/>
      <c r="WRN243" s="57"/>
      <c r="WRO243" s="57"/>
      <c r="WRP243" s="57"/>
      <c r="WRQ243" s="57"/>
      <c r="WRR243" s="57"/>
      <c r="WRS243" s="57"/>
      <c r="WRT243" s="57"/>
      <c r="WRU243" s="57"/>
      <c r="WRV243" s="57"/>
      <c r="WRW243" s="57"/>
      <c r="WRX243" s="57"/>
      <c r="WRY243" s="57"/>
      <c r="WRZ243" s="57"/>
      <c r="WSA243" s="57"/>
      <c r="WSB243" s="57"/>
      <c r="WSC243" s="57"/>
      <c r="WSD243" s="57"/>
      <c r="WSE243" s="57"/>
      <c r="WSF243" s="57"/>
      <c r="WSG243" s="57"/>
      <c r="WSH243" s="57"/>
      <c r="WSI243" s="57"/>
      <c r="WSJ243" s="57"/>
      <c r="WSK243" s="57"/>
      <c r="WSL243" s="57"/>
      <c r="WSM243" s="57"/>
      <c r="WSN243" s="57"/>
      <c r="WSO243" s="57"/>
      <c r="WSP243" s="57"/>
      <c r="WSQ243" s="57"/>
      <c r="WSR243" s="57"/>
      <c r="WSS243" s="57"/>
      <c r="WST243" s="57"/>
      <c r="WSU243" s="57"/>
      <c r="WSV243" s="57"/>
      <c r="WSW243" s="57"/>
      <c r="WSX243" s="57"/>
      <c r="WSY243" s="57"/>
      <c r="WSZ243" s="57"/>
      <c r="WTA243" s="57"/>
      <c r="WTB243" s="57"/>
      <c r="WTC243" s="57"/>
      <c r="WTD243" s="57"/>
      <c r="WTE243" s="57"/>
      <c r="WTF243" s="57"/>
      <c r="WTG243" s="57"/>
      <c r="WTH243" s="57"/>
      <c r="WTI243" s="57"/>
      <c r="WTJ243" s="57"/>
      <c r="WTK243" s="57"/>
      <c r="WTL243" s="57"/>
      <c r="WTM243" s="57"/>
      <c r="WTN243" s="57"/>
      <c r="WTO243" s="57"/>
      <c r="WTP243" s="57"/>
      <c r="WTQ243" s="57"/>
      <c r="WTR243" s="57"/>
      <c r="WTS243" s="57"/>
      <c r="WTT243" s="57"/>
      <c r="WTU243" s="57"/>
      <c r="WTV243" s="57"/>
      <c r="WTW243" s="57"/>
      <c r="WTX243" s="57"/>
      <c r="WTY243" s="57"/>
      <c r="WTZ243" s="57"/>
      <c r="WUA243" s="57"/>
      <c r="WUB243" s="57"/>
      <c r="WUC243" s="57"/>
      <c r="WUD243" s="57"/>
      <c r="WUE243" s="57"/>
      <c r="WUF243" s="57"/>
      <c r="WUG243" s="57"/>
      <c r="WUH243" s="57"/>
      <c r="WUI243" s="57"/>
      <c r="WUJ243" s="57"/>
      <c r="WUK243" s="57"/>
      <c r="WUL243" s="57"/>
      <c r="WUM243" s="57"/>
      <c r="WUN243" s="57"/>
      <c r="WUO243" s="57"/>
      <c r="WUP243" s="57"/>
      <c r="WUQ243" s="57"/>
      <c r="WUR243" s="57"/>
      <c r="WUS243" s="57"/>
      <c r="WUT243" s="57"/>
      <c r="WUU243" s="57"/>
      <c r="WUV243" s="57"/>
      <c r="WUW243" s="57"/>
      <c r="WUX243" s="57"/>
      <c r="WUY243" s="57"/>
      <c r="WUZ243" s="57"/>
      <c r="WVA243" s="57"/>
      <c r="WVB243" s="57"/>
      <c r="WVC243" s="57"/>
      <c r="WVD243" s="57"/>
      <c r="WVE243" s="57"/>
      <c r="WVF243" s="57"/>
      <c r="WVG243" s="57"/>
      <c r="WVH243" s="57"/>
      <c r="WVI243" s="57"/>
      <c r="WVJ243" s="57"/>
      <c r="WVK243" s="57"/>
      <c r="WVL243" s="57"/>
      <c r="WVM243" s="57"/>
      <c r="WVN243" s="57"/>
      <c r="WVO243" s="57"/>
      <c r="WVP243" s="57"/>
      <c r="WVQ243" s="57"/>
      <c r="WVR243" s="57"/>
      <c r="WVS243" s="57"/>
      <c r="WVT243" s="57"/>
      <c r="WVU243" s="57"/>
      <c r="WVV243" s="57"/>
      <c r="WVW243" s="57"/>
      <c r="WVX243" s="57"/>
      <c r="WVY243" s="57"/>
      <c r="WVZ243" s="57"/>
      <c r="WWA243" s="57"/>
      <c r="WWB243" s="57"/>
      <c r="WWC243" s="57"/>
      <c r="WWD243" s="57"/>
      <c r="WWE243" s="57"/>
      <c r="WWF243" s="57"/>
      <c r="WWG243" s="57"/>
      <c r="WWH243" s="57"/>
      <c r="WWI243" s="57"/>
      <c r="WWJ243" s="57"/>
      <c r="WWK243" s="57"/>
      <c r="WWL243" s="57"/>
      <c r="WWM243" s="57"/>
      <c r="WWN243" s="57"/>
      <c r="WWO243" s="57"/>
      <c r="WWP243" s="57"/>
      <c r="WWQ243" s="57"/>
      <c r="WWR243" s="57"/>
      <c r="WWS243" s="57"/>
      <c r="WWT243" s="57"/>
      <c r="WWU243" s="57"/>
      <c r="WWV243" s="57"/>
      <c r="WWW243" s="57"/>
      <c r="WWX243" s="57"/>
      <c r="WWY243" s="57"/>
      <c r="WWZ243" s="57"/>
      <c r="WXA243" s="57"/>
      <c r="WXB243" s="57"/>
      <c r="WXC243" s="57"/>
      <c r="WXD243" s="57"/>
      <c r="WXE243" s="57"/>
      <c r="WXF243" s="57"/>
      <c r="WXG243" s="57"/>
      <c r="WXH243" s="57"/>
      <c r="WXI243" s="57"/>
      <c r="WXJ243" s="57"/>
      <c r="WXK243" s="57"/>
      <c r="WXL243" s="57"/>
      <c r="WXM243" s="57"/>
      <c r="WXN243" s="57"/>
      <c r="WXO243" s="57"/>
      <c r="WXP243" s="57"/>
      <c r="WXQ243" s="57"/>
      <c r="WXR243" s="57"/>
      <c r="WXS243" s="57"/>
      <c r="WXT243" s="57"/>
      <c r="WXU243" s="57"/>
      <c r="WXV243" s="57"/>
      <c r="WXW243" s="57"/>
      <c r="WXX243" s="57"/>
      <c r="WXY243" s="57"/>
      <c r="WXZ243" s="57"/>
      <c r="WYA243" s="57"/>
      <c r="WYB243" s="57"/>
      <c r="WYC243" s="57"/>
      <c r="WYD243" s="57"/>
      <c r="WYE243" s="57"/>
      <c r="WYF243" s="57"/>
      <c r="WYG243" s="57"/>
      <c r="WYH243" s="57"/>
      <c r="WYI243" s="57"/>
      <c r="WYJ243" s="57"/>
      <c r="WYK243" s="57"/>
      <c r="WYL243" s="57"/>
      <c r="WYM243" s="57"/>
      <c r="WYN243" s="57"/>
      <c r="WYO243" s="57"/>
      <c r="WYP243" s="57"/>
      <c r="WYQ243" s="57"/>
      <c r="WYR243" s="57"/>
      <c r="WYS243" s="57"/>
      <c r="WYT243" s="57"/>
      <c r="WYU243" s="57"/>
      <c r="WYV243" s="57"/>
      <c r="WYW243" s="57"/>
      <c r="WYX243" s="57"/>
      <c r="WYY243" s="57"/>
      <c r="WYZ243" s="57"/>
      <c r="WZA243" s="57"/>
      <c r="WZB243" s="57"/>
      <c r="WZC243" s="57"/>
      <c r="WZD243" s="57"/>
      <c r="WZE243" s="57"/>
      <c r="WZF243" s="57"/>
      <c r="WZG243" s="57"/>
      <c r="WZH243" s="57"/>
      <c r="WZI243" s="57"/>
      <c r="WZJ243" s="57"/>
      <c r="WZK243" s="57"/>
      <c r="WZL243" s="57"/>
      <c r="WZM243" s="57"/>
      <c r="WZN243" s="57"/>
      <c r="WZO243" s="57"/>
      <c r="WZP243" s="57"/>
      <c r="WZQ243" s="57"/>
      <c r="WZR243" s="57"/>
      <c r="WZS243" s="57"/>
      <c r="WZT243" s="57"/>
      <c r="WZU243" s="57"/>
      <c r="WZV243" s="57"/>
      <c r="WZW243" s="57"/>
      <c r="WZX243" s="57"/>
      <c r="WZY243" s="57"/>
      <c r="WZZ243" s="57"/>
      <c r="XAA243" s="57"/>
      <c r="XAB243" s="57"/>
      <c r="XAC243" s="57"/>
      <c r="XAD243" s="57"/>
      <c r="XAE243" s="57"/>
      <c r="XAF243" s="57"/>
      <c r="XAG243" s="57"/>
      <c r="XAH243" s="57"/>
      <c r="XAI243" s="57"/>
      <c r="XAJ243" s="57"/>
      <c r="XAK243" s="57"/>
      <c r="XAL243" s="57"/>
      <c r="XAM243" s="57"/>
      <c r="XAN243" s="57"/>
      <c r="XAO243" s="57"/>
      <c r="XAP243" s="57"/>
      <c r="XAQ243" s="57"/>
      <c r="XAR243" s="57"/>
      <c r="XAS243" s="57"/>
      <c r="XAT243" s="57"/>
      <c r="XAU243" s="57"/>
      <c r="XAV243" s="57"/>
      <c r="XAW243" s="57"/>
      <c r="XAX243" s="57"/>
      <c r="XAY243" s="57"/>
      <c r="XAZ243" s="57"/>
      <c r="XBA243" s="57"/>
      <c r="XBB243" s="57"/>
      <c r="XBC243" s="57"/>
      <c r="XBD243" s="57"/>
      <c r="XBE243" s="57"/>
      <c r="XBF243" s="57"/>
      <c r="XBG243" s="57"/>
      <c r="XBH243" s="57"/>
      <c r="XBI243" s="57"/>
      <c r="XBJ243" s="57"/>
      <c r="XBK243" s="57"/>
      <c r="XBL243" s="57"/>
      <c r="XBM243" s="57"/>
      <c r="XBN243" s="57"/>
      <c r="XBO243" s="57"/>
      <c r="XBP243" s="57"/>
      <c r="XBQ243" s="57"/>
      <c r="XBR243" s="57"/>
      <c r="XBS243" s="57"/>
      <c r="XBT243" s="57"/>
      <c r="XBU243" s="57"/>
      <c r="XBV243" s="57"/>
      <c r="XBW243" s="57"/>
      <c r="XBX243" s="57"/>
      <c r="XBY243" s="57"/>
      <c r="XBZ243" s="57"/>
      <c r="XCA243" s="57"/>
      <c r="XCB243" s="57"/>
      <c r="XCC243" s="57"/>
      <c r="XCD243" s="57"/>
      <c r="XCE243" s="57"/>
      <c r="XCF243" s="57"/>
      <c r="XCG243" s="57"/>
      <c r="XCH243" s="57"/>
      <c r="XCI243" s="57"/>
      <c r="XCJ243" s="57"/>
      <c r="XCK243" s="57"/>
      <c r="XCL243" s="57"/>
      <c r="XCM243" s="57"/>
      <c r="XCN243" s="57"/>
      <c r="XCO243" s="57"/>
      <c r="XCP243" s="57"/>
      <c r="XCQ243" s="57"/>
      <c r="XCR243" s="57"/>
      <c r="XCS243" s="57"/>
      <c r="XCT243" s="57"/>
      <c r="XCU243" s="57"/>
      <c r="XCV243" s="57"/>
      <c r="XCW243" s="57"/>
      <c r="XCX243" s="57"/>
      <c r="XCY243" s="57"/>
    </row>
    <row r="244" spans="1:16327" ht="14.25" thickBot="1" x14ac:dyDescent="0.25">
      <c r="A244" s="68" t="s">
        <v>534</v>
      </c>
      <c r="B244" s="1" t="s">
        <v>535</v>
      </c>
      <c r="C244" s="106" t="s">
        <v>228</v>
      </c>
      <c r="D244" s="70"/>
      <c r="E244" s="71"/>
      <c r="F244" s="72"/>
    </row>
    <row r="245" spans="1:16327" ht="14.25" thickBot="1" x14ac:dyDescent="0.25">
      <c r="A245" s="88"/>
      <c r="B245" s="2"/>
      <c r="C245" s="3"/>
      <c r="D245" s="14"/>
      <c r="E245" s="14"/>
      <c r="F245" s="20"/>
    </row>
    <row r="246" spans="1:16327" ht="14.25" thickBot="1" x14ac:dyDescent="0.25">
      <c r="A246" s="89"/>
      <c r="B246" s="4" t="s">
        <v>3</v>
      </c>
      <c r="C246" s="90"/>
      <c r="D246" s="91"/>
      <c r="E246" s="91"/>
      <c r="F246" s="72"/>
    </row>
    <row r="247" spans="1:16327" ht="14.25" thickBot="1" x14ac:dyDescent="0.25">
      <c r="A247" s="92"/>
      <c r="B247" s="4" t="s">
        <v>6</v>
      </c>
      <c r="C247" s="93"/>
      <c r="D247" s="70"/>
      <c r="E247" s="70"/>
      <c r="F247" s="94"/>
    </row>
    <row r="248" spans="1:16327" x14ac:dyDescent="0.2">
      <c r="A248" s="95"/>
      <c r="B248" s="5" t="s">
        <v>7</v>
      </c>
      <c r="C248" s="96">
        <v>0</v>
      </c>
      <c r="D248" s="97"/>
      <c r="E248" s="120"/>
      <c r="F248" s="98"/>
    </row>
    <row r="249" spans="1:16327" x14ac:dyDescent="0.2">
      <c r="A249" s="99"/>
      <c r="B249" s="6" t="s">
        <v>1</v>
      </c>
      <c r="C249" s="96">
        <v>0</v>
      </c>
      <c r="D249" s="100"/>
      <c r="E249" s="121"/>
      <c r="F249" s="98"/>
    </row>
    <row r="250" spans="1:16327" x14ac:dyDescent="0.2">
      <c r="A250" s="99"/>
      <c r="B250" s="6" t="s">
        <v>2</v>
      </c>
      <c r="C250" s="96">
        <v>0</v>
      </c>
      <c r="D250" s="100"/>
      <c r="E250" s="121"/>
      <c r="F250" s="98"/>
    </row>
    <row r="251" spans="1:16327" ht="14.25" thickBot="1" x14ac:dyDescent="0.25">
      <c r="A251" s="99"/>
      <c r="B251" s="6" t="s">
        <v>10</v>
      </c>
      <c r="C251" s="96">
        <v>0</v>
      </c>
      <c r="D251" s="100"/>
      <c r="E251" s="121"/>
      <c r="F251" s="98"/>
    </row>
    <row r="252" spans="1:16327" ht="14.25" thickBot="1" x14ac:dyDescent="0.25">
      <c r="A252" s="89"/>
      <c r="B252" s="7"/>
      <c r="C252" s="101"/>
      <c r="D252" s="91"/>
      <c r="E252" s="91"/>
      <c r="F252" s="102"/>
    </row>
    <row r="253" spans="1:16327" ht="14.25" thickBot="1" x14ac:dyDescent="0.25">
      <c r="A253" s="133"/>
      <c r="B253" s="4" t="s">
        <v>538</v>
      </c>
      <c r="C253" s="7"/>
      <c r="D253" s="7"/>
      <c r="E253" s="91"/>
      <c r="F253" s="134"/>
      <c r="G253" s="113"/>
    </row>
    <row r="254" spans="1:16327" ht="14.25" thickBot="1" x14ac:dyDescent="0.25">
      <c r="A254" s="135"/>
      <c r="B254" s="136" t="s">
        <v>539</v>
      </c>
      <c r="C254" s="137"/>
      <c r="D254" s="138"/>
      <c r="E254" s="138"/>
      <c r="F254" s="147"/>
      <c r="G254" s="113"/>
    </row>
    <row r="255" spans="1:16327" ht="14.25" thickBot="1" x14ac:dyDescent="0.25">
      <c r="A255" s="139"/>
      <c r="B255" s="140" t="s">
        <v>541</v>
      </c>
      <c r="C255" s="141"/>
      <c r="D255" s="142"/>
      <c r="E255" s="142"/>
      <c r="F255" s="147"/>
      <c r="G255" s="113"/>
    </row>
    <row r="256" spans="1:16327" ht="14.25" thickBot="1" x14ac:dyDescent="0.25">
      <c r="A256" s="7"/>
      <c r="B256" s="4" t="s">
        <v>540</v>
      </c>
      <c r="C256" s="7"/>
      <c r="D256" s="7"/>
      <c r="E256" s="7"/>
      <c r="F256" s="134"/>
      <c r="G256" s="113"/>
    </row>
    <row r="257" spans="1:6" ht="14.25" thickBot="1" x14ac:dyDescent="0.25">
      <c r="A257" s="88"/>
      <c r="B257" s="2"/>
      <c r="C257" s="3"/>
      <c r="D257" s="14"/>
      <c r="E257" s="14"/>
      <c r="F257" s="20"/>
    </row>
    <row r="258" spans="1:6" ht="14.25" thickBot="1" x14ac:dyDescent="0.25">
      <c r="A258" s="103"/>
      <c r="B258" s="8" t="s">
        <v>8</v>
      </c>
      <c r="C258" s="9"/>
      <c r="D258" s="15"/>
      <c r="E258" s="15"/>
      <c r="F258" s="104"/>
    </row>
    <row r="259" spans="1:6" ht="14.25" thickBot="1" x14ac:dyDescent="0.25">
      <c r="A259" s="88"/>
      <c r="B259" s="2"/>
      <c r="C259" s="3"/>
      <c r="D259" s="14"/>
      <c r="E259" s="14"/>
      <c r="F259" s="20"/>
    </row>
    <row r="260" spans="1:6" x14ac:dyDescent="0.2">
      <c r="A260"/>
      <c r="B260"/>
      <c r="C260"/>
      <c r="D260"/>
      <c r="E260"/>
      <c r="F260"/>
    </row>
    <row r="261" spans="1:6" x14ac:dyDescent="0.2">
      <c r="A261"/>
      <c r="B261"/>
      <c r="C261"/>
      <c r="D261"/>
      <c r="E261"/>
      <c r="F261"/>
    </row>
    <row r="262" spans="1:6" x14ac:dyDescent="0.2">
      <c r="A262"/>
      <c r="B262"/>
      <c r="C262"/>
      <c r="D262"/>
      <c r="E262"/>
      <c r="F262"/>
    </row>
    <row r="263" spans="1:6" x14ac:dyDescent="0.2">
      <c r="A263"/>
      <c r="B263"/>
      <c r="C263"/>
      <c r="D263"/>
      <c r="E263"/>
      <c r="F263"/>
    </row>
    <row r="264" spans="1:6" x14ac:dyDescent="0.2">
      <c r="A264"/>
      <c r="B264"/>
      <c r="C264"/>
      <c r="D264"/>
      <c r="E264"/>
      <c r="F264"/>
    </row>
    <row r="265" spans="1:6" x14ac:dyDescent="0.2">
      <c r="A265"/>
      <c r="B265"/>
      <c r="C265"/>
      <c r="D265"/>
      <c r="E265"/>
      <c r="F265"/>
    </row>
    <row r="266" spans="1:6" x14ac:dyDescent="0.2">
      <c r="A266"/>
      <c r="B266"/>
      <c r="C266"/>
      <c r="D266"/>
      <c r="E266"/>
      <c r="F266"/>
    </row>
    <row r="267" spans="1:6" x14ac:dyDescent="0.2">
      <c r="A267"/>
      <c r="B267"/>
      <c r="C267"/>
      <c r="D267"/>
      <c r="E267"/>
      <c r="F267"/>
    </row>
    <row r="268" spans="1:6" x14ac:dyDescent="0.2">
      <c r="A268"/>
      <c r="B268"/>
      <c r="C268"/>
      <c r="D268"/>
      <c r="E268"/>
      <c r="F268"/>
    </row>
    <row r="269" spans="1:6" x14ac:dyDescent="0.2">
      <c r="A269"/>
      <c r="B269"/>
      <c r="C269"/>
      <c r="D269"/>
      <c r="E269"/>
      <c r="F269"/>
    </row>
    <row r="270" spans="1:6" x14ac:dyDescent="0.2">
      <c r="A270"/>
      <c r="B270"/>
      <c r="C270"/>
      <c r="D270"/>
      <c r="E270"/>
      <c r="F270"/>
    </row>
    <row r="271" spans="1:6" x14ac:dyDescent="0.2">
      <c r="A271"/>
      <c r="B271"/>
      <c r="C271"/>
      <c r="D271"/>
      <c r="E271"/>
      <c r="F271"/>
    </row>
    <row r="272" spans="1:6" x14ac:dyDescent="0.2">
      <c r="A272"/>
      <c r="B272"/>
      <c r="C272"/>
      <c r="D272"/>
      <c r="E272"/>
      <c r="F272"/>
    </row>
    <row r="273" spans="1:6" x14ac:dyDescent="0.2">
      <c r="A273"/>
      <c r="B273"/>
      <c r="C273"/>
      <c r="D273"/>
      <c r="E273"/>
      <c r="F273"/>
    </row>
  </sheetData>
  <autoFilter ref="A6:XCY243"/>
  <mergeCells count="1">
    <mergeCell ref="B2:F2"/>
  </mergeCells>
  <conditionalFormatting sqref="A235">
    <cfRule type="duplicateValues" dxfId="17" priority="745"/>
  </conditionalFormatting>
  <conditionalFormatting sqref="A236">
    <cfRule type="duplicateValues" dxfId="16" priority="743"/>
  </conditionalFormatting>
  <conditionalFormatting sqref="A36">
    <cfRule type="duplicateValues" dxfId="15" priority="660"/>
  </conditionalFormatting>
  <conditionalFormatting sqref="A286:A1048576 A174:A177 A223:A234 A237:A252 A1:A35 A180:A217 A37:A141 A257:A259">
    <cfRule type="duplicateValues" dxfId="14" priority="2381"/>
  </conditionalFormatting>
  <conditionalFormatting sqref="A274:A275">
    <cfRule type="duplicateValues" dxfId="13" priority="80"/>
  </conditionalFormatting>
  <conditionalFormatting sqref="A276:A285">
    <cfRule type="duplicateValues" dxfId="12" priority="2641"/>
  </conditionalFormatting>
  <conditionalFormatting sqref="B1:B2">
    <cfRule type="duplicateValues" dxfId="11" priority="2887"/>
  </conditionalFormatting>
  <conditionalFormatting sqref="A143">
    <cfRule type="duplicateValues" dxfId="10" priority="18"/>
  </conditionalFormatting>
  <conditionalFormatting sqref="A218">
    <cfRule type="duplicateValues" dxfId="9" priority="16"/>
  </conditionalFormatting>
  <conditionalFormatting sqref="A221">
    <cfRule type="duplicateValues" dxfId="8" priority="13"/>
  </conditionalFormatting>
  <conditionalFormatting sqref="A254:A255">
    <cfRule type="duplicateValues" dxfId="7" priority="2"/>
  </conditionalFormatting>
  <conditionalFormatting sqref="A253">
    <cfRule type="duplicateValues" dxfId="6" priority="1"/>
  </conditionalFormatting>
  <conditionalFormatting sqref="A179">
    <cfRule type="duplicateValues" dxfId="5" priority="8020"/>
  </conditionalFormatting>
  <conditionalFormatting sqref="A178">
    <cfRule type="duplicateValues" dxfId="4" priority="8021"/>
  </conditionalFormatting>
  <conditionalFormatting sqref="A144:A173 A142">
    <cfRule type="duplicateValues" dxfId="3" priority="8511"/>
  </conditionalFormatting>
  <conditionalFormatting sqref="A222">
    <cfRule type="duplicateValues" dxfId="2" priority="8512"/>
  </conditionalFormatting>
  <conditionalFormatting sqref="A220">
    <cfRule type="duplicateValues" dxfId="1" priority="8524"/>
  </conditionalFormatting>
  <conditionalFormatting sqref="A219">
    <cfRule type="duplicateValues" dxfId="0" priority="8525"/>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15" manualBreakCount="15">
    <brk id="19" max="5" man="1"/>
    <brk id="30" max="5" man="1"/>
    <brk id="40" max="5" man="1"/>
    <brk id="55" max="5" man="1"/>
    <brk id="76" max="5" man="1"/>
    <brk id="98" max="5" man="1"/>
    <brk id="113" max="5" man="1"/>
    <brk id="124" max="5" man="1"/>
    <brk id="137" max="5" man="1"/>
    <brk id="160" max="5" man="1"/>
    <brk id="180" max="5" man="1"/>
    <brk id="201" max="5" man="1"/>
    <brk id="220" max="5" man="1"/>
    <brk id="236" max="5" man="1"/>
    <brk id="245"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2"/>
    <col min="2" max="2" width="12.5703125" style="22" bestFit="1" customWidth="1"/>
    <col min="3" max="3" width="12.28515625" style="22" customWidth="1"/>
    <col min="4" max="4" width="16.85546875" style="22" customWidth="1"/>
    <col min="5" max="5" width="14.28515625" style="22" bestFit="1" customWidth="1"/>
    <col min="6" max="16384" width="11.42578125" style="22"/>
  </cols>
  <sheetData>
    <row r="1" spans="1:12" ht="15.75" thickBot="1" x14ac:dyDescent="0.3">
      <c r="A1" s="153" t="s">
        <v>76</v>
      </c>
      <c r="B1" s="154"/>
      <c r="C1" s="154"/>
      <c r="D1" s="154"/>
      <c r="E1" s="154"/>
      <c r="F1" s="154"/>
      <c r="G1" s="154"/>
      <c r="H1" s="154"/>
      <c r="I1" s="154"/>
      <c r="J1" s="155"/>
    </row>
    <row r="2" spans="1:12" hidden="1" x14ac:dyDescent="0.25"/>
    <row r="3" spans="1:12" ht="15.75" hidden="1" x14ac:dyDescent="0.25">
      <c r="A3" s="156" t="s">
        <v>17</v>
      </c>
      <c r="B3" s="156"/>
      <c r="C3" s="157">
        <f>'2. PPTO CONSOLIDADO'!F258</f>
        <v>0</v>
      </c>
      <c r="D3" s="157"/>
      <c r="E3" s="21" t="s">
        <v>18</v>
      </c>
    </row>
    <row r="4" spans="1:12" ht="15.75" hidden="1" x14ac:dyDescent="0.25">
      <c r="A4" s="23"/>
      <c r="B4" s="23"/>
      <c r="C4" s="24"/>
      <c r="D4" s="24"/>
    </row>
    <row r="5" spans="1:12" hidden="1" x14ac:dyDescent="0.25">
      <c r="A5" s="156" t="s">
        <v>19</v>
      </c>
      <c r="B5" s="156"/>
      <c r="C5" s="158" t="str">
        <f>TRIM(D27)</f>
        <v>DE PESOS M/CTE</v>
      </c>
      <c r="D5" s="159"/>
      <c r="E5" s="159"/>
      <c r="F5" s="159"/>
      <c r="G5" s="159"/>
      <c r="H5" s="159"/>
      <c r="I5" s="159"/>
      <c r="J5" s="160"/>
    </row>
    <row r="6" spans="1:12" hidden="1" x14ac:dyDescent="0.25">
      <c r="B6" s="25"/>
      <c r="C6" s="161"/>
      <c r="D6" s="162"/>
      <c r="E6" s="162"/>
      <c r="F6" s="162"/>
      <c r="G6" s="162"/>
      <c r="H6" s="162"/>
      <c r="I6" s="162"/>
      <c r="J6" s="163"/>
    </row>
    <row r="7" spans="1:12" hidden="1" x14ac:dyDescent="0.25"/>
    <row r="8" spans="1:12" hidden="1" x14ac:dyDescent="0.25">
      <c r="A8" s="26">
        <v>1</v>
      </c>
      <c r="B8" s="27" t="s">
        <v>28</v>
      </c>
      <c r="C8" s="27" t="s">
        <v>29</v>
      </c>
      <c r="D8" s="28"/>
      <c r="E8" s="29">
        <f>INT((C3-(INT(C3/1000000000000000)*1000000000000000))/1000000000000)</f>
        <v>0</v>
      </c>
      <c r="F8" s="30" t="s">
        <v>20</v>
      </c>
      <c r="G8" s="31">
        <f>INT(E8/100)*100</f>
        <v>0</v>
      </c>
      <c r="H8" s="30" t="str">
        <f>IF(AND(G8=100,G9=0,G10=0),IF(G8=0," ",LOOKUP(G8,A7:C52,B7:B52)),IF(G8=0," ",LOOKUP(G8,A7:C52,C7:C52)))</f>
        <v xml:space="preserve"> </v>
      </c>
      <c r="I8" s="32"/>
      <c r="J8" s="164" t="s">
        <v>21</v>
      </c>
      <c r="K8" s="28"/>
      <c r="L8" s="28"/>
    </row>
    <row r="9" spans="1:12" hidden="1" x14ac:dyDescent="0.25">
      <c r="A9" s="26">
        <v>2</v>
      </c>
      <c r="B9" s="27" t="s">
        <v>30</v>
      </c>
      <c r="C9" s="27" t="s">
        <v>30</v>
      </c>
      <c r="D9" s="28"/>
      <c r="E9" s="29">
        <f>+E8-G8</f>
        <v>0</v>
      </c>
      <c r="F9" s="30" t="s">
        <v>22</v>
      </c>
      <c r="G9" s="31">
        <f>INT(E9/10)*10</f>
        <v>0</v>
      </c>
      <c r="H9" s="30" t="str">
        <f>IF(OR(G9=10,G9=20),LOOKUP(E9,A7:C52,C7:C52),IF(AND(G9=100,G10=0,G11=0),IF(G9=0," ",LOOKUP(G9,A7:C52,B7:B52)),IF(G9=0," ",LOOKUP(G9,A7:C52,C7:C52))))</f>
        <v xml:space="preserve"> </v>
      </c>
      <c r="I9" s="30" t="str">
        <f>IF(G10=0," ",IF(AND(G9&gt;20,G9&lt;=90),"Y"," "))</f>
        <v xml:space="preserve"> </v>
      </c>
      <c r="J9" s="164"/>
      <c r="K9" s="28"/>
      <c r="L9" s="28"/>
    </row>
    <row r="10" spans="1:12" hidden="1" x14ac:dyDescent="0.25">
      <c r="A10" s="26">
        <v>3</v>
      </c>
      <c r="B10" s="27" t="s">
        <v>31</v>
      </c>
      <c r="C10" s="27" t="s">
        <v>31</v>
      </c>
      <c r="D10" s="28"/>
      <c r="E10" s="29">
        <f>+E9-G9</f>
        <v>0</v>
      </c>
      <c r="F10" s="30" t="s">
        <v>23</v>
      </c>
      <c r="G10" s="29">
        <f>INT(E10)</f>
        <v>0</v>
      </c>
      <c r="H10" s="30" t="str">
        <f>IF(OR(G9=10,G9=20)," ",IF(AND(G10=100,G11=0,G12=0),IF(G10=0," ",LOOKUP(G10,A7:C52,B7:B52)),IF(G10=0," ",LOOKUP(G10,A7:C52,B7:B52))))</f>
        <v xml:space="preserve"> </v>
      </c>
      <c r="I10" s="30" t="str">
        <f>IF(AND(G8=0,G9=0,G10=1),"BILLÓN",IF(SUM(G8:G10)=0," ","BILLONES"))</f>
        <v xml:space="preserve"> </v>
      </c>
      <c r="J10" s="164"/>
      <c r="K10" s="28"/>
      <c r="L10" s="28"/>
    </row>
    <row r="11" spans="1:12" ht="15" hidden="1" customHeight="1" x14ac:dyDescent="0.25">
      <c r="A11" s="26">
        <v>4</v>
      </c>
      <c r="B11" s="27" t="s">
        <v>32</v>
      </c>
      <c r="C11" s="27" t="s">
        <v>32</v>
      </c>
      <c r="D11" s="28"/>
      <c r="E11" s="33">
        <f>INT((C3-(INT(C3/1000000000000)*1000000000000))/1000000000)</f>
        <v>0</v>
      </c>
      <c r="F11" s="34" t="s">
        <v>20</v>
      </c>
      <c r="G11" s="35">
        <f>INT(E11/100)*100</f>
        <v>0</v>
      </c>
      <c r="H11" s="34" t="str">
        <f>IF(AND(G11=100,G12=0,G13=0),IF(G11=0," ",LOOKUP(G11,A7:C52,B7:B52)),IF(G11=0," ",LOOKUP(G11,A7:C52,C7:C52)))</f>
        <v xml:space="preserve"> </v>
      </c>
      <c r="I11" s="36"/>
      <c r="J11" s="165" t="s">
        <v>24</v>
      </c>
      <c r="K11" s="28"/>
      <c r="L11" s="28"/>
    </row>
    <row r="12" spans="1:12" hidden="1" x14ac:dyDescent="0.25">
      <c r="A12" s="26">
        <v>5</v>
      </c>
      <c r="B12" s="27" t="s">
        <v>33</v>
      </c>
      <c r="C12" s="27" t="s">
        <v>33</v>
      </c>
      <c r="D12" s="28"/>
      <c r="E12" s="33">
        <f>+E11-G11</f>
        <v>0</v>
      </c>
      <c r="F12" s="34" t="s">
        <v>22</v>
      </c>
      <c r="G12" s="35">
        <f>INT(E12/10)*10</f>
        <v>0</v>
      </c>
      <c r="H12" s="34" t="str">
        <f>IF(OR(G12=10,G12=20),LOOKUP(E12,A7:C52,C7:C52),IF(AND(G12=100,G13=0,G14=0),IF(G12=0," ",LOOKUP(G12,A7:C52,B7:B52)),IF(G12=0," ",LOOKUP(G12,A7:C52,C7:C52))))</f>
        <v xml:space="preserve"> </v>
      </c>
      <c r="I12" s="34" t="str">
        <f>IF(G13=0," ",IF(AND(G12&gt;20,G12&lt;=90),"Y"," "))</f>
        <v xml:space="preserve"> </v>
      </c>
      <c r="J12" s="165"/>
      <c r="K12" s="28"/>
      <c r="L12" s="28"/>
    </row>
    <row r="13" spans="1:12" hidden="1" x14ac:dyDescent="0.25">
      <c r="A13" s="26">
        <v>6</v>
      </c>
      <c r="B13" s="27" t="s">
        <v>34</v>
      </c>
      <c r="C13" s="27" t="s">
        <v>34</v>
      </c>
      <c r="D13" s="28"/>
      <c r="E13" s="33">
        <f>+E12-G12</f>
        <v>0</v>
      </c>
      <c r="F13" s="34" t="s">
        <v>23</v>
      </c>
      <c r="G13" s="33">
        <f>INT(E13)</f>
        <v>0</v>
      </c>
      <c r="H13" s="34" t="str">
        <f>IF(AND(G11=0,G12=0,G13=1)," ",IF(AND(G8=0,G9=0,G10=0,G11=0,G12=0,G13=1)," ",IF(OR(G12=10,G12=20)," ",IF(AND(G13=100,G14=0,G15=0),IF(G13=0," ",LOOKUP(G13,A7:C52,B7:B52)),IF(G13=0," ",LOOKUP(G13,A7:C52,B7:B52))))))</f>
        <v xml:space="preserve"> </v>
      </c>
      <c r="I13" s="34" t="str">
        <f>IF(AND(G11=0,G12=0,G13=1),"MIL",IF(SUM(G11:G13)=0," ","MIL"))</f>
        <v xml:space="preserve"> </v>
      </c>
      <c r="J13" s="165"/>
      <c r="K13" s="28"/>
      <c r="L13" s="28"/>
    </row>
    <row r="14" spans="1:12" hidden="1" x14ac:dyDescent="0.25">
      <c r="A14" s="26">
        <v>7</v>
      </c>
      <c r="B14" s="27" t="s">
        <v>35</v>
      </c>
      <c r="C14" s="27" t="s">
        <v>35</v>
      </c>
      <c r="D14" s="28"/>
      <c r="E14" s="37">
        <f>INT((C3-(INT(C3/1000000000)*1000000000))/1000000)</f>
        <v>0</v>
      </c>
      <c r="F14" s="38" t="s">
        <v>20</v>
      </c>
      <c r="G14" s="39">
        <f>INT(E14/100)*100</f>
        <v>0</v>
      </c>
      <c r="H14" s="38" t="str">
        <f>IF(AND(G14=100,G15=0,G16=0),IF(G14=0," ",LOOKUP(G14,A7:C52,B7:B52)),IF(G14=0," ",LOOKUP(G14,A7:C52,C7:C52)))</f>
        <v xml:space="preserve"> </v>
      </c>
      <c r="I14" s="40"/>
      <c r="J14" s="149" t="s">
        <v>25</v>
      </c>
      <c r="K14" s="28"/>
      <c r="L14" s="28"/>
    </row>
    <row r="15" spans="1:12" hidden="1" x14ac:dyDescent="0.25">
      <c r="A15" s="26">
        <v>8</v>
      </c>
      <c r="B15" s="27" t="s">
        <v>36</v>
      </c>
      <c r="C15" s="27" t="s">
        <v>36</v>
      </c>
      <c r="D15" s="28"/>
      <c r="E15" s="37">
        <f>+E14-G14</f>
        <v>0</v>
      </c>
      <c r="F15" s="38" t="s">
        <v>22</v>
      </c>
      <c r="G15" s="39">
        <f>INT(E15/10)*10</f>
        <v>0</v>
      </c>
      <c r="H15" s="38" t="str">
        <f>IF(OR(G15=10,G15=20),LOOKUP(E15,A7:C52,C7:C52),IF(AND(G15=100,G16=0,G20=0),IF(G15=0," ",LOOKUP(G15,A7:C52,B7:B52)),IF(G15=0," ",LOOKUP(G15,A7:C52,C7:C52))))</f>
        <v xml:space="preserve"> </v>
      </c>
      <c r="I15" s="38" t="str">
        <f>IF(G16=0," ",IF(AND(G15&gt;20,G15&lt;=90),"Y"," "))</f>
        <v xml:space="preserve"> </v>
      </c>
      <c r="J15" s="149"/>
      <c r="K15" s="28"/>
      <c r="L15" s="28"/>
    </row>
    <row r="16" spans="1:12" hidden="1" x14ac:dyDescent="0.25">
      <c r="A16" s="26">
        <v>9</v>
      </c>
      <c r="B16" s="27" t="s">
        <v>37</v>
      </c>
      <c r="C16" s="27" t="s">
        <v>37</v>
      </c>
      <c r="D16" s="28"/>
      <c r="E16" s="37">
        <f>+E15-G15</f>
        <v>0</v>
      </c>
      <c r="F16" s="38" t="s">
        <v>23</v>
      </c>
      <c r="G16" s="37">
        <f>INT(E16)</f>
        <v>0</v>
      </c>
      <c r="H16" s="38" t="str">
        <f>IF(AND(G14=0,G15=0,G16=1),"Un",IF(AND(G11=0,G12=0,G13=0,G14=0,G15=0,G16=1)," ",IF(OR(G15=10,G15=20)," ",IF(AND(G16=100,G20=0,G27=0),IF(G16=0," ",LOOKUP(G16,A7:C52,B7:B52)),IF(G16=0," ",LOOKUP(G16,A7:C52,B7:B52))))))</f>
        <v xml:space="preserve"> </v>
      </c>
      <c r="I16" s="38" t="str">
        <f>IF(AND(OR(G11&gt;0,G12&gt;0,G13&gt;0),G14=0,G15=0,G16=0),"MILLONES",IF(AND(G11=0,G12=0,G13=0,G14=0,G15=0,G16=1),"MILLÓN",IF(SUM(G14:G16)=0," ","MILLONES")))</f>
        <v xml:space="preserve"> </v>
      </c>
      <c r="J16" s="149"/>
      <c r="K16" s="28"/>
      <c r="L16" s="28"/>
    </row>
    <row r="17" spans="1:12" hidden="1" x14ac:dyDescent="0.25">
      <c r="A17" s="26">
        <v>10</v>
      </c>
      <c r="B17" s="27" t="s">
        <v>38</v>
      </c>
      <c r="C17" s="27" t="s">
        <v>38</v>
      </c>
      <c r="D17" s="28"/>
      <c r="E17" s="41">
        <f>INT((C3-(INT(C3/1000000)*1000000))/1000)</f>
        <v>0</v>
      </c>
      <c r="F17" s="42" t="s">
        <v>20</v>
      </c>
      <c r="G17" s="43">
        <f>INT(E17/100)*100</f>
        <v>0</v>
      </c>
      <c r="H17" s="42" t="str">
        <f>IF(AND(G17=100,G18=0,G19=0),IF(G17=0," ",LOOKUP(G17,A7:C52,B7:B52)),IF(G17=0," ",LOOKUP(G17,A7:C52,C7:C52)))</f>
        <v xml:space="preserve"> </v>
      </c>
      <c r="I17" s="44"/>
      <c r="J17" s="150" t="s">
        <v>26</v>
      </c>
      <c r="K17" s="28"/>
      <c r="L17" s="28"/>
    </row>
    <row r="18" spans="1:12" hidden="1" x14ac:dyDescent="0.25">
      <c r="A18" s="26">
        <v>11</v>
      </c>
      <c r="B18" s="27" t="s">
        <v>39</v>
      </c>
      <c r="C18" s="27" t="s">
        <v>39</v>
      </c>
      <c r="D18" s="28"/>
      <c r="E18" s="41">
        <f>+E17-G17</f>
        <v>0</v>
      </c>
      <c r="F18" s="42" t="s">
        <v>22</v>
      </c>
      <c r="G18" s="43">
        <f>INT(E18/10)*10</f>
        <v>0</v>
      </c>
      <c r="H18" s="42" t="str">
        <f>IF(OR(G18=10,G18=20),LOOKUP(E18,A7:C52,C7:C52),IF(AND(G18=100,G19=0,F25=0),IF(G18=0," ",LOOKUP(G18,A7:C52,B7:B52)),IF(G18=0," ",LOOKUP(G18,A7:C52,C7:C52))))</f>
        <v xml:space="preserve"> </v>
      </c>
      <c r="I18" s="42" t="str">
        <f>IF(G19=0," ",IF(AND(G18&gt;20,G18&lt;=90),"Y"," "))</f>
        <v xml:space="preserve"> </v>
      </c>
      <c r="J18" s="150"/>
      <c r="K18" s="28"/>
      <c r="L18" s="28"/>
    </row>
    <row r="19" spans="1:12" hidden="1" x14ac:dyDescent="0.25">
      <c r="A19" s="26">
        <v>12</v>
      </c>
      <c r="B19" s="27" t="s">
        <v>40</v>
      </c>
      <c r="C19" s="27" t="s">
        <v>40</v>
      </c>
      <c r="D19" s="28"/>
      <c r="E19" s="41">
        <f>+E18-G18</f>
        <v>0</v>
      </c>
      <c r="F19" s="42" t="s">
        <v>23</v>
      </c>
      <c r="G19" s="41">
        <f>INT(E19)</f>
        <v>0</v>
      </c>
      <c r="H19" s="42" t="str">
        <f>IF(AND(G17=0,G18=0,G19=1)," ",IF(AND(G14=0,G15=0,G16=0,G17=0,G18=0,G19=1)," ",IF(OR(G18=10,G18=20)," ",IF(AND(G19=100,F25=0,F26=0),IF(G19=0," ",LOOKUP(G19,A7:C52,B7:B52)),IF(G19=0," ",LOOKUP(G19,A7:C52,B7:B52))))))</f>
        <v xml:space="preserve"> </v>
      </c>
      <c r="I19" s="42" t="str">
        <f>IF(AND(G17=0,G18=0,G19=1),"MIL",IF(SUM(G17:G19)=0," ","MIL"))</f>
        <v xml:space="preserve"> </v>
      </c>
      <c r="J19" s="150"/>
      <c r="K19" s="28"/>
      <c r="L19" s="28"/>
    </row>
    <row r="20" spans="1:12" hidden="1" x14ac:dyDescent="0.25">
      <c r="A20" s="26">
        <v>13</v>
      </c>
      <c r="B20" s="27" t="s">
        <v>41</v>
      </c>
      <c r="C20" s="27" t="s">
        <v>41</v>
      </c>
      <c r="D20" s="28"/>
      <c r="E20" s="45">
        <f>INT((C3-(INT(C3/1000)*1000))/1)</f>
        <v>0</v>
      </c>
      <c r="F20" s="46" t="s">
        <v>20</v>
      </c>
      <c r="G20" s="47">
        <f>INT(E20/100)*100</f>
        <v>0</v>
      </c>
      <c r="H20" s="46" t="str">
        <f>IF(AND(G20=100,G21=0,G22=0),IF(G20=0," ",LOOKUP(G20,A7:C52,B7:B52)),IF(G20=0," ",LOOKUP(G20,A7:C52,C7:C52)))</f>
        <v xml:space="preserve"> </v>
      </c>
      <c r="I20" s="48"/>
      <c r="J20" s="151" t="s">
        <v>27</v>
      </c>
      <c r="K20" s="28"/>
      <c r="L20" s="28"/>
    </row>
    <row r="21" spans="1:12" hidden="1" x14ac:dyDescent="0.25">
      <c r="A21" s="26">
        <v>14</v>
      </c>
      <c r="B21" s="27" t="s">
        <v>42</v>
      </c>
      <c r="C21" s="27" t="s">
        <v>42</v>
      </c>
      <c r="D21" s="28"/>
      <c r="E21" s="45">
        <f>+E20-G20</f>
        <v>0</v>
      </c>
      <c r="F21" s="46" t="s">
        <v>22</v>
      </c>
      <c r="G21" s="47">
        <f>INT(E21/10)*10</f>
        <v>0</v>
      </c>
      <c r="H21" s="46" t="str">
        <f>IF(OR(G21=10,G21=20),LOOKUP(E21,A7:C52,C7:C52),IF(AND(G21=100,G22=0,G32=0),IF(G21=0," ",LOOKUP(G21,A7:C52,B7:B52)),IF(G21=0," ",LOOKUP(G21,A7:C52,C7:C52))))</f>
        <v xml:space="preserve"> </v>
      </c>
      <c r="I21" s="46" t="str">
        <f>IF(G22=0," ",IF(AND(G21&gt;20,G21&lt;=90),"Y"," "))</f>
        <v xml:space="preserve"> </v>
      </c>
      <c r="J21" s="151"/>
      <c r="K21" s="28"/>
      <c r="L21" s="28"/>
    </row>
    <row r="22" spans="1:12" hidden="1" x14ac:dyDescent="0.25">
      <c r="A22" s="26">
        <v>15</v>
      </c>
      <c r="B22" s="27" t="s">
        <v>43</v>
      </c>
      <c r="C22" s="27" t="s">
        <v>43</v>
      </c>
      <c r="D22" s="28"/>
      <c r="E22" s="45">
        <f>+E21-G21</f>
        <v>0</v>
      </c>
      <c r="F22" s="46" t="s">
        <v>23</v>
      </c>
      <c r="G22" s="45">
        <f>INT(E22)</f>
        <v>0</v>
      </c>
      <c r="H22" s="46" t="str">
        <f>IF(AND(G20=0,G21=0,G22=1),"UN",IF(AND(G17=0,G18=0,G19=0,G20=0,G21=0,G22=1)," ",IF(OR(G21=10,G21=20)," ",IF(AND(G22=100,G32=0,G33=0),IF(G22=0," ",LOOKUP(G22,A7:C52,B7:B52)),IF(G22=0," ",LOOKUP(G22,A7:C52,B7:B52))))))</f>
        <v xml:space="preserve"> </v>
      </c>
      <c r="I22" s="46"/>
      <c r="J22" s="151"/>
      <c r="K22" s="28"/>
      <c r="L22" s="28"/>
    </row>
    <row r="23" spans="1:12" hidden="1" x14ac:dyDescent="0.25">
      <c r="A23" s="26">
        <v>16</v>
      </c>
      <c r="B23" s="27" t="s">
        <v>44</v>
      </c>
      <c r="C23" s="27" t="s">
        <v>44</v>
      </c>
      <c r="D23" s="28"/>
      <c r="E23" s="28"/>
      <c r="F23" s="28"/>
      <c r="G23" s="28"/>
      <c r="H23" s="28"/>
      <c r="I23" s="28"/>
      <c r="J23" s="28"/>
      <c r="K23" s="28"/>
    </row>
    <row r="24" spans="1:12" hidden="1" x14ac:dyDescent="0.25">
      <c r="A24" s="26">
        <v>17</v>
      </c>
      <c r="B24" s="27" t="s">
        <v>45</v>
      </c>
      <c r="C24" s="27" t="s">
        <v>45</v>
      </c>
      <c r="D24" s="28"/>
      <c r="E24" s="28"/>
      <c r="F24" s="28"/>
      <c r="G24" s="28"/>
      <c r="H24" s="28"/>
      <c r="I24" s="28"/>
      <c r="J24" s="28"/>
      <c r="K24" s="28"/>
    </row>
    <row r="25" spans="1:12" ht="15.75" hidden="1" x14ac:dyDescent="0.25">
      <c r="A25" s="26">
        <v>18</v>
      </c>
      <c r="B25" s="27" t="s">
        <v>46</v>
      </c>
      <c r="C25" s="27" t="s">
        <v>46</v>
      </c>
      <c r="D25" s="28"/>
      <c r="E25" s="28"/>
      <c r="F25" s="49"/>
      <c r="G25" s="28"/>
      <c r="H25" s="28"/>
      <c r="I25" s="28"/>
      <c r="J25" s="28"/>
      <c r="K25" s="28"/>
    </row>
    <row r="26" spans="1:12" hidden="1" x14ac:dyDescent="0.25">
      <c r="A26" s="26">
        <v>19</v>
      </c>
      <c r="B26" s="27" t="s">
        <v>47</v>
      </c>
      <c r="C26" s="27" t="s">
        <v>47</v>
      </c>
      <c r="D26" s="28"/>
      <c r="E26" s="28"/>
      <c r="F26" s="28"/>
      <c r="G26" s="28"/>
      <c r="H26" s="28"/>
      <c r="I26" s="28"/>
      <c r="J26" s="28"/>
      <c r="K26" s="28"/>
    </row>
    <row r="27" spans="1:12" hidden="1" x14ac:dyDescent="0.25">
      <c r="A27" s="26">
        <v>20</v>
      </c>
      <c r="B27" s="27" t="s">
        <v>48</v>
      </c>
      <c r="C27" s="27" t="s">
        <v>48</v>
      </c>
      <c r="D27" s="152"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52"/>
      <c r="F27" s="152"/>
      <c r="G27" s="152"/>
      <c r="H27" s="152"/>
      <c r="I27" s="152"/>
      <c r="J27" s="152"/>
      <c r="K27" s="152"/>
    </row>
    <row r="28" spans="1:12" hidden="1" x14ac:dyDescent="0.25">
      <c r="A28" s="26">
        <v>21</v>
      </c>
      <c r="B28" s="27" t="s">
        <v>49</v>
      </c>
      <c r="C28" s="27" t="s">
        <v>50</v>
      </c>
      <c r="D28" s="152"/>
      <c r="E28" s="152"/>
      <c r="F28" s="152"/>
      <c r="G28" s="152"/>
      <c r="H28" s="152"/>
      <c r="I28" s="152"/>
      <c r="J28" s="152"/>
      <c r="K28" s="152"/>
    </row>
    <row r="29" spans="1:12" hidden="1" x14ac:dyDescent="0.25">
      <c r="A29" s="26">
        <v>22</v>
      </c>
      <c r="B29" s="27" t="s">
        <v>51</v>
      </c>
      <c r="C29" s="27" t="s">
        <v>51</v>
      </c>
      <c r="D29" s="28"/>
      <c r="E29" s="28"/>
      <c r="F29" s="28"/>
      <c r="G29" s="28"/>
      <c r="H29" s="50" t="str">
        <f>IF(F30&lt;&gt;0,"DE PESOS M/CTE",IF(C3=1,"PESO M/CTE","PESOS M/CTE"))</f>
        <v>DE PESOS M/CTE</v>
      </c>
      <c r="I29" s="28"/>
      <c r="J29" s="28"/>
      <c r="K29" s="28"/>
    </row>
    <row r="30" spans="1:12" hidden="1" x14ac:dyDescent="0.25">
      <c r="A30" s="26">
        <v>23</v>
      </c>
      <c r="B30" s="27" t="s">
        <v>52</v>
      </c>
      <c r="C30" s="27" t="s">
        <v>52</v>
      </c>
      <c r="D30" s="28"/>
      <c r="E30" s="51">
        <f>C3/1000000</f>
        <v>0</v>
      </c>
      <c r="F30" s="52" t="str">
        <f>IF(E30=INT(E30),"DE PESOS M/CTE",0)</f>
        <v>DE PESOS M/CTE</v>
      </c>
      <c r="G30" s="28"/>
      <c r="H30" s="28"/>
      <c r="I30" s="28"/>
      <c r="J30" s="28"/>
      <c r="K30" s="28"/>
    </row>
    <row r="31" spans="1:12" hidden="1" x14ac:dyDescent="0.25">
      <c r="A31" s="26">
        <v>24</v>
      </c>
      <c r="B31" s="27" t="s">
        <v>53</v>
      </c>
      <c r="C31" s="27" t="s">
        <v>53</v>
      </c>
      <c r="D31" s="28"/>
      <c r="E31" s="28"/>
      <c r="F31" s="28"/>
      <c r="G31" s="28"/>
      <c r="H31" s="28"/>
      <c r="I31" s="28"/>
      <c r="J31" s="28"/>
      <c r="K31" s="28"/>
    </row>
    <row r="32" spans="1:12" hidden="1" x14ac:dyDescent="0.25">
      <c r="A32" s="26">
        <v>25</v>
      </c>
      <c r="B32" s="27" t="s">
        <v>54</v>
      </c>
      <c r="C32" s="27" t="s">
        <v>54</v>
      </c>
      <c r="D32" s="28"/>
      <c r="E32" s="28"/>
      <c r="F32" s="28"/>
      <c r="G32" s="28"/>
      <c r="H32" s="28"/>
      <c r="I32" s="28"/>
      <c r="J32" s="28"/>
      <c r="K32" s="28"/>
    </row>
    <row r="33" spans="1:11" hidden="1" x14ac:dyDescent="0.25">
      <c r="A33" s="26">
        <v>26</v>
      </c>
      <c r="B33" s="27" t="s">
        <v>55</v>
      </c>
      <c r="C33" s="27" t="s">
        <v>55</v>
      </c>
      <c r="D33" s="28"/>
      <c r="E33" s="28"/>
      <c r="F33" s="28"/>
      <c r="G33" s="28"/>
      <c r="H33" s="28"/>
      <c r="I33" s="28"/>
      <c r="J33" s="28"/>
      <c r="K33" s="28"/>
    </row>
    <row r="34" spans="1:11" hidden="1" x14ac:dyDescent="0.25">
      <c r="A34" s="26">
        <v>27</v>
      </c>
      <c r="B34" s="27" t="s">
        <v>56</v>
      </c>
      <c r="C34" s="27" t="s">
        <v>56</v>
      </c>
      <c r="D34" s="28"/>
      <c r="E34" s="28"/>
      <c r="F34" s="28"/>
      <c r="G34" s="28"/>
      <c r="H34" s="28"/>
      <c r="I34" s="28"/>
      <c r="J34" s="28"/>
      <c r="K34" s="28"/>
    </row>
    <row r="35" spans="1:11" hidden="1" x14ac:dyDescent="0.25">
      <c r="A35" s="26">
        <v>28</v>
      </c>
      <c r="B35" s="27" t="s">
        <v>57</v>
      </c>
      <c r="C35" s="27" t="s">
        <v>57</v>
      </c>
      <c r="D35" s="28"/>
      <c r="E35" s="28"/>
      <c r="F35" s="28"/>
      <c r="G35" s="28"/>
      <c r="H35" s="28"/>
      <c r="I35" s="28"/>
      <c r="J35" s="28"/>
      <c r="K35" s="28"/>
    </row>
    <row r="36" spans="1:11" hidden="1" x14ac:dyDescent="0.25">
      <c r="A36" s="26">
        <v>29</v>
      </c>
      <c r="B36" s="27" t="s">
        <v>58</v>
      </c>
      <c r="C36" s="27" t="s">
        <v>58</v>
      </c>
      <c r="D36" s="28"/>
      <c r="E36" s="28"/>
      <c r="F36" s="28"/>
      <c r="G36" s="28"/>
      <c r="H36" s="28"/>
      <c r="I36" s="28"/>
      <c r="J36" s="28"/>
      <c r="K36" s="28"/>
    </row>
    <row r="37" spans="1:11" hidden="1" x14ac:dyDescent="0.25">
      <c r="A37" s="26">
        <v>30</v>
      </c>
      <c r="B37" s="27" t="s">
        <v>59</v>
      </c>
      <c r="C37" s="27" t="s">
        <v>59</v>
      </c>
      <c r="D37" s="28"/>
      <c r="E37" s="28"/>
      <c r="F37" s="28"/>
      <c r="G37" s="28"/>
      <c r="H37" s="28"/>
      <c r="I37" s="28"/>
      <c r="J37" s="28"/>
      <c r="K37" s="28"/>
    </row>
    <row r="38" spans="1:11" hidden="1" x14ac:dyDescent="0.25">
      <c r="A38" s="26">
        <v>40</v>
      </c>
      <c r="B38" s="27" t="s">
        <v>60</v>
      </c>
      <c r="C38" s="27" t="s">
        <v>60</v>
      </c>
      <c r="D38" s="28"/>
      <c r="E38" s="28"/>
      <c r="F38" s="28"/>
      <c r="G38" s="28"/>
      <c r="H38" s="28"/>
      <c r="I38" s="28"/>
      <c r="J38" s="28"/>
      <c r="K38" s="28"/>
    </row>
    <row r="39" spans="1:11" hidden="1" x14ac:dyDescent="0.25">
      <c r="A39" s="26">
        <v>50</v>
      </c>
      <c r="B39" s="27" t="s">
        <v>61</v>
      </c>
      <c r="C39" s="27" t="s">
        <v>61</v>
      </c>
      <c r="D39" s="28"/>
      <c r="E39" s="28"/>
      <c r="F39" s="28"/>
      <c r="G39" s="28"/>
      <c r="H39" s="28"/>
      <c r="I39" s="28"/>
      <c r="J39" s="28"/>
      <c r="K39" s="28"/>
    </row>
    <row r="40" spans="1:11" hidden="1" x14ac:dyDescent="0.25">
      <c r="A40" s="26">
        <v>60</v>
      </c>
      <c r="B40" s="27" t="s">
        <v>62</v>
      </c>
      <c r="C40" s="27" t="s">
        <v>62</v>
      </c>
      <c r="D40" s="28"/>
      <c r="E40" s="28"/>
      <c r="F40" s="28"/>
      <c r="G40" s="28"/>
      <c r="H40" s="28"/>
      <c r="I40" s="28"/>
      <c r="J40" s="28"/>
      <c r="K40" s="28"/>
    </row>
    <row r="41" spans="1:11" hidden="1" x14ac:dyDescent="0.25">
      <c r="A41" s="26">
        <v>70</v>
      </c>
      <c r="B41" s="27" t="s">
        <v>63</v>
      </c>
      <c r="C41" s="27" t="s">
        <v>63</v>
      </c>
      <c r="D41" s="28"/>
      <c r="E41" s="28"/>
      <c r="F41" s="28"/>
      <c r="G41" s="28"/>
      <c r="H41" s="28"/>
      <c r="I41" s="28"/>
      <c r="J41" s="28"/>
      <c r="K41" s="28"/>
    </row>
    <row r="42" spans="1:11" hidden="1" x14ac:dyDescent="0.25">
      <c r="A42" s="26">
        <v>80</v>
      </c>
      <c r="B42" s="27" t="s">
        <v>64</v>
      </c>
      <c r="C42" s="27" t="s">
        <v>64</v>
      </c>
      <c r="D42" s="28"/>
      <c r="E42" s="28"/>
      <c r="F42" s="28"/>
      <c r="G42" s="28"/>
      <c r="H42" s="28"/>
      <c r="I42" s="28"/>
      <c r="J42" s="28"/>
      <c r="K42" s="28"/>
    </row>
    <row r="43" spans="1:11" hidden="1" x14ac:dyDescent="0.25">
      <c r="A43" s="26">
        <v>90</v>
      </c>
      <c r="B43" s="27" t="s">
        <v>65</v>
      </c>
      <c r="C43" s="27" t="s">
        <v>65</v>
      </c>
      <c r="D43" s="28"/>
      <c r="E43" s="28"/>
      <c r="F43" s="28"/>
      <c r="G43" s="28"/>
      <c r="H43" s="28"/>
      <c r="I43" s="28"/>
      <c r="J43" s="28"/>
      <c r="K43" s="28"/>
    </row>
    <row r="44" spans="1:11" hidden="1" x14ac:dyDescent="0.25">
      <c r="A44" s="26">
        <v>100</v>
      </c>
      <c r="B44" s="27" t="s">
        <v>66</v>
      </c>
      <c r="C44" s="27" t="s">
        <v>67</v>
      </c>
      <c r="D44" s="28"/>
      <c r="E44" s="28"/>
      <c r="F44" s="28"/>
      <c r="G44" s="28"/>
      <c r="H44" s="28"/>
      <c r="I44" s="28"/>
      <c r="J44" s="28"/>
      <c r="K44" s="28"/>
    </row>
    <row r="45" spans="1:11" hidden="1" x14ac:dyDescent="0.25">
      <c r="A45" s="26">
        <v>200</v>
      </c>
      <c r="B45" s="27" t="s">
        <v>68</v>
      </c>
      <c r="C45" s="27" t="s">
        <v>68</v>
      </c>
      <c r="D45" s="28"/>
      <c r="E45" s="28"/>
      <c r="F45" s="28"/>
      <c r="G45" s="28"/>
      <c r="H45" s="28"/>
      <c r="I45" s="28"/>
      <c r="J45" s="28"/>
      <c r="K45" s="28"/>
    </row>
    <row r="46" spans="1:11" hidden="1" x14ac:dyDescent="0.25">
      <c r="A46" s="26">
        <v>300</v>
      </c>
      <c r="B46" s="27" t="s">
        <v>69</v>
      </c>
      <c r="C46" s="27" t="s">
        <v>69</v>
      </c>
      <c r="D46" s="28"/>
      <c r="E46" s="28"/>
      <c r="F46" s="28"/>
      <c r="G46" s="28"/>
      <c r="H46" s="28"/>
      <c r="I46" s="28"/>
      <c r="J46" s="28"/>
      <c r="K46" s="28"/>
    </row>
    <row r="47" spans="1:11" hidden="1" x14ac:dyDescent="0.25">
      <c r="A47" s="26">
        <v>400</v>
      </c>
      <c r="B47" s="27" t="s">
        <v>70</v>
      </c>
      <c r="C47" s="27" t="s">
        <v>70</v>
      </c>
      <c r="D47" s="28"/>
      <c r="E47" s="28"/>
      <c r="F47" s="28"/>
      <c r="G47" s="28"/>
      <c r="H47" s="28"/>
      <c r="I47" s="28"/>
      <c r="J47" s="28"/>
      <c r="K47" s="28"/>
    </row>
    <row r="48" spans="1:11" hidden="1" x14ac:dyDescent="0.25">
      <c r="A48" s="26">
        <v>500</v>
      </c>
      <c r="B48" s="27" t="s">
        <v>71</v>
      </c>
      <c r="C48" s="27" t="s">
        <v>71</v>
      </c>
      <c r="D48" s="28"/>
      <c r="E48" s="28"/>
      <c r="F48" s="28"/>
      <c r="G48" s="28"/>
      <c r="H48" s="28"/>
      <c r="I48" s="28"/>
      <c r="J48" s="28"/>
      <c r="K48" s="28"/>
    </row>
    <row r="49" spans="1:11" hidden="1" x14ac:dyDescent="0.25">
      <c r="A49" s="26">
        <v>600</v>
      </c>
      <c r="B49" s="27" t="s">
        <v>72</v>
      </c>
      <c r="C49" s="27" t="s">
        <v>72</v>
      </c>
      <c r="D49" s="28"/>
      <c r="E49" s="28"/>
      <c r="F49" s="28"/>
      <c r="G49" s="28"/>
      <c r="H49" s="28"/>
      <c r="I49" s="28"/>
      <c r="J49" s="28"/>
      <c r="K49" s="28"/>
    </row>
    <row r="50" spans="1:11" hidden="1" x14ac:dyDescent="0.25">
      <c r="A50" s="26">
        <v>700</v>
      </c>
      <c r="B50" s="27" t="s">
        <v>73</v>
      </c>
      <c r="C50" s="27" t="s">
        <v>73</v>
      </c>
      <c r="D50" s="28"/>
      <c r="E50" s="28"/>
      <c r="F50" s="28"/>
      <c r="G50" s="28"/>
      <c r="H50" s="28"/>
      <c r="I50" s="28"/>
      <c r="J50" s="28"/>
      <c r="K50" s="28"/>
    </row>
    <row r="51" spans="1:11" hidden="1" x14ac:dyDescent="0.25">
      <c r="A51" s="26">
        <v>800</v>
      </c>
      <c r="B51" s="27" t="s">
        <v>74</v>
      </c>
      <c r="C51" s="27" t="s">
        <v>74</v>
      </c>
      <c r="D51" s="28"/>
      <c r="E51" s="28"/>
      <c r="F51" s="28"/>
      <c r="G51" s="28"/>
      <c r="H51" s="28"/>
      <c r="I51" s="28"/>
      <c r="J51" s="28"/>
      <c r="K51" s="28"/>
    </row>
    <row r="52" spans="1:11" hidden="1" x14ac:dyDescent="0.25">
      <c r="A52" s="26">
        <v>900</v>
      </c>
      <c r="B52" s="27" t="s">
        <v>75</v>
      </c>
      <c r="C52" s="27" t="s">
        <v>75</v>
      </c>
      <c r="D52" s="28"/>
      <c r="E52" s="28"/>
      <c r="F52" s="28"/>
      <c r="G52" s="28"/>
      <c r="H52" s="28"/>
      <c r="I52" s="28"/>
      <c r="J52" s="28"/>
      <c r="K52" s="28"/>
    </row>
    <row r="53" spans="1:11" hidden="1" x14ac:dyDescent="0.25">
      <c r="A53" s="53"/>
      <c r="B53" s="54"/>
      <c r="C53" s="54"/>
      <c r="D53" s="28"/>
      <c r="E53" s="28"/>
      <c r="F53" s="28"/>
      <c r="G53" s="28"/>
      <c r="H53" s="28"/>
      <c r="I53" s="28"/>
      <c r="J53" s="28"/>
      <c r="K53" s="28"/>
    </row>
    <row r="54" spans="1:11" hidden="1" x14ac:dyDescent="0.25">
      <c r="A54" s="55"/>
      <c r="B54" s="55"/>
      <c r="C54" s="55"/>
      <c r="D54" s="55"/>
      <c r="E54" s="55"/>
      <c r="F54" s="55"/>
      <c r="G54" s="55"/>
      <c r="H54" s="55"/>
      <c r="I54" s="55"/>
      <c r="J54" s="55"/>
      <c r="K54" s="55"/>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2019-06-14T17:06:48Z</cp:lastPrinted>
  <dcterms:created xsi:type="dcterms:W3CDTF">1996-11-27T10:00:04Z</dcterms:created>
  <dcterms:modified xsi:type="dcterms:W3CDTF">2019-07-08T18:00:09Z</dcterms:modified>
</cp:coreProperties>
</file>