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filterPrivacy="1"/>
  <xr:revisionPtr revIDLastSave="0" documentId="13_ncr:1_{1EFE026F-90D0-44F3-8B48-6F1D1C5D7FD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0" i="1" l="1"/>
  <c r="F13" i="1" l="1"/>
  <c r="F15" i="1" l="1"/>
  <c r="E12" i="1" l="1"/>
  <c r="E11" i="1"/>
  <c r="E13" i="1" s="1"/>
  <c r="E15" i="1" l="1"/>
</calcChain>
</file>

<file path=xl/sharedStrings.xml><?xml version="1.0" encoding="utf-8"?>
<sst xmlns="http://schemas.openxmlformats.org/spreadsheetml/2006/main" count="15" uniqueCount="15">
  <si>
    <t>ITEM</t>
  </si>
  <si>
    <t>ANEXO No. 2</t>
  </si>
  <si>
    <t>MANTENIMIENTO PREVENTIVO Y/O CORRECTIVO CON SUMINISTRO DE REPUESTOS Y ACCESORIOS NUEVOS Y ORIGINALES, PREVIA APROBACIÓN DE LA UAE-DIAN, PARA LOS VEHÍCULOS ASIGNADOS PARA EL FUNCIONAMIENTO DE LA DIRECCIÓN SECCIONAL DE IMPUESTOS Y ADUANAS DE TULUÁ.</t>
  </si>
  <si>
    <t>MANTENIMIENTO</t>
  </si>
  <si>
    <t>CANT</t>
  </si>
  <si>
    <t>UNITARIO</t>
  </si>
  <si>
    <t>VR. TOTAL (Incluído IVA)</t>
  </si>
  <si>
    <t>MANTENIMIENTO PREVENTIVO (2 RUTINAS PARA CADA VEHICULO)</t>
  </si>
  <si>
    <t>SUMINISTRO Y MONTAJE DE LLANTAS</t>
  </si>
  <si>
    <t>VR. OFERTA (incluído IVA)</t>
  </si>
  <si>
    <t>MANTENIMIENTO CORRECTIVO (INCLUIDO IVA)</t>
  </si>
  <si>
    <t>LAVADA GENERAL (con aspirada- 3 vehiculos, 1 lavada mensual - 6 MESES)</t>
  </si>
  <si>
    <t>IMC-21-010-2019</t>
  </si>
  <si>
    <t>OFERTA ECONOMICA PROCESO IMC-21-010-2019</t>
  </si>
  <si>
    <t xml:space="preserve">TOTAL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</si>
</sst>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3" fontId="8" fillId="0" borderId="14" xfId="0" applyNumberFormat="1" applyFont="1" applyBorder="1" applyAlignment="1">
      <alignment horizontal="right"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right"/>
    </xf>
    <xf numFmtId="0" fontId="7" fillId="0" borderId="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2" borderId="5" xfId="0" applyFont="1" applyFill="1" applyBorder="1" applyAlignment="1" applyProtection="1">
      <alignment horizontal="justify" vertical="justify" wrapText="1"/>
      <protection locked="0"/>
    </xf>
    <xf numFmtId="0" fontId="4" fillId="2" borderId="1" xfId="0" applyFont="1" applyFill="1" applyBorder="1" applyAlignment="1" applyProtection="1">
      <alignment horizontal="justify" vertical="justify" wrapText="1"/>
      <protection locked="0"/>
    </xf>
    <xf numFmtId="0" fontId="4" fillId="2" borderId="8" xfId="0" applyFont="1" applyFill="1" applyBorder="1" applyAlignment="1" applyProtection="1">
      <alignment horizontal="justify" vertical="justify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right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9525</xdr:rowOff>
    </xdr:from>
    <xdr:to>
      <xdr:col>5</xdr:col>
      <xdr:colOff>771525</xdr:colOff>
      <xdr:row>3</xdr:row>
      <xdr:rowOff>485775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9F8B26-FBD7-40E7-AB79-F4F0B40B3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"/>
          <a:ext cx="6305550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I4" sqref="I4"/>
    </sheetView>
  </sheetViews>
  <sheetFormatPr baseColWidth="10" defaultColWidth="8.85546875" defaultRowHeight="15" x14ac:dyDescent="0.25"/>
  <cols>
    <col min="1" max="1" width="5" bestFit="1" customWidth="1"/>
    <col min="2" max="2" width="48.7109375" customWidth="1"/>
    <col min="3" max="3" width="5.28515625" bestFit="1" customWidth="1"/>
    <col min="4" max="4" width="11.28515625" customWidth="1"/>
    <col min="5" max="5" width="12.7109375" customWidth="1"/>
    <col min="6" max="6" width="11.7109375" customWidth="1"/>
  </cols>
  <sheetData>
    <row r="1" spans="1:6" ht="17.45" customHeight="1" x14ac:dyDescent="0.3">
      <c r="C1" s="25" t="s">
        <v>12</v>
      </c>
      <c r="D1" s="25"/>
      <c r="E1" s="25"/>
    </row>
    <row r="4" spans="1:6" ht="40.15" customHeight="1" thickBot="1" x14ac:dyDescent="0.3"/>
    <row r="5" spans="1:6" ht="23.45" customHeight="1" x14ac:dyDescent="0.25">
      <c r="A5" s="29" t="s">
        <v>1</v>
      </c>
      <c r="B5" s="30"/>
      <c r="C5" s="30"/>
      <c r="D5" s="30"/>
      <c r="E5" s="30"/>
      <c r="F5" s="31"/>
    </row>
    <row r="6" spans="1:6" ht="35.450000000000003" customHeight="1" x14ac:dyDescent="0.25">
      <c r="A6" s="32" t="s">
        <v>13</v>
      </c>
      <c r="B6" s="33"/>
      <c r="C6" s="33"/>
      <c r="D6" s="33"/>
      <c r="E6" s="33"/>
      <c r="F6" s="34"/>
    </row>
    <row r="7" spans="1:6" ht="65.45" customHeight="1" thickBot="1" x14ac:dyDescent="0.3">
      <c r="A7" s="26" t="s">
        <v>2</v>
      </c>
      <c r="B7" s="27"/>
      <c r="C7" s="27"/>
      <c r="D7" s="27"/>
      <c r="E7" s="27"/>
      <c r="F7" s="28"/>
    </row>
    <row r="8" spans="1:6" ht="10.9" customHeight="1" thickBot="1" x14ac:dyDescent="0.3">
      <c r="A8" s="35"/>
      <c r="B8" s="36"/>
      <c r="C8" s="36"/>
      <c r="D8" s="2"/>
    </row>
    <row r="9" spans="1:6" s="19" customFormat="1" ht="29.45" customHeight="1" thickBot="1" x14ac:dyDescent="0.25">
      <c r="A9" s="15" t="s">
        <v>0</v>
      </c>
      <c r="B9" s="16" t="s">
        <v>3</v>
      </c>
      <c r="C9" s="16" t="s">
        <v>4</v>
      </c>
      <c r="D9" s="17" t="s">
        <v>5</v>
      </c>
      <c r="E9" s="18" t="s">
        <v>6</v>
      </c>
      <c r="F9" s="24" t="s">
        <v>9</v>
      </c>
    </row>
    <row r="10" spans="1:6" s="19" customFormat="1" ht="27" customHeight="1" x14ac:dyDescent="0.2">
      <c r="A10" s="20">
        <v>1</v>
      </c>
      <c r="B10" s="3" t="s">
        <v>7</v>
      </c>
      <c r="C10" s="4">
        <v>6</v>
      </c>
      <c r="D10" s="5">
        <v>833000</v>
      </c>
      <c r="E10" s="5">
        <f>+C10*D10</f>
        <v>4998000</v>
      </c>
      <c r="F10" s="37">
        <v>4998000</v>
      </c>
    </row>
    <row r="11" spans="1:6" s="22" customFormat="1" ht="18" customHeight="1" x14ac:dyDescent="0.2">
      <c r="A11" s="21">
        <v>2</v>
      </c>
      <c r="B11" s="6" t="s">
        <v>8</v>
      </c>
      <c r="C11" s="7">
        <v>2</v>
      </c>
      <c r="D11" s="8">
        <v>773500</v>
      </c>
      <c r="E11" s="8">
        <f t="shared" ref="E11:E12" si="0">+C11*D11</f>
        <v>1547000</v>
      </c>
      <c r="F11" s="37">
        <v>1547000</v>
      </c>
    </row>
    <row r="12" spans="1:6" s="22" customFormat="1" ht="27.6" customHeight="1" x14ac:dyDescent="0.2">
      <c r="A12" s="21">
        <v>3</v>
      </c>
      <c r="B12" s="6" t="s">
        <v>11</v>
      </c>
      <c r="C12" s="7">
        <v>18</v>
      </c>
      <c r="D12" s="8">
        <v>35700</v>
      </c>
      <c r="E12" s="8">
        <f t="shared" si="0"/>
        <v>642600</v>
      </c>
      <c r="F12" s="37">
        <v>642600</v>
      </c>
    </row>
    <row r="13" spans="1:6" s="22" customFormat="1" ht="19.149999999999999" customHeight="1" x14ac:dyDescent="0.2">
      <c r="A13" s="23"/>
      <c r="B13" s="14"/>
      <c r="C13" s="23"/>
      <c r="D13" s="9"/>
      <c r="E13" s="39">
        <f>SUM(E10:E12)</f>
        <v>7187600</v>
      </c>
      <c r="F13" s="38">
        <f>SUM(F10:F12)</f>
        <v>7187600</v>
      </c>
    </row>
    <row r="14" spans="1:6" s="22" customFormat="1" ht="19.149999999999999" customHeight="1" x14ac:dyDescent="0.2">
      <c r="A14" s="23"/>
      <c r="B14" s="14" t="s">
        <v>10</v>
      </c>
      <c r="C14" s="23"/>
      <c r="D14" s="9"/>
      <c r="E14" s="8">
        <v>1904000</v>
      </c>
      <c r="F14" s="37">
        <v>1904000</v>
      </c>
    </row>
    <row r="15" spans="1:6" s="22" customFormat="1" ht="13.5" thickBot="1" x14ac:dyDescent="0.25">
      <c r="A15" s="23"/>
      <c r="B15" s="23" t="s">
        <v>14</v>
      </c>
      <c r="C15" s="23"/>
      <c r="D15" s="9"/>
      <c r="E15" s="10">
        <f>+E13+E14</f>
        <v>9091600</v>
      </c>
      <c r="F15" s="38">
        <f>SUM(F13:F14)</f>
        <v>9091600</v>
      </c>
    </row>
    <row r="16" spans="1:6" s="1" customFormat="1" ht="18" customHeight="1" thickTop="1" x14ac:dyDescent="0.25">
      <c r="A16" s="11"/>
      <c r="B16" s="40"/>
      <c r="C16" s="12"/>
      <c r="D16" s="13"/>
      <c r="E16" s="13"/>
    </row>
  </sheetData>
  <mergeCells count="5">
    <mergeCell ref="C1:E1"/>
    <mergeCell ref="A7:F7"/>
    <mergeCell ref="A5:F5"/>
    <mergeCell ref="A6:F6"/>
    <mergeCell ref="A8:C8"/>
  </mergeCells>
  <pageMargins left="0.59055118110236227" right="0" top="0.78740157480314965" bottom="0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2019-07-10T14:41:27Z</dcterms:modified>
</cp:coreProperties>
</file>