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130"/>
  <workbookPr/>
  <mc:AlternateContent xmlns:mc="http://schemas.openxmlformats.org/markup-compatibility/2006">
    <mc:Choice Requires="x15">
      <x15ac:absPath xmlns:x15ac="http://schemas.microsoft.com/office/spreadsheetml/2010/11/ac" url="https://icbfgob-my.sharepoint.com/personal/yuri_jaramillo_icbf_gov_co/Documents/Documentos/CONTRATACION DE ABASTECIMIENTO -GRUPO ADMIN ICBF REGIONAL CALDAS/FERRETERIA/PRECONTRACUAL/ANEXOS/"/>
    </mc:Choice>
  </mc:AlternateContent>
  <xr:revisionPtr revIDLastSave="365" documentId="8_{CE3E9621-336B-4287-935D-9484249FA628}" xr6:coauthVersionLast="45" xr6:coauthVersionMax="47" xr10:uidLastSave="{D8BAFFE0-DE13-488B-8439-1046DCD9A810}"/>
  <bookViews>
    <workbookView xWindow="-120" yWindow="-120" windowWidth="29040" windowHeight="15840" xr2:uid="{00000000-000D-0000-FFFF-FFFF00000000}"/>
  </bookViews>
  <sheets>
    <sheet name="suministro de ferreteria" sheetId="8" r:id="rId1"/>
    <sheet name="SDC" sheetId="1"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1" hidden="1">#REF!</definedName>
    <definedName name="_xlnm._FilterDatabase" localSheetId="0" hidden="1">'suministro de ferreteria'!$B$16:$K$16</definedName>
    <definedName name="_xlnm._FilterDatabase"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HFD" localSheetId="1" hidden="1">#REF!</definedName>
    <definedName name="AGHFD" hidden="1">#REF!</definedName>
    <definedName name="año1">[2]CONFIGURACIÓN!$F$9</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1" hidden="1">{"'内訳表'!$B$2:$N$64"}</definedName>
    <definedName name="bn" hidden="1">{"'内訳表'!$B$2:$N$64"}</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[3]lista!$A$6:$A$7</definedName>
    <definedName name="DFG" localSheetId="1" hidden="1">#REF!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1" hidden="1">{"'内訳表'!$B$2:$N$64"}</definedName>
    <definedName name="hsf" hidden="1">{"'内訳表'!$B$2:$N$64"}</definedName>
    <definedName name="HTML_CodePage" hidden="1">1252</definedName>
    <definedName name="HTML_Control" localSheetId="1" hidden="1">{"'Planner Cell based'!$A$1:$H$142"}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ii" localSheetId="1" hidden="1">{"'内訳表'!$B$2:$N$64"}</definedName>
    <definedName name="ii" hidden="1">{"'内訳表'!$B$2:$N$64"}</definedName>
    <definedName name="Info_Prazo_do_contrato">[4]Seletor!$C$13</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localSheetId="1"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'[5]Cons Cotizac - Examenes médicos'!$M$12:$R$12</definedName>
    <definedName name="ndc" localSheetId="1" hidden="1">{"'内訳表'!$B$2:$N$64"}</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oo" localSheetId="1" hidden="1">{"'内訳表'!$B$2:$N$64"}</definedName>
    <definedName name="oo" hidden="1">{"'内訳表'!$B$2:$N$64"}</definedName>
    <definedName name="PARTICIPACION">[3]lista!$A$15:$A$17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[3]lista!$A$2:$A$3</definedName>
    <definedName name="reahgbaerg" localSheetId="1" hidden="1">{"'内訳表'!$B$2:$N$64"}</definedName>
    <definedName name="reahgbaerg" hidden="1">{"'内訳表'!$B$2:$N$64"}</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1" hidden="1">{"'内訳表'!$B$2:$N$64"}</definedName>
    <definedName name="rggvs" hidden="1">{"'内訳表'!$B$2:$N$64"}</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ncount" hidden="1">2</definedName>
    <definedName name="sfgm" localSheetId="1"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 hidden="1">{"'内訳表'!$B$2:$N$64"}</definedName>
    <definedName name="sugiura" hidden="1">{"'内訳表'!$B$2:$N$64"}</definedName>
    <definedName name="tipo">[3]lista!$A$11:$A$13</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x" localSheetId="0">[3]lista!$A$11:$A$13</definedName>
    <definedName name="x">[3]lista!$A$11:$A$13</definedName>
    <definedName name="xxxx" localSheetId="1" hidden="1">{"'内訳表'!$B$2:$N$64"}</definedName>
    <definedName name="xxxx" hidden="1">{"'内訳表'!$B$2:$N$64"}</definedName>
    <definedName name="z" localSheetId="1" hidden="1">#REF!</definedName>
    <definedName name="z"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81" i="8" l="1"/>
  <c r="E58" i="1" l="1"/>
</calcChain>
</file>

<file path=xl/sharedStrings.xml><?xml version="1.0" encoding="utf-8"?>
<sst xmlns="http://schemas.openxmlformats.org/spreadsheetml/2006/main" count="590" uniqueCount="377">
  <si>
    <t xml:space="preserve">República de Colombia
Instituto Colombiano de Bienestar Familiar
Cecilia de la Fuente de Lleras 
Regional Caldas
</t>
  </si>
  <si>
    <t>ANEXO   9  FORMATO PROPUESTA ECONOMICA</t>
  </si>
  <si>
    <t>EMPRESA</t>
  </si>
  <si>
    <t>NIT:</t>
  </si>
  <si>
    <t>FECHA:</t>
  </si>
  <si>
    <t>CONTACTO:</t>
  </si>
  <si>
    <t>CARGO:</t>
  </si>
  <si>
    <t>TEL. CELULAR:</t>
  </si>
  <si>
    <t>E-MAIL:</t>
  </si>
  <si>
    <t>DIRECCIÓN:</t>
  </si>
  <si>
    <t>TELEFONO FIJO:</t>
  </si>
  <si>
    <t>Instrucciones para el diligenciamiento del formato de cotización</t>
  </si>
  <si>
    <r>
      <t xml:space="preserve">
• Revisar todos los requerimientos que se exponen en el documento "Ficha de Condiciones Técnicas Escenciales para la Prestación del Servicio y/o Entrega del Bien" (FCT) y Anexos; y formular su propuesta  en concordancia con este, garantizando que los bienes y/o servicios ofrecidos cumplan en su totalidad con las especificaciones técnicas descritas en la FCT.
•  Asignar el precio en las celdas de </t>
    </r>
    <r>
      <rPr>
        <sz val="10"/>
        <color rgb="FFFF0000"/>
        <rFont val="Arial"/>
        <family val="2"/>
      </rPr>
      <t xml:space="preserve"> las columnas: "Precio unitario"</t>
    </r>
    <r>
      <rPr>
        <sz val="10"/>
        <rFont val="Arial"/>
        <family val="2"/>
      </rPr>
      <t xml:space="preserve">
• Los precios de la oferta deben ser expresados en PESOS COLOMBIANOS.
•El oferente no deberá anotar centavos. Los valores deberán aproximarse por exceso o por defecto al entero más cercano así: (i) si es igual o superior a 50 centavos, se aproxima al entero siguiente; (ii) si es inferior a 50 centavos se baja al entero anterior..
• No modificar o quitar ningún ítem o sub-ítem.</t>
    </r>
  </si>
  <si>
    <t>Plazo de ejecución del contrato (meses)</t>
  </si>
  <si>
    <t>Item</t>
  </si>
  <si>
    <t xml:space="preserve">DESCRIPCION ELEMENTO </t>
  </si>
  <si>
    <t>UNIDAD</t>
  </si>
  <si>
    <t xml:space="preserve">CANTIDAD  ESTIMADO </t>
  </si>
  <si>
    <t xml:space="preserve">COSTO TECHO UNITARIO </t>
  </si>
  <si>
    <t>PRECIO UNITARIO (INCLUYE IVA)</t>
  </si>
  <si>
    <t>UND</t>
  </si>
  <si>
    <t>República de Colombia
Instituto Colombiano de Bienestar Familiar
Cecilia de la Fuente de Lleras 
Dirección de Abastecimiento</t>
  </si>
  <si>
    <t>SOLICITUD DE COTIZACIÓN - ACTIVIDADES DE BIENESTAR SOCIAL</t>
  </si>
  <si>
    <t xml:space="preserve">EMPRESA: </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</si>
  <si>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 Los precios de la cotización deben ser expresados en PESOS COLOMBIANOS.
• Los precios unitarios deberán aproximarse por exceso o por defecto al entero más cercano. Si la cifra no está aproximada y aparece con centavos, el ICBF aproximará al entero inferior.
• No modificar o quitar ningún ítem o sub-ítem.</t>
  </si>
  <si>
    <t>Tiempo de Ejecución 2017</t>
  </si>
  <si>
    <t>Hasta diciembre 15 de 2017</t>
  </si>
  <si>
    <t>Actividad</t>
  </si>
  <si>
    <t>Especificaciones</t>
  </si>
  <si>
    <t>Cantidad</t>
  </si>
  <si>
    <t>Costo Total ( Incluido IVA)</t>
  </si>
  <si>
    <t>Día del Servidor Público</t>
  </si>
  <si>
    <t>Entregar refrifgerios  y bebidas acordes a la celebración, en los municipios especificados:</t>
  </si>
  <si>
    <t>Manizales</t>
  </si>
  <si>
    <t>Salamina</t>
  </si>
  <si>
    <t>Chinchina</t>
  </si>
  <si>
    <t>Manzanares</t>
  </si>
  <si>
    <t>Riosucio</t>
  </si>
  <si>
    <t>Dorada</t>
  </si>
  <si>
    <t>Conformación Grupos de Danzas</t>
  </si>
  <si>
    <t xml:space="preserve">Conformar grupos de danzas en  Manizales, en el que se enseñen diferentes ritmos para el montaje de una coreografia diferente por  grupo,  espacios del ICBF  
Duración por clase 1,5 horas
 6 grupos con un promedio de 30 asistentes por grupo 
 6 clases por grupo =total 36 clases
</t>
  </si>
  <si>
    <t>Suministro   logística a los diferentes grupos de danzas conformados,  incluidos los grupos de fuera de Manizales. Nro de grupos 12,  cupo por  grupo  $300,000
El valor del cupo por grupo es inmodificable</t>
  </si>
  <si>
    <t xml:space="preserve">Conformación chirimía con servidores públicos de la Regional y Centros Zonales   </t>
  </si>
  <si>
    <t>Redoblantes: Metálicos de 14" con baquetas y correa, llave de regulación y base</t>
  </si>
  <si>
    <t>Bombos en pergamino y madera 40*40 con correa y golpeador</t>
  </si>
  <si>
    <t>Llamador</t>
  </si>
  <si>
    <t>Alegre</t>
  </si>
  <si>
    <t>Tambora costeña  de40*40 con correa  y golpeador</t>
  </si>
  <si>
    <t>Juego de Platillos de choque de 35cms semiprofesional con correa CEDAR</t>
  </si>
  <si>
    <t>1 juego</t>
  </si>
  <si>
    <t>Campana HR profesional</t>
  </si>
  <si>
    <t>Juegos de Guiros  metálicos</t>
  </si>
  <si>
    <t xml:space="preserve">Saxofon Alto Jimbao </t>
  </si>
  <si>
    <t>Timbal  básico</t>
  </si>
  <si>
    <t>Exaltacion fechas especiales:
 DIA DE LA FAMILIA ICBF</t>
  </si>
  <si>
    <t xml:space="preserve"> Salón en la  ciudad de Manizales con capacidad para 300 personas aproximadamente, de fácil acceso, parqueaderos  y servicios públicos suficientes y  en óptimas condiciones 
Con actividades dirigidas desde tarima, pensadas en la integración de los participantes. 
Espacio para  la puesta en escena de las danzas montadas por cada grupo  
Personal Idóneo para organizar y dirigir las actividades programadas
 Equipos audiovisuales requeridos para todo el evento
Grupo musical reconocido
Almuerzo
Refrigerio en la tarde.
Estación permanente de agua
Duración  Actividad de 1pm a 9pm</t>
  </si>
  <si>
    <t>Exaltacion fechas especiales:
 DIA DE LA FAMILIA ICBF
Transporte</t>
  </si>
  <si>
    <t>Transporte -venida y regreso -para los servidores públicos que se desplazan desde los diferentes municipios a Manizales para la celebración del DIA DEL LA FAMILIA ICBF</t>
  </si>
  <si>
    <t>Personal Manizales</t>
  </si>
  <si>
    <t>Personal Salamina</t>
  </si>
  <si>
    <t>Personal Chinchiná</t>
  </si>
  <si>
    <t>Personal Manzanares</t>
  </si>
  <si>
    <t>Personal Risoucio</t>
  </si>
  <si>
    <t>Personal Dorada</t>
  </si>
  <si>
    <t>CONMEMORACIÓN DIA DEL NIÑO</t>
  </si>
  <si>
    <r>
      <rPr>
        <b/>
        <sz val="8"/>
        <rFont val="Arial1"/>
      </rPr>
      <t>LUGAR RIOSUCIO</t>
    </r>
    <r>
      <rPr>
        <sz val="8"/>
        <rFont val="Arial1"/>
      </rPr>
      <t xml:space="preserve">: Conmemoración día de los niños con actividades recreativas en las cuales se involucren los Colaboradores con sus hijos. (Asistentes entre niños y adultos), ambientación relacionada con el día de hallowen, música. Desfile de disfraces.                                                                                                                           Entrega de paquete de dulces niños                                                                                                                 Entrega de refrigerio acorde a la edad de los participantes </t>
    </r>
  </si>
  <si>
    <r>
      <rPr>
        <b/>
        <sz val="8"/>
        <rFont val="Arial1"/>
      </rPr>
      <t>LUGAR SALAMINA</t>
    </r>
    <r>
      <rPr>
        <sz val="8"/>
        <rFont val="Arial1"/>
      </rPr>
      <t xml:space="preserve">: Conmemoración día de los niños con actividades recreativas en las cuales se involucren los Colaboradores con sus hijos. (Asistentes entre niños y adultos), ambientación relacionada con el día de hallowen, música. Desfile de disfraces.                                                                                                                          Entrega de paquete de dulces niños                                                                                                                 Entrega de refrigerio acorde a la edad de los participantes </t>
    </r>
  </si>
  <si>
    <r>
      <rPr>
        <b/>
        <sz val="8"/>
        <rFont val="Arial1"/>
      </rPr>
      <t>LUGAR MANZANARES</t>
    </r>
    <r>
      <rPr>
        <sz val="8"/>
        <rFont val="Arial1"/>
      </rPr>
      <t>: Conmemoración día de los niños con actividades recreativas en las cuales se involucren los Colaboradores con sus hijos. (Asistentes entre niños y adultos), ambientación relacionado con el día de hallowen, música. Desfile de disfraces.                                                                                                             Entrega de paquete de dulces niños                                                                                                                 Entrega de refrigerio acorde a la edad de los participantes</t>
    </r>
  </si>
  <si>
    <r>
      <rPr>
        <b/>
        <sz val="8"/>
        <rFont val="Arial1"/>
      </rPr>
      <t>LUGAR LA DORADA</t>
    </r>
    <r>
      <rPr>
        <sz val="8"/>
        <rFont val="Arial1"/>
      </rPr>
      <t xml:space="preserve">: Conmemoración día de los niños con actividades recreativas en las cuales se involucren los Colaboradores con sus hijos. (Asistentes entre niños y adultos), ambientación relacionado con el día de hallowen, música. Desfile de disfraces.                                                                                                                          Entrega de paquete de dulces niños                                                                                                                 Entrega de refrigerio acorde a la edad de los participantes </t>
    </r>
  </si>
  <si>
    <r>
      <rPr>
        <b/>
        <sz val="8"/>
        <rFont val="Arial1"/>
      </rPr>
      <t xml:space="preserve">LUGAR MANIZALES  </t>
    </r>
    <r>
      <rPr>
        <sz val="8"/>
        <rFont val="Arial1"/>
      </rPr>
      <t xml:space="preserve">(Con hijos servidores del Nivel Regional y Centros Zonales Manizales Uno, Manizales Dos  y del Café).  Instalaciones ICBF. 
Acondicionar  y decorar acorde al día de hallowen,  
Show central.                                                                                  Adicionalmente realizar actividades recreativas en las cuales se involucren los Colaboradores con sus hijos. (Asistentes entre niños y adultos)                                                                                                                    
 Entrega de paquete de dulces para los niños                                                                                                               
 Entrega de refrigerio acorde a la edad de los participantes                                                                    </t>
    </r>
  </si>
  <si>
    <t>Vaciones recreativas - Bono de  Diversiones</t>
  </si>
  <si>
    <r>
      <rPr>
        <b/>
        <sz val="8"/>
        <rFont val="Arial"/>
        <family val="2"/>
      </rPr>
      <t>Bono - Vacaciones Recreativas</t>
    </r>
    <r>
      <rPr>
        <sz val="8"/>
        <rFont val="Arial"/>
        <family val="2"/>
      </rPr>
      <t xml:space="preserve"> . Entrega de de bono  doble ( niño y acompañante  y refrigerios) para redimir en sala de cine de la ciudad: 
116 bonos  por valor mínimo de $50,000 cada uno  
El número de bonos son un aproximado y este puede variar.
</t>
    </r>
  </si>
  <si>
    <t>Exaltacion fechas especiales: Novena del Niño Dios.</t>
  </si>
  <si>
    <t xml:space="preserve">Suministrar refrigerios  navideños en cada municipio especificado </t>
  </si>
  <si>
    <t>Chinchina:</t>
  </si>
  <si>
    <t>Manzanares:</t>
  </si>
  <si>
    <t>Bono de integración familiar</t>
  </si>
  <si>
    <t>Entregar bonos redimibles en servicios de la Caja ( Confamilares) asi:
116  Bonos para hijos de los servidores pùblicos, menores de 18 años, por un valor de $138,441  cada bono.
108  Bonos para servidores pùblicos que no tienen  hijos y/o tienen hijos mayores de  18 años, por un valor de $110,720 cada bono.
El número de bonos son un aproximado y este puede variar.
El valor de los bonos es inmodificable</t>
  </si>
  <si>
    <t>Costo Total  ( A todo costo), incluido IVA</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</si>
  <si>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</si>
  <si>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</si>
  <si>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r>
      <t xml:space="preserve">Inscripción en el Registro Único de Proponentes: 
Las personas naturales y jurídicas, nacionales o extranjeras, con domicilio en Colombia, interesadas en participar en procesos de contratación convocados por las entidades estatales, deben estar </t>
    </r>
    <r>
      <rPr>
        <sz val="8"/>
        <color rgb="FFFF0000"/>
        <rFont val="Arial"/>
        <family val="2"/>
      </rPr>
      <t>inscritas en el RUP</t>
    </r>
    <r>
      <rPr>
        <sz val="8"/>
        <color theme="1"/>
        <rFont val="Arial"/>
        <family val="2"/>
      </rPr>
      <t>, salvo las excepciones previstas de forma taxativa en la ley (Artículo 2.2.1.1.1.5.1 del Decreto 1082 de 2015). Se aclara que esta inscripción no se requiere para remitir cotización durante el estudio de mercado.</t>
    </r>
  </si>
  <si>
    <t>ACCESORIOS PARA ORINALES O INODOROS (REPELAGUA)</t>
  </si>
  <si>
    <t>ACCESORIOS PARA ORINALES O INODOROS. VÁLVULA DE DESCARGA</t>
  </si>
  <si>
    <t>ADHESIVO INSTANTÁNEO ( BLANCO 300 ML)</t>
  </si>
  <si>
    <t xml:space="preserve">ADHESIVOS LÍQUIDOS (LIMPIADOR PVC TARRO X 1/8") </t>
  </si>
  <si>
    <t xml:space="preserve">ADHESIVOS LÍQUIDOS) (SOLDADURA PVC TARRO X 1/8")  </t>
  </si>
  <si>
    <t>ALAMBRE DE PUA CALIBRE 16 POR 350 MTS</t>
  </si>
  <si>
    <t>ALAMBRE DULCE CALIBRE 14 POR 25 KILOS</t>
  </si>
  <si>
    <t xml:space="preserve">ALAMBRE NEGRO </t>
  </si>
  <si>
    <t>ALAMBRES O CABLES ELECTRICOS (ALAMBRE DUPLEX NO 10</t>
  </si>
  <si>
    <t>ALAMBRES O CABLES ELECTRICOS (ALAMBRE DUPLEX NO 12)</t>
  </si>
  <si>
    <t>ALAMBRES O CABLES ELECTRICOS (ALAMBRE DUPLEX NO 14)</t>
  </si>
  <si>
    <t>ALAMBRES O CABLES ELECTRICOS (ALAMBRE EN BARRA NO 10)</t>
  </si>
  <si>
    <t xml:space="preserve">ALAMBRES O CABLES ELECTRICOS (ALAMBRE EN BARRA NO 12) </t>
  </si>
  <si>
    <t xml:space="preserve">ALAMBRES O CABLES ELECTRICOS (ALAMBRE EN BARRA NO 14) </t>
  </si>
  <si>
    <t>ALEROS PREFABRICADOS X1,20</t>
  </si>
  <si>
    <t xml:space="preserve">AMARRAS </t>
  </si>
  <si>
    <t xml:space="preserve">ANGULOS EN ALUMINIO  PARA CIELORRAZO  DE ICOPOR DE 1 PULGADA POR 6 METROS </t>
  </si>
  <si>
    <t>ARENA DE PEGA</t>
  </si>
  <si>
    <t>ARENA DE REVOQUE</t>
  </si>
  <si>
    <t>BAJANTE PVC CUADRADA DE 2", INCLUYE ACCESORIOS</t>
  </si>
  <si>
    <t>BALASTO DE ALTA INTENSIDAD DE DESCARGA HID (BALASTA T17 F4X32)</t>
  </si>
  <si>
    <t xml:space="preserve">BALASTO DE ALTA INTENSIDAD DE DESCARGA HID (BALASTA T8 2 X 32) </t>
  </si>
  <si>
    <t xml:space="preserve">BARANDA TUBERIA CIRCULAR 3 PULGADAS POR ML </t>
  </si>
  <si>
    <t xml:space="preserve">BARNIZ </t>
  </si>
  <si>
    <t xml:space="preserve">BOQUILLA  </t>
  </si>
  <si>
    <t xml:space="preserve">BREAKER DE 20 AMPERIOS </t>
  </si>
  <si>
    <t xml:space="preserve">BREAKER DE 30 AMPERIOS </t>
  </si>
  <si>
    <t xml:space="preserve">BREAKER DE 40 AMPERIOS </t>
  </si>
  <si>
    <t>BROCHAS (4")</t>
  </si>
  <si>
    <t>CABALLETES X 1,20</t>
  </si>
  <si>
    <t>CANALETA PLÁSTICA DE  2 CM</t>
  </si>
  <si>
    <t>CANALETA PLÁSTICA DE 4 CM</t>
  </si>
  <si>
    <t>CANALETAS (CANAL PVC AMAZONAS X 3 MTS CON ACCESORIOS)</t>
  </si>
  <si>
    <t>CANALETAS (DE LONGITUD DE DESARROLLO DE 1M CALIBRE 20)</t>
  </si>
  <si>
    <t>CAPUCHAS O PROTECTORES JACKS CATEGORIA 6 FACE PLATA</t>
  </si>
  <si>
    <t xml:space="preserve">CASCOS DE SEGURIDAD (AMARILLOS) </t>
  </si>
  <si>
    <t>CASCOS DE SEGURIDAD (BLANCOS)</t>
  </si>
  <si>
    <t>CEMENTO (BLANCO X 20 KILOS)</t>
  </si>
  <si>
    <t>CEMENTO (GRIS X 1 KILO)</t>
  </si>
  <si>
    <t>CEMENTO (GRIS X 25 KILOS)</t>
  </si>
  <si>
    <t xml:space="preserve">CERRADORES DE PUERTA  </t>
  </si>
  <si>
    <t xml:space="preserve">CERRADORES DE PUERTAS </t>
  </si>
  <si>
    <t>CERRADORES DE PUERTAS (CHAPA ESCRITORIO)</t>
  </si>
  <si>
    <t xml:space="preserve">CHAPAS O POMOS  </t>
  </si>
  <si>
    <t xml:space="preserve">CHAZO METALICO 1/2 PULGADAS CON TORNILLO X 50 UNIDADES </t>
  </si>
  <si>
    <t xml:space="preserve">CHAZO METALICO 1/4 PULGADAS CON TORNILLO X 50 UNIDADES </t>
  </si>
  <si>
    <t xml:space="preserve">CHAZO METALICO 3/6 PULGADAS CON TORNILLO X 50 UNIDADES </t>
  </si>
  <si>
    <t xml:space="preserve">CHAZOS PLASTICOS 1/2  PULGADAS CON TORNILLO X 50 UNIDADES  </t>
  </si>
  <si>
    <t xml:space="preserve">CHAZOS PLASTICOS 1/4 PUGADAS CON TORNILLO X 50 UNIDADES  </t>
  </si>
  <si>
    <t xml:space="preserve">CHAZOS PLASTICOS 3/6 PULGADAS CON TORNILLO X 50 UNIDADES  </t>
  </si>
  <si>
    <t>CHIPA DE CABLE UTP CATEGORIA 6</t>
  </si>
  <si>
    <t xml:space="preserve">CHUPA EMPAQUE SILICONA PARA  LLAVE DISPENSADORA  DE UNA GRECA CAFETERA </t>
  </si>
  <si>
    <t>CINTA AHISLANTE  NEGRA  DE 19MN X 20 MTS (ELECTRICIDAD )</t>
  </si>
  <si>
    <t xml:space="preserve">CINTA DE DUCTOS (CINTA TEFLÓN  3/4" X 10MT) </t>
  </si>
  <si>
    <t>CINTA MÉTRICA (FLEXOMETRO 8 MTS)</t>
  </si>
  <si>
    <t xml:space="preserve">CLAVIJAS DE ADAPTADORES  </t>
  </si>
  <si>
    <t>COMPONENTES DE MARTILLO Y MAZO (MACETA)</t>
  </si>
  <si>
    <t>CONECTORES PARA PLOMERIA (SIFON SANITARIO 1 1/2")</t>
  </si>
  <si>
    <t>CONECTORES PARA PLOMERIA (SIFON SANITARIO 2") </t>
  </si>
  <si>
    <t>CONECTORES RJ45 100</t>
  </si>
  <si>
    <t>CUBIERTAS Y CARCASAS DE PLASTICO (TEJAS AJOVER CINCO CANALES NO 8)</t>
  </si>
  <si>
    <t>CUBIERTAS Y CARCASAS DE PLASTICO (TEJAS CINCO CANALES NO 6)</t>
  </si>
  <si>
    <t>DESCARRILADOR PARA ESCRITORIO DE 45 CM X 1 PULGADA</t>
  </si>
  <si>
    <t>DILUYENTE PARA PINTURAS (THINNER)</t>
  </si>
  <si>
    <t xml:space="preserve">DILUYENTE PARA PINTURAS (VARSOL) </t>
  </si>
  <si>
    <t>DISCO ABRASIVOS (DE PULIR DE 4")</t>
  </si>
  <si>
    <t>DISCO CORTE (HIERRO 4 1/2" ABRASIVOS)</t>
  </si>
  <si>
    <t>DISCO CORTE (TUNGSTENO  4" 1/2" ABRASIVOS)</t>
  </si>
  <si>
    <t xml:space="preserve">DRYWALL ( LÁMINA GYPLAC RH ½) </t>
  </si>
  <si>
    <t xml:space="preserve">DRYWALL (LÁMINA GYPLAC ½) </t>
  </si>
  <si>
    <t>ESCALERA EN ALUMINIO DE 10 CM TIPO TIJERA DE 4 PASOS</t>
  </si>
  <si>
    <t xml:space="preserve">ESPÁTULAS </t>
  </si>
  <si>
    <t>ESTUCADO (ESTUCO PLÁSTICO X 30 KG EXCELENTE CALIDAD)</t>
  </si>
  <si>
    <t>FLANCHES</t>
  </si>
  <si>
    <t>FLEJES DE HIERRO DE 20 X 20 CM X 3/8 PULGADA</t>
  </si>
  <si>
    <t xml:space="preserve">GAFAS PROTECTORAS </t>
  </si>
  <si>
    <t xml:space="preserve">GRIFERIA PARA  PARA LAVAPLATOS SENCILLA  </t>
  </si>
  <si>
    <t>GRIFERIA PARA LAVAMANOS SENCILLA</t>
  </si>
  <si>
    <t>GUANTES PARA PINTAR</t>
  </si>
  <si>
    <t>HOJAS DE ACRILICO COORRUGADO Y LISO</t>
  </si>
  <si>
    <t xml:space="preserve">ICOPOR HOJAS CON FIGURADO  </t>
  </si>
  <si>
    <t xml:space="preserve">IMPERMEABILIZADOR PARA PARED ANTIHUMEDAD A BASE DE AGUA 1 GALON </t>
  </si>
  <si>
    <t xml:space="preserve">INTERRUPTOR DE CIRCUITO  </t>
  </si>
  <si>
    <t xml:space="preserve">INTERRUPTOR DE CIRCUITO) </t>
  </si>
  <si>
    <t xml:space="preserve">JUEGO DE 13 PCS DE BROCAS EN ACERO RAPIDO PARA MADERA METAL Y PLASTICO BROCAS PARA MADERA </t>
  </si>
  <si>
    <t xml:space="preserve">JUEGO DE 8 PCS BROCAS PARA MURODE 1/8 A 3/8 </t>
  </si>
  <si>
    <t>JUEGO DE DESTORNILLADORES, CON PUNTA INMANTADA, DE PUNTA PALA Y ESTRELLA (COMBO)</t>
  </si>
  <si>
    <t xml:space="preserve">JUEGO DE PINCELES PARA PINTURA X 6 UNIDADES PARA PINTURA </t>
  </si>
  <si>
    <t>JUEGO DE PUNTAS 9 PCS  PARA TALADO O DESTORNILLADOR DE 1/4</t>
  </si>
  <si>
    <t xml:space="preserve">LACA CATALIZADORA </t>
  </si>
  <si>
    <t xml:space="preserve">LADRILLO DE ARCILLA </t>
  </si>
  <si>
    <t>LAMINA DE ZINC LISA</t>
  </si>
  <si>
    <t xml:space="preserve">LAMPARAS CUADRADAS DE 4 TUBOS T8 LED 18W COMPLE </t>
  </si>
  <si>
    <t>LÁMPARAS HALÓGENAS</t>
  </si>
  <si>
    <t>LAVAMANOS (KIT DE ACCESORIOS)</t>
  </si>
  <si>
    <t>LIJA MANUAL (PAPEL LIJA AGUA # 150)</t>
  </si>
  <si>
    <t>LOSAS O BALDOSAS (CERAMICA DE 30X30 EXCELENTE CALIDAD)</t>
  </si>
  <si>
    <t xml:space="preserve">LOSAS O BALDOSAS (CERAMICA DE 60X60 EXCELENTE CALIDAD) </t>
  </si>
  <si>
    <t xml:space="preserve">MARTILLO </t>
  </si>
  <si>
    <t>MAYA EN METAL ESLABONADA 1,8X 10 MTS 2,1/4 X 2,1/4 PULGADAS</t>
  </si>
  <si>
    <t>MULTITOMA CUADRADO</t>
  </si>
  <si>
    <t xml:space="preserve">NIVEL DE ALUMINIO 12" </t>
  </si>
  <si>
    <t xml:space="preserve">PANEL TIPO LED CUADRADA </t>
  </si>
  <si>
    <t>PANELES Y VALVULAS PARA BAÑOS CON SENSORES</t>
  </si>
  <si>
    <t>PAPEL OPALIZADO CONTRA EXCESO DE ILUMINACIÓN</t>
  </si>
  <si>
    <t xml:space="preserve">PEGAMENTO  5GR </t>
  </si>
  <si>
    <t xml:space="preserve">PEGAMENTOS </t>
  </si>
  <si>
    <t>PERFILERIA METALICA DE 2X4 PULGADAS</t>
  </si>
  <si>
    <t>PERSIANA ESTANDAR METALICA PARA OFICINA</t>
  </si>
  <si>
    <t>PILAS ALCALINAS</t>
  </si>
  <si>
    <t xml:space="preserve">PINTURA DE REVESTIMIENTO  </t>
  </si>
  <si>
    <t xml:space="preserve">PINTURA EN SPRAY FRANCO </t>
  </si>
  <si>
    <t xml:space="preserve">PINTURAS DE ACEITE (ANTICORROSIVO) </t>
  </si>
  <si>
    <t xml:space="preserve">PINZA PONCHADORA </t>
  </si>
  <si>
    <t xml:space="preserve">PISTOLA REMACHADORA EXPLOSIVA </t>
  </si>
  <si>
    <t>POLIESTIRENO (ICOPOR HOJA 60*1.20 FIGURADO)</t>
  </si>
  <si>
    <t xml:space="preserve">POLIESTIRENO (ICOPOR PS HOJA 60*1.20 SENCILLO) </t>
  </si>
  <si>
    <t>PONCHADORA DE IMPACTO</t>
  </si>
  <si>
    <t>PROTECTORES DE CABLE</t>
  </si>
  <si>
    <t>PUERTAS ENTAMBORADAS PARA OFICINA</t>
  </si>
  <si>
    <t>PULIDORA 4,12  650W 11,000 RPM</t>
  </si>
  <si>
    <t xml:space="preserve">PUNTILLAS DE 1 PULGADA </t>
  </si>
  <si>
    <t xml:space="preserve">PUNTILLAS DE 2 PULGADA </t>
  </si>
  <si>
    <t>REFLECTORES LED  DE 100W</t>
  </si>
  <si>
    <t>REJILLAS METALICAS 2"</t>
  </si>
  <si>
    <t>REMACHE CIEGOS (1/8" X 500 UND)</t>
  </si>
  <si>
    <t xml:space="preserve">RODILLO DE PINTAR </t>
  </si>
  <si>
    <t xml:space="preserve">ROTULADORA O MAQUILLADORA UMP </t>
  </si>
  <si>
    <t>SANITARIO BLANCO</t>
  </si>
  <si>
    <t>SENSOR DE LUZ</t>
  </si>
  <si>
    <t>SWITCH DE 8 PUESTOS</t>
  </si>
  <si>
    <t>T DE ALUMINIO PARA CIELORRAZO  EN ICOPOR</t>
  </si>
  <si>
    <t xml:space="preserve">TABLA EN MADERA DE 1 PULGADA </t>
  </si>
  <si>
    <t>TALADRO PERCUTOR DE 3/8 PULGADAS 720 W 2,900 RPM</t>
  </si>
  <si>
    <t>TAPA BOCAS (CON FILTRO)</t>
  </si>
  <si>
    <t>TAPA OIDOS</t>
  </si>
  <si>
    <t>TAPETES ANTI-DESLIZANTES</t>
  </si>
  <si>
    <t>TARJETA INALAMBRICA 802,11N</t>
  </si>
  <si>
    <t>TARJETA PROBADORA PATHC CORD</t>
  </si>
  <si>
    <t xml:space="preserve">TEJAS ETERNIT NO 6, CINCO CANALES </t>
  </si>
  <si>
    <t>TESTER O PROBADOR DE CABLES DE RED RJ45 RJ11</t>
  </si>
  <si>
    <t xml:space="preserve">TORNILLO PARA DRYWALL DE 1 PULGADA </t>
  </si>
  <si>
    <t xml:space="preserve">TORNILLO PARA DRYWALL DE 1/2 PULGADA </t>
  </si>
  <si>
    <t>TORNILLO PARA DRYWALL DE 2 PULGADAS</t>
  </si>
  <si>
    <t>TORNILLOS PUNTA DE BROCA DE 1/2 PULGADAS</t>
  </si>
  <si>
    <t>TRITURADO DE 3/4"</t>
  </si>
  <si>
    <t xml:space="preserve">TUBERIA EN PVC DE  1/2 PULGADA </t>
  </si>
  <si>
    <t xml:space="preserve">TUBERIA EN PVC DE 1 PULGADA </t>
  </si>
  <si>
    <t xml:space="preserve">TUBERIA EN PVC DE 2 PULGADA </t>
  </si>
  <si>
    <t xml:space="preserve">TUBERIA EN PVC DE 3 PULGADA </t>
  </si>
  <si>
    <t xml:space="preserve">TUBO EN PVC CONDUIT DE 1/2 X 3 METROS </t>
  </si>
  <si>
    <t xml:space="preserve">TUBO EN PVC CONDUIT DE 3/4 X 3 METROS </t>
  </si>
  <si>
    <t xml:space="preserve">TUBO GALVANIZADO DE 2 PULGADAS X 6 METROS </t>
  </si>
  <si>
    <t xml:space="preserve">UNIDADES COMO SUMINISTRO DE ENERGIA </t>
  </si>
  <si>
    <t xml:space="preserve">VALLADO DE FIBROCEMENTO (LAMINA DE SUPERBOARD 6MM) </t>
  </si>
  <si>
    <t xml:space="preserve">VALLADO DE FIBROCEMENTO (LAMINA DE SUPERBOARD 8MM) </t>
  </si>
  <si>
    <t xml:space="preserve">VARILLA DE HIERRO DE 1/2 </t>
  </si>
  <si>
    <t>VARILLA DE HIERRO DE 1/4</t>
  </si>
  <si>
    <t xml:space="preserve">VENTANA BASCULANTES O DE MONTANTE </t>
  </si>
  <si>
    <t xml:space="preserve">VIDRIO DE 3MM </t>
  </si>
  <si>
    <t xml:space="preserve">VIDRIO DE 4MM </t>
  </si>
  <si>
    <t>VÁLVULA DE DESCARGA</t>
  </si>
  <si>
    <t>ADHESIVO INSTANTÁNEO - USO GENERAL. BAJA VISCOSIDAD. IDEAL PARA UTILIZAR EN SUSTRATOS POROSOS.</t>
  </si>
  <si>
    <t>DISOLVENTE DE PODER DESENGRASANTE, FORMULADO ESPECIALMENTE PARA LA LIMPIEZA DE TUBERÍAS DE PVC.</t>
  </si>
  <si>
    <t>SISTEMA PARA UNIR TUBERÍAS Y ACCESORIOS PAVCO ES A BASE DE SOLDADURA LÍQUIDA.</t>
  </si>
  <si>
    <t xml:space="preserve">ALAMBRE DULCE CALIBRE 14 POR 25 KILOS </t>
  </si>
  <si>
    <t xml:space="preserve">ALAMBRE DE ACERO DE BAJO CARBONO OBTENIDO POR TREFILACIÓN Y POSTERIOR TRATAMIENTO TÉRMICO RECOCIDO CALIBRE 14. POR 25 KILOS </t>
  </si>
  <si>
    <t xml:space="preserve">ALAMBRE O CABLE DÚPLEX PARALELO FORMADO POR DOS CONDUCTORES DE COBRE SUAVE, PARALELOS, CON AISLAMIENTO INDIVIDUAL TERMOPLÁSTICO DE POLICLORURO DE VINILO (PVC) Y UNIDOS POR UNA PISTA DEL MISMO MATERIAL. POR UN METRO </t>
  </si>
  <si>
    <t xml:space="preserve">ALAMBRE O CABLE DÚPLEX PARALELO FORMADO POR DOS CONDUCTORES DE COBRE SUAVE, PARALELOS, CON AISLAMIENTO INDIVIDUAL TERMOPLÁSTICO DE POLICLORURO DE VINILO (PVC) Y UNIDOS POR UNA PISTA DEL MISMO MATERIAL.POR 1 METRO </t>
  </si>
  <si>
    <t xml:space="preserve">ALAMBRE O CABLE DÚPLEX PARALELO FORMADO POR DOS CONDUCTORES DE COBRE SUAVE, PARALELOS, CON AISLAMIENTO INDIVIDUAL TERMOPLÁSTICO DE POLICLORURO DE VINILO (PVC) Y UNIDOS POR UNA PISTA DEL MISMO MATERIAL. POR 1 METRO </t>
  </si>
  <si>
    <t>ALAMBRE O CABLE DÚPLEX PARALELO FORMADO POR DOS CONDUCTORES DE COBRE SUAVE, PARALELOS, CON AISLAMIENTO INDIVIDUAL TERMOPLÁSTICO DE POLICLORURO DE VINILO (PVC) Y UNIDOS POR UNA PISTA DEL MISMO MATERIAL.</t>
  </si>
  <si>
    <t>SECTOR DEL TEJADO QUE SOBRESALE DE LA PARED, CUYA FUNCIÓN ES PROTEGER LA ESTRUCTURA DEL AGUA DE LA LLUVIA.</t>
  </si>
  <si>
    <t>AMARRAS DE  PLASTICO DE 25 CM  POR 12 UNDS</t>
  </si>
  <si>
    <t xml:space="preserve">MATERIAL DE RIO POR  20 KILOS </t>
  </si>
  <si>
    <t xml:space="preserve">MATERIAL DE RIO  POR  20 KILOS </t>
  </si>
  <si>
    <t>SE LLAMA BAJANTE A LA TUBERÍA VERTICAL DESTINADA A RECOGER LAS AGUAS VERTIDAS POR LAS DERIVACIONES EN CADA PISO O PLANTA DE VIVIENDAS.  BAJANTE PVC CUADRADA DE 2 PULGADAS  POR 1 METRO , INCLUYE ACCESORIOS</t>
  </si>
  <si>
    <t>REGULADOR DEL SISTEMA ELÉCTRICO</t>
  </si>
  <si>
    <t>BALASTO DE ALTA EFICIENCIA, SIN RESONANCIAS ACÚSTICAS, MONTAJE RÁPIDO, APAGADO AUTOMÁTICO SI LLEGA A FALLAR LA LAMPARA, BRINDA MAYOR ESTABILIDAD EN EL ARRANQUE Y OPERACIÓN DE LÁMPARAS HID.</t>
  </si>
  <si>
    <t xml:space="preserve">TUBERÍA SOLDADA A PARTIR DE LÁMINA ROLADA EN CALIENTE O FRÍA, CON DIFERENTES GRADOS DE ACERO PARA OFRECER MÚLTIPLES CALIDADES PARA USOS ESPECÍFICOS, DE 3 PULGADAS  POR 1 METRO </t>
  </si>
  <si>
    <t>BARNIZ 1/4</t>
  </si>
  <si>
    <t>INSTRUMENTO CONSISTENTE EN UN CONJUNTO DE CERDAS UNIDAS A UN MANGO QUE SE UTILIZA PARA PINTAR, MAQUILLARSE O PARA OTROS FINES.</t>
  </si>
  <si>
    <t>ELEMENTO DE CORONACIÓN O ARISTA HORIZONTAL DE UN ELEMENTO CONSTRUCTIVO DE CUBIERTA, QUE SEPARA LAS AGUAS Y PROTEGE AL ELEMENTO</t>
  </si>
  <si>
    <t>TUBOS PLÁSTICOS QUE CONECTADOS DE FORMA CORRECTA PROPORCIONAN AL CABLE UNA MAYOR PROTECCIÓN EN CONTRA DE INTERFERENCIAS ELECTROMAGNÉTICAS ORIGINADAS POR LOS DIFERENTES MOTORES ELÉCTRICOS</t>
  </si>
  <si>
    <t>SE LLAMA BAJANTE A LA TUBERÍA VERTICAL DESTINADA A RECOGER LAS AGUAS VERTIDAS POR LAS DERIVACIONES EN CADA PISO O PLANTA DE VIVIENDAS</t>
  </si>
  <si>
    <t>CAJA DE PLÁSTICO DE ALTO IMPACTO, RETARDANTE DE FLAMA UL 94V-0, CONTACTOS MODULARES: COBRE/BERILIO, NÍQUEL GALVANOPLÁSTICO Y UN MÍNIMO DE 50 MICROPULGADAS DE ORO EN EL ÁREA DE CONTACTO</t>
  </si>
  <si>
    <t>FABRICADO BAJO LINEAMIENTOS DE LA NORMA ANSI Z89.1 (2014) FABRICADO CON: • POLIPROPILENO P. P 08 DE ALTA DENSIDAD. • 4 PUNTOS DE APOYO PARA TAFILETE EN LOS CUALES SERÁ DISTRIBUIDA LA FUERZA DE IMPACTO.
• ORIFICIOS O CAVIDADES LATERALES PARA ENSAMBLE DE PROTECTOR AUDITIVO DE COPA. • RESISTENCIA A 2.200 V (VOLTIOS). • 3 ORIFICIOS PARA CONEXIÓN DEL BARBUQUEJO DE HASTA 3 PUNTOS.
• CASCOS CON SISTEMA DE TAFILETE INDUSTRIAL PLÁSTICO A-1400 O EN SUSPENSIÓN NYLON A-1401</t>
  </si>
  <si>
    <t>SIRVE PARA LA ELABORACIÓN DE CONCRETOS DE COMPORTAMIENTO NORMAL EN FRAGUADOS Y RESISTENCIAS. IDEAL PARA USO ORNAMENTAL, ACABADOS ARTÍSTICOS, EN COLORES Y TEXTURIZADOS. APTO PARA SU USO EN ARQUITECTURA, CONSTRUCCIÓN, REMODELACIÓN E INSTALACIÓN DE CERÁMICA.UN BULTO 20 KILOS</t>
  </si>
  <si>
    <t>CEMENTO DE USO ESTRUCTURAL. CEMENTO GRIS USO GENERAL CUMPLEN CON LOS VALORES DE LA NORMA TÉCNICA COLOMBIANA NTC 121:2014 (TIPO UG) 1 KILO</t>
  </si>
  <si>
    <t>CEMENTO DE USO ESTRUCTURAL. CEMENTO GRIS USO GENERAL CUMPLEN CON LOS VALORES DE LA NORMA TÉCNICA COLOMBIANA NTC 121:2014 (TIPO UG).25 KILOS</t>
  </si>
  <si>
    <t>CHAPA BOLA</t>
  </si>
  <si>
    <t>CANDADO</t>
  </si>
  <si>
    <t>CHAPA ESCRITORIO</t>
  </si>
  <si>
    <t>CHAPA DE ARCHIVADORES</t>
  </si>
  <si>
    <t xml:space="preserve">CHAZO METALICO 1/2 PULGADAS CON TORNILLO - CAJA POR  50 UNIDADES </t>
  </si>
  <si>
    <t xml:space="preserve">CHAZO METALICO 1/4 PULGADAS CON TORNILLO  CAJA POR 50 UNIDADES </t>
  </si>
  <si>
    <t xml:space="preserve">CHAZO METALICO 3/6 PULGADAS CON TORNILLO  CAJA POR 50 UNIDADES </t>
  </si>
  <si>
    <t xml:space="preserve">CHAZOS PLASTICOS 1/2  PULGADAS CON TORNILLO  CAJA POR  50 UNIDADES  </t>
  </si>
  <si>
    <t xml:space="preserve">CHAZOS PLASTICOS 1/4  PULGADAS CON TORNILLO  CAJA POR  50 UNIDADES  </t>
  </si>
  <si>
    <t xml:space="preserve">CHAZOS PLASTICOS 3/6 PULGADAS CON TORNILLO  CAJA POR 50 UNIDADES  </t>
  </si>
  <si>
    <t xml:space="preserve">CABLE DISEÑADO CON LOS MÁS ALTOS ESTÁNDARES DE CALIDAD, TERMINALES EN PLÁSTICO RESISTENTE Y FLEXIBLE EVITANDO QUE SE PARTA. UTILIZADO PARA TRANSMITIR DATOS ENTRE EQUIPOS ELECTRÓNICOS, FABRICADO CON COBRE </t>
  </si>
  <si>
    <r>
      <t>CINTA</t>
    </r>
    <r>
      <rPr>
        <sz val="9"/>
        <rFont val="Arial Narrow"/>
        <family val="2"/>
      </rPr>
      <t> ADHESIVA QUE SE CARACTERIZA POR AÑADIR UNA MALLA O HILADO DE FIBRAS NATURALES O SINTÉTICAS PARECIDA A UNA VENDA </t>
    </r>
  </si>
  <si>
    <t>CINTA MÉTRICA DE 8 METROS X 25 MILÍMETROS, DETENIDO AUTOMÁTICO, CAPA EN NYLON, CINTA CON DOBLE IMPRESIÓN Y PUNTA IMANTADA.</t>
  </si>
  <si>
    <t xml:space="preserve">(CLAVIJAS MACHO Y HEMBRA PARA EXTENSIÓN ENCAUCHETADA BUEN CALIBRE 15A </t>
  </si>
  <si>
    <t>MACETA 12´´ CABEZA 2 IB TRUPER DESCRIPCIÓN: MANGO CON ABSORBEDOR DE IMPACTOS. LONGITUD DE LA CABEZA: 109 MM</t>
  </si>
  <si>
    <t xml:space="preserve">TUBOS DE POLICLORURO DE VINILO (PVC) RÍGIDO PARA USO SANITARIO - AGUA LLUVIAS Y VENTILACIÓN; NTC 1341 </t>
  </si>
  <si>
    <t>TUBOS DE POLICLORURO DE VINILO (PVC) RÍGIDO PARA USO SANITARIO - AGUA LLUVIAS Y VENTILACIÓN; NTC 1341</t>
  </si>
  <si>
    <t>DE ENTRADA, FÁCIL Y PERFECTO AGARRE, PESTAÑA DE SEGURIDAD FLEXIBLE DE ALTA RESISTENCIA, ELABORADO EN COBRE, ENCHAPADO EN ORO Y CONTACTOS
EN NÍQUEL, PARA UNA MEJOR TRANSMISIÓN DE DATOS Y UNA MAYOR INTENSIDAD DE LA SEÑAL.</t>
  </si>
  <si>
    <t>TEJAS PLÁSTICAS TRANSPARENTES EN PVC Y POLICARBONATO</t>
  </si>
  <si>
    <t xml:space="preserve">AGENTE DE DILUCIÓN DE SUSTANCIAS NO SOLUBLES EN AGUA POR GALON </t>
  </si>
  <si>
    <t xml:space="preserve">MEZCLA DE HIDROCARBUROS ALIFÁTICOS DERIVADOS DEL PETRÓLEO, QUÍMICAMENTE ESTABLE Y NO CORROSIVO. EXCELENTE PRODUCTO PARA LA LIMPIEZA Y MANTENIMIENTO DE PISOS Y SUPERFICIES EN GENERAL, GRACIAS A SU ALTO PODER DESENGRASANTE ,POR GALON </t>
  </si>
  <si>
    <t>SIN DECOLORACIÓN EN EL ARRANQUE DEBIDO AL CORTE POR TEMPERATURA FRÍA DE LA CONSTRUCCIÓN DEL PRODUCTO, ESTERA INYECTADA DE VARIAS CAPAS. ÁREAS DE APLICACIÓN: CONSISTE EN CAPAS DE FIBRA DE VIDRIO INYECTADA DE VARIAS CAPAS CON UNA CONSTRUCCIÓN ESPECIALMENTE FORMULADA PARA LA ENCUADERNACIÓN DE GRANO</t>
  </si>
  <si>
    <t>DISCOS ABRASIVOS, DIÁMETRO DISCO
4 1/2 PULGADAS, MEDIDAS
4 1/2 X 1/8 PULGADA
ARACTERÍSTICAS
DISCO DE CORTA PARA METAL</t>
  </si>
  <si>
    <t>DISCOS ABRASIVOS, DIÁMETRO DISCO
4 1/2 PULGADAS, MEDIDAS
4 1/2 X 1/8 PULGADA
CARACTERÍSTICAS
DISCO DE CORTA PARA CONCRETO</t>
  </si>
  <si>
    <t>PLACAS DE ROCA DE YESO Y/O FIBROCEMENTO</t>
  </si>
  <si>
    <t>FABRICADA EN ACERO INOXIDABLE, CON MANGO ANTIDESLIZANTE DE POLIPROPILENO</t>
  </si>
  <si>
    <t>PASTA FLEXIBLE LISTA PARA USAR, COMPUESTA DE RESINA ACRÍLICA Y CARGAS INORGÁNICAS DISPERSAS, DE BUENA MANEJABILIDAD Y QUE PUEDE SER APLICADA SOBRE DIFERENTES SUPERFICIES, COMO MADERA, REVOQUE, SUPERFICIES LISAS DE CONCRETO, LÁMINAS DE FIBRO-CEMENTO Y PLACAS DE YESO</t>
  </si>
  <si>
    <t>CUBIERTA ELABORADA EN MATERIAL DE ALTA RESISTENCIA Y FÁCIL INSTALACIÓN EN ACERO INOXIDABLE</t>
  </si>
  <si>
    <t>FLEJES DE HIERRO DE 20 X 20 CM X 3/8 PULGADA CAJA POR 40 UND</t>
  </si>
  <si>
    <t>BANDA ELÁSTICA, DISEÑO ANATÓMICO LIVIANO Y CONFORTABLE. PROTECCIÓN FRENTE A IMPACTOS Y PENETRACIÓN DE PARTÍCULAS DE POLVO GRUESO Y SALPICADURAS</t>
  </si>
  <si>
    <t>NITRILO VINILO; USO RIESGO QUÍMICO LEVE. CAJA POR 100 UND</t>
  </si>
  <si>
    <t>FABRICADO CON METIL METACRILATO 100% VIRGEN</t>
  </si>
  <si>
    <t>LÁMINAS DE POLIESTIRENO EXPANDIDO O ICOPOR, DIMENSIÓN ESTÁNDAR: 1.22 M X 0.61 M. ESPESOR: 18 MM PARA LÁMINA LÍNEA ECONÓMICA PRODUCTO RESPETUOSO CON EL MEDIO AMBIENTE.</t>
  </si>
  <si>
    <t xml:space="preserve">IMPERMEABILIZADOR PARA PARED ANTIHUMEDAD A BASE DE AGUA POR  1  GALON </t>
  </si>
  <si>
    <t>(INTERRUPTOR CONMUTABLE DOBLE BLANCO</t>
  </si>
  <si>
    <t>(INTERRUPTOR TRIPLE BLANCO)</t>
  </si>
  <si>
    <t>(INTERRUPTOR SENCILLO BLANCO)</t>
  </si>
  <si>
    <t xml:space="preserve">JUEGO DE 8PC BROCAS PARA MURODE 1/8 A 3/8 </t>
  </si>
  <si>
    <t>CON UN MANGO DE ALTA ERGONOMÍA Y PROPIEDADES ANTIDESLIZANTES, VARILLA DE ACERO CROMO-VANADIO CON DUREZAS DE HASTA 56 HRC, PERMITE LOGRAR PARES DE APRIETE SUPERIORES CONSERVANDO LAS PROPIEDADES DE LA PUNTA</t>
  </si>
  <si>
    <t xml:space="preserve">JUEGO DE PUNTAS 9 PCS  PARA TALADO O DESTORNILLADOR DE 1/4- ESTRIAS Y PALA </t>
  </si>
  <si>
    <t xml:space="preserve">LACA CATALIZADORA PARA MADERA </t>
  </si>
  <si>
    <t>LADRILLO FAROL 10 X 20 X 40 CMTS</t>
  </si>
  <si>
    <t>LADRILLO FAROL 10 X 20 X 30 CMTS</t>
  </si>
  <si>
    <t>LÁMINA GALVANIZADA</t>
  </si>
  <si>
    <t xml:space="preserve">LÁMPARAS HALÓGENAS  CUADRADAS DE 4 TUBOS T8 LED 18W COMPLE </t>
  </si>
  <si>
    <t>BOMBILLO AHORRADOR ESPIRAL LUZ CALIDA 25 V</t>
  </si>
  <si>
    <t>LAVAMANOS CON SUS ACCESORIOS PARA SER INSTALADO</t>
  </si>
  <si>
    <t>LIJA DE AGUA CON PAPEL, DESBASTE RÁPIDO EN HÚMEDO, LIJADO EN SECO SOBRE MADERA, ELIMINA LA CORROSIÓN ACUMULADA23 CM DE ANCHO X 28 CM DE ALTO APROXIMADAMENTE, PARA USO MANUAL, CON TACO DE MADERA Ó CAUCHO</t>
  </si>
  <si>
    <t xml:space="preserve">PLACAS DE POCO ESPESOR, SE FABRICAN A PARTIR DE COMPOSICIONES DE ARCILLAS Y OTRAS MATERIAS PRIMAS INORGÁNICAS. 1 METRO CUADRADO </t>
  </si>
  <si>
    <t>+ O - 12 ONZAS. MARTILLO DE ALTA CALIDAD, CON MANGO DE FÁCIL AGARRE Y ANTIDESLIZANTE</t>
  </si>
  <si>
    <t>ADAPTADOR ELÉCTRICO, CON TOMAS DE SEGURIDAD E INDICADOR NOCTURNO 15A 125V.</t>
  </si>
  <si>
    <t>CUERPO DE ALUMINIO, MODELO DE 3 GOTAS: 0º, 45º, 90º, GOTAS DE COLOR VERDE. (ÁNGULO DE ACERO)</t>
  </si>
  <si>
    <t>60*60 X 4   / LED MOD GRMB 50/56 W-   IMPUT AC 100V-260V50-60 HAZ (LÁMPARAS HALÓGENAS)</t>
  </si>
  <si>
    <t>ACCESORIOS DE ÚLTIMA TECNOLOGÍA PARA ACTIVAR EL CONSUMO DE AGUA CON AHORRO EN LA PRESENCIA DE MOVIMIENTO</t>
  </si>
  <si>
    <t xml:space="preserve">PAPEL ADHESIVO PARA VIDRIOS POR 1 METRO </t>
  </si>
  <si>
    <t>PEGANTE LÍQUIDO INSTANTÁNEO 5GR</t>
  </si>
  <si>
    <t>SILICONA TRANSPARENTE 30 ML</t>
  </si>
  <si>
    <t>CORTINAS METÁLICAS ESTÁN COMPUESTAS DE LÁMINAS DE ALUMINIO</t>
  </si>
  <si>
    <t>PILAS AAA</t>
  </si>
  <si>
    <t xml:space="preserve">PINTURA VINILO TIPO 1 BLANCA POR 5 GALONNES  </t>
  </si>
  <si>
    <t xml:space="preserve">PINTURA VINILO TIPO 2 BLANCA  POR 5 GALONNES  </t>
  </si>
  <si>
    <t xml:space="preserve">PINTURA EN SPRAY FRANCO 14 ONZAS VARIOS COLORES </t>
  </si>
  <si>
    <t xml:space="preserve">LA PINTURA ANTICORROSIVA SE UTILIZA PARA DAR UNA PRIMERA CAPA DE PROTECCIÓN A LAS ESTRUCTURAS O CUERPOS METÁLICOS. POR 1  GALON </t>
  </si>
  <si>
    <t>(MATERIAL DE ACERO INOXIDABLE. - COMPRENSIÓN PROFESIONAL. - MANGO DE GOMA. - TAMAÑO DE 8´´, - TIPO RG-59, 6 (4C, 5C).</t>
  </si>
  <si>
    <t>MANUAL TIPO CROMADO FABRICADA EN LAMINA EXTRA GRUESA DE 2MM. PARA USO PROFESIONAL CON MANGO ERGONÓMICO Y BOQUILLAS DE 3/32”, 1/8”, 5/32” Y 3/16”</t>
  </si>
  <si>
    <t>DIMENSIÓN ESTÁNDAR: 1.22 M X 0.61 M. TAMBIÉN DISPONIBLES EN 0.61 X 0.61 M. ESPESOR: 18 MM PARA LÁMINA LÍNEA ECONÓMICA Y 20 MM PARA LÁMINA LÍNEA PREMIUM. PRODUCTO MUY LIVIANO.  LARGA DURACIÓN. PRODUCTO RESPETUOSO CON EL MEDIO AMBIENTE.  HOJA</t>
  </si>
  <si>
    <t>CARACTERISTICAS INSERTA POR IMPACTO CABLE DE RED EN EL TERMINAL, QUE CORTE EL CABLE MIENTRAS INSERTA, IMPACTA EL CABLE DE RED EN EL RACK DEL TERMINAL Y LO FIJA, CORTAR EL HILO, MIENTRAS QUE IMPACTA. ESPECIFICACIONES TÉCNICAS: MATERIAL ABS+PC, HOJA 40CR, TAMAÑO DE LA HOJA 110/66/88</t>
  </si>
  <si>
    <t xml:space="preserve">ESPIRAL PARA CABLES COMPUTADORE POR 1 METRO </t>
  </si>
  <si>
    <t>PUERTAS PREFABRICADAS PARA INSTALAR</t>
  </si>
  <si>
    <t xml:space="preserve">PUNTILLAS DE 1 PULGADA CAJA X 500 GRAMOS </t>
  </si>
  <si>
    <t xml:space="preserve">PUNTILLAS DE 2 PULGADA  CAJA X 500 GRAMOS </t>
  </si>
  <si>
    <t>ACERO, MEDIDAS: 10*10 CMS.
-SISTEMA: ANTI OLORES Y ANTI CUCARACHAS</t>
  </si>
  <si>
    <t>ELEMENTOS DE SUJECIÓN QUE SE USAN PARA UNIONES QUE SOLO SON ACCESIBLES DE UN LADO.  CAJA DE REMACHE CIEGOS (1/8" X 500 UND)</t>
  </si>
  <si>
    <t>RODILLO FELPA 6"</t>
  </si>
  <si>
    <t>MINIMO CON LAS SIGUIENTES CARACTERISTICAS: ETIQUETADO E IMPRESIÓN EN 2 LÍNEAS-PANTALLA LCD DE 13 CARACTERES. -FUNCIÓN DE APAGADO AUTOMÁTICO PARA AHORRAR ENERGÍA -ENTRE 5 TAMAÑOS DE FUENTE, 7 ESTILOS DE IMPRESIÓN -VEA LOS EFECTOS DE FUENTE EN LA PANTALLA ANTES DE IMPRIMIR CON UNA PANTALLA GRÁFICA -MEMORIA DE 9 ETIQUETAS Y LA IMPRESIÓN DE 2 LÍNEAS.</t>
  </si>
  <si>
    <t xml:space="preserve">SANITARIO BLANCO CON TANQUE Y GRIFERIA DE 4,8 LITROS </t>
  </si>
  <si>
    <t>DISPOSITIVO ELECTRÓNICO QUE RESPONDE AL CAMBIO EN LA INTENSIDAD DE LA LUZ.</t>
  </si>
  <si>
    <t>8 PUERTOS RJ45 CON DETECCIÓN AUTOMÁTICA DE VELOCIDAD, SOPORTE PARA MDI/MDIX AUTOMÁTICO
• TECNOLOGÍA DE AHORRO DE ENERGÍA • CONTROL DE FLUJO PROPORCIONA UNA TRANSFERENCIA DE DATOS FIABLE
• CARCASA DE PLÁSTICO, DISEÑADO PARA SER USADO COMO EQUIPO DE SOBREMESA O MONTARLO EN LA PARED</t>
  </si>
  <si>
    <t xml:space="preserve">T DE ALUMINIO PARA CIELORRAZO  EN ICOPOR  DE UNA PULGADA 6 METROS </t>
  </si>
  <si>
    <t xml:space="preserve">CUBIERTAS QUE PROTEGEN LAS MUCOSAS. LOS MATERIALES MÁS COMUNES: TELA TEJIDA, POLIPROPILENO, DE NEOPRENO, POLIÉSTER Y RAYÓN. </t>
  </si>
  <si>
    <t>AUDITIVOS EN ESPUMA, MOLDEABLES, EN SILICONA, REUSABLES QUE BRINDE CONFORT AL OÍDO, SOPORTANDO ALTOS NIVELES DE ATENUACIÓN Y UNA EXCELENTE PROTECCIÓN</t>
  </si>
  <si>
    <t>TEXTURA BLANDA Y CÁLIDA, LOGRANDO EVITAR CUALQUIER CAIDA</t>
  </si>
  <si>
    <t>LA TARJETA INALÁMBRICA 802.11N ES COMPACTA Y DE ALTA VELOCIDAD, LE PERMITE TRANSFERIR O RECIBIR IMÁGENES DIGITALES, ARCHIVOS DE VIDEO Y MP3, CONECTÁNDOSE A LA RED INALÁMBRICA CON VELOCIDADES DE ENLACE DE HASTA 300 MBPS. </t>
  </si>
  <si>
    <t>TARJETA DE PRUEBAS PARA CABLEADO ESTRUCTURADO (PATCH CORD)</t>
  </si>
  <si>
    <t>TEJAS FIBROCEMENTO</t>
  </si>
  <si>
    <t>PROBADOR DE CABLE DE RED CAPAZ DE PROBAR CABLES DE TIPO UTP STP FTP BNC F LOS TAMAÑOS DE CONECTOR ADECUADOS SON RJ45 RJ12 RJ11. TIENE LUZ LED PARA PERMITIR AL USUARIO OPERAR EN AMBIENTES OSCUROS ESTÁ ALIMENTADO POR 6F22 BATERÍA DE 9V SE APAGARÁ AUTOMÁTICAMENTE CUANDO NO ESTÉ EN USO</t>
  </si>
  <si>
    <t>TORNILLO PARA DRYWALL DE 1 PULGADA .CAJA X100 UND</t>
  </si>
  <si>
    <t>TORNILLO PARA DRYWALL DE 1/2 PULGADA .CAJA X100 UND</t>
  </si>
  <si>
    <t>TORNILLO PARA DRYWALL DE 2 PULGADAS.CAJA X100 UND</t>
  </si>
  <si>
    <t>TORNILLOS PUNTA DE BROCA DE 1/2 PULGADAS.CAJA X100 UND</t>
  </si>
  <si>
    <t xml:space="preserve">MATERIAL DE RIO X 20 HILOS </t>
  </si>
  <si>
    <t xml:space="preserve">TUBERIA EN PVC DE  1/2 PULGADA X 6 METROS </t>
  </si>
  <si>
    <t xml:space="preserve">TUBERIA EN PVC DE 1 PULGADA X 6 METROS </t>
  </si>
  <si>
    <t xml:space="preserve">TUBERIA EN PVC DE 2 PULGADA X 6 METROS </t>
  </si>
  <si>
    <t xml:space="preserve">TUBERIA EN PVC DE 3 PULGADA X 6 METROS </t>
  </si>
  <si>
    <t xml:space="preserve">TUBO GALVANIZADO DE 2 PULGADAS X METROS  </t>
  </si>
  <si>
    <t>TOMA DOBLE ATERRIZADO NARANJA CON TAPA)</t>
  </si>
  <si>
    <t>PLACA PLANA, MEZCLA DE CEMENTO, FIBRA CELULOSA, SÍLICE, AGUA Y AGREGADOS NATURALES Y FABRICADA MEDIANTE UN PROCESO DE AUTOCLAVE (ALTA PRESIÓN, TEMPERATURA Y HUMEDAD) QUE LE BRINDA UNA GRAN ESTABILIDAD DIMENSIONAL Y ALTA RESISTENCIA.</t>
  </si>
  <si>
    <t>(VENTANA DE 1M X 1M EN ALUMINIO)</t>
  </si>
  <si>
    <t>VIDRIO DE 3MM DE 1  M2</t>
  </si>
  <si>
    <t>VIDRIO DE 4MM DE 1 M2</t>
  </si>
  <si>
    <t>TOTAL</t>
  </si>
  <si>
    <t>Hasta el 30/12/2023 o agotar presupuesto</t>
  </si>
  <si>
    <t xml:space="preserve"> ELEMENTO </t>
  </si>
  <si>
    <r>
      <t xml:space="preserve">Nota:
</t>
    </r>
    <r>
      <rPr>
        <sz val="10"/>
        <rFont val="Arial"/>
        <family val="2"/>
      </rPr>
      <t xml:space="preserve">
NOTA 1: La Presente Oferta incluye IVA (EXCEPTO LOS ITEMS 18,19, 92 Y 93),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NOTA 2: En caso que  la propuesta presentada supere los precios techos unitarios, se elimine, u omita diligenciar alguno  de los ítems o, en caso que la oferta total exceda el presupuesto oficial (entendiéndose este como la sumatoria de los precios techo) la oferta será RECHAZADA.  NOTA 3: El valor ofertado para el suministro de elementos de ferreteria  se encuentra fijado por la entidad en la suma de  SESENTA MILLONES NOVECIENTOS MIL PESOS ($60.900.000) M/CTE, incluido IVA, impuestos de ley y demás costos directos e indirectos, según aplique. Este valor será ejecutado por la entidad a través de una bolsa de recursos de monto agotable acorde a las necesidades de la entidad. Por lo tanto, este valor no se encuentra susceptible de modificación por parte del oferente,en caso de hacerlo  incurrirá en causal de RECHAZO.   </t>
    </r>
  </si>
  <si>
    <r>
      <t xml:space="preserve">La Presente Oferta: "• Incluye IVA,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NOTA 1: En caso que  la propuesta presentada supere los precios techos unitarios, se elimine, u omita diligenciar alguno  de los ítems o, en caso que la oferta total exceda el presupuesto oficial (entendiéndose este como la sumatoria de los precios techo) la oferta será RECHAZADA.       
NOTA 2: Señor Proponente, diligencie el valor del presupuesto oficial en SECOP II el cual corresponde a $60.900.000,00. este valor es inmodificable por ser una bolsa de recursos, se evaluara solo el valor unitario ofertado de los items y su sumatoria total.
Valor Total en pesos $    
</t>
    </r>
    <r>
      <rPr>
        <b/>
        <sz val="10"/>
        <color rgb="FFFF0000"/>
        <rFont val="Arial"/>
        <family val="2"/>
      </rPr>
      <t xml:space="preserve">Valor total en letras:  </t>
    </r>
    <r>
      <rPr>
        <b/>
        <sz val="10"/>
        <color theme="1"/>
        <rFont val="Arial"/>
        <family val="2"/>
      </rPr>
      <t xml:space="preserve">
NOMBRE DEL OFERENTE:          
No Documento de Oferente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</si>
</sst>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quot;$&quot;\ * #,##0.00_);_(&quot;$&quot;\ * \(#,##0.00\);_(&quot;$&quot;\ * &quot;-&quot;??_);_(@_)"/>
    <numFmt numFmtId="167" formatCode="0\ &quot;Meses&quot;"/>
    <numFmt numFmtId="168" formatCode="\ &quot;$&quot;#,##0\ ;\-&quot;$&quot;#,##0\ ;\ &quot;$&quot;\-00\ "/>
    <numFmt numFmtId="169" formatCode="[$-80A]General"/>
    <numFmt numFmtId="170" formatCode="_-* #,##0\ _€_-;\-* #,##0\ _€_-;_-* &quot;-&quot;??\ _€_-;_-@_-"/>
    <numFmt numFmtId="171" formatCode="&quot;$&quot;\ #,##0"/>
    <numFmt numFmtId="172" formatCode="_ * #,##0.00_ ;_ * \-#,##0.00_ ;_ * &quot;-&quot;??_ ;_ @_ "/>
  </numFmts>
  <fonts count="39">
    <font>
      <sz val="11"/>
      <color theme="1"/>
      <name val="Calibri"/>
      <family val="2"/>
      <scheme val="minor"/>
    </font>
    <font>
      <sz val="11"/>
      <color theme="1"/>
      <name val="Arial"/>
      <family val="2"/>
    </font>
    <font>
      <b/>
      <sz val="10"/>
      <color theme="1"/>
      <name val="Arial"/>
      <family val="2"/>
    </font>
    <font>
      <sz val="9"/>
      <color theme="1"/>
      <name val="Arial"/>
      <family val="2"/>
    </font>
    <font>
      <sz val="9"/>
      <color rgb="FF000000"/>
      <name val="Arial"/>
      <family val="2"/>
    </font>
    <font>
      <sz val="9"/>
      <name val="Arial"/>
      <family val="2"/>
    </font>
    <font>
      <b/>
      <sz val="9"/>
      <color rgb="FFFF0000"/>
      <name val="Arial"/>
      <family val="2"/>
    </font>
    <font>
      <b/>
      <sz val="9"/>
      <color theme="1"/>
      <name val="Arial"/>
      <family val="2"/>
    </font>
    <font>
      <sz val="8"/>
      <color theme="1"/>
      <name val="Arial"/>
      <family val="2"/>
    </font>
    <font>
      <sz val="8"/>
      <color rgb="FFFF0000"/>
      <name val="Arial"/>
      <family val="2"/>
    </font>
    <font>
      <sz val="10"/>
      <color theme="1"/>
      <name val="Arial"/>
      <family val="2"/>
    </font>
    <font>
      <sz val="8"/>
      <name val="Arial"/>
      <family val="2"/>
    </font>
    <font>
      <sz val="10"/>
      <name val="Arial"/>
      <family val="2"/>
    </font>
    <font>
      <b/>
      <sz val="10"/>
      <name val="Arial"/>
      <family val="2"/>
    </font>
    <font>
      <b/>
      <sz val="9"/>
      <name val="Arial"/>
      <family val="2"/>
    </font>
    <font>
      <sz val="10"/>
      <name val="Zurich BT"/>
    </font>
    <font>
      <b/>
      <sz val="8"/>
      <name val="Arial"/>
      <family val="2"/>
    </font>
    <font>
      <b/>
      <sz val="8"/>
      <name val="Arial2"/>
    </font>
    <font>
      <sz val="11"/>
      <name val="Arial1"/>
    </font>
    <font>
      <sz val="8"/>
      <color rgb="FF000000"/>
      <name val="Arial"/>
      <family val="2"/>
    </font>
    <font>
      <sz val="8"/>
      <name val="Arial2"/>
    </font>
    <font>
      <sz val="8"/>
      <color rgb="FF000000"/>
      <name val="Arial1"/>
    </font>
    <font>
      <sz val="8"/>
      <name val="Arial1"/>
    </font>
    <font>
      <sz val="11"/>
      <color rgb="FF000000"/>
      <name val="Calibri"/>
      <family val="2"/>
    </font>
    <font>
      <b/>
      <sz val="8"/>
      <name val="Arial1"/>
    </font>
    <font>
      <sz val="11"/>
      <color theme="1"/>
      <name val="Calibri"/>
      <family val="2"/>
      <scheme val="minor"/>
    </font>
    <font>
      <sz val="10"/>
      <color rgb="FF000000"/>
      <name val="Arial"/>
      <family val="2"/>
    </font>
    <font>
      <sz val="10"/>
      <color rgb="FFFF0000"/>
      <name val="Arial"/>
      <family val="2"/>
    </font>
    <font>
      <u/>
      <sz val="11"/>
      <color theme="10"/>
      <name val="Calibri"/>
      <family val="2"/>
      <scheme val="minor"/>
    </font>
    <font>
      <b/>
      <sz val="12"/>
      <color theme="1"/>
      <name val="Arial"/>
      <family val="2"/>
    </font>
    <font>
      <b/>
      <sz val="11"/>
      <color theme="1"/>
      <name val="Arial Narrow"/>
      <family val="2"/>
    </font>
    <font>
      <b/>
      <sz val="10"/>
      <color theme="1"/>
      <name val="Arial Narrow"/>
      <family val="2"/>
    </font>
    <font>
      <b/>
      <sz val="10"/>
      <color rgb="FFFF0000"/>
      <name val="Arial"/>
      <family val="2"/>
    </font>
    <font>
      <sz val="10"/>
      <color theme="1"/>
      <name val="Arial Narrow"/>
      <family val="2"/>
    </font>
    <font>
      <b/>
      <sz val="10"/>
      <color rgb="FF000000"/>
      <name val="Arial Narrow"/>
      <family val="2"/>
    </font>
    <font>
      <sz val="10"/>
      <color rgb="FF000000"/>
      <name val="Arial Narrow"/>
      <family val="2"/>
    </font>
    <font>
      <sz val="10"/>
      <name val="Arial Narrow"/>
      <family val="2"/>
    </font>
    <font>
      <b/>
      <sz val="10"/>
      <name val="Arial Narrow"/>
      <family val="2"/>
    </font>
    <font>
      <sz val="9"/>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FFFFFF"/>
        <bgColor rgb="FFFFFFFF"/>
      </patternFill>
    </fill>
  </fills>
  <borders count="52">
    <border>
      <left/>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theme="0" tint="-0.499984740745262"/>
      </left>
      <right/>
      <top style="thin">
        <color theme="0" tint="-0.499984740745262"/>
      </top>
      <bottom style="medium">
        <color indexed="64"/>
      </bottom>
      <diagonal/>
    </border>
    <border>
      <left style="thin">
        <color theme="0" tint="-0.499984740745262"/>
      </left>
      <right style="thin">
        <color theme="0" tint="-0.499984740745262"/>
      </right>
      <top style="thin">
        <color theme="0" tint="-0.499984740745262"/>
      </top>
      <bottom style="medium">
        <color indexed="64"/>
      </bottom>
      <diagonal/>
    </border>
    <border>
      <left/>
      <right/>
      <top style="medium">
        <color indexed="64"/>
      </top>
      <bottom style="thin">
        <color theme="0" tint="-0.499984740745262"/>
      </bottom>
      <diagonal/>
    </border>
    <border>
      <left style="thin">
        <color indexed="64"/>
      </left>
      <right/>
      <top style="thin">
        <color theme="0" tint="-0.499984740745262"/>
      </top>
      <bottom style="thin">
        <color theme="0" tint="-0.499984740745262"/>
      </bottom>
      <diagonal/>
    </border>
    <border>
      <left style="thin">
        <color indexed="64"/>
      </left>
      <right/>
      <top style="thin">
        <color theme="0" tint="-0.499984740745262"/>
      </top>
      <bottom style="thin">
        <color indexed="64"/>
      </bottom>
      <diagonal/>
    </border>
    <border>
      <left/>
      <right/>
      <top style="thin">
        <color theme="0" tint="-0.499984740745262"/>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theme="0" tint="-0.499984740745262"/>
      </bottom>
      <diagonal/>
    </border>
    <border>
      <left style="thin">
        <color theme="0" tint="-0.499984740745262"/>
      </left>
      <right/>
      <top style="thin">
        <color indexed="64"/>
      </top>
      <bottom style="thin">
        <color theme="0" tint="-0.499984740745262"/>
      </bottom>
      <diagonal/>
    </border>
    <border>
      <left style="thin">
        <color theme="0" tint="-0.499984740745262"/>
      </left>
      <right style="thin">
        <color theme="0" tint="-0.499984740745262"/>
      </right>
      <top style="thin">
        <color indexed="64"/>
      </top>
      <bottom style="thin">
        <color theme="0" tint="-0.499984740745262"/>
      </bottom>
      <diagonal/>
    </border>
    <border>
      <left style="thin">
        <color indexed="64"/>
      </left>
      <right/>
      <top style="thin">
        <color theme="0" tint="-0.499984740745262"/>
      </top>
      <bottom style="medium">
        <color indexed="64"/>
      </bottom>
      <diagonal/>
    </border>
    <border>
      <left style="thin">
        <color indexed="64"/>
      </left>
      <right/>
      <top style="medium">
        <color indexed="64"/>
      </top>
      <bottom style="thin">
        <color theme="0" tint="-0.499984740745262"/>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theme="0" tint="-0.499984740745262"/>
      </left>
      <right style="medium">
        <color indexed="64"/>
      </right>
      <top style="thin">
        <color indexed="64"/>
      </top>
      <bottom style="thin">
        <color theme="0" tint="-0.499984740745262"/>
      </bottom>
      <diagonal/>
    </border>
    <border>
      <left style="thin">
        <color theme="0" tint="-0.499984740745262"/>
      </left>
      <right style="medium">
        <color indexed="64"/>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style="medium">
        <color indexed="64"/>
      </bottom>
      <diagonal/>
    </border>
    <border>
      <left/>
      <right style="medium">
        <color indexed="64"/>
      </right>
      <top style="medium">
        <color indexed="64"/>
      </top>
      <bottom style="thin">
        <color theme="0" tint="-0.499984740745262"/>
      </bottom>
      <diagonal/>
    </border>
    <border>
      <left/>
      <right style="medium">
        <color indexed="64"/>
      </right>
      <top style="thin">
        <color theme="0" tint="-0.499984740745262"/>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theme="0" tint="-0.499984740745262"/>
      </right>
      <top style="thin">
        <color indexed="64"/>
      </top>
      <bottom style="thin">
        <color theme="0" tint="-0.499984740745262"/>
      </bottom>
      <diagonal/>
    </border>
    <border>
      <left/>
      <right style="thin">
        <color theme="0" tint="-0.499984740745262"/>
      </right>
      <top style="thin">
        <color theme="0" tint="-0.499984740745262"/>
      </top>
      <bottom style="medium">
        <color indexed="64"/>
      </bottom>
      <diagonal/>
    </border>
  </borders>
  <cellStyleXfs count="17">
    <xf numFmtId="0" fontId="0" fillId="0" borderId="0"/>
    <xf numFmtId="0" fontId="1" fillId="0" borderId="0"/>
    <xf numFmtId="0" fontId="12" fillId="0" borderId="0"/>
    <xf numFmtId="0" fontId="12" fillId="0" borderId="0"/>
    <xf numFmtId="0" fontId="1" fillId="0" borderId="0"/>
    <xf numFmtId="0" fontId="15" fillId="0" borderId="0"/>
    <xf numFmtId="9" fontId="15" fillId="0" borderId="0" applyFont="0" applyFill="0" applyBorder="0" applyAlignment="0" applyProtection="0"/>
    <xf numFmtId="169" fontId="23" fillId="0" borderId="0" applyBorder="0" applyProtection="0"/>
    <xf numFmtId="0" fontId="15" fillId="0" borderId="0"/>
    <xf numFmtId="43" fontId="25" fillId="0" borderId="0" applyFont="0" applyFill="0" applyBorder="0" applyAlignment="0" applyProtection="0"/>
    <xf numFmtId="165" fontId="25" fillId="0" borderId="0" applyFont="0" applyFill="0" applyBorder="0" applyAlignment="0" applyProtection="0"/>
    <xf numFmtId="166" fontId="1" fillId="0" borderId="0" applyFont="0" applyFill="0" applyBorder="0" applyAlignment="0" applyProtection="0"/>
    <xf numFmtId="44" fontId="25" fillId="0" borderId="0" applyFont="0" applyFill="0" applyBorder="0" applyAlignment="0" applyProtection="0"/>
    <xf numFmtId="0" fontId="28" fillId="0" borderId="0" applyNumberFormat="0" applyFill="0" applyBorder="0" applyAlignment="0" applyProtection="0"/>
    <xf numFmtId="165" fontId="25" fillId="0" borderId="0" applyFont="0" applyFill="0" applyBorder="0" applyAlignment="0" applyProtection="0"/>
    <xf numFmtId="164" fontId="25" fillId="0" borderId="0" applyFont="0" applyFill="0" applyBorder="0" applyAlignment="0" applyProtection="0"/>
    <xf numFmtId="172" fontId="12" fillId="0" borderId="0" applyFont="0" applyFill="0" applyBorder="0" applyAlignment="0" applyProtection="0"/>
  </cellStyleXfs>
  <cellXfs count="169">
    <xf numFmtId="0" fontId="0" fillId="0" borderId="0" xfId="0"/>
    <xf numFmtId="0" fontId="1" fillId="0" borderId="0" xfId="0" applyFont="1"/>
    <xf numFmtId="0" fontId="1" fillId="0" borderId="0" xfId="0" applyFont="1" applyAlignment="1">
      <alignment vertical="center"/>
    </xf>
    <xf numFmtId="0" fontId="3" fillId="0" borderId="4" xfId="0" applyFont="1" applyBorder="1" applyAlignment="1">
      <alignment vertical="center"/>
    </xf>
    <xf numFmtId="0" fontId="3" fillId="0" borderId="4" xfId="0" applyFont="1" applyBorder="1" applyAlignment="1">
      <alignment horizontal="left" vertical="center"/>
    </xf>
    <xf numFmtId="0" fontId="4" fillId="0" borderId="4" xfId="0" applyFont="1" applyBorder="1" applyAlignment="1">
      <alignment vertical="center" wrapText="1"/>
    </xf>
    <xf numFmtId="0" fontId="4" fillId="3" borderId="4" xfId="0" applyFont="1" applyFill="1" applyBorder="1" applyAlignment="1" applyProtection="1">
      <alignment horizontal="left" vertical="center" wrapText="1"/>
      <protection locked="0" hidden="1"/>
    </xf>
    <xf numFmtId="0" fontId="1" fillId="0" borderId="0" xfId="0" applyFont="1" applyProtection="1">
      <protection locked="0" hidden="1"/>
    </xf>
    <xf numFmtId="167" fontId="7" fillId="0" borderId="0" xfId="0" applyNumberFormat="1" applyFont="1" applyAlignment="1">
      <alignment horizontal="center" vertical="center" wrapText="1"/>
    </xf>
    <xf numFmtId="0" fontId="17" fillId="0" borderId="5" xfId="0" applyFont="1" applyBorder="1" applyAlignment="1">
      <alignment horizontal="center" vertical="center"/>
    </xf>
    <xf numFmtId="0" fontId="17" fillId="0" borderId="5" xfId="0" applyFont="1" applyBorder="1" applyAlignment="1">
      <alignment horizontal="center" vertical="center" wrapText="1"/>
    </xf>
    <xf numFmtId="168" fontId="17" fillId="0" borderId="5" xfId="0" applyNumberFormat="1" applyFont="1" applyBorder="1" applyAlignment="1">
      <alignment horizontal="center" vertical="center" wrapText="1"/>
    </xf>
    <xf numFmtId="0" fontId="11" fillId="0" borderId="5" xfId="0" applyFont="1" applyBorder="1" applyAlignment="1">
      <alignment vertical="center"/>
    </xf>
    <xf numFmtId="0" fontId="11" fillId="0" borderId="5" xfId="0" applyFont="1" applyBorder="1" applyAlignment="1">
      <alignment horizontal="center" vertical="center"/>
    </xf>
    <xf numFmtId="168" fontId="11" fillId="0" borderId="5" xfId="0" applyNumberFormat="1" applyFont="1" applyBorder="1" applyAlignment="1">
      <alignment horizontal="center" vertical="center" wrapText="1"/>
    </xf>
    <xf numFmtId="0" fontId="11" fillId="0" borderId="5" xfId="0" applyFont="1" applyBorder="1" applyAlignment="1">
      <alignment horizontal="left" vertical="center" wrapText="1"/>
    </xf>
    <xf numFmtId="0" fontId="11" fillId="0" borderId="5" xfId="0" applyFont="1" applyBorder="1" applyAlignment="1">
      <alignment horizontal="center" vertical="center" wrapText="1"/>
    </xf>
    <xf numFmtId="0" fontId="18" fillId="0" borderId="5" xfId="0" applyFont="1" applyBorder="1"/>
    <xf numFmtId="0" fontId="20" fillId="0" borderId="5" xfId="0" applyFont="1" applyBorder="1" applyAlignment="1">
      <alignment horizontal="center" vertical="center"/>
    </xf>
    <xf numFmtId="168" fontId="21" fillId="0" borderId="5" xfId="0" applyNumberFormat="1" applyFont="1" applyBorder="1" applyAlignment="1">
      <alignment vertical="center"/>
    </xf>
    <xf numFmtId="0" fontId="11" fillId="0" borderId="5" xfId="0" applyFont="1" applyBorder="1" applyAlignment="1">
      <alignment vertical="center" wrapText="1"/>
    </xf>
    <xf numFmtId="169" fontId="20" fillId="0" borderId="5" xfId="7" applyFont="1" applyBorder="1" applyAlignment="1">
      <alignment horizontal="center" vertical="center"/>
    </xf>
    <xf numFmtId="49" fontId="11" fillId="0" borderId="5" xfId="0" applyNumberFormat="1" applyFont="1" applyBorder="1" applyAlignment="1">
      <alignment horizontal="center" vertical="center" wrapText="1"/>
    </xf>
    <xf numFmtId="49" fontId="11" fillId="0" borderId="5" xfId="0" applyNumberFormat="1" applyFont="1" applyBorder="1" applyAlignment="1">
      <alignment horizontal="left" vertical="top" wrapText="1"/>
    </xf>
    <xf numFmtId="168" fontId="16" fillId="0" borderId="5" xfId="0" applyNumberFormat="1" applyFont="1" applyBorder="1" applyAlignment="1">
      <alignment horizontal="center" vertical="center" wrapText="1"/>
    </xf>
    <xf numFmtId="49" fontId="11" fillId="4" borderId="5" xfId="0" applyNumberFormat="1" applyFont="1" applyFill="1" applyBorder="1" applyAlignment="1">
      <alignment vertical="center" wrapText="1"/>
    </xf>
    <xf numFmtId="0" fontId="16" fillId="0" borderId="5" xfId="0" applyFont="1" applyBorder="1" applyAlignment="1">
      <alignment horizontal="center" vertical="center" wrapText="1"/>
    </xf>
    <xf numFmtId="0" fontId="20" fillId="0" borderId="0" xfId="0" applyFont="1"/>
    <xf numFmtId="168" fontId="20" fillId="0" borderId="5" xfId="0" applyNumberFormat="1" applyFont="1" applyBorder="1"/>
    <xf numFmtId="0" fontId="6" fillId="0" borderId="0" xfId="0" applyFont="1" applyAlignment="1">
      <alignment horizontal="center" vertical="center"/>
    </xf>
    <xf numFmtId="167" fontId="14" fillId="0" borderId="4" xfId="0" applyNumberFormat="1" applyFont="1" applyBorder="1" applyAlignment="1">
      <alignment horizontal="center" vertical="center" wrapText="1"/>
    </xf>
    <xf numFmtId="0" fontId="26" fillId="0" borderId="4" xfId="0" applyFont="1" applyBorder="1" applyAlignment="1" applyProtection="1">
      <alignment horizontal="center" vertical="center" wrapText="1"/>
      <protection locked="0"/>
    </xf>
    <xf numFmtId="0" fontId="10" fillId="0" borderId="0" xfId="0" applyFont="1" applyAlignment="1" applyProtection="1">
      <alignment vertical="center"/>
      <protection locked="0"/>
    </xf>
    <xf numFmtId="0" fontId="10" fillId="0" borderId="0" xfId="0" applyFont="1" applyProtection="1">
      <protection locked="0"/>
    </xf>
    <xf numFmtId="0" fontId="10" fillId="0" borderId="15" xfId="0" applyFont="1" applyBorder="1" applyProtection="1">
      <protection locked="0"/>
    </xf>
    <xf numFmtId="0" fontId="10" fillId="0" borderId="16" xfId="0" applyFont="1" applyBorder="1" applyProtection="1">
      <protection locked="0"/>
    </xf>
    <xf numFmtId="0" fontId="10" fillId="0" borderId="17" xfId="0" applyFont="1" applyBorder="1" applyProtection="1">
      <protection locked="0"/>
    </xf>
    <xf numFmtId="0" fontId="10" fillId="0" borderId="13" xfId="0" applyFont="1" applyBorder="1" applyAlignment="1" applyProtection="1">
      <alignment vertical="center"/>
      <protection locked="0"/>
    </xf>
    <xf numFmtId="0" fontId="10" fillId="0" borderId="14" xfId="0" applyFont="1" applyBorder="1" applyAlignment="1" applyProtection="1">
      <alignment vertical="center"/>
      <protection locked="0"/>
    </xf>
    <xf numFmtId="0" fontId="26" fillId="0" borderId="24" xfId="0" applyFont="1" applyBorder="1" applyAlignment="1" applyProtection="1">
      <alignment horizontal="center" vertical="center" wrapText="1"/>
      <protection locked="0"/>
    </xf>
    <xf numFmtId="0" fontId="10" fillId="0" borderId="32" xfId="0" applyFont="1" applyBorder="1" applyAlignment="1" applyProtection="1">
      <alignment vertical="center"/>
      <protection locked="0"/>
    </xf>
    <xf numFmtId="0" fontId="10" fillId="0" borderId="26" xfId="0" applyFont="1" applyBorder="1" applyAlignment="1" applyProtection="1">
      <alignment vertical="center"/>
      <protection locked="0"/>
    </xf>
    <xf numFmtId="0" fontId="10" fillId="0" borderId="35" xfId="0" applyFont="1" applyBorder="1" applyAlignment="1" applyProtection="1">
      <alignment vertical="center"/>
      <protection locked="0"/>
    </xf>
    <xf numFmtId="0" fontId="2" fillId="0" borderId="19" xfId="0" applyFont="1" applyBorder="1" applyAlignment="1" applyProtection="1">
      <alignment horizontal="center" vertical="center"/>
      <protection locked="0"/>
    </xf>
    <xf numFmtId="0" fontId="2" fillId="0" borderId="18"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10" fillId="0" borderId="30" xfId="0" applyFont="1" applyBorder="1" applyProtection="1">
      <protection locked="0"/>
    </xf>
    <xf numFmtId="0" fontId="2" fillId="0" borderId="30" xfId="0" applyFont="1" applyBorder="1" applyAlignment="1" applyProtection="1">
      <alignment horizontal="center" vertical="center"/>
      <protection locked="0"/>
    </xf>
    <xf numFmtId="3" fontId="10" fillId="0" borderId="33" xfId="0" applyNumberFormat="1" applyFont="1" applyBorder="1" applyAlignment="1" applyProtection="1">
      <alignment vertical="center" wrapText="1"/>
      <protection locked="0"/>
    </xf>
    <xf numFmtId="3" fontId="28" fillId="0" borderId="23" xfId="13" applyNumberFormat="1" applyFill="1" applyBorder="1" applyAlignment="1" applyProtection="1">
      <alignment vertical="center" wrapText="1"/>
      <protection locked="0"/>
    </xf>
    <xf numFmtId="0" fontId="10" fillId="0" borderId="8" xfId="0" applyFont="1" applyBorder="1" applyProtection="1">
      <protection locked="0"/>
    </xf>
    <xf numFmtId="0" fontId="10" fillId="0" borderId="6" xfId="0" applyFont="1" applyBorder="1" applyProtection="1">
      <protection locked="0"/>
    </xf>
    <xf numFmtId="0" fontId="10" fillId="0" borderId="7" xfId="0" applyFont="1" applyBorder="1" applyProtection="1">
      <protection locked="0"/>
    </xf>
    <xf numFmtId="0" fontId="10" fillId="0" borderId="7" xfId="0" applyFont="1" applyBorder="1" applyAlignment="1" applyProtection="1">
      <alignment horizontal="center" vertical="center"/>
      <protection locked="0"/>
    </xf>
    <xf numFmtId="0" fontId="12" fillId="0" borderId="26" xfId="1" applyFont="1" applyBorder="1" applyAlignment="1" applyProtection="1">
      <alignment vertical="center" wrapText="1"/>
      <protection locked="0"/>
    </xf>
    <xf numFmtId="0" fontId="10" fillId="0" borderId="9" xfId="0" applyFont="1" applyBorder="1" applyProtection="1">
      <protection locked="0"/>
    </xf>
    <xf numFmtId="0" fontId="10" fillId="0" borderId="10" xfId="0" applyFont="1" applyBorder="1" applyProtection="1">
      <protection locked="0"/>
    </xf>
    <xf numFmtId="0" fontId="10" fillId="0" borderId="10" xfId="0" applyFont="1" applyBorder="1" applyAlignment="1" applyProtection="1">
      <alignment horizontal="center" vertical="center"/>
      <protection locked="0"/>
    </xf>
    <xf numFmtId="0" fontId="2" fillId="0" borderId="0" xfId="0" applyFont="1" applyAlignment="1" applyProtection="1">
      <alignment vertical="center" wrapText="1"/>
      <protection locked="0"/>
    </xf>
    <xf numFmtId="0" fontId="11" fillId="0" borderId="4" xfId="1" applyFont="1" applyBorder="1" applyAlignment="1" applyProtection="1">
      <alignment horizontal="center" vertical="center" wrapText="1"/>
      <protection locked="0"/>
    </xf>
    <xf numFmtId="0" fontId="10" fillId="0" borderId="15" xfId="0" applyFont="1" applyBorder="1" applyAlignment="1" applyProtection="1">
      <alignment vertical="center"/>
      <protection locked="0"/>
    </xf>
    <xf numFmtId="14" fontId="26" fillId="0" borderId="42" xfId="0" applyNumberFormat="1" applyFont="1" applyBorder="1" applyAlignment="1" applyProtection="1">
      <alignment horizontal="left" vertical="center" wrapText="1"/>
      <protection locked="0"/>
    </xf>
    <xf numFmtId="0" fontId="26" fillId="0" borderId="43" xfId="0" applyFont="1" applyBorder="1" applyAlignment="1" applyProtection="1">
      <alignment horizontal="left" vertical="center" wrapText="1"/>
      <protection locked="0"/>
    </xf>
    <xf numFmtId="0" fontId="26" fillId="0" borderId="44" xfId="0" applyFont="1" applyBorder="1" applyAlignment="1" applyProtection="1">
      <alignment horizontal="left" vertical="center" wrapText="1"/>
      <protection locked="0"/>
    </xf>
    <xf numFmtId="0" fontId="10" fillId="0" borderId="47" xfId="0" applyFont="1" applyBorder="1" applyAlignment="1" applyProtection="1">
      <alignment vertical="center"/>
      <protection locked="0"/>
    </xf>
    <xf numFmtId="0" fontId="10" fillId="0" borderId="48" xfId="0" applyFont="1" applyBorder="1" applyAlignment="1" applyProtection="1">
      <alignment vertical="center"/>
      <protection locked="0"/>
    </xf>
    <xf numFmtId="0" fontId="2" fillId="0" borderId="49" xfId="0" applyFont="1" applyBorder="1" applyAlignment="1" applyProtection="1">
      <alignment horizontal="center" vertical="center"/>
      <protection locked="0"/>
    </xf>
    <xf numFmtId="0" fontId="26" fillId="0" borderId="50" xfId="0" applyFont="1" applyBorder="1" applyAlignment="1" applyProtection="1">
      <alignment horizontal="center" vertical="center" wrapText="1"/>
      <protection locked="0"/>
    </xf>
    <xf numFmtId="0" fontId="10" fillId="0" borderId="5" xfId="0" applyFont="1" applyBorder="1" applyAlignment="1" applyProtection="1">
      <alignment horizontal="center"/>
      <protection locked="0"/>
    </xf>
    <xf numFmtId="0" fontId="10" fillId="0" borderId="50" xfId="0" applyFont="1" applyBorder="1" applyAlignment="1" applyProtection="1">
      <alignment horizontal="center" vertical="center"/>
      <protection locked="0"/>
    </xf>
    <xf numFmtId="0" fontId="10" fillId="0" borderId="51" xfId="0" applyFont="1" applyBorder="1" applyAlignment="1" applyProtection="1">
      <alignment horizontal="center" vertical="center"/>
      <protection locked="0"/>
    </xf>
    <xf numFmtId="0" fontId="31"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3" fillId="0" borderId="5" xfId="0" applyFont="1" applyBorder="1" applyAlignment="1">
      <alignment horizontal="center" vertical="center"/>
    </xf>
    <xf numFmtId="0" fontId="36" fillId="0" borderId="5" xfId="0" applyFont="1" applyBorder="1" applyAlignment="1">
      <alignment horizontal="center" vertical="center"/>
    </xf>
    <xf numFmtId="0" fontId="31" fillId="0" borderId="5" xfId="8" applyFont="1" applyBorder="1" applyAlignment="1">
      <alignment horizontal="center" vertical="center" wrapText="1"/>
    </xf>
    <xf numFmtId="0" fontId="34" fillId="0" borderId="5" xfId="8" applyFont="1" applyBorder="1" applyAlignment="1">
      <alignment horizontal="center" vertical="center" wrapText="1"/>
    </xf>
    <xf numFmtId="0" fontId="31" fillId="0" borderId="5" xfId="0" applyFont="1" applyBorder="1" applyAlignment="1">
      <alignment horizontal="center" vertical="center"/>
    </xf>
    <xf numFmtId="2" fontId="31" fillId="0" borderId="5" xfId="0" applyNumberFormat="1" applyFont="1" applyBorder="1" applyAlignment="1">
      <alignment horizontal="center" vertical="center"/>
    </xf>
    <xf numFmtId="44" fontId="30" fillId="0" borderId="5" xfId="12" applyFont="1" applyFill="1" applyBorder="1" applyAlignment="1" applyProtection="1">
      <alignment horizontal="center" vertical="center"/>
      <protection locked="0"/>
    </xf>
    <xf numFmtId="44" fontId="10" fillId="0" borderId="0" xfId="12" applyFont="1" applyFill="1" applyBorder="1" applyAlignment="1" applyProtection="1">
      <alignment horizontal="center" vertical="center"/>
      <protection locked="0"/>
    </xf>
    <xf numFmtId="44" fontId="26" fillId="0" borderId="34" xfId="12" applyFont="1" applyFill="1" applyBorder="1" applyAlignment="1" applyProtection="1">
      <alignment horizontal="center" vertical="center" wrapText="1"/>
      <protection locked="0"/>
    </xf>
    <xf numFmtId="44" fontId="26" fillId="0" borderId="4" xfId="12" applyFont="1" applyFill="1" applyBorder="1" applyAlignment="1" applyProtection="1">
      <alignment horizontal="center" vertical="center" wrapText="1"/>
      <protection locked="0"/>
    </xf>
    <xf numFmtId="44" fontId="26" fillId="0" borderId="24" xfId="12" applyFont="1" applyFill="1" applyBorder="1" applyAlignment="1" applyProtection="1">
      <alignment horizontal="center" vertical="center" wrapText="1"/>
      <protection locked="0"/>
    </xf>
    <xf numFmtId="44" fontId="10" fillId="0" borderId="7" xfId="12" applyFont="1" applyFill="1" applyBorder="1" applyAlignment="1" applyProtection="1">
      <alignment horizontal="center" vertical="center"/>
      <protection locked="0"/>
    </xf>
    <xf numFmtId="44" fontId="10" fillId="0" borderId="10" xfId="12" applyFont="1" applyFill="1" applyBorder="1" applyAlignment="1" applyProtection="1">
      <alignment horizontal="center" vertical="center"/>
      <protection locked="0"/>
    </xf>
    <xf numFmtId="44" fontId="31" fillId="0" borderId="5" xfId="12" applyFont="1" applyFill="1" applyBorder="1" applyAlignment="1" applyProtection="1">
      <alignment horizontal="center" vertical="center" wrapText="1"/>
    </xf>
    <xf numFmtId="170" fontId="31" fillId="0" borderId="39" xfId="15" applyNumberFormat="1" applyFont="1" applyFill="1" applyBorder="1" applyAlignment="1">
      <alignment vertical="center"/>
    </xf>
    <xf numFmtId="0" fontId="38" fillId="0" borderId="5" xfId="0" applyFont="1" applyBorder="1" applyAlignment="1">
      <alignment horizontal="justify" vertical="center"/>
    </xf>
    <xf numFmtId="0" fontId="38" fillId="0" borderId="11" xfId="0" applyFont="1" applyBorder="1" applyAlignment="1">
      <alignment horizontal="justify" vertical="center"/>
    </xf>
    <xf numFmtId="0" fontId="38" fillId="0" borderId="5" xfId="0" applyFont="1" applyBorder="1" applyAlignment="1">
      <alignment vertical="center"/>
    </xf>
    <xf numFmtId="1" fontId="38" fillId="0" borderId="38" xfId="0" applyNumberFormat="1" applyFont="1" applyBorder="1" applyAlignment="1">
      <alignment horizontal="justify" vertical="center"/>
    </xf>
    <xf numFmtId="42" fontId="31" fillId="0" borderId="5" xfId="12" applyNumberFormat="1" applyFont="1" applyFill="1" applyBorder="1" applyAlignment="1" applyProtection="1">
      <alignment horizontal="center" vertical="center" wrapText="1"/>
    </xf>
    <xf numFmtId="42" fontId="31" fillId="0" borderId="5" xfId="12" applyNumberFormat="1" applyFont="1" applyFill="1" applyBorder="1" applyAlignment="1">
      <alignment horizontal="center" vertical="center"/>
    </xf>
    <xf numFmtId="0" fontId="34" fillId="0" borderId="5" xfId="8" applyFont="1" applyBorder="1" applyAlignment="1">
      <alignment vertical="center" wrapText="1"/>
    </xf>
    <xf numFmtId="171" fontId="31" fillId="0" borderId="5" xfId="0" applyNumberFormat="1" applyFont="1" applyBorder="1" applyAlignment="1">
      <alignment horizontal="right" vertical="center" wrapText="1"/>
    </xf>
    <xf numFmtId="171" fontId="31" fillId="0" borderId="5" xfId="12" applyNumberFormat="1" applyFont="1" applyFill="1" applyBorder="1" applyAlignment="1" applyProtection="1">
      <alignment horizontal="right" vertical="center"/>
      <protection locked="0"/>
    </xf>
    <xf numFmtId="171" fontId="34" fillId="0" borderId="40" xfId="0" applyNumberFormat="1" applyFont="1" applyBorder="1" applyAlignment="1">
      <alignment horizontal="right" vertical="center" wrapText="1"/>
    </xf>
    <xf numFmtId="171" fontId="31" fillId="0" borderId="5" xfId="15" applyNumberFormat="1" applyFont="1" applyFill="1" applyBorder="1" applyAlignment="1">
      <alignment horizontal="right" vertical="center"/>
    </xf>
    <xf numFmtId="171" fontId="31" fillId="0" borderId="40" xfId="0" applyNumberFormat="1" applyFont="1" applyBorder="1" applyAlignment="1">
      <alignment horizontal="right" vertical="center" wrapText="1"/>
    </xf>
    <xf numFmtId="171" fontId="31" fillId="0" borderId="40" xfId="0" applyNumberFormat="1" applyFont="1" applyBorder="1" applyAlignment="1">
      <alignment horizontal="right" vertical="center"/>
    </xf>
    <xf numFmtId="171" fontId="37" fillId="0" borderId="40" xfId="10" applyNumberFormat="1" applyFont="1" applyFill="1" applyBorder="1" applyAlignment="1" applyProtection="1">
      <alignment horizontal="right" vertical="center"/>
      <protection locked="0"/>
    </xf>
    <xf numFmtId="171" fontId="37" fillId="0" borderId="40" xfId="0" applyNumberFormat="1" applyFont="1" applyBorder="1" applyAlignment="1">
      <alignment horizontal="right" vertical="center" wrapText="1"/>
    </xf>
    <xf numFmtId="171" fontId="37" fillId="0" borderId="40" xfId="10" applyNumberFormat="1" applyFont="1" applyFill="1" applyBorder="1" applyAlignment="1" applyProtection="1">
      <alignment horizontal="right" vertical="center" wrapText="1"/>
      <protection locked="0"/>
    </xf>
    <xf numFmtId="171" fontId="31" fillId="0" borderId="40" xfId="15" applyNumberFormat="1" applyFont="1" applyFill="1" applyBorder="1" applyAlignment="1">
      <alignment horizontal="right" vertical="center"/>
    </xf>
    <xf numFmtId="0" fontId="10" fillId="0" borderId="20"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41" xfId="0" applyFont="1" applyBorder="1" applyAlignment="1" applyProtection="1">
      <alignment horizontal="center" vertical="center" wrapText="1"/>
      <protection locked="0"/>
    </xf>
    <xf numFmtId="0" fontId="29" fillId="0" borderId="22" xfId="0"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170" fontId="30" fillId="0" borderId="38" xfId="0" applyNumberFormat="1" applyFont="1" applyBorder="1" applyAlignment="1" applyProtection="1">
      <alignment horizontal="center" vertical="center"/>
      <protection locked="0"/>
    </xf>
    <xf numFmtId="170" fontId="30" fillId="0" borderId="39" xfId="0" applyNumberFormat="1" applyFont="1" applyBorder="1" applyAlignment="1" applyProtection="1">
      <alignment horizontal="center" vertical="center"/>
      <protection locked="0"/>
    </xf>
    <xf numFmtId="49" fontId="11" fillId="4" borderId="5" xfId="0" applyNumberFormat="1" applyFont="1" applyFill="1" applyBorder="1" applyAlignment="1">
      <alignment horizontal="center" vertical="center" wrapText="1"/>
    </xf>
    <xf numFmtId="0" fontId="18" fillId="0" borderId="5" xfId="0" applyFont="1" applyBorder="1" applyAlignment="1"/>
    <xf numFmtId="49" fontId="11" fillId="4" borderId="5" xfId="0" applyNumberFormat="1" applyFont="1" applyFill="1" applyBorder="1" applyAlignment="1">
      <alignment horizontal="left" vertical="center" wrapText="1"/>
    </xf>
    <xf numFmtId="0" fontId="18" fillId="0" borderId="5" xfId="0" applyFont="1" applyBorder="1" applyAlignment="1">
      <alignment horizontal="left"/>
    </xf>
    <xf numFmtId="0" fontId="20" fillId="0" borderId="5" xfId="0" applyFont="1" applyBorder="1" applyAlignment="1">
      <alignment horizontal="right"/>
    </xf>
    <xf numFmtId="0" fontId="0" fillId="0" borderId="5" xfId="0" applyBorder="1" applyAlignment="1"/>
    <xf numFmtId="169" fontId="20" fillId="0" borderId="5" xfId="7" applyFont="1" applyBorder="1" applyAlignment="1">
      <alignment horizontal="justify" vertical="center" wrapText="1"/>
    </xf>
    <xf numFmtId="169" fontId="22" fillId="0" borderId="5" xfId="7" applyFont="1" applyBorder="1" applyAlignment="1">
      <alignment horizontal="left" vertical="center" wrapText="1"/>
    </xf>
    <xf numFmtId="49" fontId="11" fillId="4" borderId="5" xfId="0" applyNumberFormat="1" applyFont="1" applyFill="1" applyBorder="1" applyAlignment="1">
      <alignment horizontal="left" vertical="top" wrapText="1"/>
    </xf>
    <xf numFmtId="0" fontId="20" fillId="0" borderId="5" xfId="0" applyFont="1" applyBorder="1" applyAlignment="1">
      <alignment horizontal="center" vertical="center"/>
    </xf>
    <xf numFmtId="168" fontId="22" fillId="0" borderId="5" xfId="0" applyNumberFormat="1" applyFont="1" applyBorder="1" applyAlignment="1">
      <alignment vertical="center"/>
    </xf>
    <xf numFmtId="0" fontId="18" fillId="0" borderId="5" xfId="0" applyFont="1" applyBorder="1" applyAlignment="1">
      <alignment horizontal="left" vertical="center"/>
    </xf>
    <xf numFmtId="49" fontId="11" fillId="0" borderId="5" xfId="0" applyNumberFormat="1" applyFont="1" applyBorder="1" applyAlignment="1">
      <alignment horizontal="left" vertical="center" wrapText="1"/>
    </xf>
    <xf numFmtId="0" fontId="7" fillId="0" borderId="1" xfId="0" applyFont="1" applyBorder="1" applyAlignment="1">
      <alignment horizontal="left"/>
    </xf>
    <xf numFmtId="0" fontId="7" fillId="0" borderId="2" xfId="0" applyFont="1" applyBorder="1" applyAlignment="1">
      <alignment horizontal="left"/>
    </xf>
    <xf numFmtId="0" fontId="7" fillId="0" borderId="3" xfId="0" applyFont="1" applyBorder="1" applyAlignment="1">
      <alignment horizontal="left"/>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6" fillId="0" borderId="4" xfId="0" applyFont="1" applyBorder="1" applyAlignment="1">
      <alignment horizontal="center" vertical="center"/>
    </xf>
    <xf numFmtId="0" fontId="17" fillId="0" borderId="5" xfId="0" applyFont="1" applyBorder="1" applyAlignment="1">
      <alignment horizontal="center" vertical="center" wrapText="1"/>
    </xf>
    <xf numFmtId="49" fontId="11" fillId="0" borderId="12" xfId="0" applyNumberFormat="1" applyFont="1" applyBorder="1" applyAlignment="1">
      <alignment horizontal="center" vertical="center" wrapText="1"/>
    </xf>
    <xf numFmtId="49" fontId="11" fillId="0" borderId="11" xfId="0" applyNumberFormat="1" applyFont="1" applyBorder="1" applyAlignment="1">
      <alignment horizontal="center" vertical="center" wrapText="1"/>
    </xf>
    <xf numFmtId="49" fontId="11" fillId="0" borderId="5" xfId="0" applyNumberFormat="1" applyFont="1" applyBorder="1" applyAlignment="1">
      <alignment horizontal="left" vertical="top" wrapText="1"/>
    </xf>
    <xf numFmtId="49" fontId="19" fillId="4" borderId="5" xfId="0" applyNumberFormat="1" applyFont="1" applyFill="1" applyBorder="1" applyAlignment="1">
      <alignment horizontal="left" vertical="center" wrapText="1"/>
    </xf>
    <xf numFmtId="0" fontId="22"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2" fillId="2" borderId="4" xfId="0" applyFont="1" applyFill="1" applyBorder="1" applyAlignment="1">
      <alignment horizontal="center" vertical="center"/>
    </xf>
    <xf numFmtId="0" fontId="3" fillId="3" borderId="4" xfId="0" applyFont="1" applyFill="1" applyBorder="1" applyAlignment="1" applyProtection="1">
      <alignment horizontal="left" vertical="center"/>
      <protection locked="0" hidden="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170" fontId="30" fillId="0" borderId="5" xfId="0" applyNumberFormat="1" applyFont="1" applyBorder="1" applyAlignment="1" applyProtection="1">
      <alignment vertical="center"/>
      <protection locked="0"/>
    </xf>
    <xf numFmtId="0" fontId="13" fillId="0" borderId="27" xfId="0" applyFont="1" applyBorder="1" applyAlignment="1" applyProtection="1">
      <alignment horizontal="justify" vertical="center" wrapText="1"/>
      <protection locked="0"/>
    </xf>
    <xf numFmtId="0" fontId="13" fillId="0" borderId="28" xfId="0" applyFont="1" applyBorder="1" applyAlignment="1" applyProtection="1">
      <alignment horizontal="justify" vertical="center" wrapText="1"/>
      <protection locked="0"/>
    </xf>
    <xf numFmtId="0" fontId="13" fillId="0" borderId="46" xfId="0" applyFont="1" applyBorder="1" applyAlignment="1" applyProtection="1">
      <alignment horizontal="justify" vertical="center" wrapText="1"/>
      <protection locked="0"/>
    </xf>
    <xf numFmtId="0" fontId="12" fillId="0" borderId="36" xfId="0" applyFont="1" applyBorder="1" applyAlignment="1" applyProtection="1">
      <alignment horizontal="justify" vertical="center" wrapText="1"/>
      <protection locked="0"/>
    </xf>
    <xf numFmtId="0" fontId="12" fillId="0" borderId="25" xfId="0" applyFont="1" applyBorder="1" applyAlignment="1" applyProtection="1">
      <alignment horizontal="justify" vertical="center" wrapText="1"/>
      <protection locked="0"/>
    </xf>
    <xf numFmtId="0" fontId="12" fillId="0" borderId="45" xfId="0" applyFont="1" applyBorder="1" applyAlignment="1" applyProtection="1">
      <alignment horizontal="justify" vertical="center" wrapText="1"/>
      <protection locked="0"/>
    </xf>
    <xf numFmtId="0" fontId="2" fillId="0" borderId="29" xfId="0" applyFont="1" applyBorder="1" applyAlignment="1" applyProtection="1">
      <alignment horizontal="justify" vertical="center" wrapText="1"/>
      <protection locked="0"/>
    </xf>
    <xf numFmtId="0" fontId="0" fillId="0" borderId="13" xfId="0" applyBorder="1" applyAlignment="1">
      <alignment horizontal="justify" vertical="center"/>
    </xf>
    <xf numFmtId="0" fontId="0" fillId="0" borderId="14" xfId="0" applyBorder="1" applyAlignment="1">
      <alignment horizontal="justify" vertical="center"/>
    </xf>
    <xf numFmtId="0" fontId="0" fillId="0" borderId="30" xfId="0" applyBorder="1" applyAlignment="1">
      <alignment horizontal="justify" vertical="center"/>
    </xf>
    <xf numFmtId="0" fontId="0" fillId="0" borderId="0" xfId="0" applyAlignment="1">
      <alignment horizontal="justify" vertical="center"/>
    </xf>
    <xf numFmtId="0" fontId="0" fillId="0" borderId="15" xfId="0" applyBorder="1" applyAlignment="1">
      <alignment horizontal="justify" vertical="center"/>
    </xf>
    <xf numFmtId="0" fontId="0" fillId="0" borderId="31" xfId="0" applyBorder="1" applyAlignment="1">
      <alignment horizontal="justify" vertical="center"/>
    </xf>
    <xf numFmtId="0" fontId="0" fillId="0" borderId="16" xfId="0" applyBorder="1" applyAlignment="1">
      <alignment horizontal="justify" vertical="center"/>
    </xf>
    <xf numFmtId="0" fontId="0" fillId="0" borderId="17" xfId="0" applyBorder="1" applyAlignment="1">
      <alignment horizontal="justify" vertical="center"/>
    </xf>
  </cellXfs>
  <cellStyles count="17">
    <cellStyle name="Excel Built-in Normal" xfId="7" xr:uid="{00000000-0005-0000-0000-000000000000}"/>
    <cellStyle name="Hipervínculo" xfId="13" builtinId="8"/>
    <cellStyle name="Millares" xfId="15" builtinId="3"/>
    <cellStyle name="Millares 2" xfId="16" xr:uid="{FD21CD7D-350C-4D01-B54C-7CF5A85A56CD}"/>
    <cellStyle name="Millares 3" xfId="9" xr:uid="{00000000-0005-0000-0000-000002000000}"/>
    <cellStyle name="Moneda" xfId="12" builtinId="4"/>
    <cellStyle name="Moneda 10" xfId="14" xr:uid="{00000000-0005-0000-0000-000004000000}"/>
    <cellStyle name="Moneda 2" xfId="10" xr:uid="{00000000-0005-0000-0000-000005000000}"/>
    <cellStyle name="Moneda 4 6" xfId="11" xr:uid="{00000000-0005-0000-0000-000006000000}"/>
    <cellStyle name="Normal" xfId="0" builtinId="0"/>
    <cellStyle name="Normal 2" xfId="2" xr:uid="{00000000-0005-0000-0000-000008000000}"/>
    <cellStyle name="Normal 2 2" xfId="3" xr:uid="{00000000-0005-0000-0000-000009000000}"/>
    <cellStyle name="Normal 2 3" xfId="4" xr:uid="{00000000-0005-0000-0000-00000A000000}"/>
    <cellStyle name="Normal 28" xfId="1" xr:uid="{00000000-0005-0000-0000-00000B000000}"/>
    <cellStyle name="Normal 4" xfId="5" xr:uid="{00000000-0005-0000-0000-00000C000000}"/>
    <cellStyle name="Normal 4 4" xfId="8" xr:uid="{00000000-0005-0000-0000-00000D000000}"/>
    <cellStyle name="Porcentual 5" xfId="6" xr:uid="{00000000-0005-0000-0000-00000F000000}"/>
  </cellStyles>
  <dxfs count="0"/>
  <tableStyles count="0" defaultTableStyle="TableStyleMedium2" defaultPivotStyle="PivotStyleLight16"/>
  <colors>
    <mruColors>
      <color rgb="FFFFFFCC"/>
      <color rgb="FFD9D9D9"/>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235745</xdr:colOff>
      <xdr:row>0</xdr:row>
      <xdr:rowOff>97631</xdr:rowOff>
    </xdr:from>
    <xdr:to>
      <xdr:col>2</xdr:col>
      <xdr:colOff>788195</xdr:colOff>
      <xdr:row>0</xdr:row>
      <xdr:rowOff>753593</xdr:rowOff>
    </xdr:to>
    <xdr:pic>
      <xdr:nvPicPr>
        <xdr:cNvPr id="2" name="45 Imagen" descr="LOGO-ICBF">
          <a:extLst>
            <a:ext uri="{FF2B5EF4-FFF2-40B4-BE49-F238E27FC236}">
              <a16:creationId xmlns:a16="http://schemas.microsoft.com/office/drawing/2014/main" id="{669C5F20-4C03-4BA1-A5FE-B3FB113C84D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4870" y="192881"/>
          <a:ext cx="552450" cy="65596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419101</xdr:colOff>
      <xdr:row>1</xdr:row>
      <xdr:rowOff>67858</xdr:rowOff>
    </xdr:from>
    <xdr:to>
      <xdr:col>1</xdr:col>
      <xdr:colOff>914400</xdr:colOff>
      <xdr:row>1</xdr:row>
      <xdr:rowOff>655961</xdr:rowOff>
    </xdr:to>
    <xdr:pic>
      <xdr:nvPicPr>
        <xdr:cNvPr id="2" name="45 Imagen" descr="LOGO-ICBF">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14351" y="163108"/>
          <a:ext cx="495299" cy="588103"/>
        </a:xfrm>
        <a:prstGeom prst="rect">
          <a:avLst/>
        </a:prstGeom>
        <a:noFill/>
        <a:ln w="9525">
          <a:noFill/>
          <a:miter lim="800000"/>
          <a:headEnd/>
          <a:tailEnd/>
        </a:ln>
      </xdr:spPr>
    </xdr:pic>
    <xdr:clientData/>
  </xdr:twoCellAnchor>
  <xdr:twoCellAnchor>
    <xdr:from>
      <xdr:col>8</xdr:col>
      <xdr:colOff>47625</xdr:colOff>
      <xdr:row>1</xdr:row>
      <xdr:rowOff>53627</xdr:rowOff>
    </xdr:from>
    <xdr:to>
      <xdr:col>8</xdr:col>
      <xdr:colOff>990600</xdr:colOff>
      <xdr:row>1</xdr:row>
      <xdr:rowOff>647701</xdr:rowOff>
    </xdr:to>
    <xdr:pic>
      <xdr:nvPicPr>
        <xdr:cNvPr id="3" name="Imagen 2" descr="Captura de pantalla 2014-10-23 a las 14 36 00">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62750" y="148877"/>
          <a:ext cx="942975" cy="594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EQUIPOS%20METROLOGIA%20-%20SDI%20020713.xlsx?7EC7BA2C" TargetMode="External"/><Relationship Id="rId1" Type="http://schemas.openxmlformats.org/officeDocument/2006/relationships/externalLinkPath" Target="file:///\\7EC7BA2C\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EXAMENES%20MEDICOS-%20140213%20-CC2S.xlsx?7EC7BA2C" TargetMode="External"/><Relationship Id="rId1" Type="http://schemas.openxmlformats.org/officeDocument/2006/relationships/externalLinkPath" Target="file:///\\7EC7BA2C\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B1:L201"/>
  <sheetViews>
    <sheetView showGridLines="0" tabSelected="1" topLeftCell="B1" zoomScale="110" zoomScaleNormal="110" zoomScaleSheetLayoutView="100" workbookViewId="0">
      <selection activeCell="B183" sqref="B183:H201"/>
    </sheetView>
  </sheetViews>
  <sheetFormatPr baseColWidth="10" defaultColWidth="0" defaultRowHeight="0" customHeight="1" zeroHeight="1"/>
  <cols>
    <col min="1" max="1" width="11.42578125" style="33" hidden="1" customWidth="1"/>
    <col min="2" max="2" width="5.7109375" style="67" customWidth="1"/>
    <col min="3" max="3" width="15.42578125" style="33" customWidth="1"/>
    <col min="4" max="4" width="22.42578125" style="33" customWidth="1"/>
    <col min="5" max="5" width="16.42578125" style="45" customWidth="1"/>
    <col min="6" max="6" width="14.140625" style="45" customWidth="1"/>
    <col min="7" max="7" width="18.28515625" style="81" customWidth="1"/>
    <col min="8" max="8" width="19.5703125" style="61" customWidth="1"/>
    <col min="9" max="9" width="7.5703125" style="33" customWidth="1"/>
    <col min="10" max="11" width="0" style="33" hidden="1" customWidth="1"/>
    <col min="12" max="16384" width="11.42578125" style="33" hidden="1"/>
  </cols>
  <sheetData>
    <row r="1" spans="2:12" s="32" customFormat="1" ht="71.25" customHeight="1" thickBot="1">
      <c r="B1" s="43"/>
      <c r="C1" s="106" t="s">
        <v>0</v>
      </c>
      <c r="D1" s="107"/>
      <c r="E1" s="107"/>
      <c r="F1" s="107"/>
      <c r="G1" s="107"/>
      <c r="H1" s="108"/>
      <c r="J1" s="37"/>
      <c r="K1" s="37"/>
      <c r="L1" s="38"/>
    </row>
    <row r="2" spans="2:12" ht="7.5" customHeight="1" thickBot="1">
      <c r="B2" s="44"/>
      <c r="L2" s="34"/>
    </row>
    <row r="3" spans="2:12" ht="21" customHeight="1" thickBot="1">
      <c r="B3" s="46"/>
      <c r="C3" s="109" t="s">
        <v>1</v>
      </c>
      <c r="D3" s="110"/>
      <c r="E3" s="110"/>
      <c r="F3" s="110"/>
      <c r="G3" s="110"/>
      <c r="H3" s="111"/>
      <c r="L3" s="34"/>
    </row>
    <row r="4" spans="2:12" ht="7.5" customHeight="1">
      <c r="B4" s="44"/>
      <c r="C4" s="47"/>
      <c r="L4" s="34"/>
    </row>
    <row r="5" spans="2:12" ht="28.5" customHeight="1">
      <c r="B5" s="48"/>
      <c r="C5" s="40" t="s">
        <v>2</v>
      </c>
      <c r="D5" s="49"/>
      <c r="E5" s="69"/>
      <c r="F5" s="68" t="s">
        <v>4</v>
      </c>
      <c r="G5" s="82"/>
      <c r="H5" s="62"/>
      <c r="L5" s="34"/>
    </row>
    <row r="6" spans="2:12" ht="30.75" customHeight="1">
      <c r="B6" s="48"/>
      <c r="C6" s="41" t="s">
        <v>5</v>
      </c>
      <c r="D6" s="49"/>
      <c r="E6" s="70"/>
      <c r="F6" s="31" t="s">
        <v>7</v>
      </c>
      <c r="G6" s="83"/>
      <c r="H6" s="63"/>
      <c r="L6" s="34"/>
    </row>
    <row r="7" spans="2:12" ht="28.5" customHeight="1" thickBot="1">
      <c r="B7" s="48"/>
      <c r="C7" s="42" t="s">
        <v>8</v>
      </c>
      <c r="D7" s="50"/>
      <c r="E7" s="71"/>
      <c r="F7" s="39" t="s">
        <v>10</v>
      </c>
      <c r="G7" s="84"/>
      <c r="H7" s="64"/>
      <c r="L7" s="34"/>
    </row>
    <row r="8" spans="2:12" ht="7.5" customHeight="1" thickBot="1">
      <c r="B8" s="48"/>
      <c r="C8" s="51"/>
      <c r="L8" s="34"/>
    </row>
    <row r="9" spans="2:12" ht="13.5" hidden="1" thickBot="1">
      <c r="B9" s="48"/>
      <c r="C9" s="112" t="s">
        <v>11</v>
      </c>
      <c r="D9" s="110"/>
      <c r="E9" s="110"/>
      <c r="F9" s="110"/>
      <c r="G9" s="110"/>
      <c r="H9" s="111"/>
      <c r="L9" s="34"/>
    </row>
    <row r="10" spans="2:12" ht="117" customHeight="1">
      <c r="B10" s="48"/>
      <c r="C10" s="157" t="s">
        <v>12</v>
      </c>
      <c r="D10" s="158"/>
      <c r="E10" s="158"/>
      <c r="F10" s="158"/>
      <c r="G10" s="158"/>
      <c r="H10" s="159"/>
      <c r="L10" s="34"/>
    </row>
    <row r="11" spans="2:12" ht="178.5" customHeight="1">
      <c r="B11" s="48"/>
      <c r="C11" s="154" t="s">
        <v>375</v>
      </c>
      <c r="D11" s="155"/>
      <c r="E11" s="155"/>
      <c r="F11" s="155"/>
      <c r="G11" s="155"/>
      <c r="H11" s="156"/>
      <c r="L11" s="34"/>
    </row>
    <row r="12" spans="2:12" ht="19.5" customHeight="1">
      <c r="B12" s="48"/>
      <c r="C12" s="52"/>
      <c r="D12" s="53"/>
      <c r="E12" s="54"/>
      <c r="F12" s="54"/>
      <c r="G12" s="85"/>
      <c r="H12" s="65"/>
      <c r="L12" s="34"/>
    </row>
    <row r="13" spans="2:12" ht="24.75" customHeight="1">
      <c r="B13" s="48"/>
      <c r="C13" s="55" t="s">
        <v>13</v>
      </c>
      <c r="D13" s="60" t="s">
        <v>373</v>
      </c>
      <c r="L13" s="34"/>
    </row>
    <row r="14" spans="2:12" ht="18" customHeight="1">
      <c r="B14" s="48"/>
      <c r="C14" s="56"/>
      <c r="D14" s="57"/>
      <c r="E14" s="58"/>
      <c r="F14" s="58"/>
      <c r="G14" s="86"/>
      <c r="H14" s="66"/>
      <c r="L14" s="34"/>
    </row>
    <row r="15" spans="2:12" ht="22.5" hidden="1" customHeight="1">
      <c r="B15" s="44"/>
      <c r="L15" s="34"/>
    </row>
    <row r="16" spans="2:12" ht="51.75" customHeight="1">
      <c r="B16" s="74" t="s">
        <v>14</v>
      </c>
      <c r="C16" s="95" t="s">
        <v>374</v>
      </c>
      <c r="D16" s="95" t="s">
        <v>15</v>
      </c>
      <c r="E16" s="76" t="s">
        <v>16</v>
      </c>
      <c r="F16" s="77" t="s">
        <v>17</v>
      </c>
      <c r="G16" s="87" t="s">
        <v>18</v>
      </c>
      <c r="H16" s="77" t="s">
        <v>19</v>
      </c>
      <c r="L16" s="34"/>
    </row>
    <row r="17" spans="2:12" ht="50.25" customHeight="1">
      <c r="B17" s="72">
        <v>1</v>
      </c>
      <c r="C17" s="89" t="s">
        <v>82</v>
      </c>
      <c r="D17" s="92" t="s">
        <v>82</v>
      </c>
      <c r="E17" s="73" t="s">
        <v>20</v>
      </c>
      <c r="F17" s="72">
        <v>1</v>
      </c>
      <c r="G17" s="93">
        <v>98733.333333333328</v>
      </c>
      <c r="H17" s="96"/>
      <c r="L17" s="34"/>
    </row>
    <row r="18" spans="2:12" ht="26.25" customHeight="1">
      <c r="B18" s="72">
        <v>2</v>
      </c>
      <c r="C18" s="89" t="s">
        <v>83</v>
      </c>
      <c r="D18" s="92" t="s">
        <v>243</v>
      </c>
      <c r="E18" s="73" t="s">
        <v>20</v>
      </c>
      <c r="F18" s="74">
        <v>1</v>
      </c>
      <c r="G18" s="94">
        <v>37566.666666666664</v>
      </c>
      <c r="H18" s="97"/>
      <c r="L18" s="34"/>
    </row>
    <row r="19" spans="2:12" ht="66" customHeight="1">
      <c r="B19" s="72">
        <v>3</v>
      </c>
      <c r="C19" s="89" t="s">
        <v>84</v>
      </c>
      <c r="D19" s="92" t="s">
        <v>244</v>
      </c>
      <c r="E19" s="73" t="s">
        <v>20</v>
      </c>
      <c r="F19" s="74">
        <v>1</v>
      </c>
      <c r="G19" s="94">
        <v>33766.666666666664</v>
      </c>
      <c r="H19" s="97"/>
      <c r="L19" s="34"/>
    </row>
    <row r="20" spans="2:12" ht="78" customHeight="1">
      <c r="B20" s="72">
        <v>4</v>
      </c>
      <c r="C20" s="90" t="s">
        <v>85</v>
      </c>
      <c r="D20" s="92" t="s">
        <v>245</v>
      </c>
      <c r="E20" s="73" t="s">
        <v>20</v>
      </c>
      <c r="F20" s="74">
        <v>1</v>
      </c>
      <c r="G20" s="94">
        <v>32400</v>
      </c>
      <c r="H20" s="97"/>
      <c r="L20" s="34"/>
    </row>
    <row r="21" spans="2:12" ht="61.5" customHeight="1">
      <c r="B21" s="78">
        <v>5</v>
      </c>
      <c r="C21" s="89" t="s">
        <v>86</v>
      </c>
      <c r="D21" s="92" t="s">
        <v>246</v>
      </c>
      <c r="E21" s="73" t="s">
        <v>20</v>
      </c>
      <c r="F21" s="74">
        <v>1</v>
      </c>
      <c r="G21" s="94">
        <v>51466.666666666664</v>
      </c>
      <c r="H21" s="97"/>
      <c r="L21" s="34"/>
    </row>
    <row r="22" spans="2:12" ht="54.75" customHeight="1">
      <c r="B22" s="78">
        <v>6</v>
      </c>
      <c r="C22" s="89" t="s">
        <v>87</v>
      </c>
      <c r="D22" s="92" t="s">
        <v>87</v>
      </c>
      <c r="E22" s="73" t="s">
        <v>20</v>
      </c>
      <c r="F22" s="74">
        <v>1</v>
      </c>
      <c r="G22" s="94">
        <v>261633.33333333334</v>
      </c>
      <c r="H22" s="97"/>
      <c r="L22" s="34"/>
    </row>
    <row r="23" spans="2:12" ht="40.5">
      <c r="B23" s="78">
        <v>7</v>
      </c>
      <c r="C23" s="89" t="s">
        <v>88</v>
      </c>
      <c r="D23" s="92" t="s">
        <v>247</v>
      </c>
      <c r="E23" s="73" t="s">
        <v>20</v>
      </c>
      <c r="F23" s="74">
        <v>1</v>
      </c>
      <c r="G23" s="94">
        <v>330300</v>
      </c>
      <c r="H23" s="97"/>
      <c r="L23" s="34"/>
    </row>
    <row r="24" spans="2:12" ht="87.75" customHeight="1">
      <c r="B24" s="78">
        <v>8</v>
      </c>
      <c r="C24" s="89" t="s">
        <v>89</v>
      </c>
      <c r="D24" s="92" t="s">
        <v>248</v>
      </c>
      <c r="E24" s="73" t="s">
        <v>20</v>
      </c>
      <c r="F24" s="74">
        <v>1</v>
      </c>
      <c r="G24" s="94">
        <v>186500</v>
      </c>
      <c r="H24" s="97"/>
      <c r="L24" s="34"/>
    </row>
    <row r="25" spans="2:12" ht="135">
      <c r="B25" s="78">
        <v>9</v>
      </c>
      <c r="C25" s="91" t="s">
        <v>90</v>
      </c>
      <c r="D25" s="92" t="s">
        <v>249</v>
      </c>
      <c r="E25" s="73" t="s">
        <v>20</v>
      </c>
      <c r="F25" s="74">
        <v>1</v>
      </c>
      <c r="G25" s="94">
        <v>131033.33333333333</v>
      </c>
      <c r="H25" s="97"/>
      <c r="L25" s="34"/>
    </row>
    <row r="26" spans="2:12" ht="135">
      <c r="B26" s="78">
        <v>10</v>
      </c>
      <c r="C26" s="89" t="s">
        <v>91</v>
      </c>
      <c r="D26" s="92" t="s">
        <v>249</v>
      </c>
      <c r="E26" s="73" t="s">
        <v>20</v>
      </c>
      <c r="F26" s="74">
        <v>1</v>
      </c>
      <c r="G26" s="94">
        <v>187433.33333333334</v>
      </c>
      <c r="H26" s="97"/>
      <c r="L26" s="34"/>
    </row>
    <row r="27" spans="2:12" ht="135">
      <c r="B27" s="78">
        <v>11</v>
      </c>
      <c r="C27" s="89" t="s">
        <v>92</v>
      </c>
      <c r="D27" s="92" t="s">
        <v>249</v>
      </c>
      <c r="E27" s="73" t="s">
        <v>20</v>
      </c>
      <c r="F27" s="74">
        <v>1</v>
      </c>
      <c r="G27" s="94">
        <v>159833.33333333334</v>
      </c>
      <c r="H27" s="97"/>
      <c r="L27" s="34"/>
    </row>
    <row r="28" spans="2:12" ht="32.25" customHeight="1">
      <c r="B28" s="78">
        <v>12</v>
      </c>
      <c r="C28" s="89" t="s">
        <v>93</v>
      </c>
      <c r="D28" s="92" t="s">
        <v>250</v>
      </c>
      <c r="E28" s="73" t="s">
        <v>20</v>
      </c>
      <c r="F28" s="74">
        <v>1</v>
      </c>
      <c r="G28" s="94">
        <v>169700</v>
      </c>
      <c r="H28" s="98"/>
      <c r="L28" s="34"/>
    </row>
    <row r="29" spans="2:12" ht="27" customHeight="1">
      <c r="B29" s="78">
        <v>13</v>
      </c>
      <c r="C29" s="89" t="s">
        <v>94</v>
      </c>
      <c r="D29" s="92" t="s">
        <v>251</v>
      </c>
      <c r="E29" s="73" t="s">
        <v>20</v>
      </c>
      <c r="F29" s="74">
        <v>1</v>
      </c>
      <c r="G29" s="94">
        <v>101866.66666666667</v>
      </c>
      <c r="H29" s="99"/>
      <c r="L29" s="34"/>
    </row>
    <row r="30" spans="2:12" ht="44.25" customHeight="1">
      <c r="B30" s="78">
        <v>14</v>
      </c>
      <c r="C30" s="89" t="s">
        <v>95</v>
      </c>
      <c r="D30" s="92" t="s">
        <v>252</v>
      </c>
      <c r="E30" s="73" t="s">
        <v>20</v>
      </c>
      <c r="F30" s="74">
        <v>1</v>
      </c>
      <c r="G30" s="94">
        <v>84766.666666666672</v>
      </c>
      <c r="H30" s="99"/>
      <c r="L30" s="34"/>
    </row>
    <row r="31" spans="2:12" ht="43.5" customHeight="1">
      <c r="B31" s="78">
        <v>15</v>
      </c>
      <c r="C31" s="89" t="s">
        <v>96</v>
      </c>
      <c r="D31" s="92" t="s">
        <v>253</v>
      </c>
      <c r="E31" s="73" t="s">
        <v>20</v>
      </c>
      <c r="F31" s="74">
        <v>1</v>
      </c>
      <c r="G31" s="94">
        <v>246666.66666666666</v>
      </c>
      <c r="H31" s="99"/>
      <c r="L31" s="34"/>
    </row>
    <row r="32" spans="2:12" ht="36" customHeight="1">
      <c r="B32" s="78">
        <v>16</v>
      </c>
      <c r="C32" s="89" t="s">
        <v>97</v>
      </c>
      <c r="D32" s="92" t="s">
        <v>254</v>
      </c>
      <c r="E32" s="73" t="s">
        <v>20</v>
      </c>
      <c r="F32" s="74">
        <v>1</v>
      </c>
      <c r="G32" s="94">
        <v>4133.333333333333</v>
      </c>
      <c r="H32" s="99"/>
      <c r="L32" s="34"/>
    </row>
    <row r="33" spans="2:12" ht="81">
      <c r="B33" s="78">
        <v>17</v>
      </c>
      <c r="C33" s="89" t="s">
        <v>98</v>
      </c>
      <c r="D33" s="92" t="s">
        <v>98</v>
      </c>
      <c r="E33" s="73" t="s">
        <v>20</v>
      </c>
      <c r="F33" s="74">
        <v>1</v>
      </c>
      <c r="G33" s="94">
        <v>22266.666666666668</v>
      </c>
      <c r="H33" s="99"/>
      <c r="L33" s="34"/>
    </row>
    <row r="34" spans="2:12" ht="27">
      <c r="B34" s="78">
        <v>18</v>
      </c>
      <c r="C34" s="89" t="s">
        <v>99</v>
      </c>
      <c r="D34" s="92" t="s">
        <v>255</v>
      </c>
      <c r="E34" s="73" t="s">
        <v>20</v>
      </c>
      <c r="F34" s="74">
        <v>1</v>
      </c>
      <c r="G34" s="94">
        <v>5400</v>
      </c>
      <c r="H34" s="99"/>
      <c r="L34" s="34"/>
    </row>
    <row r="35" spans="2:12" ht="22.5" customHeight="1">
      <c r="B35" s="72">
        <v>19</v>
      </c>
      <c r="C35" s="89" t="s">
        <v>100</v>
      </c>
      <c r="D35" s="92" t="s">
        <v>256</v>
      </c>
      <c r="E35" s="73" t="s">
        <v>20</v>
      </c>
      <c r="F35" s="74">
        <v>1</v>
      </c>
      <c r="G35" s="94">
        <v>5400</v>
      </c>
      <c r="H35" s="100"/>
      <c r="L35" s="34"/>
    </row>
    <row r="36" spans="2:12" ht="135">
      <c r="B36" s="72">
        <v>20</v>
      </c>
      <c r="C36" s="89" t="s">
        <v>101</v>
      </c>
      <c r="D36" s="92" t="s">
        <v>257</v>
      </c>
      <c r="E36" s="73" t="s">
        <v>20</v>
      </c>
      <c r="F36" s="74">
        <v>1</v>
      </c>
      <c r="G36" s="94">
        <v>51500</v>
      </c>
      <c r="H36" s="97"/>
      <c r="L36" s="34"/>
    </row>
    <row r="37" spans="2:12" ht="54">
      <c r="B37" s="72">
        <v>21</v>
      </c>
      <c r="C37" s="89" t="s">
        <v>102</v>
      </c>
      <c r="D37" s="92" t="s">
        <v>258</v>
      </c>
      <c r="E37" s="73" t="s">
        <v>20</v>
      </c>
      <c r="F37" s="72">
        <v>1</v>
      </c>
      <c r="G37" s="94">
        <v>51833.333333333336</v>
      </c>
      <c r="H37" s="97"/>
      <c r="L37" s="34"/>
    </row>
    <row r="38" spans="2:12" ht="135">
      <c r="B38" s="72">
        <v>22</v>
      </c>
      <c r="C38" s="89" t="s">
        <v>103</v>
      </c>
      <c r="D38" s="92" t="s">
        <v>259</v>
      </c>
      <c r="E38" s="73" t="s">
        <v>20</v>
      </c>
      <c r="F38" s="72">
        <v>1</v>
      </c>
      <c r="G38" s="94">
        <v>71833.333333333328</v>
      </c>
      <c r="H38" s="97"/>
      <c r="L38" s="34"/>
    </row>
    <row r="39" spans="2:12" ht="108">
      <c r="B39" s="78">
        <v>23</v>
      </c>
      <c r="C39" s="89" t="s">
        <v>104</v>
      </c>
      <c r="D39" s="92" t="s">
        <v>260</v>
      </c>
      <c r="E39" s="73" t="s">
        <v>20</v>
      </c>
      <c r="F39" s="75">
        <v>1</v>
      </c>
      <c r="G39" s="94">
        <v>200000</v>
      </c>
      <c r="H39" s="97"/>
      <c r="L39" s="34"/>
    </row>
    <row r="40" spans="2:12" ht="19.5" customHeight="1">
      <c r="B40" s="78">
        <v>24</v>
      </c>
      <c r="C40" s="89" t="s">
        <v>105</v>
      </c>
      <c r="D40" s="92" t="s">
        <v>261</v>
      </c>
      <c r="E40" s="73" t="s">
        <v>20</v>
      </c>
      <c r="F40" s="75">
        <v>1</v>
      </c>
      <c r="G40" s="94">
        <v>33800</v>
      </c>
      <c r="H40" s="97"/>
      <c r="L40" s="34"/>
    </row>
    <row r="41" spans="2:12" ht="21.75" customHeight="1">
      <c r="B41" s="78">
        <v>25</v>
      </c>
      <c r="C41" s="89" t="s">
        <v>106</v>
      </c>
      <c r="D41" s="92" t="s">
        <v>106</v>
      </c>
      <c r="E41" s="73" t="s">
        <v>20</v>
      </c>
      <c r="F41" s="75">
        <v>1</v>
      </c>
      <c r="G41" s="94">
        <v>15333.333333333334</v>
      </c>
      <c r="H41" s="97"/>
      <c r="L41" s="34"/>
    </row>
    <row r="42" spans="2:12" ht="24.75" customHeight="1">
      <c r="B42" s="78">
        <v>26</v>
      </c>
      <c r="C42" s="89" t="s">
        <v>107</v>
      </c>
      <c r="D42" s="92" t="s">
        <v>107</v>
      </c>
      <c r="E42" s="73" t="s">
        <v>20</v>
      </c>
      <c r="F42" s="75">
        <v>1</v>
      </c>
      <c r="G42" s="94">
        <v>17633.333333333332</v>
      </c>
      <c r="H42" s="97"/>
      <c r="L42" s="34"/>
    </row>
    <row r="43" spans="2:12" ht="24" customHeight="1">
      <c r="B43" s="78">
        <v>27</v>
      </c>
      <c r="C43" s="89" t="s">
        <v>108</v>
      </c>
      <c r="D43" s="92" t="s">
        <v>108</v>
      </c>
      <c r="E43" s="73" t="s">
        <v>20</v>
      </c>
      <c r="F43" s="75">
        <v>1</v>
      </c>
      <c r="G43" s="94">
        <v>17633.333333333332</v>
      </c>
      <c r="H43" s="100"/>
      <c r="L43" s="34"/>
    </row>
    <row r="44" spans="2:12" ht="60" customHeight="1">
      <c r="B44" s="72">
        <v>28</v>
      </c>
      <c r="C44" s="89" t="s">
        <v>109</v>
      </c>
      <c r="D44" s="92" t="s">
        <v>109</v>
      </c>
      <c r="E44" s="73" t="s">
        <v>20</v>
      </c>
      <c r="F44" s="75">
        <v>1</v>
      </c>
      <c r="G44" s="94">
        <v>18300</v>
      </c>
      <c r="H44" s="101"/>
      <c r="L44" s="34"/>
    </row>
    <row r="45" spans="2:12" ht="94.5">
      <c r="B45" s="72">
        <v>29</v>
      </c>
      <c r="C45" s="89" t="s">
        <v>110</v>
      </c>
      <c r="D45" s="92" t="s">
        <v>262</v>
      </c>
      <c r="E45" s="73" t="s">
        <v>20</v>
      </c>
      <c r="F45" s="75">
        <v>1</v>
      </c>
      <c r="G45" s="94">
        <v>17600</v>
      </c>
      <c r="H45" s="97"/>
      <c r="L45" s="34"/>
    </row>
    <row r="46" spans="2:12" ht="94.5">
      <c r="B46" s="72">
        <v>30</v>
      </c>
      <c r="C46" s="89" t="s">
        <v>111</v>
      </c>
      <c r="D46" s="92" t="s">
        <v>263</v>
      </c>
      <c r="E46" s="73" t="s">
        <v>20</v>
      </c>
      <c r="F46" s="75">
        <v>1</v>
      </c>
      <c r="G46" s="94">
        <v>41266.666666666664</v>
      </c>
      <c r="H46" s="97"/>
      <c r="L46" s="34"/>
    </row>
    <row r="47" spans="2:12" ht="135">
      <c r="B47" s="72">
        <v>31</v>
      </c>
      <c r="C47" s="89" t="s">
        <v>112</v>
      </c>
      <c r="D47" s="92" t="s">
        <v>264</v>
      </c>
      <c r="E47" s="73" t="s">
        <v>20</v>
      </c>
      <c r="F47" s="75">
        <v>1</v>
      </c>
      <c r="G47" s="94">
        <v>6900</v>
      </c>
      <c r="H47" s="97"/>
      <c r="L47" s="34"/>
    </row>
    <row r="48" spans="2:12" ht="135">
      <c r="B48" s="72">
        <v>32</v>
      </c>
      <c r="C48" s="89" t="s">
        <v>113</v>
      </c>
      <c r="D48" s="92" t="s">
        <v>264</v>
      </c>
      <c r="E48" s="73" t="s">
        <v>20</v>
      </c>
      <c r="F48" s="72">
        <v>1</v>
      </c>
      <c r="G48" s="94">
        <v>13166.666666666666</v>
      </c>
      <c r="H48" s="97"/>
      <c r="L48" s="34"/>
    </row>
    <row r="49" spans="2:12" ht="60" customHeight="1">
      <c r="B49" s="72">
        <v>33</v>
      </c>
      <c r="C49" s="89" t="s">
        <v>114</v>
      </c>
      <c r="D49" s="92" t="s">
        <v>265</v>
      </c>
      <c r="E49" s="73" t="s">
        <v>20</v>
      </c>
      <c r="F49" s="72">
        <v>1</v>
      </c>
      <c r="G49" s="94">
        <v>177666.66666666666</v>
      </c>
      <c r="H49" s="97"/>
      <c r="L49" s="34"/>
    </row>
    <row r="50" spans="2:12" ht="60" customHeight="1">
      <c r="B50" s="78">
        <v>34</v>
      </c>
      <c r="C50" s="89" t="s">
        <v>115</v>
      </c>
      <c r="D50" s="92" t="s">
        <v>265</v>
      </c>
      <c r="E50" s="73" t="s">
        <v>20</v>
      </c>
      <c r="F50" s="75">
        <v>1</v>
      </c>
      <c r="G50" s="94">
        <v>37666.666666666664</v>
      </c>
      <c r="H50" s="97"/>
      <c r="L50" s="34"/>
    </row>
    <row r="51" spans="2:12" ht="60" customHeight="1">
      <c r="B51" s="78">
        <v>35</v>
      </c>
      <c r="C51" s="89" t="s">
        <v>116</v>
      </c>
      <c r="D51" s="92" t="s">
        <v>266</v>
      </c>
      <c r="E51" s="73" t="s">
        <v>20</v>
      </c>
      <c r="F51" s="75">
        <v>1</v>
      </c>
      <c r="G51" s="94">
        <v>7083.333333333333</v>
      </c>
      <c r="H51" s="97"/>
      <c r="L51" s="34"/>
    </row>
    <row r="52" spans="2:12" ht="60" customHeight="1">
      <c r="B52" s="78">
        <v>36</v>
      </c>
      <c r="C52" s="91" t="s">
        <v>117</v>
      </c>
      <c r="D52" s="92" t="s">
        <v>267</v>
      </c>
      <c r="E52" s="73" t="s">
        <v>20</v>
      </c>
      <c r="F52" s="75">
        <v>1</v>
      </c>
      <c r="G52" s="94">
        <v>24266.666666666668</v>
      </c>
      <c r="H52" s="102"/>
      <c r="L52" s="34"/>
    </row>
    <row r="53" spans="2:12" ht="60" customHeight="1">
      <c r="B53" s="78">
        <v>37</v>
      </c>
      <c r="C53" s="91" t="s">
        <v>118</v>
      </c>
      <c r="D53" s="92" t="s">
        <v>267</v>
      </c>
      <c r="E53" s="73" t="s">
        <v>20</v>
      </c>
      <c r="F53" s="75">
        <v>1</v>
      </c>
      <c r="G53" s="94">
        <v>30266.666666666668</v>
      </c>
      <c r="H53" s="97"/>
      <c r="L53" s="34"/>
    </row>
    <row r="54" spans="2:12" ht="60" customHeight="1">
      <c r="B54" s="78">
        <v>38</v>
      </c>
      <c r="C54" s="89" t="s">
        <v>119</v>
      </c>
      <c r="D54" s="92" t="s">
        <v>268</v>
      </c>
      <c r="E54" s="73" t="s">
        <v>20</v>
      </c>
      <c r="F54" s="75">
        <v>1</v>
      </c>
      <c r="G54" s="94">
        <v>29966.666666666668</v>
      </c>
      <c r="H54" s="97"/>
      <c r="L54" s="34"/>
    </row>
    <row r="55" spans="2:12" ht="60.75" customHeight="1">
      <c r="B55" s="78">
        <v>39</v>
      </c>
      <c r="C55" s="89" t="s">
        <v>120</v>
      </c>
      <c r="D55" s="92" t="s">
        <v>269</v>
      </c>
      <c r="E55" s="73" t="s">
        <v>20</v>
      </c>
      <c r="F55" s="75">
        <v>1</v>
      </c>
      <c r="G55" s="94">
        <v>1833.3333333333333</v>
      </c>
      <c r="H55" s="103"/>
      <c r="L55" s="34"/>
    </row>
    <row r="56" spans="2:12" ht="66" customHeight="1">
      <c r="B56" s="72">
        <v>40</v>
      </c>
      <c r="C56" s="89" t="s">
        <v>121</v>
      </c>
      <c r="D56" s="92" t="s">
        <v>270</v>
      </c>
      <c r="E56" s="73" t="s">
        <v>20</v>
      </c>
      <c r="F56" s="75">
        <v>1</v>
      </c>
      <c r="G56" s="94">
        <v>18833.333333333332</v>
      </c>
      <c r="H56" s="97"/>
      <c r="L56" s="34"/>
    </row>
    <row r="57" spans="2:12" ht="29.25" customHeight="1">
      <c r="B57" s="78">
        <v>41</v>
      </c>
      <c r="C57" s="89" t="s">
        <v>122</v>
      </c>
      <c r="D57" s="92" t="s">
        <v>271</v>
      </c>
      <c r="E57" s="73" t="s">
        <v>20</v>
      </c>
      <c r="F57" s="75">
        <v>1</v>
      </c>
      <c r="G57" s="94">
        <v>33933.333333333336</v>
      </c>
      <c r="H57" s="97"/>
      <c r="L57" s="34"/>
    </row>
    <row r="58" spans="2:12" ht="26.25" customHeight="1">
      <c r="B58" s="78">
        <v>42</v>
      </c>
      <c r="C58" s="89" t="s">
        <v>123</v>
      </c>
      <c r="D58" s="92" t="s">
        <v>272</v>
      </c>
      <c r="E58" s="73" t="s">
        <v>20</v>
      </c>
      <c r="F58" s="75">
        <v>1</v>
      </c>
      <c r="G58" s="94">
        <v>21800</v>
      </c>
      <c r="H58" s="97"/>
      <c r="L58" s="34"/>
    </row>
    <row r="59" spans="2:12" ht="39.75" customHeight="1">
      <c r="B59" s="78">
        <v>43</v>
      </c>
      <c r="C59" s="89" t="s">
        <v>124</v>
      </c>
      <c r="D59" s="92" t="s">
        <v>273</v>
      </c>
      <c r="E59" s="73" t="s">
        <v>20</v>
      </c>
      <c r="F59" s="75">
        <v>1</v>
      </c>
      <c r="G59" s="94">
        <v>7800</v>
      </c>
      <c r="H59" s="97"/>
      <c r="L59" s="34"/>
    </row>
    <row r="60" spans="2:12" ht="27.75" customHeight="1">
      <c r="B60" s="78">
        <v>44</v>
      </c>
      <c r="C60" s="89" t="s">
        <v>125</v>
      </c>
      <c r="D60" s="92" t="s">
        <v>274</v>
      </c>
      <c r="E60" s="73" t="s">
        <v>20</v>
      </c>
      <c r="F60" s="75">
        <v>1</v>
      </c>
      <c r="G60" s="94">
        <v>24800</v>
      </c>
      <c r="H60" s="97"/>
      <c r="L60" s="34"/>
    </row>
    <row r="61" spans="2:12" ht="39" customHeight="1">
      <c r="B61" s="78">
        <v>45</v>
      </c>
      <c r="C61" s="89" t="s">
        <v>126</v>
      </c>
      <c r="D61" s="92" t="s">
        <v>275</v>
      </c>
      <c r="E61" s="73" t="s">
        <v>20</v>
      </c>
      <c r="F61" s="75">
        <v>1</v>
      </c>
      <c r="G61" s="94">
        <v>113800</v>
      </c>
      <c r="H61" s="102"/>
      <c r="L61" s="34"/>
    </row>
    <row r="62" spans="2:12" ht="35.25" customHeight="1">
      <c r="B62" s="78">
        <v>46</v>
      </c>
      <c r="C62" s="89" t="s">
        <v>127</v>
      </c>
      <c r="D62" s="92" t="s">
        <v>276</v>
      </c>
      <c r="E62" s="73" t="s">
        <v>20</v>
      </c>
      <c r="F62" s="75">
        <v>1</v>
      </c>
      <c r="G62" s="94">
        <v>66466.666666666672</v>
      </c>
      <c r="H62" s="97"/>
      <c r="L62" s="34"/>
    </row>
    <row r="63" spans="2:12" ht="36.75" customHeight="1">
      <c r="B63" s="78">
        <v>47</v>
      </c>
      <c r="C63" s="89" t="s">
        <v>128</v>
      </c>
      <c r="D63" s="92" t="s">
        <v>277</v>
      </c>
      <c r="E63" s="73" t="s">
        <v>20</v>
      </c>
      <c r="F63" s="75">
        <v>1</v>
      </c>
      <c r="G63" s="94">
        <v>79000</v>
      </c>
      <c r="H63" s="97"/>
      <c r="L63" s="34"/>
    </row>
    <row r="64" spans="2:12" ht="39.75" customHeight="1">
      <c r="B64" s="78">
        <v>48</v>
      </c>
      <c r="C64" s="89" t="s">
        <v>129</v>
      </c>
      <c r="D64" s="92" t="s">
        <v>278</v>
      </c>
      <c r="E64" s="73" t="s">
        <v>20</v>
      </c>
      <c r="F64" s="75">
        <v>1</v>
      </c>
      <c r="G64" s="94">
        <v>10833.333333333334</v>
      </c>
      <c r="H64" s="102"/>
      <c r="L64" s="34"/>
    </row>
    <row r="65" spans="2:12" ht="51" customHeight="1">
      <c r="B65" s="78">
        <v>49</v>
      </c>
      <c r="C65" s="89" t="s">
        <v>130</v>
      </c>
      <c r="D65" s="92" t="s">
        <v>279</v>
      </c>
      <c r="E65" s="73" t="s">
        <v>20</v>
      </c>
      <c r="F65" s="75">
        <v>1</v>
      </c>
      <c r="G65" s="94">
        <v>6833.333333333333</v>
      </c>
      <c r="H65" s="97"/>
      <c r="L65" s="34"/>
    </row>
    <row r="66" spans="2:12" ht="54.75" customHeight="1">
      <c r="B66" s="78">
        <v>50</v>
      </c>
      <c r="C66" s="89" t="s">
        <v>131</v>
      </c>
      <c r="D66" s="92" t="s">
        <v>280</v>
      </c>
      <c r="E66" s="73" t="s">
        <v>20</v>
      </c>
      <c r="F66" s="75">
        <v>1</v>
      </c>
      <c r="G66" s="94">
        <v>8666.6666666666661</v>
      </c>
      <c r="H66" s="97"/>
      <c r="L66" s="34"/>
    </row>
    <row r="67" spans="2:12" ht="75" customHeight="1">
      <c r="B67" s="78">
        <v>51</v>
      </c>
      <c r="C67" s="89" t="s">
        <v>132</v>
      </c>
      <c r="D67" s="92" t="s">
        <v>281</v>
      </c>
      <c r="E67" s="73" t="s">
        <v>20</v>
      </c>
      <c r="F67" s="75">
        <v>1</v>
      </c>
      <c r="G67" s="94">
        <v>187333.33333333334</v>
      </c>
      <c r="H67" s="97"/>
      <c r="L67" s="34"/>
    </row>
    <row r="68" spans="2:12" ht="36.75" customHeight="1">
      <c r="B68" s="78">
        <v>52</v>
      </c>
      <c r="C68" s="89" t="s">
        <v>133</v>
      </c>
      <c r="D68" s="92" t="s">
        <v>133</v>
      </c>
      <c r="E68" s="73" t="s">
        <v>20</v>
      </c>
      <c r="F68" s="75">
        <v>1</v>
      </c>
      <c r="G68" s="94">
        <v>4000</v>
      </c>
      <c r="H68" s="97"/>
      <c r="L68" s="34"/>
    </row>
    <row r="69" spans="2:12" ht="25.5" customHeight="1">
      <c r="B69" s="78">
        <v>53</v>
      </c>
      <c r="C69" s="89" t="s">
        <v>134</v>
      </c>
      <c r="D69" s="92" t="s">
        <v>134</v>
      </c>
      <c r="E69" s="73" t="s">
        <v>20</v>
      </c>
      <c r="F69" s="75">
        <v>1</v>
      </c>
      <c r="G69" s="94">
        <v>6566.666666666667</v>
      </c>
      <c r="H69" s="97"/>
      <c r="L69" s="34"/>
    </row>
    <row r="70" spans="2:12" ht="26.25" customHeight="1">
      <c r="B70" s="78">
        <v>54</v>
      </c>
      <c r="C70" s="89" t="s">
        <v>135</v>
      </c>
      <c r="D70" s="92" t="s">
        <v>282</v>
      </c>
      <c r="E70" s="73" t="s">
        <v>20</v>
      </c>
      <c r="F70" s="75">
        <v>1</v>
      </c>
      <c r="G70" s="94">
        <v>5233.333333333333</v>
      </c>
      <c r="H70" s="97"/>
      <c r="L70" s="34"/>
    </row>
    <row r="71" spans="2:12" ht="28.5" customHeight="1">
      <c r="B71" s="78">
        <v>55</v>
      </c>
      <c r="C71" s="89" t="s">
        <v>136</v>
      </c>
      <c r="D71" s="92" t="s">
        <v>283</v>
      </c>
      <c r="E71" s="73" t="s">
        <v>20</v>
      </c>
      <c r="F71" s="75">
        <v>1</v>
      </c>
      <c r="G71" s="94">
        <v>40133.333333333336</v>
      </c>
      <c r="H71" s="97"/>
      <c r="L71" s="34"/>
    </row>
    <row r="72" spans="2:12" ht="27.75" customHeight="1">
      <c r="B72" s="78">
        <v>56</v>
      </c>
      <c r="C72" s="89" t="s">
        <v>137</v>
      </c>
      <c r="D72" s="92" t="s">
        <v>284</v>
      </c>
      <c r="E72" s="73" t="s">
        <v>20</v>
      </c>
      <c r="F72" s="75">
        <v>1</v>
      </c>
      <c r="G72" s="94">
        <v>6800</v>
      </c>
      <c r="H72" s="97"/>
      <c r="L72" s="34"/>
    </row>
    <row r="73" spans="2:12" ht="27" customHeight="1">
      <c r="B73" s="78">
        <v>57</v>
      </c>
      <c r="C73" s="91" t="s">
        <v>138</v>
      </c>
      <c r="D73" s="92" t="s">
        <v>285</v>
      </c>
      <c r="E73" s="73" t="s">
        <v>20</v>
      </c>
      <c r="F73" s="75">
        <v>1</v>
      </c>
      <c r="G73" s="94">
        <v>77133.333333333328</v>
      </c>
      <c r="H73" s="97"/>
      <c r="L73" s="34"/>
    </row>
    <row r="74" spans="2:12" ht="24.75" customHeight="1">
      <c r="B74" s="79">
        <v>58</v>
      </c>
      <c r="C74" s="89" t="s">
        <v>139</v>
      </c>
      <c r="D74" s="92" t="s">
        <v>286</v>
      </c>
      <c r="E74" s="73" t="s">
        <v>20</v>
      </c>
      <c r="F74" s="75">
        <v>1</v>
      </c>
      <c r="G74" s="94">
        <v>35800</v>
      </c>
      <c r="H74" s="97"/>
      <c r="L74" s="34"/>
    </row>
    <row r="75" spans="2:12" ht="24.75" customHeight="1">
      <c r="B75" s="79">
        <v>59</v>
      </c>
      <c r="C75" s="89" t="s">
        <v>140</v>
      </c>
      <c r="D75" s="92" t="s">
        <v>287</v>
      </c>
      <c r="E75" s="73" t="s">
        <v>20</v>
      </c>
      <c r="F75" s="75">
        <v>1</v>
      </c>
      <c r="G75" s="94">
        <v>40933.333333333336</v>
      </c>
      <c r="H75" s="97"/>
      <c r="L75" s="34"/>
    </row>
    <row r="76" spans="2:12" ht="33.75" customHeight="1">
      <c r="B76" s="72">
        <v>60</v>
      </c>
      <c r="C76" s="91" t="s">
        <v>141</v>
      </c>
      <c r="D76" s="92" t="s">
        <v>288</v>
      </c>
      <c r="E76" s="73" t="s">
        <v>20</v>
      </c>
      <c r="F76" s="75">
        <v>1</v>
      </c>
      <c r="G76" s="94">
        <v>6933.333333333333</v>
      </c>
      <c r="H76" s="101"/>
      <c r="L76" s="34"/>
    </row>
    <row r="77" spans="2:12" ht="34.5" customHeight="1">
      <c r="B77" s="78">
        <v>51</v>
      </c>
      <c r="C77" s="89" t="s">
        <v>142</v>
      </c>
      <c r="D77" s="92" t="s">
        <v>289</v>
      </c>
      <c r="E77" s="73" t="s">
        <v>20</v>
      </c>
      <c r="F77" s="75">
        <v>1</v>
      </c>
      <c r="G77" s="94">
        <v>49266.666666666664</v>
      </c>
      <c r="H77" s="97"/>
      <c r="L77" s="34"/>
    </row>
    <row r="78" spans="2:12" ht="30.75" customHeight="1">
      <c r="B78" s="78">
        <v>62</v>
      </c>
      <c r="C78" s="89" t="s">
        <v>143</v>
      </c>
      <c r="D78" s="92" t="s">
        <v>289</v>
      </c>
      <c r="E78" s="73" t="s">
        <v>20</v>
      </c>
      <c r="F78" s="75">
        <v>1</v>
      </c>
      <c r="G78" s="94">
        <v>41800</v>
      </c>
      <c r="H78" s="97"/>
      <c r="L78" s="34"/>
    </row>
    <row r="79" spans="2:12" ht="33" customHeight="1">
      <c r="B79" s="78">
        <v>63</v>
      </c>
      <c r="C79" s="89" t="s">
        <v>144</v>
      </c>
      <c r="D79" s="92" t="s">
        <v>144</v>
      </c>
      <c r="E79" s="73" t="s">
        <v>20</v>
      </c>
      <c r="F79" s="75">
        <v>1</v>
      </c>
      <c r="G79" s="94">
        <v>10966.666666666666</v>
      </c>
      <c r="H79" s="97"/>
      <c r="L79" s="34"/>
    </row>
    <row r="80" spans="2:12" ht="41.25" customHeight="1">
      <c r="B80" s="78">
        <v>64</v>
      </c>
      <c r="C80" s="89" t="s">
        <v>145</v>
      </c>
      <c r="D80" s="92" t="s">
        <v>290</v>
      </c>
      <c r="E80" s="73" t="s">
        <v>20</v>
      </c>
      <c r="F80" s="75">
        <v>1</v>
      </c>
      <c r="G80" s="94">
        <v>41000</v>
      </c>
      <c r="H80" s="97"/>
      <c r="L80" s="34"/>
    </row>
    <row r="81" spans="2:12" ht="90" customHeight="1">
      <c r="B81" s="78">
        <v>65</v>
      </c>
      <c r="C81" s="89" t="s">
        <v>146</v>
      </c>
      <c r="D81" s="92" t="s">
        <v>291</v>
      </c>
      <c r="E81" s="73" t="s">
        <v>20</v>
      </c>
      <c r="F81" s="75">
        <v>1</v>
      </c>
      <c r="G81" s="94">
        <v>44333.333333333336</v>
      </c>
      <c r="H81" s="97"/>
      <c r="L81" s="34"/>
    </row>
    <row r="82" spans="2:12" ht="106.5" customHeight="1">
      <c r="B82" s="78">
        <v>66</v>
      </c>
      <c r="C82" s="89" t="s">
        <v>147</v>
      </c>
      <c r="D82" s="92" t="s">
        <v>292</v>
      </c>
      <c r="E82" s="73" t="s">
        <v>20</v>
      </c>
      <c r="F82" s="75">
        <v>1</v>
      </c>
      <c r="G82" s="94">
        <v>5933.333333333333</v>
      </c>
      <c r="H82" s="97"/>
      <c r="L82" s="34"/>
    </row>
    <row r="83" spans="2:12" ht="106.5" customHeight="1">
      <c r="B83" s="78">
        <v>67</v>
      </c>
      <c r="C83" s="91" t="s">
        <v>148</v>
      </c>
      <c r="D83" s="92" t="s">
        <v>293</v>
      </c>
      <c r="E83" s="73" t="s">
        <v>20</v>
      </c>
      <c r="F83" s="75">
        <v>1</v>
      </c>
      <c r="G83" s="94">
        <v>4033.3333333333335</v>
      </c>
      <c r="H83" s="97"/>
      <c r="L83" s="34"/>
    </row>
    <row r="84" spans="2:12" ht="106.5" customHeight="1">
      <c r="B84" s="78">
        <v>68</v>
      </c>
      <c r="C84" s="91" t="s">
        <v>149</v>
      </c>
      <c r="D84" s="92" t="s">
        <v>294</v>
      </c>
      <c r="E84" s="73" t="s">
        <v>20</v>
      </c>
      <c r="F84" s="75">
        <v>1</v>
      </c>
      <c r="G84" s="94">
        <v>21600</v>
      </c>
      <c r="H84" s="97"/>
      <c r="L84" s="34"/>
    </row>
    <row r="85" spans="2:12" ht="106.5" customHeight="1">
      <c r="B85" s="78">
        <v>69</v>
      </c>
      <c r="C85" s="89" t="s">
        <v>150</v>
      </c>
      <c r="D85" s="92" t="s">
        <v>295</v>
      </c>
      <c r="E85" s="73" t="s">
        <v>20</v>
      </c>
      <c r="F85" s="75">
        <v>1</v>
      </c>
      <c r="G85" s="94">
        <v>40500</v>
      </c>
      <c r="H85" s="97"/>
      <c r="L85" s="34"/>
    </row>
    <row r="86" spans="2:12" ht="106.5" customHeight="1">
      <c r="B86" s="78">
        <v>70</v>
      </c>
      <c r="C86" s="89" t="s">
        <v>151</v>
      </c>
      <c r="D86" s="92" t="s">
        <v>295</v>
      </c>
      <c r="E86" s="73" t="s">
        <v>20</v>
      </c>
      <c r="F86" s="75">
        <v>1</v>
      </c>
      <c r="G86" s="94">
        <v>52266.666666666664</v>
      </c>
      <c r="H86" s="97"/>
      <c r="L86" s="34"/>
    </row>
    <row r="87" spans="2:12" ht="106.5" customHeight="1">
      <c r="B87" s="78">
        <v>71</v>
      </c>
      <c r="C87" s="89" t="s">
        <v>152</v>
      </c>
      <c r="D87" s="92" t="s">
        <v>152</v>
      </c>
      <c r="E87" s="73" t="s">
        <v>20</v>
      </c>
      <c r="F87" s="75">
        <v>1</v>
      </c>
      <c r="G87" s="94">
        <v>234966.66666666666</v>
      </c>
      <c r="H87" s="97"/>
      <c r="L87" s="34"/>
    </row>
    <row r="88" spans="2:12" ht="60" customHeight="1">
      <c r="B88" s="78">
        <v>72</v>
      </c>
      <c r="C88" s="89" t="s">
        <v>153</v>
      </c>
      <c r="D88" s="92" t="s">
        <v>296</v>
      </c>
      <c r="E88" s="73" t="s">
        <v>20</v>
      </c>
      <c r="F88" s="75">
        <v>1</v>
      </c>
      <c r="G88" s="94">
        <v>16800</v>
      </c>
      <c r="H88" s="97"/>
      <c r="L88" s="34"/>
    </row>
    <row r="89" spans="2:12" ht="39.75" customHeight="1">
      <c r="B89" s="78">
        <v>73</v>
      </c>
      <c r="C89" s="89" t="s">
        <v>154</v>
      </c>
      <c r="D89" s="92" t="s">
        <v>297</v>
      </c>
      <c r="E89" s="73" t="s">
        <v>20</v>
      </c>
      <c r="F89" s="75">
        <v>1</v>
      </c>
      <c r="G89" s="94">
        <v>82966.666666666672</v>
      </c>
      <c r="H89" s="97"/>
      <c r="L89" s="34"/>
    </row>
    <row r="90" spans="2:12" ht="28.5" customHeight="1">
      <c r="B90" s="78">
        <v>74</v>
      </c>
      <c r="C90" s="89" t="s">
        <v>155</v>
      </c>
      <c r="D90" s="92" t="s">
        <v>298</v>
      </c>
      <c r="E90" s="73" t="s">
        <v>20</v>
      </c>
      <c r="F90" s="75">
        <v>1</v>
      </c>
      <c r="G90" s="94">
        <v>32666.666666666668</v>
      </c>
      <c r="H90" s="97"/>
      <c r="L90" s="34"/>
    </row>
    <row r="91" spans="2:12" ht="33.75" customHeight="1">
      <c r="B91" s="78">
        <v>75</v>
      </c>
      <c r="C91" s="89" t="s">
        <v>156</v>
      </c>
      <c r="D91" s="92" t="s">
        <v>299</v>
      </c>
      <c r="E91" s="73" t="s">
        <v>20</v>
      </c>
      <c r="F91" s="75">
        <v>1</v>
      </c>
      <c r="G91" s="94">
        <v>92333.333333333328</v>
      </c>
      <c r="H91" s="97"/>
      <c r="L91" s="34"/>
    </row>
    <row r="92" spans="2:12" ht="27" customHeight="1">
      <c r="B92" s="78">
        <v>76</v>
      </c>
      <c r="C92" s="89" t="s">
        <v>157</v>
      </c>
      <c r="D92" s="92" t="s">
        <v>300</v>
      </c>
      <c r="E92" s="73" t="s">
        <v>20</v>
      </c>
      <c r="F92" s="75">
        <v>1</v>
      </c>
      <c r="G92" s="94">
        <v>8000</v>
      </c>
      <c r="H92" s="97"/>
      <c r="L92" s="34"/>
    </row>
    <row r="93" spans="2:12" ht="30" customHeight="1">
      <c r="B93" s="78">
        <v>77</v>
      </c>
      <c r="C93" s="89" t="s">
        <v>158</v>
      </c>
      <c r="D93" s="92" t="s">
        <v>158</v>
      </c>
      <c r="E93" s="73" t="s">
        <v>20</v>
      </c>
      <c r="F93" s="75">
        <v>1</v>
      </c>
      <c r="G93" s="94">
        <v>44466.666666666664</v>
      </c>
      <c r="H93" s="97"/>
      <c r="L93" s="34"/>
    </row>
    <row r="94" spans="2:12" ht="27" customHeight="1">
      <c r="B94" s="78">
        <v>78</v>
      </c>
      <c r="C94" s="89" t="s">
        <v>159</v>
      </c>
      <c r="D94" s="92" t="s">
        <v>159</v>
      </c>
      <c r="E94" s="73" t="s">
        <v>20</v>
      </c>
      <c r="F94" s="75">
        <v>1</v>
      </c>
      <c r="G94" s="94">
        <v>26600</v>
      </c>
      <c r="H94" s="97"/>
      <c r="L94" s="34"/>
    </row>
    <row r="95" spans="2:12" ht="24.75" customHeight="1">
      <c r="B95" s="78">
        <v>79</v>
      </c>
      <c r="C95" s="89" t="s">
        <v>160</v>
      </c>
      <c r="D95" s="92" t="s">
        <v>301</v>
      </c>
      <c r="E95" s="73" t="s">
        <v>20</v>
      </c>
      <c r="F95" s="75">
        <v>1</v>
      </c>
      <c r="G95" s="94">
        <v>44300</v>
      </c>
      <c r="H95" s="97"/>
      <c r="L95" s="34"/>
    </row>
    <row r="96" spans="2:12" ht="60" customHeight="1">
      <c r="B96" s="79">
        <v>80</v>
      </c>
      <c r="C96" s="89" t="s">
        <v>161</v>
      </c>
      <c r="D96" s="92" t="s">
        <v>302</v>
      </c>
      <c r="E96" s="73" t="s">
        <v>20</v>
      </c>
      <c r="F96" s="75">
        <v>1</v>
      </c>
      <c r="G96" s="94">
        <v>17933.333333333332</v>
      </c>
      <c r="H96" s="97"/>
      <c r="L96" s="34"/>
    </row>
    <row r="97" spans="2:12" ht="60" customHeight="1">
      <c r="B97" s="78">
        <v>81</v>
      </c>
      <c r="C97" s="89" t="s">
        <v>162</v>
      </c>
      <c r="D97" s="92" t="s">
        <v>303</v>
      </c>
      <c r="E97" s="73" t="s">
        <v>20</v>
      </c>
      <c r="F97" s="75">
        <v>1</v>
      </c>
      <c r="G97" s="94">
        <v>6666.666666666667</v>
      </c>
      <c r="H97" s="97"/>
      <c r="L97" s="34"/>
    </row>
    <row r="98" spans="2:12" ht="60" customHeight="1">
      <c r="B98" s="78">
        <v>82</v>
      </c>
      <c r="C98" s="89" t="s">
        <v>163</v>
      </c>
      <c r="D98" s="92" t="s">
        <v>304</v>
      </c>
      <c r="E98" s="73" t="s">
        <v>20</v>
      </c>
      <c r="F98" s="75">
        <v>1</v>
      </c>
      <c r="G98" s="94">
        <v>137900</v>
      </c>
      <c r="H98" s="97"/>
      <c r="L98" s="34"/>
    </row>
    <row r="99" spans="2:12" ht="60" customHeight="1">
      <c r="B99" s="78">
        <v>83</v>
      </c>
      <c r="C99" s="89" t="s">
        <v>164</v>
      </c>
      <c r="D99" s="92" t="s">
        <v>305</v>
      </c>
      <c r="E99" s="73" t="s">
        <v>20</v>
      </c>
      <c r="F99" s="75">
        <v>1</v>
      </c>
      <c r="G99" s="94">
        <v>23133.333333333332</v>
      </c>
      <c r="H99" s="97"/>
      <c r="L99" s="34"/>
    </row>
    <row r="100" spans="2:12" ht="60" customHeight="1">
      <c r="B100" s="78">
        <v>84</v>
      </c>
      <c r="C100" s="89" t="s">
        <v>164</v>
      </c>
      <c r="D100" s="92" t="s">
        <v>306</v>
      </c>
      <c r="E100" s="73" t="s">
        <v>20</v>
      </c>
      <c r="F100" s="75">
        <v>1</v>
      </c>
      <c r="G100" s="94">
        <v>18466.666666666668</v>
      </c>
      <c r="H100" s="97"/>
      <c r="L100" s="34"/>
    </row>
    <row r="101" spans="2:12" ht="60" customHeight="1">
      <c r="B101" s="78">
        <v>85</v>
      </c>
      <c r="C101" s="89" t="s">
        <v>165</v>
      </c>
      <c r="D101" s="92" t="s">
        <v>307</v>
      </c>
      <c r="E101" s="73" t="s">
        <v>20</v>
      </c>
      <c r="F101" s="75">
        <v>1</v>
      </c>
      <c r="G101" s="94">
        <v>8466.6666666666661</v>
      </c>
      <c r="H101" s="97"/>
      <c r="L101" s="34"/>
    </row>
    <row r="102" spans="2:12" ht="60" customHeight="1">
      <c r="B102" s="78">
        <v>86</v>
      </c>
      <c r="C102" s="89" t="s">
        <v>166</v>
      </c>
      <c r="D102" s="92" t="s">
        <v>166</v>
      </c>
      <c r="E102" s="73" t="s">
        <v>20</v>
      </c>
      <c r="F102" s="75">
        <v>1</v>
      </c>
      <c r="G102" s="94">
        <v>71466.666666666672</v>
      </c>
      <c r="H102" s="97"/>
      <c r="L102" s="34"/>
    </row>
    <row r="103" spans="2:12" ht="60" customHeight="1">
      <c r="B103" s="78">
        <v>87</v>
      </c>
      <c r="C103" s="89" t="s">
        <v>167</v>
      </c>
      <c r="D103" s="92" t="s">
        <v>308</v>
      </c>
      <c r="E103" s="73" t="s">
        <v>20</v>
      </c>
      <c r="F103" s="75">
        <v>1</v>
      </c>
      <c r="G103" s="94">
        <v>57266.666666666664</v>
      </c>
      <c r="H103" s="97"/>
      <c r="L103" s="34"/>
    </row>
    <row r="104" spans="2:12" ht="82.5" customHeight="1">
      <c r="B104" s="78">
        <v>88</v>
      </c>
      <c r="C104" s="89" t="s">
        <v>168</v>
      </c>
      <c r="D104" s="92" t="s">
        <v>309</v>
      </c>
      <c r="E104" s="73" t="s">
        <v>20</v>
      </c>
      <c r="F104" s="75">
        <v>1</v>
      </c>
      <c r="G104" s="94">
        <v>58400</v>
      </c>
      <c r="H104" s="97"/>
      <c r="L104" s="34"/>
    </row>
    <row r="105" spans="2:12" ht="60" customHeight="1">
      <c r="B105" s="78">
        <v>89</v>
      </c>
      <c r="C105" s="89" t="s">
        <v>169</v>
      </c>
      <c r="D105" s="92" t="s">
        <v>169</v>
      </c>
      <c r="E105" s="73" t="s">
        <v>20</v>
      </c>
      <c r="F105" s="75">
        <v>1</v>
      </c>
      <c r="G105" s="94">
        <v>28900</v>
      </c>
      <c r="H105" s="97"/>
      <c r="L105" s="34"/>
    </row>
    <row r="106" spans="2:12" ht="60" customHeight="1">
      <c r="B106" s="78">
        <v>90</v>
      </c>
      <c r="C106" s="89" t="s">
        <v>170</v>
      </c>
      <c r="D106" s="92" t="s">
        <v>310</v>
      </c>
      <c r="E106" s="73" t="s">
        <v>20</v>
      </c>
      <c r="F106" s="75">
        <v>1</v>
      </c>
      <c r="G106" s="94">
        <v>27800</v>
      </c>
      <c r="H106" s="97"/>
      <c r="L106" s="34"/>
    </row>
    <row r="107" spans="2:12" ht="18.75" customHeight="1">
      <c r="B107" s="78">
        <v>91</v>
      </c>
      <c r="C107" s="89" t="s">
        <v>171</v>
      </c>
      <c r="D107" s="92" t="s">
        <v>311</v>
      </c>
      <c r="E107" s="73" t="s">
        <v>20</v>
      </c>
      <c r="F107" s="75">
        <v>1</v>
      </c>
      <c r="G107" s="94">
        <v>33933.333333333336</v>
      </c>
      <c r="H107" s="97"/>
      <c r="L107" s="34"/>
    </row>
    <row r="108" spans="2:12" ht="28.5" customHeight="1">
      <c r="B108" s="78">
        <v>92</v>
      </c>
      <c r="C108" s="89" t="s">
        <v>172</v>
      </c>
      <c r="D108" s="92" t="s">
        <v>312</v>
      </c>
      <c r="E108" s="73" t="s">
        <v>20</v>
      </c>
      <c r="F108" s="75">
        <v>1</v>
      </c>
      <c r="G108" s="94">
        <v>1800</v>
      </c>
      <c r="H108" s="97"/>
      <c r="L108" s="34"/>
    </row>
    <row r="109" spans="2:12" ht="24.75" customHeight="1">
      <c r="B109" s="78">
        <v>93</v>
      </c>
      <c r="C109" s="89" t="s">
        <v>172</v>
      </c>
      <c r="D109" s="92" t="s">
        <v>313</v>
      </c>
      <c r="E109" s="73" t="s">
        <v>20</v>
      </c>
      <c r="F109" s="75">
        <v>1</v>
      </c>
      <c r="G109" s="94">
        <v>1633.3333333333333</v>
      </c>
      <c r="H109" s="100"/>
      <c r="L109" s="34"/>
    </row>
    <row r="110" spans="2:12" ht="48.75" customHeight="1">
      <c r="B110" s="72">
        <v>94</v>
      </c>
      <c r="C110" s="89" t="s">
        <v>173</v>
      </c>
      <c r="D110" s="92" t="s">
        <v>314</v>
      </c>
      <c r="E110" s="73" t="s">
        <v>20</v>
      </c>
      <c r="F110" s="75">
        <v>1</v>
      </c>
      <c r="G110" s="94">
        <v>37300</v>
      </c>
      <c r="H110" s="97"/>
      <c r="L110" s="34"/>
    </row>
    <row r="111" spans="2:12" ht="29.25" customHeight="1">
      <c r="B111" s="78">
        <v>95</v>
      </c>
      <c r="C111" s="89" t="s">
        <v>174</v>
      </c>
      <c r="D111" s="92" t="s">
        <v>315</v>
      </c>
      <c r="E111" s="73" t="s">
        <v>20</v>
      </c>
      <c r="F111" s="75">
        <v>1</v>
      </c>
      <c r="G111" s="94">
        <v>17133.333333333332</v>
      </c>
      <c r="H111" s="97"/>
      <c r="L111" s="34"/>
    </row>
    <row r="112" spans="2:12" ht="29.25" customHeight="1">
      <c r="B112" s="78">
        <v>96</v>
      </c>
      <c r="C112" s="89" t="s">
        <v>175</v>
      </c>
      <c r="D112" s="92" t="s">
        <v>316</v>
      </c>
      <c r="E112" s="73" t="s">
        <v>20</v>
      </c>
      <c r="F112" s="75">
        <v>1</v>
      </c>
      <c r="G112" s="94">
        <v>17266.666666666668</v>
      </c>
      <c r="H112" s="101"/>
      <c r="L112" s="34"/>
    </row>
    <row r="113" spans="2:12" ht="30.75" customHeight="1">
      <c r="B113" s="78">
        <v>97</v>
      </c>
      <c r="C113" s="89" t="s">
        <v>176</v>
      </c>
      <c r="D113" s="92" t="s">
        <v>317</v>
      </c>
      <c r="E113" s="73" t="s">
        <v>20</v>
      </c>
      <c r="F113" s="75">
        <v>1</v>
      </c>
      <c r="G113" s="94">
        <v>100833.33333333333</v>
      </c>
      <c r="H113" s="97"/>
      <c r="L113" s="34"/>
    </row>
    <row r="114" spans="2:12" ht="37.5" customHeight="1">
      <c r="B114" s="78">
        <v>98</v>
      </c>
      <c r="C114" s="89" t="s">
        <v>177</v>
      </c>
      <c r="D114" s="92" t="s">
        <v>318</v>
      </c>
      <c r="E114" s="73" t="s">
        <v>20</v>
      </c>
      <c r="F114" s="74">
        <v>1</v>
      </c>
      <c r="G114" s="94">
        <v>1800</v>
      </c>
      <c r="H114" s="97"/>
      <c r="L114" s="34"/>
    </row>
    <row r="115" spans="2:12" ht="39.75" customHeight="1">
      <c r="B115" s="78">
        <v>99</v>
      </c>
      <c r="C115" s="89" t="s">
        <v>178</v>
      </c>
      <c r="D115" s="92" t="s">
        <v>319</v>
      </c>
      <c r="E115" s="73" t="s">
        <v>20</v>
      </c>
      <c r="F115" s="74">
        <v>1</v>
      </c>
      <c r="G115" s="94">
        <v>42133.333333333336</v>
      </c>
      <c r="H115" s="104"/>
      <c r="L115" s="34"/>
    </row>
    <row r="116" spans="2:12" ht="23.25" customHeight="1">
      <c r="B116" s="78">
        <v>100</v>
      </c>
      <c r="C116" s="89" t="s">
        <v>179</v>
      </c>
      <c r="D116" s="92" t="s">
        <v>319</v>
      </c>
      <c r="E116" s="73" t="s">
        <v>20</v>
      </c>
      <c r="F116" s="74">
        <v>1</v>
      </c>
      <c r="G116" s="94">
        <v>64933.333333333336</v>
      </c>
      <c r="H116" s="97"/>
      <c r="L116" s="34"/>
    </row>
    <row r="117" spans="2:12" ht="23.25" customHeight="1">
      <c r="B117" s="78">
        <v>101</v>
      </c>
      <c r="C117" s="89" t="s">
        <v>180</v>
      </c>
      <c r="D117" s="92" t="s">
        <v>320</v>
      </c>
      <c r="E117" s="73" t="s">
        <v>20</v>
      </c>
      <c r="F117" s="74">
        <v>1</v>
      </c>
      <c r="G117" s="94">
        <v>29133.333333333332</v>
      </c>
      <c r="H117" s="97"/>
      <c r="L117" s="34"/>
    </row>
    <row r="118" spans="2:12" ht="30" customHeight="1">
      <c r="B118" s="78">
        <v>102</v>
      </c>
      <c r="C118" s="89" t="s">
        <v>181</v>
      </c>
      <c r="D118" s="92" t="s">
        <v>181</v>
      </c>
      <c r="E118" s="73" t="s">
        <v>20</v>
      </c>
      <c r="F118" s="74">
        <v>1</v>
      </c>
      <c r="G118" s="94">
        <v>376633.33333333331</v>
      </c>
      <c r="H118" s="97"/>
      <c r="L118" s="34"/>
    </row>
    <row r="119" spans="2:12" ht="24.75" customHeight="1">
      <c r="B119" s="78">
        <v>103</v>
      </c>
      <c r="C119" s="89" t="s">
        <v>182</v>
      </c>
      <c r="D119" s="92" t="s">
        <v>321</v>
      </c>
      <c r="E119" s="73" t="s">
        <v>20</v>
      </c>
      <c r="F119" s="74">
        <v>1</v>
      </c>
      <c r="G119" s="94">
        <v>17133.333333333332</v>
      </c>
      <c r="H119" s="97"/>
      <c r="L119" s="34"/>
    </row>
    <row r="120" spans="2:12" ht="40.5" customHeight="1">
      <c r="B120" s="78">
        <v>104</v>
      </c>
      <c r="C120" s="89" t="s">
        <v>183</v>
      </c>
      <c r="D120" s="92" t="s">
        <v>322</v>
      </c>
      <c r="E120" s="73" t="s">
        <v>20</v>
      </c>
      <c r="F120" s="74">
        <v>1</v>
      </c>
      <c r="G120" s="94">
        <v>19333.333333333332</v>
      </c>
      <c r="H120" s="102"/>
      <c r="L120" s="34"/>
    </row>
    <row r="121" spans="2:12" ht="29.25" customHeight="1">
      <c r="B121" s="78">
        <v>105</v>
      </c>
      <c r="C121" s="89" t="s">
        <v>184</v>
      </c>
      <c r="D121" s="92" t="s">
        <v>323</v>
      </c>
      <c r="E121" s="73" t="s">
        <v>20</v>
      </c>
      <c r="F121" s="74">
        <v>1</v>
      </c>
      <c r="G121" s="94">
        <v>128233.33333333333</v>
      </c>
      <c r="H121" s="97"/>
      <c r="L121" s="34"/>
    </row>
    <row r="122" spans="2:12" ht="45.75" customHeight="1">
      <c r="B122" s="78">
        <v>106</v>
      </c>
      <c r="C122" s="89" t="s">
        <v>185</v>
      </c>
      <c r="D122" s="92" t="s">
        <v>324</v>
      </c>
      <c r="E122" s="73" t="s">
        <v>20</v>
      </c>
      <c r="F122" s="74">
        <v>1</v>
      </c>
      <c r="G122" s="94">
        <v>543300</v>
      </c>
      <c r="H122" s="97"/>
      <c r="L122" s="34"/>
    </row>
    <row r="123" spans="2:12" ht="24" customHeight="1">
      <c r="B123" s="78">
        <v>107</v>
      </c>
      <c r="C123" s="89" t="s">
        <v>186</v>
      </c>
      <c r="D123" s="92" t="s">
        <v>325</v>
      </c>
      <c r="E123" s="73" t="s">
        <v>20</v>
      </c>
      <c r="F123" s="74">
        <v>1</v>
      </c>
      <c r="G123" s="94">
        <v>38800</v>
      </c>
      <c r="H123" s="97"/>
      <c r="L123" s="34"/>
    </row>
    <row r="124" spans="2:12" ht="23.25" customHeight="1">
      <c r="B124" s="78">
        <v>108</v>
      </c>
      <c r="C124" s="89" t="s">
        <v>187</v>
      </c>
      <c r="D124" s="92" t="s">
        <v>326</v>
      </c>
      <c r="E124" s="73" t="s">
        <v>20</v>
      </c>
      <c r="F124" s="74">
        <v>1</v>
      </c>
      <c r="G124" s="94">
        <v>5666.666666666667</v>
      </c>
      <c r="H124" s="97"/>
      <c r="L124" s="34"/>
    </row>
    <row r="125" spans="2:12" ht="27" customHeight="1">
      <c r="B125" s="78">
        <v>109</v>
      </c>
      <c r="C125" s="89" t="s">
        <v>188</v>
      </c>
      <c r="D125" s="92" t="s">
        <v>327</v>
      </c>
      <c r="E125" s="73" t="s">
        <v>20</v>
      </c>
      <c r="F125" s="74">
        <v>1</v>
      </c>
      <c r="G125" s="94">
        <v>13266.666666666666</v>
      </c>
      <c r="H125" s="97"/>
      <c r="L125" s="34"/>
    </row>
    <row r="126" spans="2:12" ht="22.5" customHeight="1">
      <c r="B126" s="72">
        <v>110</v>
      </c>
      <c r="C126" s="89" t="s">
        <v>189</v>
      </c>
      <c r="D126" s="92" t="s">
        <v>189</v>
      </c>
      <c r="E126" s="73" t="s">
        <v>20</v>
      </c>
      <c r="F126" s="88"/>
      <c r="G126" s="94">
        <v>134533.33333333334</v>
      </c>
      <c r="H126" s="105"/>
      <c r="L126" s="34"/>
    </row>
    <row r="127" spans="2:12" ht="37.5" customHeight="1">
      <c r="B127" s="78">
        <v>111</v>
      </c>
      <c r="C127" s="89" t="s">
        <v>190</v>
      </c>
      <c r="D127" s="92" t="s">
        <v>328</v>
      </c>
      <c r="E127" s="73" t="s">
        <v>20</v>
      </c>
      <c r="F127" s="74">
        <v>1</v>
      </c>
      <c r="G127" s="94">
        <v>111233.33333333333</v>
      </c>
      <c r="H127" s="97"/>
      <c r="L127" s="34"/>
    </row>
    <row r="128" spans="2:12" ht="29.25" customHeight="1">
      <c r="B128" s="78">
        <v>112</v>
      </c>
      <c r="C128" s="89" t="s">
        <v>191</v>
      </c>
      <c r="D128" s="92" t="s">
        <v>329</v>
      </c>
      <c r="E128" s="73" t="s">
        <v>20</v>
      </c>
      <c r="F128" s="74">
        <v>1</v>
      </c>
      <c r="G128" s="94">
        <v>3933.3333333333335</v>
      </c>
      <c r="H128" s="97"/>
      <c r="L128" s="34"/>
    </row>
    <row r="129" spans="2:12" ht="28.5" customHeight="1">
      <c r="B129" s="78">
        <v>113</v>
      </c>
      <c r="C129" s="89" t="s">
        <v>192</v>
      </c>
      <c r="D129" s="92" t="s">
        <v>330</v>
      </c>
      <c r="E129" s="73" t="s">
        <v>20</v>
      </c>
      <c r="F129" s="74">
        <v>1</v>
      </c>
      <c r="G129" s="94">
        <v>378300</v>
      </c>
      <c r="H129" s="97"/>
      <c r="L129" s="34"/>
    </row>
    <row r="130" spans="2:12" ht="93.75" customHeight="1">
      <c r="B130" s="78">
        <v>114</v>
      </c>
      <c r="C130" s="89" t="s">
        <v>192</v>
      </c>
      <c r="D130" s="92" t="s">
        <v>331</v>
      </c>
      <c r="E130" s="73" t="s">
        <v>20</v>
      </c>
      <c r="F130" s="74">
        <v>1</v>
      </c>
      <c r="G130" s="94">
        <v>208633.33333333334</v>
      </c>
      <c r="H130" s="97"/>
      <c r="L130" s="34"/>
    </row>
    <row r="131" spans="2:12" ht="93.75" customHeight="1">
      <c r="B131" s="78">
        <v>115</v>
      </c>
      <c r="C131" s="89" t="s">
        <v>193</v>
      </c>
      <c r="D131" s="92" t="s">
        <v>332</v>
      </c>
      <c r="E131" s="73" t="s">
        <v>20</v>
      </c>
      <c r="F131" s="74">
        <v>1</v>
      </c>
      <c r="G131" s="94">
        <v>14666.666666666655</v>
      </c>
      <c r="H131" s="97"/>
      <c r="L131" s="34"/>
    </row>
    <row r="132" spans="2:12" ht="93.75" customHeight="1">
      <c r="B132" s="78">
        <v>116</v>
      </c>
      <c r="C132" s="89" t="s">
        <v>194</v>
      </c>
      <c r="D132" s="92" t="s">
        <v>333</v>
      </c>
      <c r="E132" s="73" t="s">
        <v>20</v>
      </c>
      <c r="F132" s="74">
        <v>1</v>
      </c>
      <c r="G132" s="94">
        <v>70933.333333333328</v>
      </c>
      <c r="H132" s="97"/>
      <c r="L132" s="34"/>
    </row>
    <row r="133" spans="2:12" ht="93.75" customHeight="1">
      <c r="B133" s="78">
        <v>117</v>
      </c>
      <c r="C133" s="89" t="s">
        <v>195</v>
      </c>
      <c r="D133" s="92" t="s">
        <v>334</v>
      </c>
      <c r="E133" s="73" t="s">
        <v>20</v>
      </c>
      <c r="F133" s="74">
        <v>1</v>
      </c>
      <c r="G133" s="94">
        <v>68566.666666666672</v>
      </c>
      <c r="H133" s="97"/>
      <c r="L133" s="34"/>
    </row>
    <row r="134" spans="2:12" ht="93.75" customHeight="1">
      <c r="B134" s="78">
        <v>118</v>
      </c>
      <c r="C134" s="89" t="s">
        <v>196</v>
      </c>
      <c r="D134" s="92" t="s">
        <v>335</v>
      </c>
      <c r="E134" s="73" t="s">
        <v>20</v>
      </c>
      <c r="F134" s="74">
        <v>1</v>
      </c>
      <c r="G134" s="94">
        <v>51066.666666666664</v>
      </c>
      <c r="H134" s="97"/>
      <c r="L134" s="34"/>
    </row>
    <row r="135" spans="2:12" ht="93.75" customHeight="1">
      <c r="B135" s="78">
        <v>119</v>
      </c>
      <c r="C135" s="89" t="s">
        <v>197</v>
      </c>
      <c r="D135" s="92" t="s">
        <v>336</v>
      </c>
      <c r="E135" s="73" t="s">
        <v>20</v>
      </c>
      <c r="F135" s="74">
        <v>1</v>
      </c>
      <c r="G135" s="94">
        <v>7000</v>
      </c>
      <c r="H135" s="97"/>
      <c r="L135" s="34"/>
    </row>
    <row r="136" spans="2:12" ht="93.75" customHeight="1">
      <c r="B136" s="72">
        <v>120</v>
      </c>
      <c r="C136" s="89" t="s">
        <v>198</v>
      </c>
      <c r="D136" s="92" t="s">
        <v>336</v>
      </c>
      <c r="E136" s="73" t="s">
        <v>20</v>
      </c>
      <c r="F136" s="74">
        <v>1</v>
      </c>
      <c r="G136" s="94">
        <v>5100</v>
      </c>
      <c r="H136" s="101"/>
      <c r="L136" s="34"/>
    </row>
    <row r="137" spans="2:12" ht="93.75" customHeight="1">
      <c r="B137" s="78">
        <v>121</v>
      </c>
      <c r="C137" s="91" t="s">
        <v>199</v>
      </c>
      <c r="D137" s="92" t="s">
        <v>337</v>
      </c>
      <c r="E137" s="73" t="s">
        <v>20</v>
      </c>
      <c r="F137" s="74">
        <v>1</v>
      </c>
      <c r="G137" s="94">
        <v>71300</v>
      </c>
      <c r="H137" s="97"/>
      <c r="L137" s="34"/>
    </row>
    <row r="138" spans="2:12" ht="33" customHeight="1">
      <c r="B138" s="78">
        <v>122</v>
      </c>
      <c r="C138" s="89" t="s">
        <v>200</v>
      </c>
      <c r="D138" s="92" t="s">
        <v>338</v>
      </c>
      <c r="E138" s="73" t="s">
        <v>20</v>
      </c>
      <c r="F138" s="74">
        <v>1</v>
      </c>
      <c r="G138" s="94">
        <v>56266.666666666664</v>
      </c>
      <c r="H138" s="97"/>
      <c r="L138" s="34"/>
    </row>
    <row r="139" spans="2:12" ht="30.75" customHeight="1">
      <c r="B139" s="78">
        <v>123</v>
      </c>
      <c r="C139" s="89" t="s">
        <v>201</v>
      </c>
      <c r="D139" s="92" t="s">
        <v>339</v>
      </c>
      <c r="E139" s="73" t="s">
        <v>20</v>
      </c>
      <c r="F139" s="74">
        <v>1</v>
      </c>
      <c r="G139" s="94">
        <v>275000</v>
      </c>
      <c r="H139" s="97"/>
      <c r="L139" s="34"/>
    </row>
    <row r="140" spans="2:12" ht="36" customHeight="1">
      <c r="B140" s="78">
        <v>124</v>
      </c>
      <c r="C140" s="89" t="s">
        <v>202</v>
      </c>
      <c r="D140" s="92" t="s">
        <v>202</v>
      </c>
      <c r="E140" s="73" t="s">
        <v>20</v>
      </c>
      <c r="F140" s="74">
        <v>1</v>
      </c>
      <c r="G140" s="94">
        <v>310600</v>
      </c>
      <c r="H140" s="100"/>
      <c r="L140" s="34"/>
    </row>
    <row r="141" spans="2:12" ht="36" customHeight="1">
      <c r="B141" s="78">
        <v>125</v>
      </c>
      <c r="C141" s="89" t="s">
        <v>203</v>
      </c>
      <c r="D141" s="92" t="s">
        <v>340</v>
      </c>
      <c r="E141" s="73" t="s">
        <v>20</v>
      </c>
      <c r="F141" s="74">
        <v>1</v>
      </c>
      <c r="G141" s="94">
        <v>7333.333333333333</v>
      </c>
      <c r="H141" s="100"/>
      <c r="L141" s="34"/>
    </row>
    <row r="142" spans="2:12" ht="36" customHeight="1">
      <c r="B142" s="78">
        <v>126</v>
      </c>
      <c r="C142" s="89" t="s">
        <v>204</v>
      </c>
      <c r="D142" s="92" t="s">
        <v>341</v>
      </c>
      <c r="E142" s="73" t="s">
        <v>20</v>
      </c>
      <c r="F142" s="74">
        <v>1</v>
      </c>
      <c r="G142" s="94">
        <v>7333.333333333333</v>
      </c>
      <c r="H142" s="100"/>
      <c r="L142" s="34"/>
    </row>
    <row r="143" spans="2:12" ht="36" customHeight="1">
      <c r="B143" s="78">
        <v>127</v>
      </c>
      <c r="C143" s="89" t="s">
        <v>205</v>
      </c>
      <c r="D143" s="92" t="s">
        <v>205</v>
      </c>
      <c r="E143" s="73" t="s">
        <v>20</v>
      </c>
      <c r="F143" s="74">
        <v>1</v>
      </c>
      <c r="G143" s="94">
        <v>141266.66666666666</v>
      </c>
      <c r="H143" s="100"/>
      <c r="L143" s="34"/>
    </row>
    <row r="144" spans="2:12" ht="36" customHeight="1">
      <c r="B144" s="78">
        <v>128</v>
      </c>
      <c r="C144" s="91" t="s">
        <v>206</v>
      </c>
      <c r="D144" s="92" t="s">
        <v>342</v>
      </c>
      <c r="E144" s="73" t="s">
        <v>20</v>
      </c>
      <c r="F144" s="74">
        <v>1</v>
      </c>
      <c r="G144" s="94">
        <v>25466.666666666668</v>
      </c>
      <c r="H144" s="100"/>
      <c r="L144" s="34"/>
    </row>
    <row r="145" spans="2:12" ht="36" customHeight="1">
      <c r="B145" s="78">
        <v>129</v>
      </c>
      <c r="C145" s="89" t="s">
        <v>207</v>
      </c>
      <c r="D145" s="92" t="s">
        <v>343</v>
      </c>
      <c r="E145" s="73" t="s">
        <v>20</v>
      </c>
      <c r="F145" s="74">
        <v>1</v>
      </c>
      <c r="G145" s="94">
        <v>22933.333333333332</v>
      </c>
      <c r="H145" s="100"/>
      <c r="L145" s="34"/>
    </row>
    <row r="146" spans="2:12" ht="36" customHeight="1">
      <c r="B146" s="78">
        <v>130</v>
      </c>
      <c r="C146" s="89" t="s">
        <v>208</v>
      </c>
      <c r="D146" s="92" t="s">
        <v>344</v>
      </c>
      <c r="E146" s="73" t="s">
        <v>20</v>
      </c>
      <c r="F146" s="74">
        <v>1</v>
      </c>
      <c r="G146" s="94">
        <v>9000</v>
      </c>
      <c r="H146" s="100"/>
      <c r="L146" s="34"/>
    </row>
    <row r="147" spans="2:12" ht="36" customHeight="1">
      <c r="B147" s="78">
        <v>131</v>
      </c>
      <c r="C147" s="91" t="s">
        <v>209</v>
      </c>
      <c r="D147" s="92" t="s">
        <v>345</v>
      </c>
      <c r="E147" s="73" t="s">
        <v>20</v>
      </c>
      <c r="F147" s="74">
        <v>1</v>
      </c>
      <c r="G147" s="94">
        <v>273466.66666666669</v>
      </c>
      <c r="H147" s="100"/>
      <c r="L147" s="34"/>
    </row>
    <row r="148" spans="2:12" ht="36" customHeight="1">
      <c r="B148" s="78">
        <v>132</v>
      </c>
      <c r="C148" s="89" t="s">
        <v>210</v>
      </c>
      <c r="D148" s="92" t="s">
        <v>346</v>
      </c>
      <c r="E148" s="73" t="s">
        <v>20</v>
      </c>
      <c r="F148" s="74">
        <v>1</v>
      </c>
      <c r="G148" s="94">
        <v>234300</v>
      </c>
      <c r="H148" s="100"/>
      <c r="L148" s="34"/>
    </row>
    <row r="149" spans="2:12" ht="36" customHeight="1">
      <c r="B149" s="78">
        <v>133</v>
      </c>
      <c r="C149" s="89" t="s">
        <v>211</v>
      </c>
      <c r="D149" s="92" t="s">
        <v>347</v>
      </c>
      <c r="E149" s="73" t="s">
        <v>20</v>
      </c>
      <c r="F149" s="74">
        <v>1</v>
      </c>
      <c r="G149" s="94">
        <v>39600</v>
      </c>
      <c r="H149" s="100"/>
      <c r="L149" s="34"/>
    </row>
    <row r="150" spans="2:12" ht="36" customHeight="1">
      <c r="B150" s="78">
        <v>134</v>
      </c>
      <c r="C150" s="91" t="s">
        <v>212</v>
      </c>
      <c r="D150" s="92" t="s">
        <v>348</v>
      </c>
      <c r="E150" s="73" t="s">
        <v>20</v>
      </c>
      <c r="F150" s="74">
        <v>1</v>
      </c>
      <c r="G150" s="94">
        <v>114966.66666666667</v>
      </c>
      <c r="H150" s="100"/>
      <c r="L150" s="34"/>
    </row>
    <row r="151" spans="2:12" ht="36" customHeight="1">
      <c r="B151" s="78">
        <v>135</v>
      </c>
      <c r="C151" s="89" t="s">
        <v>213</v>
      </c>
      <c r="D151" s="92" t="s">
        <v>349</v>
      </c>
      <c r="E151" s="73" t="s">
        <v>20</v>
      </c>
      <c r="F151" s="74">
        <v>1</v>
      </c>
      <c r="G151" s="94">
        <v>23800</v>
      </c>
      <c r="H151" s="100"/>
      <c r="L151" s="34"/>
    </row>
    <row r="152" spans="2:12" ht="36" customHeight="1">
      <c r="B152" s="78">
        <v>136</v>
      </c>
      <c r="C152" s="89" t="s">
        <v>214</v>
      </c>
      <c r="D152" s="92" t="s">
        <v>214</v>
      </c>
      <c r="E152" s="73" t="s">
        <v>20</v>
      </c>
      <c r="F152" s="74">
        <v>1</v>
      </c>
      <c r="G152" s="94">
        <v>41933.333333333336</v>
      </c>
      <c r="H152" s="100"/>
      <c r="L152" s="34"/>
    </row>
    <row r="153" spans="2:12" ht="36" customHeight="1">
      <c r="B153" s="78">
        <v>137</v>
      </c>
      <c r="C153" s="89" t="s">
        <v>215</v>
      </c>
      <c r="D153" s="92" t="s">
        <v>215</v>
      </c>
      <c r="E153" s="73" t="s">
        <v>20</v>
      </c>
      <c r="F153" s="74">
        <v>1</v>
      </c>
      <c r="G153" s="94">
        <v>276633.33333333331</v>
      </c>
      <c r="H153" s="100"/>
      <c r="L153" s="34"/>
    </row>
    <row r="154" spans="2:12" ht="36" customHeight="1">
      <c r="B154" s="78">
        <v>138</v>
      </c>
      <c r="C154" s="89" t="s">
        <v>216</v>
      </c>
      <c r="D154" s="92" t="s">
        <v>350</v>
      </c>
      <c r="E154" s="73" t="s">
        <v>20</v>
      </c>
      <c r="F154" s="74">
        <v>1</v>
      </c>
      <c r="G154" s="94">
        <v>26800</v>
      </c>
      <c r="H154" s="100"/>
      <c r="L154" s="34"/>
    </row>
    <row r="155" spans="2:12" ht="36" customHeight="1">
      <c r="B155" s="78">
        <v>139</v>
      </c>
      <c r="C155" s="89" t="s">
        <v>217</v>
      </c>
      <c r="D155" s="92" t="s">
        <v>351</v>
      </c>
      <c r="E155" s="73" t="s">
        <v>20</v>
      </c>
      <c r="F155" s="74">
        <v>1</v>
      </c>
      <c r="G155" s="94">
        <v>6900</v>
      </c>
      <c r="H155" s="100"/>
      <c r="L155" s="34"/>
    </row>
    <row r="156" spans="2:12" ht="36" customHeight="1">
      <c r="B156" s="78">
        <v>140</v>
      </c>
      <c r="C156" s="89" t="s">
        <v>218</v>
      </c>
      <c r="D156" s="92" t="s">
        <v>352</v>
      </c>
      <c r="E156" s="73" t="s">
        <v>20</v>
      </c>
      <c r="F156" s="74">
        <v>1</v>
      </c>
      <c r="G156" s="94">
        <v>56133.333333333336</v>
      </c>
      <c r="H156" s="100"/>
      <c r="L156" s="34"/>
    </row>
    <row r="157" spans="2:12" ht="36" customHeight="1">
      <c r="B157" s="78">
        <v>141</v>
      </c>
      <c r="C157" s="89" t="s">
        <v>219</v>
      </c>
      <c r="D157" s="92" t="s">
        <v>353</v>
      </c>
      <c r="E157" s="73" t="s">
        <v>20</v>
      </c>
      <c r="F157" s="74">
        <v>1</v>
      </c>
      <c r="G157" s="94">
        <v>41566.666666666664</v>
      </c>
      <c r="H157" s="100"/>
      <c r="L157" s="34"/>
    </row>
    <row r="158" spans="2:12" ht="36" customHeight="1">
      <c r="B158" s="78">
        <v>142</v>
      </c>
      <c r="C158" s="89" t="s">
        <v>220</v>
      </c>
      <c r="D158" s="92" t="s">
        <v>354</v>
      </c>
      <c r="E158" s="73" t="s">
        <v>20</v>
      </c>
      <c r="F158" s="74">
        <v>1</v>
      </c>
      <c r="G158" s="94">
        <v>46133.333333333336</v>
      </c>
      <c r="H158" s="100"/>
      <c r="L158" s="34"/>
    </row>
    <row r="159" spans="2:12" ht="36" customHeight="1">
      <c r="B159" s="78">
        <v>143</v>
      </c>
      <c r="C159" s="89" t="s">
        <v>221</v>
      </c>
      <c r="D159" s="92" t="s">
        <v>355</v>
      </c>
      <c r="E159" s="73" t="s">
        <v>20</v>
      </c>
      <c r="F159" s="74">
        <v>1</v>
      </c>
      <c r="G159" s="94">
        <v>32100</v>
      </c>
      <c r="H159" s="100"/>
      <c r="L159" s="34"/>
    </row>
    <row r="160" spans="2:12" ht="36" customHeight="1">
      <c r="B160" s="78">
        <v>144</v>
      </c>
      <c r="C160" s="89" t="s">
        <v>222</v>
      </c>
      <c r="D160" s="92" t="s">
        <v>356</v>
      </c>
      <c r="E160" s="73" t="s">
        <v>20</v>
      </c>
      <c r="F160" s="74">
        <v>1</v>
      </c>
      <c r="G160" s="94">
        <v>71300</v>
      </c>
      <c r="H160" s="100"/>
      <c r="L160" s="34"/>
    </row>
    <row r="161" spans="2:12" ht="36" customHeight="1">
      <c r="B161" s="78">
        <v>145</v>
      </c>
      <c r="C161" s="89" t="s">
        <v>223</v>
      </c>
      <c r="D161" s="92" t="s">
        <v>357</v>
      </c>
      <c r="E161" s="73" t="s">
        <v>20</v>
      </c>
      <c r="F161" s="74">
        <v>1</v>
      </c>
      <c r="G161" s="94">
        <v>7000</v>
      </c>
      <c r="H161" s="100"/>
      <c r="L161" s="34"/>
    </row>
    <row r="162" spans="2:12" ht="36" customHeight="1">
      <c r="B162" s="78">
        <v>146</v>
      </c>
      <c r="C162" s="89" t="s">
        <v>224</v>
      </c>
      <c r="D162" s="92" t="s">
        <v>358</v>
      </c>
      <c r="E162" s="73" t="s">
        <v>20</v>
      </c>
      <c r="F162" s="74">
        <v>1</v>
      </c>
      <c r="G162" s="94">
        <v>6333.333333333333</v>
      </c>
      <c r="H162" s="100"/>
      <c r="L162" s="34"/>
    </row>
    <row r="163" spans="2:12" ht="36" customHeight="1">
      <c r="B163" s="78">
        <v>147</v>
      </c>
      <c r="C163" s="89" t="s">
        <v>225</v>
      </c>
      <c r="D163" s="92" t="s">
        <v>359</v>
      </c>
      <c r="E163" s="73" t="s">
        <v>20</v>
      </c>
      <c r="F163" s="74">
        <v>1</v>
      </c>
      <c r="G163" s="94">
        <v>11333.333333333334</v>
      </c>
      <c r="H163" s="100"/>
      <c r="L163" s="34"/>
    </row>
    <row r="164" spans="2:12" ht="36" customHeight="1">
      <c r="B164" s="78">
        <v>148</v>
      </c>
      <c r="C164" s="89" t="s">
        <v>226</v>
      </c>
      <c r="D164" s="92" t="s">
        <v>360</v>
      </c>
      <c r="E164" s="73" t="s">
        <v>20</v>
      </c>
      <c r="F164" s="74">
        <v>1</v>
      </c>
      <c r="G164" s="94">
        <v>9333.3333333333339</v>
      </c>
      <c r="H164" s="100"/>
      <c r="L164" s="34"/>
    </row>
    <row r="165" spans="2:12" ht="36" customHeight="1">
      <c r="B165" s="78">
        <v>149</v>
      </c>
      <c r="C165" s="89" t="s">
        <v>227</v>
      </c>
      <c r="D165" s="92" t="s">
        <v>361</v>
      </c>
      <c r="E165" s="73" t="s">
        <v>20</v>
      </c>
      <c r="F165" s="74">
        <v>1</v>
      </c>
      <c r="G165" s="94">
        <v>5933.333333333333</v>
      </c>
      <c r="H165" s="100"/>
      <c r="L165" s="34"/>
    </row>
    <row r="166" spans="2:12" ht="36" customHeight="1">
      <c r="B166" s="78">
        <v>150</v>
      </c>
      <c r="C166" s="89" t="s">
        <v>228</v>
      </c>
      <c r="D166" s="92" t="s">
        <v>362</v>
      </c>
      <c r="E166" s="73" t="s">
        <v>20</v>
      </c>
      <c r="F166" s="74">
        <v>1</v>
      </c>
      <c r="G166" s="94">
        <v>24266.666666666668</v>
      </c>
      <c r="H166" s="100"/>
      <c r="L166" s="34"/>
    </row>
    <row r="167" spans="2:12" ht="36" customHeight="1">
      <c r="B167" s="78">
        <v>151</v>
      </c>
      <c r="C167" s="89" t="s">
        <v>229</v>
      </c>
      <c r="D167" s="92" t="s">
        <v>363</v>
      </c>
      <c r="E167" s="73" t="s">
        <v>20</v>
      </c>
      <c r="F167" s="74">
        <v>1</v>
      </c>
      <c r="G167" s="94">
        <v>29266.666666666668</v>
      </c>
      <c r="H167" s="100"/>
      <c r="L167" s="34"/>
    </row>
    <row r="168" spans="2:12" ht="36" customHeight="1">
      <c r="B168" s="78">
        <v>152</v>
      </c>
      <c r="C168" s="89" t="s">
        <v>230</v>
      </c>
      <c r="D168" s="92" t="s">
        <v>364</v>
      </c>
      <c r="E168" s="73" t="s">
        <v>20</v>
      </c>
      <c r="F168" s="74">
        <v>1</v>
      </c>
      <c r="G168" s="94">
        <v>77466.666666666672</v>
      </c>
      <c r="H168" s="100"/>
      <c r="L168" s="34"/>
    </row>
    <row r="169" spans="2:12" ht="36" customHeight="1">
      <c r="B169" s="78">
        <v>153</v>
      </c>
      <c r="C169" s="89" t="s">
        <v>231</v>
      </c>
      <c r="D169" s="92" t="s">
        <v>365</v>
      </c>
      <c r="E169" s="73" t="s">
        <v>20</v>
      </c>
      <c r="F169" s="74">
        <v>1</v>
      </c>
      <c r="G169" s="94">
        <v>105600</v>
      </c>
      <c r="H169" s="100"/>
      <c r="L169" s="34"/>
    </row>
    <row r="170" spans="2:12" ht="36" customHeight="1">
      <c r="B170" s="78">
        <v>154</v>
      </c>
      <c r="C170" s="89" t="s">
        <v>232</v>
      </c>
      <c r="D170" s="92" t="s">
        <v>232</v>
      </c>
      <c r="E170" s="73" t="s">
        <v>20</v>
      </c>
      <c r="F170" s="74">
        <v>1</v>
      </c>
      <c r="G170" s="94">
        <v>7766.666666666667</v>
      </c>
      <c r="H170" s="100"/>
      <c r="L170" s="34"/>
    </row>
    <row r="171" spans="2:12" ht="36" customHeight="1">
      <c r="B171" s="78">
        <v>155</v>
      </c>
      <c r="C171" s="89" t="s">
        <v>233</v>
      </c>
      <c r="D171" s="92" t="s">
        <v>233</v>
      </c>
      <c r="E171" s="73" t="s">
        <v>20</v>
      </c>
      <c r="F171" s="74">
        <v>1</v>
      </c>
      <c r="G171" s="94">
        <v>11466.666666666666</v>
      </c>
      <c r="H171" s="100"/>
      <c r="L171" s="34"/>
    </row>
    <row r="172" spans="2:12" ht="36" customHeight="1">
      <c r="B172" s="78">
        <v>156</v>
      </c>
      <c r="C172" s="89" t="s">
        <v>234</v>
      </c>
      <c r="D172" s="92" t="s">
        <v>366</v>
      </c>
      <c r="E172" s="73" t="s">
        <v>20</v>
      </c>
      <c r="F172" s="74">
        <v>1</v>
      </c>
      <c r="G172" s="94">
        <v>149966.66666666666</v>
      </c>
      <c r="H172" s="100"/>
      <c r="L172" s="34"/>
    </row>
    <row r="173" spans="2:12" ht="36" customHeight="1">
      <c r="B173" s="78">
        <v>157</v>
      </c>
      <c r="C173" s="89" t="s">
        <v>235</v>
      </c>
      <c r="D173" s="92" t="s">
        <v>367</v>
      </c>
      <c r="E173" s="73" t="s">
        <v>20</v>
      </c>
      <c r="F173" s="74">
        <v>1</v>
      </c>
      <c r="G173" s="94">
        <v>23266.666666666668</v>
      </c>
      <c r="H173" s="100"/>
      <c r="L173" s="34"/>
    </row>
    <row r="174" spans="2:12" ht="82.5" customHeight="1">
      <c r="B174" s="78">
        <v>158</v>
      </c>
      <c r="C174" s="89" t="s">
        <v>236</v>
      </c>
      <c r="D174" s="92" t="s">
        <v>368</v>
      </c>
      <c r="E174" s="73" t="s">
        <v>20</v>
      </c>
      <c r="F174" s="74">
        <v>1</v>
      </c>
      <c r="G174" s="94">
        <v>64466.666666666664</v>
      </c>
      <c r="H174" s="100"/>
      <c r="L174" s="34"/>
    </row>
    <row r="175" spans="2:12" ht="83.25" customHeight="1">
      <c r="B175" s="78">
        <v>159</v>
      </c>
      <c r="C175" s="89" t="s">
        <v>237</v>
      </c>
      <c r="D175" s="92" t="s">
        <v>368</v>
      </c>
      <c r="E175" s="73" t="s">
        <v>20</v>
      </c>
      <c r="F175" s="74">
        <v>1</v>
      </c>
      <c r="G175" s="94">
        <v>83466.666666666672</v>
      </c>
      <c r="H175" s="100"/>
      <c r="L175" s="34"/>
    </row>
    <row r="176" spans="2:12" ht="36" customHeight="1">
      <c r="B176" s="78">
        <v>160</v>
      </c>
      <c r="C176" s="89" t="s">
        <v>238</v>
      </c>
      <c r="D176" s="92" t="s">
        <v>238</v>
      </c>
      <c r="E176" s="73" t="s">
        <v>20</v>
      </c>
      <c r="F176" s="74">
        <v>1</v>
      </c>
      <c r="G176" s="94">
        <v>30933.333333333332</v>
      </c>
      <c r="H176" s="100"/>
      <c r="L176" s="34"/>
    </row>
    <row r="177" spans="2:12" ht="36" customHeight="1">
      <c r="B177" s="78">
        <v>161</v>
      </c>
      <c r="C177" s="89" t="s">
        <v>239</v>
      </c>
      <c r="D177" s="92" t="s">
        <v>239</v>
      </c>
      <c r="E177" s="73" t="s">
        <v>20</v>
      </c>
      <c r="F177" s="74">
        <v>1</v>
      </c>
      <c r="G177" s="94">
        <v>8866.6666666666661</v>
      </c>
      <c r="H177" s="100"/>
      <c r="L177" s="34"/>
    </row>
    <row r="178" spans="2:12" ht="36" customHeight="1">
      <c r="B178" s="78">
        <v>162</v>
      </c>
      <c r="C178" s="89" t="s">
        <v>240</v>
      </c>
      <c r="D178" s="92" t="s">
        <v>369</v>
      </c>
      <c r="E178" s="73" t="s">
        <v>20</v>
      </c>
      <c r="F178" s="74">
        <v>1</v>
      </c>
      <c r="G178" s="94">
        <v>316633.33333333331</v>
      </c>
      <c r="H178" s="100"/>
      <c r="L178" s="34"/>
    </row>
    <row r="179" spans="2:12" ht="36" customHeight="1">
      <c r="B179" s="78">
        <v>163</v>
      </c>
      <c r="C179" s="89" t="s">
        <v>241</v>
      </c>
      <c r="D179" s="92" t="s">
        <v>370</v>
      </c>
      <c r="E179" s="73" t="s">
        <v>20</v>
      </c>
      <c r="F179" s="74">
        <v>1</v>
      </c>
      <c r="G179" s="94">
        <v>60666.666666666664</v>
      </c>
      <c r="H179" s="100"/>
      <c r="L179" s="34"/>
    </row>
    <row r="180" spans="2:12" ht="36" customHeight="1">
      <c r="B180" s="78">
        <v>164</v>
      </c>
      <c r="C180" s="89" t="s">
        <v>242</v>
      </c>
      <c r="D180" s="92" t="s">
        <v>371</v>
      </c>
      <c r="E180" s="73" t="s">
        <v>20</v>
      </c>
      <c r="F180" s="74">
        <v>1</v>
      </c>
      <c r="G180" s="94">
        <v>81333.333333333299</v>
      </c>
      <c r="H180" s="100"/>
      <c r="L180" s="34"/>
    </row>
    <row r="181" spans="2:12" ht="26.25" customHeight="1" thickBot="1">
      <c r="B181" s="113" t="s">
        <v>372</v>
      </c>
      <c r="C181" s="114"/>
      <c r="D181" s="114"/>
      <c r="E181" s="114"/>
      <c r="F181" s="114"/>
      <c r="G181" s="153">
        <f>SUM(G17:G180)</f>
        <v>11042983.333333332</v>
      </c>
      <c r="H181" s="80"/>
      <c r="J181" s="35"/>
      <c r="K181" s="35"/>
      <c r="L181" s="36"/>
    </row>
    <row r="182" spans="2:12" ht="14.25" customHeight="1" thickBot="1">
      <c r="B182" s="48"/>
      <c r="C182" s="59"/>
    </row>
    <row r="183" spans="2:12" ht="14.25" customHeight="1">
      <c r="B183" s="160" t="s">
        <v>376</v>
      </c>
      <c r="C183" s="161"/>
      <c r="D183" s="161"/>
      <c r="E183" s="161"/>
      <c r="F183" s="161"/>
      <c r="G183" s="161"/>
      <c r="H183" s="162"/>
    </row>
    <row r="184" spans="2:12" ht="14.25" customHeight="1">
      <c r="B184" s="163"/>
      <c r="C184" s="164"/>
      <c r="D184" s="164"/>
      <c r="E184" s="164"/>
      <c r="F184" s="164"/>
      <c r="G184" s="164"/>
      <c r="H184" s="165"/>
    </row>
    <row r="185" spans="2:12" ht="14.25" customHeight="1">
      <c r="B185" s="163"/>
      <c r="C185" s="164"/>
      <c r="D185" s="164"/>
      <c r="E185" s="164"/>
      <c r="F185" s="164"/>
      <c r="G185" s="164"/>
      <c r="H185" s="165"/>
    </row>
    <row r="186" spans="2:12" ht="14.25" customHeight="1">
      <c r="B186" s="163"/>
      <c r="C186" s="164"/>
      <c r="D186" s="164"/>
      <c r="E186" s="164"/>
      <c r="F186" s="164"/>
      <c r="G186" s="164"/>
      <c r="H186" s="165"/>
    </row>
    <row r="187" spans="2:12" ht="14.25" customHeight="1">
      <c r="B187" s="163"/>
      <c r="C187" s="164"/>
      <c r="D187" s="164"/>
      <c r="E187" s="164"/>
      <c r="F187" s="164"/>
      <c r="G187" s="164"/>
      <c r="H187" s="165"/>
    </row>
    <row r="188" spans="2:12" ht="14.25" customHeight="1">
      <c r="B188" s="163"/>
      <c r="C188" s="164"/>
      <c r="D188" s="164"/>
      <c r="E188" s="164"/>
      <c r="F188" s="164"/>
      <c r="G188" s="164"/>
      <c r="H188" s="165"/>
    </row>
    <row r="189" spans="2:12" ht="14.25" customHeight="1">
      <c r="B189" s="163"/>
      <c r="C189" s="164"/>
      <c r="D189" s="164"/>
      <c r="E189" s="164"/>
      <c r="F189" s="164"/>
      <c r="G189" s="164"/>
      <c r="H189" s="165"/>
    </row>
    <row r="190" spans="2:12" ht="14.25" customHeight="1">
      <c r="B190" s="163"/>
      <c r="C190" s="164"/>
      <c r="D190" s="164"/>
      <c r="E190" s="164"/>
      <c r="F190" s="164"/>
      <c r="G190" s="164"/>
      <c r="H190" s="165"/>
    </row>
    <row r="191" spans="2:12" ht="14.1" customHeight="1">
      <c r="B191" s="163"/>
      <c r="C191" s="164"/>
      <c r="D191" s="164"/>
      <c r="E191" s="164"/>
      <c r="F191" s="164"/>
      <c r="G191" s="164"/>
      <c r="H191" s="165"/>
    </row>
    <row r="192" spans="2:12" ht="14.1" customHeight="1">
      <c r="B192" s="163"/>
      <c r="C192" s="164"/>
      <c r="D192" s="164"/>
      <c r="E192" s="164"/>
      <c r="F192" s="164"/>
      <c r="G192" s="164"/>
      <c r="H192" s="165"/>
    </row>
    <row r="193" spans="2:8" ht="14.25" customHeight="1">
      <c r="B193" s="163"/>
      <c r="C193" s="164"/>
      <c r="D193" s="164"/>
      <c r="E193" s="164"/>
      <c r="F193" s="164"/>
      <c r="G193" s="164"/>
      <c r="H193" s="165"/>
    </row>
    <row r="194" spans="2:8" ht="14.25" customHeight="1">
      <c r="B194" s="163"/>
      <c r="C194" s="164"/>
      <c r="D194" s="164"/>
      <c r="E194" s="164"/>
      <c r="F194" s="164"/>
      <c r="G194" s="164"/>
      <c r="H194" s="165"/>
    </row>
    <row r="195" spans="2:8" ht="14.25" customHeight="1">
      <c r="B195" s="163"/>
      <c r="C195" s="164"/>
      <c r="D195" s="164"/>
      <c r="E195" s="164"/>
      <c r="F195" s="164"/>
      <c r="G195" s="164"/>
      <c r="H195" s="165"/>
    </row>
    <row r="196" spans="2:8" ht="14.25" customHeight="1">
      <c r="B196" s="163"/>
      <c r="C196" s="164"/>
      <c r="D196" s="164"/>
      <c r="E196" s="164"/>
      <c r="F196" s="164"/>
      <c r="G196" s="164"/>
      <c r="H196" s="165"/>
    </row>
    <row r="197" spans="2:8" ht="14.25" customHeight="1">
      <c r="B197" s="163"/>
      <c r="C197" s="164"/>
      <c r="D197" s="164"/>
      <c r="E197" s="164"/>
      <c r="F197" s="164"/>
      <c r="G197" s="164"/>
      <c r="H197" s="165"/>
    </row>
    <row r="198" spans="2:8" ht="14.25" customHeight="1">
      <c r="B198" s="163"/>
      <c r="C198" s="164"/>
      <c r="D198" s="164"/>
      <c r="E198" s="164"/>
      <c r="F198" s="164"/>
      <c r="G198" s="164"/>
      <c r="H198" s="165"/>
    </row>
    <row r="199" spans="2:8" ht="14.25" customHeight="1">
      <c r="B199" s="163"/>
      <c r="C199" s="164"/>
      <c r="D199" s="164"/>
      <c r="E199" s="164"/>
      <c r="F199" s="164"/>
      <c r="G199" s="164"/>
      <c r="H199" s="165"/>
    </row>
    <row r="200" spans="2:8" ht="14.25" customHeight="1">
      <c r="B200" s="163"/>
      <c r="C200" s="164"/>
      <c r="D200" s="164"/>
      <c r="E200" s="164"/>
      <c r="F200" s="164"/>
      <c r="G200" s="164"/>
      <c r="H200" s="165"/>
    </row>
    <row r="201" spans="2:8" ht="14.25" customHeight="1" thickBot="1">
      <c r="B201" s="166"/>
      <c r="C201" s="167"/>
      <c r="D201" s="167"/>
      <c r="E201" s="167"/>
      <c r="F201" s="167"/>
      <c r="G201" s="167"/>
      <c r="H201" s="168"/>
    </row>
  </sheetData>
  <sheetProtection formatCells="0" selectLockedCells="1"/>
  <mergeCells count="7">
    <mergeCell ref="B183:H201"/>
    <mergeCell ref="B181:F181"/>
    <mergeCell ref="C1:H1"/>
    <mergeCell ref="C3:H3"/>
    <mergeCell ref="C9:H9"/>
    <mergeCell ref="C10:H10"/>
    <mergeCell ref="C11:H11"/>
  </mergeCells>
  <printOptions horizontalCentered="1"/>
  <pageMargins left="0.55118110236220474" right="0.47244094488188981" top="0.74803149606299213" bottom="0.74803149606299213" header="0.31496062992125984" footer="0.31496062992125984"/>
  <pageSetup scale="75" fitToHeight="0" orientation="portrait" r:id="rId1"/>
  <headerFooter>
    <oddFooter>&amp;C&amp;"Arial,Normal"&amp;10&amp;P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B1:I67"/>
  <sheetViews>
    <sheetView showGridLines="0" topLeftCell="A54" zoomScaleNormal="100" workbookViewId="0">
      <selection activeCell="B14" sqref="B14"/>
    </sheetView>
  </sheetViews>
  <sheetFormatPr baseColWidth="10" defaultColWidth="11.42578125" defaultRowHeight="0" customHeight="1" zeroHeight="1"/>
  <cols>
    <col min="1" max="1" width="1.42578125" style="1" customWidth="1"/>
    <col min="2" max="2" width="22.140625" style="1" customWidth="1"/>
    <col min="3" max="3" width="24.42578125" style="1" customWidth="1"/>
    <col min="4" max="4" width="24" style="1" customWidth="1"/>
    <col min="5" max="5" width="29.5703125" style="1" customWidth="1"/>
    <col min="6" max="6" width="23.5703125" style="1" customWidth="1"/>
    <col min="7" max="7" width="8.140625" style="1" customWidth="1"/>
    <col min="8" max="8" width="14.5703125" style="1" customWidth="1"/>
    <col min="9" max="9" width="17.42578125" style="1" customWidth="1"/>
    <col min="10" max="10" width="14.42578125" style="1" customWidth="1"/>
    <col min="11" max="11" width="8.28515625" style="1" customWidth="1"/>
    <col min="12" max="13" width="11.42578125" style="1" customWidth="1"/>
    <col min="14" max="16384" width="11.42578125" style="1"/>
  </cols>
  <sheetData>
    <row r="1" spans="2:9" ht="7.5" customHeight="1"/>
    <row r="2" spans="2:9" s="2" customFormat="1" ht="56.25" customHeight="1">
      <c r="B2" s="144" t="s">
        <v>21</v>
      </c>
      <c r="C2" s="144"/>
      <c r="D2" s="144"/>
      <c r="E2" s="144"/>
      <c r="F2" s="144"/>
      <c r="G2" s="144"/>
      <c r="H2" s="144"/>
      <c r="I2" s="144"/>
    </row>
    <row r="3" spans="2:9" ht="7.5" customHeight="1"/>
    <row r="4" spans="2:9" ht="17.25" customHeight="1">
      <c r="B4" s="145" t="s">
        <v>22</v>
      </c>
      <c r="C4" s="145"/>
      <c r="D4" s="145"/>
      <c r="E4" s="145"/>
      <c r="F4" s="145"/>
      <c r="G4" s="145"/>
      <c r="H4" s="145"/>
      <c r="I4" s="145"/>
    </row>
    <row r="5" spans="2:9" ht="7.5" customHeight="1"/>
    <row r="6" spans="2:9" ht="16.5" customHeight="1">
      <c r="B6" s="3" t="s">
        <v>23</v>
      </c>
      <c r="C6" s="146"/>
      <c r="D6" s="146"/>
      <c r="E6" s="4" t="s">
        <v>3</v>
      </c>
      <c r="F6" s="146"/>
      <c r="G6" s="146"/>
      <c r="H6" s="5" t="s">
        <v>4</v>
      </c>
      <c r="I6" s="6"/>
    </row>
    <row r="7" spans="2:9" ht="16.5" customHeight="1">
      <c r="B7" s="3" t="s">
        <v>5</v>
      </c>
      <c r="C7" s="146"/>
      <c r="D7" s="146"/>
      <c r="E7" s="4" t="s">
        <v>6</v>
      </c>
      <c r="F7" s="146"/>
      <c r="G7" s="146"/>
      <c r="H7" s="5" t="s">
        <v>7</v>
      </c>
      <c r="I7" s="6"/>
    </row>
    <row r="8" spans="2:9" ht="18.75" customHeight="1">
      <c r="B8" s="3" t="s">
        <v>8</v>
      </c>
      <c r="C8" s="146"/>
      <c r="D8" s="146"/>
      <c r="E8" s="4" t="s">
        <v>9</v>
      </c>
      <c r="F8" s="146"/>
      <c r="G8" s="146"/>
      <c r="H8" s="5" t="s">
        <v>10</v>
      </c>
      <c r="I8" s="6"/>
    </row>
    <row r="9" spans="2:9" ht="7.5" customHeight="1">
      <c r="I9" s="7"/>
    </row>
    <row r="10" spans="2:9" ht="15" customHeight="1">
      <c r="B10" s="147" t="s">
        <v>11</v>
      </c>
      <c r="C10" s="148"/>
      <c r="D10" s="148"/>
      <c r="E10" s="148"/>
      <c r="F10" s="148"/>
      <c r="G10" s="148"/>
      <c r="H10" s="148"/>
      <c r="I10" s="149"/>
    </row>
    <row r="11" spans="2:9" ht="114.75" customHeight="1">
      <c r="B11" s="150" t="s">
        <v>24</v>
      </c>
      <c r="C11" s="151"/>
      <c r="D11" s="151"/>
      <c r="E11" s="151"/>
      <c r="F11" s="151"/>
      <c r="G11" s="151"/>
      <c r="H11" s="151"/>
      <c r="I11" s="152"/>
    </row>
    <row r="12" spans="2:9" ht="10.5" customHeight="1"/>
    <row r="13" spans="2:9" ht="17.25" customHeight="1">
      <c r="B13" s="137" t="s">
        <v>25</v>
      </c>
      <c r="C13" s="137"/>
      <c r="D13" s="137"/>
      <c r="E13" s="30" t="s">
        <v>26</v>
      </c>
    </row>
    <row r="14" spans="2:9" ht="17.25" customHeight="1">
      <c r="B14" s="29"/>
      <c r="C14" s="29"/>
      <c r="D14" s="29"/>
      <c r="E14" s="8"/>
    </row>
    <row r="15" spans="2:9" ht="17.25" customHeight="1">
      <c r="B15" s="9" t="s">
        <v>27</v>
      </c>
      <c r="C15" s="138" t="s">
        <v>28</v>
      </c>
      <c r="D15" s="116"/>
      <c r="E15" s="10" t="s">
        <v>29</v>
      </c>
      <c r="F15" s="11" t="s">
        <v>30</v>
      </c>
    </row>
    <row r="16" spans="2:9" ht="17.25" customHeight="1">
      <c r="B16" s="115" t="s">
        <v>31</v>
      </c>
      <c r="C16" s="117" t="s">
        <v>32</v>
      </c>
      <c r="D16" s="12" t="s">
        <v>33</v>
      </c>
      <c r="E16" s="13">
        <v>187</v>
      </c>
      <c r="F16" s="14"/>
    </row>
    <row r="17" spans="2:6" ht="17.25" customHeight="1">
      <c r="B17" s="115"/>
      <c r="C17" s="126"/>
      <c r="D17" s="15" t="s">
        <v>34</v>
      </c>
      <c r="E17" s="16">
        <v>18</v>
      </c>
      <c r="F17" s="14"/>
    </row>
    <row r="18" spans="2:6" ht="17.25" customHeight="1">
      <c r="B18" s="115"/>
      <c r="C18" s="126"/>
      <c r="D18" s="15" t="s">
        <v>35</v>
      </c>
      <c r="E18" s="16">
        <v>23</v>
      </c>
      <c r="F18" s="14"/>
    </row>
    <row r="19" spans="2:6" ht="17.25" customHeight="1">
      <c r="B19" s="115"/>
      <c r="C19" s="126"/>
      <c r="D19" s="15" t="s">
        <v>36</v>
      </c>
      <c r="E19" s="16">
        <v>15</v>
      </c>
      <c r="F19" s="14"/>
    </row>
    <row r="20" spans="2:6" ht="17.25" customHeight="1">
      <c r="B20" s="115"/>
      <c r="C20" s="126"/>
      <c r="D20" s="15" t="s">
        <v>37</v>
      </c>
      <c r="E20" s="16">
        <v>25</v>
      </c>
      <c r="F20" s="14"/>
    </row>
    <row r="21" spans="2:6" ht="17.25" customHeight="1">
      <c r="B21" s="17"/>
      <c r="C21" s="126"/>
      <c r="D21" s="15" t="s">
        <v>38</v>
      </c>
      <c r="E21" s="16">
        <v>28</v>
      </c>
      <c r="F21" s="14"/>
    </row>
    <row r="22" spans="2:6" ht="82.5" customHeight="1">
      <c r="B22" s="139" t="s">
        <v>39</v>
      </c>
      <c r="C22" s="141" t="s">
        <v>40</v>
      </c>
      <c r="D22" s="141"/>
      <c r="E22" s="16">
        <v>36</v>
      </c>
      <c r="F22" s="14"/>
    </row>
    <row r="23" spans="2:6" ht="69" customHeight="1">
      <c r="B23" s="140"/>
      <c r="C23" s="142" t="s">
        <v>41</v>
      </c>
      <c r="D23" s="142"/>
      <c r="E23" s="18">
        <v>12</v>
      </c>
      <c r="F23" s="19">
        <v>3600000</v>
      </c>
    </row>
    <row r="24" spans="2:6" ht="32.25" customHeight="1">
      <c r="B24" s="143" t="s">
        <v>42</v>
      </c>
      <c r="C24" s="127" t="s">
        <v>43</v>
      </c>
      <c r="D24" s="127"/>
      <c r="E24" s="16">
        <v>1</v>
      </c>
      <c r="F24" s="14"/>
    </row>
    <row r="25" spans="2:6" ht="17.25" customHeight="1">
      <c r="B25" s="143"/>
      <c r="C25" s="127" t="s">
        <v>44</v>
      </c>
      <c r="D25" s="127"/>
      <c r="E25" s="16">
        <v>1</v>
      </c>
      <c r="F25" s="14"/>
    </row>
    <row r="26" spans="2:6" ht="17.25" customHeight="1">
      <c r="B26" s="143"/>
      <c r="C26" s="127" t="s">
        <v>45</v>
      </c>
      <c r="D26" s="127"/>
      <c r="E26" s="16">
        <v>1</v>
      </c>
      <c r="F26" s="14"/>
    </row>
    <row r="27" spans="2:6" ht="17.25" customHeight="1">
      <c r="B27" s="143"/>
      <c r="C27" s="127" t="s">
        <v>46</v>
      </c>
      <c r="D27" s="127"/>
      <c r="E27" s="16">
        <v>1</v>
      </c>
      <c r="F27" s="14"/>
    </row>
    <row r="28" spans="2:6" ht="17.25" customHeight="1">
      <c r="B28" s="143"/>
      <c r="C28" s="127" t="s">
        <v>47</v>
      </c>
      <c r="D28" s="127"/>
      <c r="E28" s="16">
        <v>1</v>
      </c>
      <c r="F28" s="14"/>
    </row>
    <row r="29" spans="2:6" ht="17.25" customHeight="1">
      <c r="B29" s="143"/>
      <c r="C29" s="127" t="s">
        <v>48</v>
      </c>
      <c r="D29" s="127"/>
      <c r="E29" s="16" t="s">
        <v>49</v>
      </c>
      <c r="F29" s="14"/>
    </row>
    <row r="30" spans="2:6" ht="17.25" customHeight="1">
      <c r="B30" s="143"/>
      <c r="C30" s="127" t="s">
        <v>50</v>
      </c>
      <c r="D30" s="127"/>
      <c r="E30" s="16">
        <v>1</v>
      </c>
      <c r="F30" s="14"/>
    </row>
    <row r="31" spans="2:6" ht="17.25" customHeight="1">
      <c r="B31" s="143"/>
      <c r="C31" s="127" t="s">
        <v>51</v>
      </c>
      <c r="D31" s="127"/>
      <c r="E31" s="16" t="s">
        <v>49</v>
      </c>
      <c r="F31" s="14"/>
    </row>
    <row r="32" spans="2:6" ht="17.25" customHeight="1">
      <c r="B32" s="143"/>
      <c r="C32" s="127" t="s">
        <v>52</v>
      </c>
      <c r="D32" s="127"/>
      <c r="E32" s="16">
        <v>1</v>
      </c>
      <c r="F32" s="14"/>
    </row>
    <row r="33" spans="2:6" ht="17.25" customHeight="1">
      <c r="B33" s="143"/>
      <c r="C33" s="127" t="s">
        <v>53</v>
      </c>
      <c r="D33" s="127"/>
      <c r="E33" s="16">
        <v>1</v>
      </c>
      <c r="F33" s="14"/>
    </row>
    <row r="34" spans="2:6" ht="17.25" customHeight="1">
      <c r="B34" s="115" t="s">
        <v>54</v>
      </c>
      <c r="C34" s="123" t="s">
        <v>55</v>
      </c>
      <c r="D34" s="123"/>
      <c r="E34" s="124">
        <v>300</v>
      </c>
      <c r="F34" s="125"/>
    </row>
    <row r="35" spans="2:6" ht="17.25" customHeight="1">
      <c r="B35" s="116"/>
      <c r="C35" s="123"/>
      <c r="D35" s="123"/>
      <c r="E35" s="116"/>
      <c r="F35" s="116"/>
    </row>
    <row r="36" spans="2:6" ht="17.25" customHeight="1">
      <c r="B36" s="116"/>
      <c r="C36" s="123"/>
      <c r="D36" s="123"/>
      <c r="E36" s="116"/>
      <c r="F36" s="116"/>
    </row>
    <row r="37" spans="2:6" ht="17.25" customHeight="1">
      <c r="B37" s="116"/>
      <c r="C37" s="123"/>
      <c r="D37" s="123"/>
      <c r="E37" s="116"/>
      <c r="F37" s="116"/>
    </row>
    <row r="38" spans="2:6" ht="17.25" customHeight="1">
      <c r="B38" s="116"/>
      <c r="C38" s="123"/>
      <c r="D38" s="123"/>
      <c r="E38" s="116"/>
      <c r="F38" s="116"/>
    </row>
    <row r="39" spans="2:6" ht="17.25" customHeight="1">
      <c r="B39" s="116"/>
      <c r="C39" s="123"/>
      <c r="D39" s="123"/>
      <c r="E39" s="116"/>
      <c r="F39" s="116"/>
    </row>
    <row r="40" spans="2:6" ht="17.25" customHeight="1">
      <c r="B40" s="115" t="s">
        <v>56</v>
      </c>
      <c r="C40" s="117" t="s">
        <v>57</v>
      </c>
      <c r="D40" s="20" t="s">
        <v>58</v>
      </c>
      <c r="E40" s="13">
        <v>187</v>
      </c>
      <c r="F40" s="125"/>
    </row>
    <row r="41" spans="2:6" ht="17.25" customHeight="1">
      <c r="B41" s="116"/>
      <c r="C41" s="126"/>
      <c r="D41" s="15" t="s">
        <v>59</v>
      </c>
      <c r="E41" s="16">
        <v>18</v>
      </c>
      <c r="F41" s="116"/>
    </row>
    <row r="42" spans="2:6" ht="17.25" customHeight="1">
      <c r="B42" s="116"/>
      <c r="C42" s="126"/>
      <c r="D42" s="15" t="s">
        <v>60</v>
      </c>
      <c r="E42" s="16">
        <v>23</v>
      </c>
      <c r="F42" s="116"/>
    </row>
    <row r="43" spans="2:6" ht="17.25" customHeight="1">
      <c r="B43" s="116"/>
      <c r="C43" s="126"/>
      <c r="D43" s="15" t="s">
        <v>61</v>
      </c>
      <c r="E43" s="16">
        <v>15</v>
      </c>
      <c r="F43" s="116"/>
    </row>
    <row r="44" spans="2:6" ht="17.25" customHeight="1">
      <c r="B44" s="116"/>
      <c r="C44" s="126"/>
      <c r="D44" s="15" t="s">
        <v>62</v>
      </c>
      <c r="E44" s="16">
        <v>25</v>
      </c>
      <c r="F44" s="116"/>
    </row>
    <row r="45" spans="2:6" ht="17.25" customHeight="1">
      <c r="B45" s="116"/>
      <c r="C45" s="126"/>
      <c r="D45" s="15" t="s">
        <v>63</v>
      </c>
      <c r="E45" s="16">
        <v>28</v>
      </c>
      <c r="F45" s="116"/>
    </row>
    <row r="46" spans="2:6" ht="31.5" customHeight="1">
      <c r="B46" s="121" t="s">
        <v>64</v>
      </c>
      <c r="C46" s="122" t="s">
        <v>65</v>
      </c>
      <c r="D46" s="122"/>
      <c r="E46" s="21">
        <v>20</v>
      </c>
      <c r="F46" s="14"/>
    </row>
    <row r="47" spans="2:6" ht="17.25" customHeight="1">
      <c r="B47" s="121"/>
      <c r="C47" s="122" t="s">
        <v>66</v>
      </c>
      <c r="D47" s="122"/>
      <c r="E47" s="21">
        <v>10</v>
      </c>
      <c r="F47" s="14"/>
    </row>
    <row r="48" spans="2:6" ht="17.25" customHeight="1">
      <c r="B48" s="121"/>
      <c r="C48" s="122" t="s">
        <v>67</v>
      </c>
      <c r="D48" s="122"/>
      <c r="E48" s="21">
        <v>10</v>
      </c>
      <c r="F48" s="14"/>
    </row>
    <row r="49" spans="2:9" ht="17.25" customHeight="1">
      <c r="B49" s="121"/>
      <c r="C49" s="122" t="s">
        <v>68</v>
      </c>
      <c r="D49" s="122"/>
      <c r="E49" s="21">
        <v>21</v>
      </c>
      <c r="F49" s="14"/>
    </row>
    <row r="50" spans="2:9" ht="17.25" customHeight="1">
      <c r="B50" s="121"/>
      <c r="C50" s="122" t="s">
        <v>69</v>
      </c>
      <c r="D50" s="122"/>
      <c r="E50" s="21">
        <v>100</v>
      </c>
      <c r="F50" s="14"/>
    </row>
    <row r="51" spans="2:9" ht="17.25" customHeight="1">
      <c r="B51" s="22" t="s">
        <v>70</v>
      </c>
      <c r="C51" s="23" t="s">
        <v>71</v>
      </c>
      <c r="D51" s="12" t="s">
        <v>33</v>
      </c>
      <c r="E51" s="16">
        <v>116</v>
      </c>
      <c r="F51" s="24">
        <v>7064400</v>
      </c>
    </row>
    <row r="52" spans="2:9" ht="17.25" customHeight="1">
      <c r="B52" s="115" t="s">
        <v>72</v>
      </c>
      <c r="C52" s="117" t="s">
        <v>73</v>
      </c>
      <c r="D52" s="20" t="s">
        <v>33</v>
      </c>
      <c r="E52" s="16">
        <v>240</v>
      </c>
      <c r="F52" s="24"/>
    </row>
    <row r="53" spans="2:9" ht="17.25" customHeight="1">
      <c r="B53" s="116"/>
      <c r="C53" s="118"/>
      <c r="D53" s="15" t="s">
        <v>34</v>
      </c>
      <c r="E53" s="16">
        <v>23</v>
      </c>
      <c r="F53" s="24"/>
    </row>
    <row r="54" spans="2:9" ht="17.25" customHeight="1">
      <c r="B54" s="116"/>
      <c r="C54" s="118"/>
      <c r="D54" s="15" t="s">
        <v>74</v>
      </c>
      <c r="E54" s="16">
        <v>30</v>
      </c>
      <c r="F54" s="24"/>
    </row>
    <row r="55" spans="2:9" ht="17.25" customHeight="1">
      <c r="B55" s="116"/>
      <c r="C55" s="118"/>
      <c r="D55" s="15" t="s">
        <v>75</v>
      </c>
      <c r="E55" s="16">
        <v>25</v>
      </c>
      <c r="F55" s="24"/>
    </row>
    <row r="56" spans="2:9" ht="17.25" customHeight="1">
      <c r="B56" s="116"/>
      <c r="C56" s="118"/>
      <c r="D56" s="15" t="s">
        <v>37</v>
      </c>
      <c r="E56" s="16">
        <v>35</v>
      </c>
      <c r="F56" s="24"/>
    </row>
    <row r="57" spans="2:9" ht="17.25" customHeight="1">
      <c r="B57" s="116"/>
      <c r="C57" s="118"/>
      <c r="D57" s="15" t="s">
        <v>38</v>
      </c>
      <c r="E57" s="16">
        <v>35</v>
      </c>
      <c r="F57" s="24"/>
    </row>
    <row r="58" spans="2:9" ht="17.25" customHeight="1">
      <c r="B58" s="25" t="s">
        <v>76</v>
      </c>
      <c r="C58" s="117" t="s">
        <v>77</v>
      </c>
      <c r="D58" s="117"/>
      <c r="E58" s="26">
        <f>116+108</f>
        <v>224</v>
      </c>
      <c r="F58" s="24">
        <v>28016916</v>
      </c>
    </row>
    <row r="59" spans="2:9" ht="17.25" customHeight="1">
      <c r="B59" s="27"/>
      <c r="C59" s="119" t="s">
        <v>78</v>
      </c>
      <c r="D59" s="120"/>
      <c r="E59" s="120"/>
      <c r="F59" s="28"/>
    </row>
    <row r="60" spans="2:9" ht="17.25" customHeight="1">
      <c r="B60" s="29"/>
      <c r="C60" s="29"/>
      <c r="D60" s="29"/>
      <c r="E60" s="8"/>
    </row>
    <row r="61" spans="2:9" ht="9.75" customHeight="1"/>
    <row r="62" spans="2:9" ht="14.25" customHeight="1">
      <c r="B62" s="128" t="s">
        <v>79</v>
      </c>
      <c r="C62" s="129"/>
      <c r="D62" s="129"/>
      <c r="E62" s="129"/>
      <c r="F62" s="129"/>
      <c r="G62" s="129"/>
      <c r="H62" s="129"/>
      <c r="I62" s="130"/>
    </row>
    <row r="63" spans="2:9" ht="56.25" customHeight="1">
      <c r="B63" s="131" t="s">
        <v>80</v>
      </c>
      <c r="C63" s="132"/>
      <c r="D63" s="132"/>
      <c r="E63" s="132"/>
      <c r="F63" s="132"/>
      <c r="G63" s="132"/>
      <c r="H63" s="132"/>
      <c r="I63" s="133"/>
    </row>
    <row r="64" spans="2:9" ht="45" customHeight="1">
      <c r="B64" s="134" t="s">
        <v>81</v>
      </c>
      <c r="C64" s="135"/>
      <c r="D64" s="135"/>
      <c r="E64" s="135"/>
      <c r="F64" s="135"/>
      <c r="G64" s="135"/>
      <c r="H64" s="135"/>
      <c r="I64" s="136"/>
    </row>
    <row r="65" ht="8.25" customHeight="1"/>
    <row r="66" ht="14.25" customHeight="1"/>
    <row r="67" ht="14.25" customHeight="1"/>
  </sheetData>
  <mergeCells count="48">
    <mergeCell ref="B2:I2"/>
    <mergeCell ref="B4:I4"/>
    <mergeCell ref="F6:G6"/>
    <mergeCell ref="B10:I10"/>
    <mergeCell ref="B11:I11"/>
    <mergeCell ref="F7:G7"/>
    <mergeCell ref="F8:G8"/>
    <mergeCell ref="C7:D7"/>
    <mergeCell ref="C6:D6"/>
    <mergeCell ref="C8:D8"/>
    <mergeCell ref="B62:I62"/>
    <mergeCell ref="B63:I63"/>
    <mergeCell ref="B64:I64"/>
    <mergeCell ref="B13:D13"/>
    <mergeCell ref="C15:D15"/>
    <mergeCell ref="B16:B20"/>
    <mergeCell ref="C16:C21"/>
    <mergeCell ref="B22:B23"/>
    <mergeCell ref="C22:D22"/>
    <mergeCell ref="C23:D23"/>
    <mergeCell ref="B24:B33"/>
    <mergeCell ref="C24:D24"/>
    <mergeCell ref="C25:D25"/>
    <mergeCell ref="C26:D26"/>
    <mergeCell ref="C27:D27"/>
    <mergeCell ref="C28:D28"/>
    <mergeCell ref="C29:D29"/>
    <mergeCell ref="C30:D30"/>
    <mergeCell ref="C31:D31"/>
    <mergeCell ref="C32:D32"/>
    <mergeCell ref="C33:D33"/>
    <mergeCell ref="B34:B39"/>
    <mergeCell ref="C34:D39"/>
    <mergeCell ref="E34:E39"/>
    <mergeCell ref="F34:F39"/>
    <mergeCell ref="B40:B45"/>
    <mergeCell ref="C40:C45"/>
    <mergeCell ref="F40:F45"/>
    <mergeCell ref="B52:B57"/>
    <mergeCell ref="C52:C57"/>
    <mergeCell ref="C58:D58"/>
    <mergeCell ref="C59:E59"/>
    <mergeCell ref="B46:B50"/>
    <mergeCell ref="C46:D46"/>
    <mergeCell ref="C47:D47"/>
    <mergeCell ref="C48:D48"/>
    <mergeCell ref="C49:D49"/>
    <mergeCell ref="C50:D50"/>
  </mergeCells>
  <pageMargins left="0.51181102362204722" right="0.39370078740157483" top="0.94488188976377963" bottom="0.94488188976377963" header="0.31496062992125984" footer="0.31496062992125984"/>
  <pageSetup scale="80" orientation="portrait" horizontalDpi="4294967295" verticalDpi="4294967295" r:id="rId1"/>
  <headerFooter>
    <oddFooter>&amp;C&amp;"Arial,Normal"&amp;10&amp;P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suministro de ferreteria</vt:lpstr>
      <vt:lpstr>SDC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Francy Johanna Florez Ramirez</dc:creator>
  <cp:keywords/>
  <dc:description/>
  <cp:lastModifiedBy>Johan Sebastian Canas Gomez</cp:lastModifiedBy>
  <cp:revision/>
  <dcterms:created xsi:type="dcterms:W3CDTF">2016-11-24T15:06:34Z</dcterms:created>
  <dcterms:modified xsi:type="dcterms:W3CDTF">2023-03-08T21:07:47Z</dcterms:modified>
  <cp:category/>
  <cp:contentStatus/>
</cp:coreProperties>
</file>