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ndresocampo_itm_edu_co/Documents/2023/Selecciones abreviadas/Laboratorio view y MultiS&amp;m/PUBLICACION/"/>
    </mc:Choice>
  </mc:AlternateContent>
  <xr:revisionPtr revIDLastSave="0" documentId="8_{F013A6A8-944A-4EB9-97A8-A4D4D647A9B2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H8" i="1"/>
  <c r="F8" i="1"/>
  <c r="G8" i="1" s="1"/>
  <c r="H10" i="1" l="1"/>
  <c r="H11" i="1" s="1"/>
  <c r="H12" i="1" s="1"/>
  <c r="F9" i="1"/>
  <c r="G9" i="1" s="1"/>
</calcChain>
</file>

<file path=xl/sharedStrings.xml><?xml version="1.0" encoding="utf-8"?>
<sst xmlns="http://schemas.openxmlformats.org/spreadsheetml/2006/main" count="35" uniqueCount="34">
  <si>
    <t>ANEXOS TÉCNICOS CONFORME SE ESTABLECEN EN LOS ESTUDIOS PREVIOS Y EL PLIEGO DE CONDICIONES DEFINITIVO DEL PRESENTE PROCESO DE SELECCIÓN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</si>
  <si>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</si>
  <si>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</si>
  <si>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</si>
  <si>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</si>
  <si>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</si>
  <si>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</si>
  <si>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</si>
  <si>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</si>
  <si>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</si>
  <si>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</si>
  <si>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</si>
  <si>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</si>
  <si>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</si>
  <si>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</si>
  <si>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</si>
  <si>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</si>
  <si>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>FORMATO  2</t>
  </si>
  <si>
    <t xml:space="preserve"> PROPUESTA ECONÓMICA  </t>
  </si>
  <si>
    <t>Este será el valor tenido en cuenta para realizar la evaluación de las propuestas económicas, luego de realizar la corrección aritmética, si hay lugar a ello, el valor total con AU Incluido no podrá superar el presupuesto oficial.</t>
  </si>
  <si>
    <r>
      <rPr>
        <sz val="10"/>
        <color theme="1"/>
        <rFont val="Arial Narrow"/>
        <family val="2"/>
      </rPr>
      <t xml:space="preserve"> NOTA:  ESPECIFICACIONES, OBLIGACIONES Y NOTAS, QUE SE RELACIONAN EN EL ESTUDIO PREVIO.</t>
    </r>
    <r>
      <rPr>
        <b/>
        <sz val="10"/>
        <color theme="1"/>
        <rFont val="Arial Narrow"/>
        <family val="2"/>
      </rPr>
      <t xml:space="preserve">
</t>
    </r>
  </si>
  <si>
    <t>ITEM</t>
  </si>
  <si>
    <t>CANT.</t>
  </si>
  <si>
    <t>ESPECIFICACIONES TÉCNICAS DETALLADAS</t>
  </si>
  <si>
    <t>VALOR UNITARIO SIN IVA</t>
  </si>
  <si>
    <t>% DEL IVA</t>
  </si>
  <si>
    <t>VALOR DEL IVA</t>
  </si>
  <si>
    <t>VALOR UNITARIO IVA INCLUIDO</t>
  </si>
  <si>
    <t>VALOR  TOTAL ANTES DEL IVA</t>
  </si>
  <si>
    <t>VALOR TOTAL ANTES DEL IVA</t>
  </si>
  <si>
    <t>VALOR TOTAL IVA INCLUIDO</t>
  </si>
  <si>
    <t xml:space="preserve">SEÑORES
INSTITUTO TECNOLÓGICO METROPOLITANO 
MEDELLÍN
CONTRATACIÓN SELECCION ABREVIADA No. SA 04 DE 2023                                                                                                                                                        Renovación del licenciamiento del software LabVIEW y MULTISIM para el Instituto Tecnológico Metropolitano, de acuerdo con las especificaciones técnicas.                                                                                                                                  </t>
  </si>
  <si>
    <t>LABVIEW FOR TEACHING AVL
Tipo de Licencias: Subscripción
Vigencia: Un (1) año
Cantidad de Licencias Docente: 25 Licencias.
Licencias en Sitio No Concurrentes</t>
  </si>
  <si>
    <t>MULTISIM FOR MULTISIM TEACHING
AND RESEARCH AVL
Tipo de Licencias: Subscripción
Vigencia: Un (1) año
Cantidad de Licencias Docente: 25 Licencias.
Licencias en Sitio No Concurrentes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</si>
</sst>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&quot;$&quot;* #,##0.00_-;\-&quot;$&quot;* #,##0.00_-;_-&quot;$&quot;* &quot;-&quot;??_-;_-@_-"/>
    <numFmt numFmtId="167" formatCode="[$$-240A]\ #,##0"/>
    <numFmt numFmtId="168" formatCode="_ &quot;$&quot;\ * #,##0_ ;_ &quot;$&quot;\ * \-#,##0_ ;_ &quot;$&quot;\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9"/>
      <color theme="1"/>
      <name val="Arial Narrow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FFFFFF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6" fillId="0" borderId="0" xfId="0" applyFont="1"/>
    <xf numFmtId="3" fontId="6" fillId="0" borderId="0" xfId="0" applyNumberFormat="1" applyFont="1"/>
    <xf numFmtId="0" fontId="3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/>
    </xf>
    <xf numFmtId="0" fontId="12" fillId="0" borderId="0" xfId="0" applyFont="1"/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wrapText="1"/>
    </xf>
    <xf numFmtId="0" fontId="12" fillId="0" borderId="5" xfId="0" applyFont="1" applyBorder="1"/>
    <xf numFmtId="0" fontId="12" fillId="0" borderId="5" xfId="0" applyFont="1" applyBorder="1" applyAlignment="1">
      <alignment wrapText="1"/>
    </xf>
    <xf numFmtId="0" fontId="14" fillId="0" borderId="0" xfId="0" applyFont="1" applyAlignment="1">
      <alignment horizontal="left" vertical="center" wrapText="1"/>
    </xf>
    <xf numFmtId="0" fontId="7" fillId="0" borderId="6" xfId="0" applyFont="1" applyBorder="1"/>
    <xf numFmtId="0" fontId="11" fillId="0" borderId="6" xfId="0" applyFont="1" applyBorder="1" applyAlignment="1">
      <alignment horizontal="center" vertical="center"/>
    </xf>
    <xf numFmtId="165" fontId="11" fillId="0" borderId="6" xfId="3" applyNumberFormat="1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justify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168" fontId="10" fillId="0" borderId="1" xfId="8" applyNumberFormat="1" applyFont="1" applyFill="1" applyBorder="1" applyAlignment="1">
      <alignment horizontal="center" vertical="center" wrapText="1"/>
    </xf>
    <xf numFmtId="168" fontId="3" fillId="2" borderId="15" xfId="8" applyNumberFormat="1" applyFont="1" applyFill="1" applyBorder="1" applyAlignment="1">
      <alignment horizontal="center" vertical="center" wrapText="1"/>
    </xf>
    <xf numFmtId="168" fontId="3" fillId="2" borderId="1" xfId="8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0" fontId="3" fillId="3" borderId="13" xfId="0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8" fillId="5" borderId="10" xfId="0" applyFont="1" applyFill="1" applyBorder="1" applyAlignment="1">
      <alignment horizontal="center" wrapText="1"/>
    </xf>
    <xf numFmtId="0" fontId="8" fillId="5" borderId="0" xfId="0" applyFont="1" applyFill="1" applyAlignment="1">
      <alignment horizontal="center" wrapText="1"/>
    </xf>
    <xf numFmtId="0" fontId="8" fillId="4" borderId="10" xfId="0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9">
    <cellStyle name="Millares" xfId="3" builtinId="3"/>
    <cellStyle name="Millares 2" xfId="2" xr:uid="{00000000-0005-0000-0000-000001000000}"/>
    <cellStyle name="Millares 2 2" xfId="7" xr:uid="{00000000-0005-0000-0000-000002000000}"/>
    <cellStyle name="Moneda" xfId="8" builtinId="4"/>
    <cellStyle name="Moneda 2" xfId="6" xr:uid="{00000000-0005-0000-0000-000004000000}"/>
    <cellStyle name="Moneda 3" xfId="5" xr:uid="{00000000-0005-0000-0000-000005000000}"/>
    <cellStyle name="Normal" xfId="0" builtinId="0"/>
    <cellStyle name="Normal 2" xfId="1" xr:uid="{00000000-0005-0000-0000-000007000000}"/>
    <cellStyle name="Normal 3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zoomScale="90" zoomScaleNormal="90" workbookViewId="0">
      <selection activeCell="A13" sqref="A13:H13"/>
    </sheetView>
  </sheetViews>
  <sheetFormatPr baseColWidth="10" defaultRowHeight="14.25" x14ac:dyDescent="0.45"/>
  <cols>
    <col min="1" max="1" width="10" customWidth="1"/>
    <col min="2" max="2" width="5.3984375" customWidth="1"/>
    <col min="3" max="3" width="40.3984375" customWidth="1"/>
    <col min="7" max="7" width="14.1328125" customWidth="1"/>
    <col min="8" max="8" width="14.265625" customWidth="1"/>
    <col min="9" max="9" width="23.265625" customWidth="1"/>
    <col min="10" max="10" width="14.265625" customWidth="1"/>
  </cols>
  <sheetData>
    <row r="1" spans="1:10" ht="22.5" customHeight="1" x14ac:dyDescent="0.45">
      <c r="A1" s="36" t="s">
        <v>17</v>
      </c>
      <c r="B1" s="37"/>
      <c r="C1" s="37"/>
      <c r="D1" s="37"/>
      <c r="E1" s="37"/>
      <c r="F1" s="37"/>
      <c r="G1" s="37"/>
      <c r="H1" s="37"/>
    </row>
    <row r="2" spans="1:10" x14ac:dyDescent="0.45">
      <c r="A2" s="36" t="s">
        <v>18</v>
      </c>
      <c r="B2" s="37"/>
      <c r="C2" s="37"/>
      <c r="D2" s="37"/>
      <c r="E2" s="37"/>
      <c r="F2" s="37"/>
      <c r="G2" s="37"/>
      <c r="H2" s="37"/>
    </row>
    <row r="3" spans="1:10" ht="27.75" customHeight="1" x14ac:dyDescent="0.45">
      <c r="A3" s="38" t="s">
        <v>31</v>
      </c>
      <c r="B3" s="39"/>
      <c r="C3" s="39"/>
      <c r="D3" s="39"/>
      <c r="E3" s="39"/>
      <c r="F3" s="39"/>
      <c r="G3" s="39"/>
      <c r="H3" s="39"/>
    </row>
    <row r="4" spans="1:10" x14ac:dyDescent="0.45">
      <c r="A4" s="38"/>
      <c r="B4" s="39"/>
      <c r="C4" s="39"/>
      <c r="D4" s="39"/>
      <c r="E4" s="39"/>
      <c r="F4" s="39"/>
      <c r="G4" s="39"/>
      <c r="H4" s="39"/>
      <c r="I4" s="3"/>
      <c r="J4" s="2"/>
    </row>
    <row r="5" spans="1:10" ht="45.75" customHeight="1" x14ac:dyDescent="0.45">
      <c r="A5" s="38"/>
      <c r="B5" s="39"/>
      <c r="C5" s="39"/>
      <c r="D5" s="39"/>
      <c r="E5" s="39"/>
      <c r="F5" s="39"/>
      <c r="G5" s="39"/>
      <c r="H5" s="39"/>
    </row>
    <row r="6" spans="1:10" ht="14.65" thickBot="1" x14ac:dyDescent="0.5">
      <c r="A6" s="38"/>
      <c r="B6" s="39"/>
      <c r="C6" s="39"/>
      <c r="D6" s="39"/>
      <c r="E6" s="39"/>
      <c r="F6" s="39"/>
      <c r="G6" s="39"/>
      <c r="H6" s="39"/>
    </row>
    <row r="7" spans="1:10" ht="38.25" x14ac:dyDescent="0.45">
      <c r="A7" s="17" t="s">
        <v>21</v>
      </c>
      <c r="B7" s="18" t="s">
        <v>22</v>
      </c>
      <c r="C7" s="18" t="s">
        <v>23</v>
      </c>
      <c r="D7" s="18" t="s">
        <v>24</v>
      </c>
      <c r="E7" s="18" t="s">
        <v>25</v>
      </c>
      <c r="F7" s="18" t="s">
        <v>26</v>
      </c>
      <c r="G7" s="18" t="s">
        <v>27</v>
      </c>
      <c r="H7" s="18" t="s">
        <v>28</v>
      </c>
    </row>
    <row r="8" spans="1:10" ht="77.650000000000006" customHeight="1" x14ac:dyDescent="0.45">
      <c r="A8" s="19">
        <v>1</v>
      </c>
      <c r="B8" s="20">
        <v>1</v>
      </c>
      <c r="C8" s="21" t="s">
        <v>32</v>
      </c>
      <c r="D8" s="22"/>
      <c r="E8" s="23">
        <v>0.19</v>
      </c>
      <c r="F8" s="24">
        <f>D8*E8</f>
        <v>0</v>
      </c>
      <c r="G8" s="24">
        <f>D8+F8</f>
        <v>0</v>
      </c>
      <c r="H8" s="24">
        <f>D8*B8</f>
        <v>0</v>
      </c>
    </row>
    <row r="9" spans="1:10" ht="97.5" customHeight="1" x14ac:dyDescent="0.45">
      <c r="A9" s="19">
        <v>2</v>
      </c>
      <c r="B9" s="20">
        <v>1</v>
      </c>
      <c r="C9" s="21" t="s">
        <v>33</v>
      </c>
      <c r="D9" s="22"/>
      <c r="E9" s="23">
        <v>0.19</v>
      </c>
      <c r="F9" s="24">
        <f>D9*E9</f>
        <v>0</v>
      </c>
      <c r="G9" s="24">
        <f>D9+F9</f>
        <v>0</v>
      </c>
      <c r="H9" s="24">
        <f>D9*B9</f>
        <v>0</v>
      </c>
    </row>
    <row r="10" spans="1:10" x14ac:dyDescent="0.45">
      <c r="A10" s="28" t="s">
        <v>29</v>
      </c>
      <c r="B10" s="29"/>
      <c r="C10" s="29"/>
      <c r="D10" s="29"/>
      <c r="E10" s="29"/>
      <c r="F10" s="29"/>
      <c r="G10" s="30"/>
      <c r="H10" s="25">
        <f>SUM(H8:H9)</f>
        <v>0</v>
      </c>
    </row>
    <row r="11" spans="1:10" x14ac:dyDescent="0.45">
      <c r="A11" s="31" t="s">
        <v>26</v>
      </c>
      <c r="B11" s="32"/>
      <c r="C11" s="32"/>
      <c r="D11" s="32"/>
      <c r="E11" s="32"/>
      <c r="F11" s="32"/>
      <c r="G11" s="33"/>
      <c r="H11" s="26">
        <f>ROUND((H10*0.19),2)</f>
        <v>0</v>
      </c>
    </row>
    <row r="12" spans="1:10" x14ac:dyDescent="0.45">
      <c r="A12" s="31" t="s">
        <v>30</v>
      </c>
      <c r="B12" s="32"/>
      <c r="C12" s="32"/>
      <c r="D12" s="32"/>
      <c r="E12" s="32"/>
      <c r="F12" s="32"/>
      <c r="G12" s="33"/>
      <c r="H12" s="26">
        <f>H10+H11</f>
        <v>0</v>
      </c>
    </row>
    <row r="13" spans="1:10" ht="28.5" customHeight="1" x14ac:dyDescent="0.45">
      <c r="A13" s="27" t="s">
        <v>19</v>
      </c>
      <c r="B13" s="27"/>
      <c r="C13" s="27"/>
      <c r="D13" s="27"/>
      <c r="E13" s="27"/>
      <c r="F13" s="27"/>
      <c r="G13" s="27"/>
      <c r="H13" s="27"/>
    </row>
    <row r="14" spans="1:10" x14ac:dyDescent="0.45">
      <c r="A14" s="14"/>
      <c r="B14" s="15"/>
      <c r="C14" s="15"/>
      <c r="D14" s="15"/>
      <c r="E14" s="15"/>
      <c r="F14" s="16"/>
    </row>
    <row r="15" spans="1:10" s="1" customFormat="1" ht="49.5" customHeight="1" x14ac:dyDescent="0.35">
      <c r="A15" s="34" t="s">
        <v>20</v>
      </c>
      <c r="B15" s="34"/>
      <c r="C15" s="34"/>
      <c r="D15" s="34"/>
      <c r="E15" s="34"/>
      <c r="F15" s="34"/>
      <c r="G15" s="4"/>
      <c r="H15" s="4"/>
      <c r="I15" s="4"/>
    </row>
    <row r="16" spans="1:10" s="1" customFormat="1" ht="29.25" customHeight="1" x14ac:dyDescent="0.35"/>
    <row r="17" spans="1:9" s="1" customFormat="1" ht="81" customHeight="1" x14ac:dyDescent="0.35">
      <c r="A17" s="35" t="s">
        <v>0</v>
      </c>
      <c r="B17" s="35"/>
      <c r="C17" s="35"/>
      <c r="D17" s="35"/>
      <c r="E17" s="35"/>
      <c r="F17" s="35"/>
      <c r="G17" s="5"/>
      <c r="H17" s="5"/>
      <c r="I17" s="5"/>
    </row>
    <row r="18" spans="1:9" s="1" customFormat="1" ht="12.75" x14ac:dyDescent="0.35"/>
    <row r="20" spans="1:9" x14ac:dyDescent="0.45">
      <c r="A20" s="44" t="s">
        <v>1</v>
      </c>
      <c r="B20" s="44"/>
      <c r="C20" s="44"/>
      <c r="D20" s="44"/>
      <c r="E20" s="44"/>
      <c r="F20" s="44"/>
    </row>
    <row r="21" spans="1:9" ht="14.65" thickBot="1" x14ac:dyDescent="0.5">
      <c r="A21" s="6"/>
      <c r="C21" s="13"/>
      <c r="D21" s="13"/>
      <c r="E21" s="13"/>
      <c r="F21" s="13"/>
    </row>
    <row r="22" spans="1:9" ht="14.65" thickBot="1" x14ac:dyDescent="0.5">
      <c r="A22" s="40" t="s">
        <v>2</v>
      </c>
      <c r="B22" s="41"/>
      <c r="C22" s="42"/>
      <c r="D22" s="42"/>
      <c r="E22" s="42"/>
      <c r="F22" s="43"/>
    </row>
    <row r="23" spans="1:9" ht="14.65" thickBot="1" x14ac:dyDescent="0.5">
      <c r="A23" s="40" t="s">
        <v>3</v>
      </c>
      <c r="B23" s="41"/>
      <c r="C23" s="42"/>
      <c r="D23" s="42"/>
      <c r="E23" s="42"/>
      <c r="F23" s="43"/>
    </row>
    <row r="24" spans="1:9" ht="14.65" thickBot="1" x14ac:dyDescent="0.5">
      <c r="A24" s="40" t="s">
        <v>4</v>
      </c>
      <c r="B24" s="41"/>
      <c r="C24" s="42"/>
      <c r="D24" s="42"/>
      <c r="E24" s="42"/>
      <c r="F24" s="43"/>
    </row>
    <row r="25" spans="1:9" ht="14.65" thickBot="1" x14ac:dyDescent="0.5">
      <c r="A25" s="40" t="s">
        <v>5</v>
      </c>
      <c r="B25" s="41"/>
      <c r="C25" s="42"/>
      <c r="D25" s="42"/>
      <c r="E25" s="42"/>
      <c r="F25" s="43"/>
    </row>
    <row r="26" spans="1:9" ht="14.65" thickBot="1" x14ac:dyDescent="0.5">
      <c r="A26" s="40" t="s">
        <v>6</v>
      </c>
      <c r="B26" s="41"/>
      <c r="C26" s="42"/>
      <c r="D26" s="42"/>
      <c r="E26" s="42"/>
      <c r="F26" s="43"/>
    </row>
    <row r="27" spans="1:9" ht="14.65" thickBot="1" x14ac:dyDescent="0.5">
      <c r="A27" s="40" t="s">
        <v>7</v>
      </c>
      <c r="B27" s="41"/>
      <c r="C27" s="42"/>
      <c r="D27" s="42"/>
      <c r="E27" s="42"/>
      <c r="F27" s="43"/>
    </row>
    <row r="28" spans="1:9" ht="14.65" thickBot="1" x14ac:dyDescent="0.5">
      <c r="A28" s="40" t="s">
        <v>8</v>
      </c>
      <c r="B28" s="41"/>
      <c r="C28" s="42"/>
      <c r="D28" s="42"/>
      <c r="E28" s="42"/>
      <c r="F28" s="43"/>
    </row>
    <row r="29" spans="1:9" ht="14.65" thickBot="1" x14ac:dyDescent="0.5">
      <c r="A29" s="40" t="s">
        <v>9</v>
      </c>
      <c r="B29" s="41"/>
      <c r="C29" s="42"/>
      <c r="D29" s="42"/>
      <c r="E29" s="42"/>
      <c r="F29" s="43"/>
    </row>
    <row r="30" spans="1:9" ht="14.65" thickBot="1" x14ac:dyDescent="0.5">
      <c r="A30" s="40" t="s">
        <v>10</v>
      </c>
      <c r="B30" s="41"/>
      <c r="C30" s="42"/>
      <c r="D30" s="42"/>
      <c r="E30" s="42"/>
      <c r="F30" s="43"/>
    </row>
    <row r="31" spans="1:9" ht="14.65" thickBot="1" x14ac:dyDescent="0.5">
      <c r="A31" s="40" t="s">
        <v>11</v>
      </c>
      <c r="B31" s="41"/>
      <c r="C31" s="42"/>
      <c r="D31" s="42"/>
      <c r="E31" s="42"/>
      <c r="F31" s="43"/>
    </row>
    <row r="32" spans="1:9" x14ac:dyDescent="0.45">
      <c r="B32" s="10"/>
    </row>
    <row r="33" spans="1:3" x14ac:dyDescent="0.45">
      <c r="B33" s="10"/>
    </row>
    <row r="34" spans="1:3" x14ac:dyDescent="0.45">
      <c r="A34" s="11"/>
      <c r="B34" s="12"/>
      <c r="C34" s="11"/>
    </row>
    <row r="35" spans="1:3" x14ac:dyDescent="0.45">
      <c r="A35" s="7" t="s">
        <v>12</v>
      </c>
      <c r="B35" s="10"/>
      <c r="C35" s="7" t="s">
        <v>13</v>
      </c>
    </row>
    <row r="36" spans="1:3" x14ac:dyDescent="0.45">
      <c r="A36" s="7" t="s">
        <v>14</v>
      </c>
      <c r="C36" s="7" t="s">
        <v>15</v>
      </c>
    </row>
    <row r="37" spans="1:3" x14ac:dyDescent="0.45">
      <c r="A37" s="7" t="s">
        <v>16</v>
      </c>
    </row>
    <row r="38" spans="1:3" x14ac:dyDescent="0.45">
      <c r="A38" s="9"/>
      <c r="B38" s="10"/>
      <c r="C38" s="8"/>
    </row>
  </sheetData>
  <mergeCells count="30">
    <mergeCell ref="C25:F25"/>
    <mergeCell ref="C26:F26"/>
    <mergeCell ref="A25:B25"/>
    <mergeCell ref="A26:B26"/>
    <mergeCell ref="A31:B31"/>
    <mergeCell ref="C30:F30"/>
    <mergeCell ref="C31:F31"/>
    <mergeCell ref="A27:B27"/>
    <mergeCell ref="A28:B28"/>
    <mergeCell ref="C27:F27"/>
    <mergeCell ref="C28:F28"/>
    <mergeCell ref="C29:F29"/>
    <mergeCell ref="A29:B29"/>
    <mergeCell ref="A30:B30"/>
    <mergeCell ref="A17:F17"/>
    <mergeCell ref="A1:H1"/>
    <mergeCell ref="A2:H2"/>
    <mergeCell ref="A3:H6"/>
    <mergeCell ref="A24:B24"/>
    <mergeCell ref="C24:F24"/>
    <mergeCell ref="A20:F20"/>
    <mergeCell ref="A22:B22"/>
    <mergeCell ref="C22:F22"/>
    <mergeCell ref="A23:B23"/>
    <mergeCell ref="C23:F23"/>
    <mergeCell ref="A13:H13"/>
    <mergeCell ref="A10:G10"/>
    <mergeCell ref="A11:G11"/>
    <mergeCell ref="A12:G12"/>
    <mergeCell ref="A15:F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</dc:creator>
  <cp:lastModifiedBy>andres felipe ocampo</cp:lastModifiedBy>
  <dcterms:created xsi:type="dcterms:W3CDTF">2022-05-18T00:49:42Z</dcterms:created>
  <dcterms:modified xsi:type="dcterms:W3CDTF">2023-02-27T20:42:05Z</dcterms:modified>
</cp:coreProperties>
</file>