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updateLinks="never" defaultThemeVersion="166925"/>
  <mc:AlternateContent xmlns:mc="http://schemas.openxmlformats.org/markup-compatibility/2006">
    <mc:Choice Requires="x15">
      <x15ac:absPath xmlns:x15ac="http://schemas.microsoft.com/office/spreadsheetml/2010/11/ac" url="C:\DPEI_SUMAR\2. Año 2023\1. Contratos Mpios\MARINILLA_2023\08. PISTA DE PATINAJE (IP 005 - C 0XX)\3. Interventoria_C 021\1. Precontractual\"/>
    </mc:Choice>
  </mc:AlternateContent>
  <xr:revisionPtr revIDLastSave="0" documentId="13_ncr:1_{2F1826C2-FE57-4CA2-8D25-B57B3A40F22D}" xr6:coauthVersionLast="47" xr6:coauthVersionMax="47" xr10:uidLastSave="{00000000-0000-0000-0000-000000000000}"/>
  <bookViews>
    <workbookView xWindow="-108" yWindow="-108" windowWidth="23256" windowHeight="12456" xr2:uid="{00000000-000D-0000-FFFF-FFFF00000000}"/>
  </bookViews>
  <sheets>
    <sheet name="PRESUPUESTO INTERVENTORIA"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s>
  <definedNames>
    <definedName name="\a" localSheetId="0">#REF!</definedName>
    <definedName name="\a">#REF!</definedName>
    <definedName name="\b" localSheetId="0">[1]INSUMOS!#REF!</definedName>
    <definedName name="\b">#REF!</definedName>
    <definedName name="\eliminar">[2]RESUM96!#REF!</definedName>
    <definedName name="\eliminar1">[2]RESUM96!#REF!</definedName>
    <definedName name="\i" localSheetId="0">[1]INSUMOS!#REF!</definedName>
    <definedName name="\i">[3]INSUMOS!#REF!</definedName>
    <definedName name="\m" localSheetId="0">[1]INSUMOS!#REF!</definedName>
    <definedName name="\m">[3]INSUMOS!#REF!</definedName>
    <definedName name="\q">#REF!</definedName>
    <definedName name="\r" localSheetId="0">[1]INSUMOS!#REF!</definedName>
    <definedName name="\r">[3]INSUMOS!#REF!</definedName>
    <definedName name="\s" localSheetId="0">#REF!</definedName>
    <definedName name="\s">#REF!</definedName>
    <definedName name="\t" localSheetId="0">[1]INSUMOS!#REF!</definedName>
    <definedName name="\t">[3]INSUMOS!#REF!</definedName>
    <definedName name="\X" localSheetId="0">'[4]PAPSO OBRA'!ERR</definedName>
    <definedName name="\x">[3]INSUMOS!#REF!</definedName>
    <definedName name="\Z" localSheetId="0">'[4]PAPSO OBRA'!ERR</definedName>
    <definedName name="\Z">[0]!ERR</definedName>
    <definedName name="_________________________________apu1">[3]INSUMOS!#REF!</definedName>
    <definedName name="________________________________apu1">[3]INSUMOS!#REF!</definedName>
    <definedName name="_______________________________apu1">[3]INSUMOS!#REF!</definedName>
    <definedName name="______________________________apu1">[3]INSUMOS!#REF!</definedName>
    <definedName name="____________________________apu1">[3]INSUMOS!#REF!</definedName>
    <definedName name="___________________________apu1">[3]INSUMOS!#REF!</definedName>
    <definedName name="__________________________apu1">[3]INSUMOS!#REF!</definedName>
    <definedName name="_________________________apu1">[3]INSUMOS!#REF!</definedName>
    <definedName name="________________________apu1">[3]INSUMOS!#REF!</definedName>
    <definedName name="_______________________apu1">[3]INSUMOS!#REF!</definedName>
    <definedName name="_____________________apu1">[3]INSUMOS!#REF!</definedName>
    <definedName name="____________________apu1">[3]INSUMOS!#REF!</definedName>
    <definedName name="___________________apu1">[3]INSUMOS!#REF!</definedName>
    <definedName name="__________________apu1">[3]INSUMOS!#REF!</definedName>
    <definedName name="_________________apu1">[3]INSUMOS!#REF!</definedName>
    <definedName name="________________apu1">[3]INSUMOS!#REF!</definedName>
    <definedName name="_______________apu1">[3]INSUMOS!#REF!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[3]INSUMOS!#REF!</definedName>
    <definedName name="_____________apu1">[3]INSUMOS!#REF!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[3]INSUMOS!#REF!</definedName>
    <definedName name="____________EXC6">#REF!</definedName>
    <definedName name="____________EXC7">#REF!</definedName>
    <definedName name="___________apu1">[3]INSUMOS!#REF!</definedName>
    <definedName name="___________tab1">#REF!</definedName>
    <definedName name="___________tab2">#REF!</definedName>
    <definedName name="___________tab3">#REF!</definedName>
    <definedName name="___________TAB4">#REF!</definedName>
    <definedName name="__________apu1">[3]INSUMOS!#REF!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[5]INV!$A$25:$D$28</definedName>
    <definedName name="_________AFC3">[5]INV!$F$25:$I$28</definedName>
    <definedName name="_________AFC5">[5]INV!$K$25:$N$28</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#REF!</definedName>
    <definedName name="_________PMT5671">[6]MEMORIAS!#REF!</definedName>
    <definedName name="_________PMT5805">[6]MEMORIAS!#REF!</definedName>
    <definedName name="_________PMT5806">[6]MEMORIAS!#REF!</definedName>
    <definedName name="_________PMT5815">[6]MEMORIAS!#REF!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 localSheetId="0">#REF!</definedName>
    <definedName name="________MA2">#REF!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 localSheetId="0">#REF!</definedName>
    <definedName name="_______MA2">#REF!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 localSheetId="0">#REF!</definedName>
    <definedName name="______INF1">#REF!</definedName>
    <definedName name="______MA2" localSheetId="0">#REF!</definedName>
    <definedName name="______MA2">#REF!</definedName>
    <definedName name="______PJ50">#REF!</definedName>
    <definedName name="______Po2" localSheetId="0">[8]REAJUSTESACTA1PROVI!#REF!</definedName>
    <definedName name="______Po2">[8]REAJUSTESACTA1PROVI!#REF!</definedName>
    <definedName name="______SBC1">[5]INV!$A$12:$D$15</definedName>
    <definedName name="______SBC3">[5]INV!$F$12:$I$15</definedName>
    <definedName name="______SBC5">[5]INV!$K$12:$N$15</definedName>
    <definedName name="______TUZ22" localSheetId="0">#REF!</definedName>
    <definedName name="______TUZ22">#REF!</definedName>
    <definedName name="______TUZ36" localSheetId="0">#REF!</definedName>
    <definedName name="______TUZ36">#REF!</definedName>
    <definedName name="______TZ323" localSheetId="0">#REF!</definedName>
    <definedName name="______TZ323">#REF!</definedName>
    <definedName name="______TZ324" localSheetId="0">#REF!</definedName>
    <definedName name="______TZ324">#REF!</definedName>
    <definedName name="_____AFC1">[5]INV!$A$25:$D$28</definedName>
    <definedName name="_____AFC3">[5]INV!$F$25:$I$28</definedName>
    <definedName name="_____AFC5">[5]INV!$K$25:$N$28</definedName>
    <definedName name="_____AIU2" localSheetId="0">#REF!</definedName>
    <definedName name="_____aiu2">[7]AIU!$J$105</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CAN28" localSheetId="0">#REF!</definedName>
    <definedName name="_____CAN28">#REF!</definedName>
    <definedName name="_____CUA44" localSheetId="0">#REF!</definedName>
    <definedName name="_____CUA4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LAC18" localSheetId="0">#REF!</definedName>
    <definedName name="_____LAC18">#REF!</definedName>
    <definedName name="_____MA2" localSheetId="0">#REF!</definedName>
    <definedName name="_____MA2">#REF!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a1" localSheetId="0">'[9]Paral. 1'!$E:$E</definedName>
    <definedName name="_____Pa1">'[10]Paral. 1'!$E:$E</definedName>
    <definedName name="_____Pa2" localSheetId="0">'[9]Paral. 2'!$E:$E</definedName>
    <definedName name="_____Pa2">'[10]Paral. 2'!$E:$E</definedName>
    <definedName name="_____Pa3" localSheetId="0">'[9]Paral. 3'!$E:$E</definedName>
    <definedName name="_____Pa3">'[10]Paral. 3'!$E:$E</definedName>
    <definedName name="_____Pa4" localSheetId="0">[9]Paral.4!$E:$E</definedName>
    <definedName name="_____Pa4">[10]Paral.4!$E:$E</definedName>
    <definedName name="_____PJ50">#REF!</definedName>
    <definedName name="_____PMT5671">[6]MEMORIAS!#REF!</definedName>
    <definedName name="_____PMT5805">[6]MEMORIAS!#REF!</definedName>
    <definedName name="_____PMT5806">[6]MEMORIAS!#REF!</definedName>
    <definedName name="_____PMT5815">[6]MEMORIAS!#REF!</definedName>
    <definedName name="_____PMT5820">[6]MEMORIAS!#REF!</definedName>
    <definedName name="_____r">#REF!</definedName>
    <definedName name="_____SBC1">[5]INV!$A$12:$D$15</definedName>
    <definedName name="_____SBC3">[5]INV!$F$12:$I$15</definedName>
    <definedName name="_____SBC5">[5]INV!$K$12:$N$15</definedName>
    <definedName name="_____tab1">#REF!</definedName>
    <definedName name="_____tab2">#REF!</definedName>
    <definedName name="_____tab3">#REF!</definedName>
    <definedName name="_____TAB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Vol1">[11]Item!$A:$D</definedName>
    <definedName name="____ADH12" localSheetId="0">#REF!</definedName>
    <definedName name="____ADH12">#REF!</definedName>
    <definedName name="____ADM12" localSheetId="0">#REF!</definedName>
    <definedName name="____ADM12">#REF!</definedName>
    <definedName name="____ADM3" localSheetId="0">#REF!</definedName>
    <definedName name="____ADM3">#REF!</definedName>
    <definedName name="____ADM4" localSheetId="0">#REF!</definedName>
    <definedName name="____ADM4">#REF!</definedName>
    <definedName name="____AFC1">[5]INV!$A$25:$D$28</definedName>
    <definedName name="____AFC3">[5]INV!$F$25:$I$28</definedName>
    <definedName name="____AFC5">[5]INV!$K$25:$N$28</definedName>
    <definedName name="____AIU1" localSheetId="0">#REF!</definedName>
    <definedName name="____AIU1">#REF!</definedName>
    <definedName name="____aiu2">[7]AIU!$J$105</definedName>
    <definedName name="____apu1">[3]INSUMOS!#REF!</definedName>
    <definedName name="____BAZ10" localSheetId="0">#REF!</definedName>
    <definedName name="____BAZ10">#REF!</definedName>
    <definedName name="____BGC1">[5]INV!$A$5:$D$8</definedName>
    <definedName name="____BGC3">[5]INV!$F$5:$I$8</definedName>
    <definedName name="____BGC5">[5]INV!$K$5:$N$8</definedName>
    <definedName name="____BLO20" localSheetId="0">#REF!</definedName>
    <definedName name="____BLO20">#REF!</definedName>
    <definedName name="____C2254JH" localSheetId="0">#REF!</definedName>
    <definedName name="____C2254JH">#REF!</definedName>
    <definedName name="____C452JH" localSheetId="0">#REF!</definedName>
    <definedName name="____C452JH">#REF!</definedName>
    <definedName name="____C903L" localSheetId="0">#REF!</definedName>
    <definedName name="____C903L">#REF!</definedName>
    <definedName name="____CAC1">[5]INV!$A$19:$D$22</definedName>
    <definedName name="____CAC3">[5]INV!$F$19:$I$22</definedName>
    <definedName name="____CAC5">[5]INV!$K$19:$N$22</definedName>
    <definedName name="____Cod1" localSheetId="0">#REF!</definedName>
    <definedName name="____Co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3" localSheetId="0">#REF!</definedName>
    <definedName name="____FYB03">#REF!</definedName>
    <definedName name="____FYB08" localSheetId="0">#REF!</definedName>
    <definedName name="____FYB08">#REF!</definedName>
    <definedName name="____LA124" localSheetId="0">#REF!</definedName>
    <definedName name="____LA124">#REF!</definedName>
    <definedName name="____MA2" localSheetId="0">#REF!</definedName>
    <definedName name="____MA2">#REF!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a1" localSheetId="0">'[9]Paral. 1'!$E:$E</definedName>
    <definedName name="____Pa1">'[10]Paral. 1'!$E:$E</definedName>
    <definedName name="____Pa2" localSheetId="0">'[9]Paral. 2'!$E:$E</definedName>
    <definedName name="____Pa2">'[10]Paral. 2'!$E:$E</definedName>
    <definedName name="____Pa3" localSheetId="0">'[9]Paral. 3'!$E:$E</definedName>
    <definedName name="____Pa3">'[10]Paral. 3'!$E:$E</definedName>
    <definedName name="____Pa4" localSheetId="0">[9]Paral.4!$E:$E</definedName>
    <definedName name="____Pa4">[10]Paral.4!$E:$E</definedName>
    <definedName name="____PJ50">#REF!</definedName>
    <definedName name="____pj51" localSheetId="0">#REF!</definedName>
    <definedName name="____pj51">#REF!</definedName>
    <definedName name="____PMT5671">[6]MEMORIAS!#REF!</definedName>
    <definedName name="____PMT5805">[6]MEMORIAS!#REF!</definedName>
    <definedName name="____PMT5806">[6]MEMORIAS!#REF!</definedName>
    <definedName name="____PMT5815">[6]MEMORIAS!#REF!</definedName>
    <definedName name="____PMT5820">[6]MEMORIAS!#REF!</definedName>
    <definedName name="____Po2" localSheetId="0">[8]REAJUSTESACTA1PROVI!#REF!</definedName>
    <definedName name="____Po2">[8]REAJUSTESACTA1PROVI!#REF!</definedName>
    <definedName name="____r">#REF!</definedName>
    <definedName name="____R32JH" localSheetId="0">#REF!</definedName>
    <definedName name="____R32JH">#REF!</definedName>
    <definedName name="____R43JH" localSheetId="0">#REF!</definedName>
    <definedName name="____R43JH">#REF!</definedName>
    <definedName name="____R64BB" localSheetId="0">#REF!</definedName>
    <definedName name="____R64BB">#REF!</definedName>
    <definedName name="____R64JH" localSheetId="0">#REF!</definedName>
    <definedName name="____R64JH">#REF!</definedName>
    <definedName name="____REP43">[12]BASE!$D$136</definedName>
    <definedName name="____SAL1">#REF!</definedName>
    <definedName name="____SBC1">[5]INV!$A$12:$D$15</definedName>
    <definedName name="____SBC3">[5]INV!$F$12:$I$15</definedName>
    <definedName name="____SBC5">[5]INV!$K$12:$N$15</definedName>
    <definedName name="____ST166">[13]BASE!$D$248</definedName>
    <definedName name="____tab1">#REF!</definedName>
    <definedName name="____tab2">#REF!</definedName>
    <definedName name="____tab3">#REF!</definedName>
    <definedName name="____TAB4">#REF!</definedName>
    <definedName name="____TES44" localSheetId="0">#REF!</definedName>
    <definedName name="____TES44">#REF!</definedName>
    <definedName name="____TES66" localSheetId="0">#REF!</definedName>
    <definedName name="____TES66">#REF!</definedName>
    <definedName name="____TPE1132" localSheetId="0">[14]BASE!#REF!</definedName>
    <definedName name="____TPE1132">[14]BASE!#REF!</definedName>
    <definedName name="____TPE12" localSheetId="0">#REF!</definedName>
    <definedName name="____TPE12">#REF!</definedName>
    <definedName name="____TPE1331" localSheetId="0">[14]BASE!#REF!</definedName>
    <definedName name="____TPE1331">[14]BASE!#REF!</definedName>
    <definedName name="____TPE1702" localSheetId="0">[14]BASE!#REF!</definedName>
    <definedName name="____TPE1702">[14]BASE!#REF!</definedName>
    <definedName name="____TPE1703" localSheetId="0">[14]BASE!#REF!</definedName>
    <definedName name="____TPE1703">[14]BASE!#REF!</definedName>
    <definedName name="____TPE1704" localSheetId="0">[14]BASE!#REF!</definedName>
    <definedName name="____TPE1704">[14]BASE!#REF!</definedName>
    <definedName name="____TPE1706" localSheetId="0">[14]BASE!#REF!</definedName>
    <definedName name="____TPE1706">[14]BASE!#REF!</definedName>
    <definedName name="____TPE1708" localSheetId="0">[14]BASE!#REF!</definedName>
    <definedName name="____TPE1708">[14]BASE!#REF!</definedName>
    <definedName name="____TPE1710" localSheetId="0">[14]BASE!#REF!</definedName>
    <definedName name="____TPE1710">[14]BASE!#REF!</definedName>
    <definedName name="____TPE1735" localSheetId="0">[14]BASE!#REF!</definedName>
    <definedName name="____TPE1735">[14]BASE!#REF!</definedName>
    <definedName name="____TPE1763" localSheetId="0">[14]BASE!#REF!</definedName>
    <definedName name="____TPE1763">[14]BASE!#REF!</definedName>
    <definedName name="____TPE1790" localSheetId="0">[14]BASE!#REF!</definedName>
    <definedName name="____TPE1790">[14]BASE!#REF!</definedName>
    <definedName name="____TPE8016" localSheetId="0">#REF!</definedName>
    <definedName name="____TPE8016">#REF!</definedName>
    <definedName name="____TPE8020" localSheetId="0">#REF!</definedName>
    <definedName name="____TPE8020">#REF!</definedName>
    <definedName name="____TPE8025" localSheetId="0">#REF!</definedName>
    <definedName name="____TPE8025">#REF!</definedName>
    <definedName name="____TPF12" localSheetId="0">#REF!</definedName>
    <definedName name="____TPF12">#REF!</definedName>
    <definedName name="____TPN1002" localSheetId="0">#REF!</definedName>
    <definedName name="____TPN1002">#REF!</definedName>
    <definedName name="____TPN1003" localSheetId="0">#REF!</definedName>
    <definedName name="____TPN1003">#REF!</definedName>
    <definedName name="____TPN1004" localSheetId="0">#REF!</definedName>
    <definedName name="____TPN1004">#REF!</definedName>
    <definedName name="____TPN1006" localSheetId="0">#REF!</definedName>
    <definedName name="____TPN1006">#REF!</definedName>
    <definedName name="____TPN1008" localSheetId="0">#REF!</definedName>
    <definedName name="____TPN1008">#REF!</definedName>
    <definedName name="____TPN1202" localSheetId="0">#REF!</definedName>
    <definedName name="____TPN1202">#REF!</definedName>
    <definedName name="____TPN1203" localSheetId="0">#REF!</definedName>
    <definedName name="____TPN1203">#REF!</definedName>
    <definedName name="____TPN1204" localSheetId="0">#REF!</definedName>
    <definedName name="____TPN1204">#REF!</definedName>
    <definedName name="____TPN1206" localSheetId="0">#REF!</definedName>
    <definedName name="____TPN1206">#REF!</definedName>
    <definedName name="____TPN1208" localSheetId="0">#REF!</definedName>
    <definedName name="____TPN1208">#REF!</definedName>
    <definedName name="____TPN16012" localSheetId="0">#REF!</definedName>
    <definedName name="____TPN16012">#REF!</definedName>
    <definedName name="____TPN1602" localSheetId="0">#REF!</definedName>
    <definedName name="____TPN1602">#REF!</definedName>
    <definedName name="____TPN1603" localSheetId="0">#REF!</definedName>
    <definedName name="____TPN1603">#REF!</definedName>
    <definedName name="____TPN1604" localSheetId="0">#REF!</definedName>
    <definedName name="____TPN1604">#REF!</definedName>
    <definedName name="____TPN1606" localSheetId="0">#REF!</definedName>
    <definedName name="____TPN1606">#REF!</definedName>
    <definedName name="____TPN1608" localSheetId="0">#REF!</definedName>
    <definedName name="____TPN1608">#REF!</definedName>
    <definedName name="____TUZ22" localSheetId="0">[14]BASE!#REF!</definedName>
    <definedName name="____TUZ22">[14]BASE!#REF!</definedName>
    <definedName name="____TUZ36" localSheetId="0">[14]BASE!#REF!</definedName>
    <definedName name="____TUZ36">[14]BASE!#REF!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323" localSheetId="0">[14]BASE!#REF!</definedName>
    <definedName name="____TZ323">[14]BASE!#REF!</definedName>
    <definedName name="____TZ324" localSheetId="0">[14]BASE!#REF!</definedName>
    <definedName name="____TZ324">[14]BASE!#REF!</definedName>
    <definedName name="____TZ3254" localSheetId="0">#REF!</definedName>
    <definedName name="____TZ3254">#REF!</definedName>
    <definedName name="____TZ3256" localSheetId="0">#REF!</definedName>
    <definedName name="____TZ3256">#REF!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Vol1">[11]Item!$A:$D</definedName>
    <definedName name="___AFC1">[5]INV!$A$25:$D$28</definedName>
    <definedName name="___AFC3">[5]INV!$F$25:$I$28</definedName>
    <definedName name="___AFC5">[5]INV!$K$25:$N$28</definedName>
    <definedName name="___AIU1" localSheetId="0">#REF!</definedName>
    <definedName name="___AIU1">#REF!</definedName>
    <definedName name="___AIU2" localSheetId="0">[15]BASE!$C$5</definedName>
    <definedName name="___aiu2">[7]AIU!$J$105</definedName>
    <definedName name="___apu1">[3]INSUMOS!#REF!</definedName>
    <definedName name="___APU221" localSheetId="0">#REF!</definedName>
    <definedName name="___APU221">#REF!</definedName>
    <definedName name="___APU465">[16]!absc</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AN28">[17]BASE!$D$424</definedName>
    <definedName name="___Cod1" localSheetId="0">#REF!</definedName>
    <definedName name="___Cod1">#REF!</definedName>
    <definedName name="___CUA44">[17]BASE!$D$353</definedName>
    <definedName name="___EST1">#REF!</definedName>
    <definedName name="___EST10">#REF!</definedName>
    <definedName name="___EST11">#REF!</definedName>
    <definedName name="___EST12" localSheetId="0">#REF!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 localSheetId="0">#REF!</definedName>
    <definedName name="___INF1">#REF!</definedName>
    <definedName name="___LAC18">[17]BASE!$D$362</definedName>
    <definedName name="___MA2" localSheetId="0">#REF!</definedName>
    <definedName name="___MA2">#REF!</definedName>
    <definedName name="___MA3" localSheetId="0">#REF!</definedName>
    <definedName name="___MA3">#REF!</definedName>
    <definedName name="___MAMAM" localSheetId="0">#REF!</definedName>
    <definedName name="___MAMAM">#REF!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1" localSheetId="0">'[9]Paral. 1'!$E:$E</definedName>
    <definedName name="___Pa1">'[10]Paral. 1'!$E:$E</definedName>
    <definedName name="___Pa2" localSheetId="0">'[9]Paral. 2'!$E:$E</definedName>
    <definedName name="___Pa2">'[10]Paral. 2'!$E:$E</definedName>
    <definedName name="___Pa3" localSheetId="0">'[9]Paral. 3'!$E:$E</definedName>
    <definedName name="___Pa3">'[10]Paral. 3'!$E:$E</definedName>
    <definedName name="___Pa4" localSheetId="0">[9]Paral.4!$E:$E</definedName>
    <definedName name="___Pa4">[10]Paral.4!$E:$E</definedName>
    <definedName name="___PJ50">#REF!</definedName>
    <definedName name="___pj51" localSheetId="0">#REF!</definedName>
    <definedName name="___pj51">#REF!</definedName>
    <definedName name="___PMT5671">[6]MEMORIAS!#REF!</definedName>
    <definedName name="___PMT5805">[6]MEMORIAS!#REF!</definedName>
    <definedName name="___PMT5806">[6]MEMORIAS!#REF!</definedName>
    <definedName name="___PMT5815">[6]MEMORIAS!#REF!</definedName>
    <definedName name="___PMT5820">[6]MEMORIAS!#REF!</definedName>
    <definedName name="___Po2" localSheetId="0">[8]REAJUSTESACTA1PROVI!#REF!</definedName>
    <definedName name="___Po2">[8]REAJUSTESACTA1PROVI!#REF!</definedName>
    <definedName name="___r">#REF!</definedName>
    <definedName name="___REP43">[12]BASE!$D$136</definedName>
    <definedName name="___SBC1">[5]INV!$A$12:$D$15</definedName>
    <definedName name="___SBC3">[5]INV!$F$12:$I$15</definedName>
    <definedName name="___SBC5">[5]INV!$K$12:$N$15</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[18]BASE!$D$248</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tab1">#REF!</definedName>
    <definedName name="___tab2">#REF!</definedName>
    <definedName name="___tab3">#REF!</definedName>
    <definedName name="___TAB4">#REF!</definedName>
    <definedName name="___TPE1132" localSheetId="0">[14]BASE!#REF!</definedName>
    <definedName name="___TPE1132">[14]BASE!#REF!</definedName>
    <definedName name="___TPE12" localSheetId="0">#REF!</definedName>
    <definedName name="___TPE12">#REF!</definedName>
    <definedName name="___TPE1331" localSheetId="0">[14]BASE!#REF!</definedName>
    <definedName name="___TPE1331">[14]BASE!#REF!</definedName>
    <definedName name="___TPE1702" localSheetId="0">[14]BASE!#REF!</definedName>
    <definedName name="___TPE1702">[14]BASE!#REF!</definedName>
    <definedName name="___TPE1703" localSheetId="0">[14]BASE!#REF!</definedName>
    <definedName name="___TPE1703">[14]BASE!#REF!</definedName>
    <definedName name="___TPE1704" localSheetId="0">[14]BASE!#REF!</definedName>
    <definedName name="___TPE1704">[14]BASE!#REF!</definedName>
    <definedName name="___TPE1706" localSheetId="0">[14]BASE!#REF!</definedName>
    <definedName name="___TPE1706">[14]BASE!#REF!</definedName>
    <definedName name="___TPE1708" localSheetId="0">[14]BASE!#REF!</definedName>
    <definedName name="___TPE1708">[14]BASE!#REF!</definedName>
    <definedName name="___TPE1710" localSheetId="0">[14]BASE!#REF!</definedName>
    <definedName name="___TPE1710">[14]BASE!#REF!</definedName>
    <definedName name="___TPE1735" localSheetId="0">[14]BASE!#REF!</definedName>
    <definedName name="___TPE1735">[14]BASE!#REF!</definedName>
    <definedName name="___TPE1763" localSheetId="0">[14]BASE!#REF!</definedName>
    <definedName name="___TPE1763">[14]BASE!#REF!</definedName>
    <definedName name="___TPE1790" localSheetId="0">[14]BASE!#REF!</definedName>
    <definedName name="___TPE1790">[14]BASE!#REF!</definedName>
    <definedName name="___TPE8016">[18]BASE!$D$146</definedName>
    <definedName name="___TPE8020">[18]BASE!$D$147</definedName>
    <definedName name="___TPE8025">[18]BASE!$D$148</definedName>
    <definedName name="___TPN1002">[18]BASE!$D$150</definedName>
    <definedName name="___TPN1003">[18]BASE!$D$151</definedName>
    <definedName name="___TPN1004">[18]BASE!$D$152</definedName>
    <definedName name="___TPN1006">[18]BASE!$D$153</definedName>
    <definedName name="___TPN1008">[18]BASE!$D$154</definedName>
    <definedName name="___TPN1202">[18]BASE!$D$160</definedName>
    <definedName name="___TPN1203">[18]BASE!$D$161</definedName>
    <definedName name="___TPN1204">[18]BASE!$D$162</definedName>
    <definedName name="___TPN1206">[18]BASE!$D$163</definedName>
    <definedName name="___TPN1208">[18]BASE!$D$164</definedName>
    <definedName name="___TPN16012">[18]BASE!$D$167</definedName>
    <definedName name="___TPN1602">[18]BASE!$D$168</definedName>
    <definedName name="___TPN1603">[18]BASE!$D$169</definedName>
    <definedName name="___TPN1604">[18]BASE!$D$170</definedName>
    <definedName name="___TPN1606">[18]BASE!$D$171</definedName>
    <definedName name="___TPN1608">[18]BASE!$D$172</definedName>
    <definedName name="___TR114" localSheetId="0">#REF!</definedName>
    <definedName name="___TR114">#REF!</definedName>
    <definedName name="___TUZ22" localSheetId="0">[14]BASE!#REF!</definedName>
    <definedName name="___TUZ22">[14]BASE!#REF!</definedName>
    <definedName name="___TUZ36" localSheetId="0">[14]BASE!#REF!</definedName>
    <definedName name="___TUZ36">[14]BASE!#REF!</definedName>
    <definedName name="___TZ323" localSheetId="0">[14]BASE!#REF!</definedName>
    <definedName name="___TZ323">[14]BASE!#REF!</definedName>
    <definedName name="___TZ324" localSheetId="0">[14]BASE!#REF!</definedName>
    <definedName name="___TZ324">[14]BASE!#REF!</definedName>
    <definedName name="___Vol1">[11]Item!$A:$D</definedName>
    <definedName name="__1Excel_BuiltIn_Print_Area_1_1_1">#REF!</definedName>
    <definedName name="__2Excel_BuiltIn_Print_Titles_1_1_1_1">#REF!</definedName>
    <definedName name="__ADH12">[14]BASE!$D$358</definedName>
    <definedName name="__ADM12">[14]BASE!$D$359</definedName>
    <definedName name="__ADM2" localSheetId="0">#REF!</definedName>
    <definedName name="__ADM2">#REF!</definedName>
    <definedName name="__ADM3">[19]BASE!$D$126</definedName>
    <definedName name="__ADM4">[14]BASE!$D$151</definedName>
    <definedName name="__ADP1" localSheetId="0">#REF!</definedName>
    <definedName name="__ADP1">#REF!</definedName>
    <definedName name="__AFC1">[5]INV!$A$25:$D$28</definedName>
    <definedName name="__AFC3">[5]INV!$F$25:$I$28</definedName>
    <definedName name="__AFC5">[5]INV!$K$25:$N$28</definedName>
    <definedName name="__AIU1" localSheetId="0">#REF!</definedName>
    <definedName name="__AIU1">#REF!</definedName>
    <definedName name="__aiu2">[7]AIU!$J$105</definedName>
    <definedName name="__apu1">[3]INSUMOS!#REF!</definedName>
    <definedName name="__APU221" localSheetId="0">#REF!</definedName>
    <definedName name="__APU221">#REF!</definedName>
    <definedName name="__APU465">[16]!absc</definedName>
    <definedName name="__BAZ10">[19]BASE!$D$370</definedName>
    <definedName name="__BGC1">[5]INV!$A$5:$D$8</definedName>
    <definedName name="__BGC3">[5]INV!$F$5:$I$8</definedName>
    <definedName name="__BGC5">[5]INV!$K$5:$N$8</definedName>
    <definedName name="__BLO20">[14]BASE!$D$64</definedName>
    <definedName name="__C2254JH">[19]BASE!$D$298</definedName>
    <definedName name="__C2256JH" localSheetId="0">#REF!</definedName>
    <definedName name="__C2256JH">#REF!</definedName>
    <definedName name="__C452JH">[19]BASE!$D$294</definedName>
    <definedName name="__C903L">[19]BASE!$D$376</definedName>
    <definedName name="__C908J" localSheetId="0">#REF!</definedName>
    <definedName name="__C908J">#REF!</definedName>
    <definedName name="__CAC1">[5]INV!$A$19:$D$22</definedName>
    <definedName name="__CAC3">[5]INV!$F$19:$I$22</definedName>
    <definedName name="__CAC5">[5]INV!$K$19:$N$22</definedName>
    <definedName name="__CAN28">[14]BASE!$D$468</definedName>
    <definedName name="__Cod1" localSheetId="0">#REF!</definedName>
    <definedName name="__Cod1">#REF!</definedName>
    <definedName name="__CUA44">[19]BASE!$D$353</definedName>
    <definedName name="__EEF110" localSheetId="0">#REF!</definedName>
    <definedName name="__EEF110">#REF!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F315" localSheetId="0">#REF!</definedName>
    <definedName name="__ETF315">#REF!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 localSheetId="0">'[4]PAPSO OBRA'!ERR</definedName>
    <definedName name="__F">[0]!ERR</definedName>
    <definedName name="__FS01" localSheetId="0">'[4]PAPSO OBRA'!ERR</definedName>
    <definedName name="__FS01">[0]!ERR</definedName>
    <definedName name="__FYB02" localSheetId="0">#REF!</definedName>
    <definedName name="__FYB02">#REF!</definedName>
    <definedName name="__FYB03">[19]BASE!$D$337</definedName>
    <definedName name="__FYB04" localSheetId="0">#REF!</definedName>
    <definedName name="__FYB04">#REF!</definedName>
    <definedName name="__FYB08">[19]BASE!$D$339</definedName>
    <definedName name="__FYB10" localSheetId="0">#REF!</definedName>
    <definedName name="__FYB10">#REF!</definedName>
    <definedName name="__LA124">[14]BASE!$D$72</definedName>
    <definedName name="__LAC18">[14]BASE!$D$403</definedName>
    <definedName name="__LAI25" localSheetId="0">[20]BASE!#REF!</definedName>
    <definedName name="__LAI25">[20]BASE!#REF!</definedName>
    <definedName name="__MA2" localSheetId="0">#REF!</definedName>
    <definedName name="__MA2">#REF!</definedName>
    <definedName name="__MA3" localSheetId="0">#REF!</definedName>
    <definedName name="__MA3">#REF!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'[21]Paral. 1'!$E$1:$E$65536</definedName>
    <definedName name="__Pa2">'[21]Paral. 2'!$E$1:$E$65536</definedName>
    <definedName name="__Pa3">'[21]Paral. 3'!$E$1:$E$65536</definedName>
    <definedName name="__Pa4">[21]Paral.4!$E$1:$E$65536</definedName>
    <definedName name="__PJ50" localSheetId="0">#REF!</definedName>
    <definedName name="__PJ50">#REF!</definedName>
    <definedName name="__pj51" localSheetId="0">#REF!</definedName>
    <definedName name="__pj51">#REF!</definedName>
    <definedName name="__PMT5671">[6]MEMORIAS!#REF!</definedName>
    <definedName name="__PMT5805">[6]MEMORIAS!#REF!</definedName>
    <definedName name="__PMT5806">[6]MEMORIAS!#REF!</definedName>
    <definedName name="__PMT5815">[6]MEMORIAS!#REF!</definedName>
    <definedName name="__PMT5820">[6]MEMORIAS!#REF!</definedName>
    <definedName name="__Po2" localSheetId="0">[8]REAJUSTESACTA1PROVI!#REF!</definedName>
    <definedName name="__Po2">[8]REAJUSTESACTA1PROVI!#REF!</definedName>
    <definedName name="__r">#REF!</definedName>
    <definedName name="__R1210JH" localSheetId="0">#REF!</definedName>
    <definedName name="__R1210JH">#REF!</definedName>
    <definedName name="__R32EL" localSheetId="0">#REF!</definedName>
    <definedName name="__R32EL">#REF!</definedName>
    <definedName name="__R32JH">[19]BASE!$D$275</definedName>
    <definedName name="__R42JH" localSheetId="0">#REF!</definedName>
    <definedName name="__R42JH">#REF!</definedName>
    <definedName name="__R43JH">[19]BASE!$D$273</definedName>
    <definedName name="__R63BB" localSheetId="0">#REF!</definedName>
    <definedName name="__R63BB">#REF!</definedName>
    <definedName name="__R63JH" localSheetId="0">#REF!</definedName>
    <definedName name="__R63JH">#REF!</definedName>
    <definedName name="__R64BB">[14]BASE!$D$318</definedName>
    <definedName name="__R64JH">[19]BASE!$D$271</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f4" localSheetId="0">#REF!</definedName>
    <definedName name="__ref4">#REF!</definedName>
    <definedName name="__REP21" localSheetId="0">#REF!</definedName>
    <definedName name="__REP21">#REF!</definedName>
    <definedName name="__REP42" localSheetId="0">#REF!</definedName>
    <definedName name="__REP42">#REF!</definedName>
    <definedName name="__REP43">[12]BASE!$D$136</definedName>
    <definedName name="__RES64" localSheetId="0">#REF!</definedName>
    <definedName name="__RES64">#REF!</definedName>
    <definedName name="__SBC1">[5]INV!$A$12:$D$15</definedName>
    <definedName name="__SBC3">[5]INV!$F$12:$I$15</definedName>
    <definedName name="__SBC5">[5]INV!$K$12:$N$15</definedName>
    <definedName name="__ST166">[18]BASE!$D$248</definedName>
    <definedName name="__tab1">#REF!</definedName>
    <definedName name="__tab2">#REF!</definedName>
    <definedName name="__tab3">#REF!</definedName>
    <definedName name="__TAB4">#REF!</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 localSheetId="0">#REF!</definedName>
    <definedName name="__TEE32">#REF!</definedName>
    <definedName name="__TEE33" localSheetId="0">#REF!</definedName>
    <definedName name="__TEE33">#REF!</definedName>
    <definedName name="__TEP44" localSheetId="0">#REF!</definedName>
    <definedName name="__TEP44">#REF!</definedName>
    <definedName name="__TES44">[14]BASE!$D$223</definedName>
    <definedName name="__TES64" localSheetId="0">#REF!</definedName>
    <definedName name="__TES64">#REF!</definedName>
    <definedName name="__TES66">[14]BASE!$D$224</definedName>
    <definedName name="__THF12" localSheetId="0">#REF!</definedName>
    <definedName name="__THF12">#REF!</definedName>
    <definedName name="__THF128">[19]BASE!$D$256</definedName>
    <definedName name="__TPE12" localSheetId="0">#REF!</definedName>
    <definedName name="__TPE12">#REF!</definedName>
    <definedName name="__TPE1701" localSheetId="0">#REF!</definedName>
    <definedName name="__TPE1701">#REF!</definedName>
    <definedName name="__TPE8016">[18]BASE!$D$146</definedName>
    <definedName name="__TPE8020">[18]BASE!$D$147</definedName>
    <definedName name="__TPE8025">[18]BASE!$D$148</definedName>
    <definedName name="__TPF12">[14]BASE!$D$357</definedName>
    <definedName name="__TPN1002">[18]BASE!$D$150</definedName>
    <definedName name="__TPN1003">[18]BASE!$D$151</definedName>
    <definedName name="__TPN1004">[18]BASE!$D$152</definedName>
    <definedName name="__TPN1006">[18]BASE!$D$153</definedName>
    <definedName name="__TPN1008">[18]BASE!$D$154</definedName>
    <definedName name="__TPN1202">[18]BASE!$D$160</definedName>
    <definedName name="__TPN1203">[18]BASE!$D$161</definedName>
    <definedName name="__TPN1204">[18]BASE!$D$162</definedName>
    <definedName name="__TPN1206">[18]BASE!$D$163</definedName>
    <definedName name="__TPN1208">[18]BASE!$D$164</definedName>
    <definedName name="__TPN16012">[18]BASE!$D$167</definedName>
    <definedName name="__TPN1602">[18]BASE!$D$168</definedName>
    <definedName name="__TPN1603">[18]BASE!$D$169</definedName>
    <definedName name="__TPN1604">[18]BASE!$D$170</definedName>
    <definedName name="__TPN1606">[18]BASE!$D$171</definedName>
    <definedName name="__TPN1608">[18]BASE!$D$172</definedName>
    <definedName name="__TUZ22" localSheetId="0">[19]BASE!#REF!</definedName>
    <definedName name="__TUZ22">[19]BASE!#REF!</definedName>
    <definedName name="__TUZ36" localSheetId="0">[19]BASE!#REF!</definedName>
    <definedName name="__TUZ36">[19]BASE!#REF!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[14]BASE!$D$86</definedName>
    <definedName name="__TZ213">[19]BASE!$D$79</definedName>
    <definedName name="__TZ214">[14]BASE!$D$89</definedName>
    <definedName name="__TZ216">[14]BASE!$D$90</definedName>
    <definedName name="__TZ218">[19]BASE!$D$82</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[14]BASE!$D$99</definedName>
    <definedName name="__TZ263">[19]BASE!$D$89</definedName>
    <definedName name="__TZ264">[14]BASE!$D$101</definedName>
    <definedName name="__TZ266">[14]BASE!$D$102</definedName>
    <definedName name="__TZ268" localSheetId="0">#REF!</definedName>
    <definedName name="__TZ268">#REF!</definedName>
    <definedName name="__TZ323" localSheetId="0">[19]BASE!#REF!</definedName>
    <definedName name="__TZ323">[19]BASE!#REF!</definedName>
    <definedName name="__TZ324" localSheetId="0">[19]BASE!#REF!</definedName>
    <definedName name="__TZ324">[19]BASE!#REF!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[14]BASE!$D$112</definedName>
    <definedName name="__TZ3256">[14]BASE!$D$113</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[14]BASE!$D$122</definedName>
    <definedName name="__TZ416">[14]BASE!$D$123</definedName>
    <definedName name="__TZ418">[14]BASE!$D$124</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_Vol1">[11]Item!$A:$D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DH12">[14]BASE!$D$358</definedName>
    <definedName name="_ADM12">[14]BASE!$D$359</definedName>
    <definedName name="_ADM3">[19]BASE!$D$126</definedName>
    <definedName name="_ADM4">[14]BASE!$D$151</definedName>
    <definedName name="_AFC1" localSheetId="0">[22]INV!$A$25:$D$28</definedName>
    <definedName name="_AFC1">[5]INV!$A$25:$D$28</definedName>
    <definedName name="_AFC3" localSheetId="0">[22]INV!$F$25:$I$28</definedName>
    <definedName name="_AFC3">[5]INV!$F$25:$I$28</definedName>
    <definedName name="_AFC5" localSheetId="0">[22]INV!$K$25:$N$28</definedName>
    <definedName name="_AFC5">[5]INV!$K$25:$N$28</definedName>
    <definedName name="_AIU1" localSheetId="0">#REF!</definedName>
    <definedName name="_AIU1">#REF!</definedName>
    <definedName name="_aiu2">[7]AIU!$J$105</definedName>
    <definedName name="_apu1">[3]INSUMOS!#REF!</definedName>
    <definedName name="_apu2" localSheetId="0">#REF!</definedName>
    <definedName name="_apu2">#REF!</definedName>
    <definedName name="_APU221" localSheetId="0">#REF!</definedName>
    <definedName name="_APU221">#REF!</definedName>
    <definedName name="_APU222" localSheetId="0">#REF!</definedName>
    <definedName name="_APU222">#REF!</definedName>
    <definedName name="_APU465">[16]!absc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[19]BASE!$D$370</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[22]INV!$A$5:$D$8</definedName>
    <definedName name="_BGC1">[5]INV!$A$5:$D$8</definedName>
    <definedName name="_BGC3" localSheetId="0">[22]INV!$F$5:$I$8</definedName>
    <definedName name="_BGC3">[5]INV!$F$5:$I$8</definedName>
    <definedName name="_BGC5" localSheetId="0">[22]INV!$K$5:$N$8</definedName>
    <definedName name="_BGC5">[5]INV!$K$5:$N$8</definedName>
    <definedName name="_BLO20">[14]BASE!$D$64</definedName>
    <definedName name="_C2254JH">[19]BASE!$D$298</definedName>
    <definedName name="_C452JH">[19]BASE!$D$294</definedName>
    <definedName name="_C903L">[19]BASE!$D$376</definedName>
    <definedName name="_CAC1" localSheetId="0">[22]INV!$A$19:$D$22</definedName>
    <definedName name="_CAC1">[5]INV!$A$19:$D$22</definedName>
    <definedName name="_CAC3" localSheetId="0">[22]INV!$F$19:$I$22</definedName>
    <definedName name="_CAC3">[5]INV!$F$19:$I$22</definedName>
    <definedName name="_CAC5" localSheetId="0">[22]INV!$K$19:$N$22</definedName>
    <definedName name="_CAC5">[5]INV!$K$19:$N$22</definedName>
    <definedName name="_CAN28">[14]BASE!$D$468</definedName>
    <definedName name="_Cod1" localSheetId="0">#REF!</definedName>
    <definedName name="_Cod1">#REF!</definedName>
    <definedName name="_CUA44">[19]BASE!$D$353</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111" localSheetId="0">#REF!</definedName>
    <definedName name="_EST11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'[4]PAPSO OBRA'!ERR</definedName>
    <definedName name="_F">[0]!ERR</definedName>
    <definedName name="_Fill" hidden="1">#REF!</definedName>
    <definedName name="_FS01" localSheetId="0">'[4]PAPSO OBRA'!ERR</definedName>
    <definedName name="_FS01">[0]!ERR</definedName>
    <definedName name="_FYB03">[19]BASE!$D$337</definedName>
    <definedName name="_FYB08">[19]BASE!$D$339</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[14]BASE!$D$72</definedName>
    <definedName name="_LAC18">[14]BASE!$D$403</definedName>
    <definedName name="_lar03" localSheetId="0">#REF!</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3" localSheetId="0">#REF!</definedName>
    <definedName name="_MA3">#REF!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0"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J50" localSheetId="0">#REF!</definedName>
    <definedName name="_PJ50">#REF!</definedName>
    <definedName name="_pj51" localSheetId="0">#REF!</definedName>
    <definedName name="_pj51">#REF!</definedName>
    <definedName name="_PMT5671">[6]MEMORIAS!#REF!</definedName>
    <definedName name="_PMT5805">[6]MEMORIAS!#REF!</definedName>
    <definedName name="_PMT5806">[6]MEMORIAS!#REF!</definedName>
    <definedName name="_PMT5815">[6]MEMORIAS!#REF!</definedName>
    <definedName name="_PMT5820">[6]MEMORIAS!#REF!</definedName>
    <definedName name="_Po2" localSheetId="0">[8]REAJUSTESACTA1PROVI!#REF!</definedName>
    <definedName name="_Po2">[8]REAJUSTESACTA1PROVI!#REF!</definedName>
    <definedName name="_PRE1" localSheetId="0">#REF!</definedName>
    <definedName name="_PRE1">#REF!</definedName>
    <definedName name="_r" localSheetId="0" hidden="1">{"TAB1",#N/A,TRUE,"GENERAL";"TAB2",#N/A,TRUE,"GENERAL";"TAB3",#N/A,TRUE,"GENERAL";"TAB4",#N/A,TRUE,"GENERAL";"TAB5",#N/A,TRUE,"GENERAL"}</definedName>
    <definedName name="_r">#REF!</definedName>
    <definedName name="_R32JH">[19]BASE!$D$275</definedName>
    <definedName name="_R43JH">[19]BASE!$D$273</definedName>
    <definedName name="_r4r" localSheetId="0" hidden="1">{"via1",#N/A,TRUE,"general";"via2",#N/A,TRUE,"general";"via3",#N/A,TRUE,"general"}</definedName>
    <definedName name="_r4r" hidden="1">{"via1",#N/A,TRUE,"general";"via2",#N/A,TRUE,"general";"via3",#N/A,TRUE,"general"}</definedName>
    <definedName name="_R64BB">[14]BASE!$D$318</definedName>
    <definedName name="_R64JH">[19]BASE!$D$271</definedName>
    <definedName name="_ref4" localSheetId="0">#REF!</definedName>
    <definedName name="_ref4">#REF!</definedName>
    <definedName name="_REP43">[12]BASE!$D$136</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 localSheetId="0">[22]INV!$A$12:$D$15</definedName>
    <definedName name="_SBC1">[5]INV!$A$12:$D$15</definedName>
    <definedName name="_SBC3" localSheetId="0">[22]INV!$F$12:$I$15</definedName>
    <definedName name="_SBC3">[5]INV!$F$12:$I$15</definedName>
    <definedName name="_SBC5" localSheetId="0">[22]INV!$K$12:$N$15</definedName>
    <definedName name="_SBC5">[5]INV!$K$12:$N$15</definedName>
    <definedName name="_Sort" hidden="1">#REF!</definedName>
    <definedName name="_srn001" localSheetId="0">#REF!</definedName>
    <definedName name="_srn001">#REF!</definedName>
    <definedName name="_ST106">[17]BASE!$D$219</definedName>
    <definedName name="_ST1226">[13]BASE!$D$287</definedName>
    <definedName name="_ST126">[17]BASE!$D$220</definedName>
    <definedName name="_ST146">[17]BASE!$D$238</definedName>
    <definedName name="_ST166">[18]BASE!$D$248</definedName>
    <definedName name="_ST186">[17]BASE!$D$221</definedName>
    <definedName name="_ST206">[17]BASE!$D$222</definedName>
    <definedName name="_ST86">[17]BASE!$D$218</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ES44">[14]BASE!$D$223</definedName>
    <definedName name="_TES66">[14]BASE!$D$224</definedName>
    <definedName name="_THF128">[19]BASE!$D$256</definedName>
    <definedName name="_TNL24">[13]BASE!$D$219</definedName>
    <definedName name="_TNL27" localSheetId="0">#REF!</definedName>
    <definedName name="_TNL27">#REF!</definedName>
    <definedName name="_TNL30">[13]BASE!$D$221</definedName>
    <definedName name="_TNL33" localSheetId="0">#REF!</definedName>
    <definedName name="_TNL33">#REF!</definedName>
    <definedName name="_TNL36">[13]BASE!$D$223</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[13]BASE!$D$229</definedName>
    <definedName name="_TNL60" localSheetId="0">#REF!</definedName>
    <definedName name="_TNL60">#REF!</definedName>
    <definedName name="_TPE1132" localSheetId="0">[23]BASE!#REF!</definedName>
    <definedName name="_TPE1132">[23]BASE!#REF!</definedName>
    <definedName name="_TPE12" localSheetId="0">#REF!</definedName>
    <definedName name="_TPE12">#REF!</definedName>
    <definedName name="_TPE1331" localSheetId="0">[23]BASE!#REF!</definedName>
    <definedName name="_TPE1331">[23]BASE!#REF!</definedName>
    <definedName name="_TPE1702" localSheetId="0">[23]BASE!#REF!</definedName>
    <definedName name="_TPE1702">[23]BASE!#REF!</definedName>
    <definedName name="_TPE1703" localSheetId="0">[23]BASE!#REF!</definedName>
    <definedName name="_TPE1703">[23]BASE!#REF!</definedName>
    <definedName name="_TPE1704" localSheetId="0">[23]BASE!#REF!</definedName>
    <definedName name="_TPE1704">[23]BASE!#REF!</definedName>
    <definedName name="_TPE1706" localSheetId="0">[23]BASE!#REF!</definedName>
    <definedName name="_TPE1706">[23]BASE!#REF!</definedName>
    <definedName name="_TPE1708" localSheetId="0">[23]BASE!#REF!</definedName>
    <definedName name="_TPE1708">[23]BASE!#REF!</definedName>
    <definedName name="_TPE1710" localSheetId="0">[23]BASE!#REF!</definedName>
    <definedName name="_TPE1710">[23]BASE!#REF!</definedName>
    <definedName name="_TPE1735" localSheetId="0">[23]BASE!#REF!</definedName>
    <definedName name="_TPE1735">[23]BASE!#REF!</definedName>
    <definedName name="_TPE1763" localSheetId="0">[23]BASE!#REF!</definedName>
    <definedName name="_TPE1763">[23]BASE!#REF!</definedName>
    <definedName name="_TPE1790" localSheetId="0">[23]BASE!#REF!</definedName>
    <definedName name="_TPE1790">[23]BASE!#REF!</definedName>
    <definedName name="_TPE8016">[18]BASE!$D$146</definedName>
    <definedName name="_TPE8020">[18]BASE!$D$147</definedName>
    <definedName name="_TPE8025">[18]BASE!$D$148</definedName>
    <definedName name="_TPF12">[14]BASE!$D$357</definedName>
    <definedName name="_TPN1002">[18]BASE!$D$150</definedName>
    <definedName name="_TPN1003">[18]BASE!$D$151</definedName>
    <definedName name="_TPN1004">[18]BASE!$D$152</definedName>
    <definedName name="_TPN1006">[18]BASE!$D$153</definedName>
    <definedName name="_TPN1008">[18]BASE!$D$154</definedName>
    <definedName name="_TPN1010" localSheetId="0">#REF!</definedName>
    <definedName name="_TPN1010">#REF!</definedName>
    <definedName name="_TPN1202">[18]BASE!$D$160</definedName>
    <definedName name="_TPN1203">[18]BASE!$D$161</definedName>
    <definedName name="_TPN1204">[18]BASE!$D$162</definedName>
    <definedName name="_TPN1206">[18]BASE!$D$163</definedName>
    <definedName name="_TPN1208">[18]BASE!$D$164</definedName>
    <definedName name="_TPN1210" localSheetId="0">#REF!</definedName>
    <definedName name="_TPN1210">#REF!</definedName>
    <definedName name="_TPN1225" localSheetId="0">#REF!</definedName>
    <definedName name="_TPN1225">#REF!</definedName>
    <definedName name="_TPN1232" localSheetId="0">#REF!</definedName>
    <definedName name="_TPN1232">#REF!</definedName>
    <definedName name="_TPN16012">[18]BASE!$D$167</definedName>
    <definedName name="_TPN1602">[18]BASE!$D$168</definedName>
    <definedName name="_TPN1603">[18]BASE!$D$169</definedName>
    <definedName name="_TPN1604">[18]BASE!$D$170</definedName>
    <definedName name="_TPN1606">[18]BASE!$D$171</definedName>
    <definedName name="_TPN1608">[18]BASE!$D$172</definedName>
    <definedName name="_TPN1610" localSheetId="0">#REF!</definedName>
    <definedName name="_TPN1610">#REF!</definedName>
    <definedName name="_TR114">[17]BASE!$D$237</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[13]BASE!$D$273</definedName>
    <definedName name="_TRI23" localSheetId="0">#REF!</definedName>
    <definedName name="_TRI23">#REF!</definedName>
    <definedName name="_TRI25" localSheetId="0">#REF!</definedName>
    <definedName name="_TRI25">#REF!</definedName>
    <definedName name="_TRI26" localSheetId="0">#REF!</definedName>
    <definedName name="_TRI26">#REF!</definedName>
    <definedName name="_TRI27" localSheetId="0">#REF!</definedName>
    <definedName name="_TRI27">#REF!</definedName>
    <definedName name="_TRI28">[13]BASE!$D$278</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[13]BASE!$D$282</definedName>
    <definedName name="_TRI33" localSheetId="0">#REF!</definedName>
    <definedName name="_TRI33">#REF!</definedName>
    <definedName name="_TRI47">[13]BASE!$D$284</definedName>
    <definedName name="_TUZ22" localSheetId="0">[23]BASE!#REF!</definedName>
    <definedName name="_TUZ22">[23]BASE!#REF!</definedName>
    <definedName name="_TUZ36" localSheetId="0">[23]BASE!#REF!</definedName>
    <definedName name="_TUZ36">[23]BASE!#REF!</definedName>
    <definedName name="_TZ212">[14]BASE!$D$86</definedName>
    <definedName name="_TZ213">[19]BASE!$D$79</definedName>
    <definedName name="_TZ214">[14]BASE!$D$89</definedName>
    <definedName name="_TZ216">[14]BASE!$D$90</definedName>
    <definedName name="_TZ218">[19]BASE!$D$82</definedName>
    <definedName name="_TZ262">[14]BASE!$D$99</definedName>
    <definedName name="_TZ263">[19]BASE!$D$89</definedName>
    <definedName name="_TZ264">[14]BASE!$D$101</definedName>
    <definedName name="_TZ266">[14]BASE!$D$102</definedName>
    <definedName name="_TZ323" localSheetId="0">[23]BASE!#REF!</definedName>
    <definedName name="_TZ323">[23]BASE!#REF!</definedName>
    <definedName name="_TZ324" localSheetId="0">[23]BASE!#REF!</definedName>
    <definedName name="_TZ324">[23]BASE!#REF!</definedName>
    <definedName name="_TZ3254">[14]BASE!$D$112</definedName>
    <definedName name="_TZ3256">[14]BASE!$D$113</definedName>
    <definedName name="_TZ414">[14]BASE!$D$122</definedName>
    <definedName name="_TZ416">[14]BASE!$D$123</definedName>
    <definedName name="_TZ418">[14]BASE!$D$124</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L24">[13]BASE!$D$232</definedName>
    <definedName name="_UNL27" localSheetId="0">#REF!</definedName>
    <definedName name="_UNL27">#REF!</definedName>
    <definedName name="_UNL30">[13]BASE!$D$234</definedName>
    <definedName name="_UNL33" localSheetId="0">#REF!</definedName>
    <definedName name="_UNL33">#REF!</definedName>
    <definedName name="_UNL36">[13]BASE!$D$236</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[13]BASE!$D$242</definedName>
    <definedName name="_UNL60" localSheetId="0">#REF!</definedName>
    <definedName name="_UNL60">#REF!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Vol1">[11]Item!$A:$D</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_impresión_IM">#REF!</definedName>
    <definedName name="A_impresión_IM_2">#REF!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FI">[19]BASE!$D$26</definedName>
    <definedName name="A40LI">[14]BASE!$D$28</definedName>
    <definedName name="A60FI">[14]BASE!$D$25</definedName>
    <definedName name="A60FI1">[14]BASE!$D$26</definedName>
    <definedName name="aa" localSheetId="0">#REF!</definedName>
    <definedName name="aa">[0]!ERR</definedName>
    <definedName name="aaa" localSheetId="0">#REF!</definedName>
    <definedName name="AAA">#REF!</definedName>
    <definedName name="aaaaaa">[24]otros!$C$5</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[22]AASHTO!$A$14:$F$17</definedName>
    <definedName name="AAC">[5]AASHTO!$A$14:$F$17</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c" localSheetId="0">#REF!</definedName>
    <definedName name="abc">#REF!</definedName>
    <definedName name="ABG" localSheetId="0">[22]AASHTO!$A$2:$F$5</definedName>
    <definedName name="ABG">[5]AASHTO!$A$2:$F$5</definedName>
    <definedName name="ABR">#REF!</definedName>
    <definedName name="absc1">[25]!absc</definedName>
    <definedName name="ACALZADA">#REF!</definedName>
    <definedName name="AccessDatabase" localSheetId="0" hidden="1">"A:\SAIN.mdb"</definedName>
    <definedName name="AccessDatabase" hidden="1">"C:\C-314\VOLUMENES\volfin4.mdb"</definedName>
    <definedName name="Acefy4200">'[26]APUS BASIC'!$G$340</definedName>
    <definedName name="ACERO">#REF!</definedName>
    <definedName name="Acero_corrugado">'[26]LISTADO DE MATERIALES Y EQUIPOS'!$B$14</definedName>
    <definedName name="ACERO_DE_REFUERZO_60000">'[27]Acero de 60.000psi'!$I$53</definedName>
    <definedName name="ACOM" localSheetId="0">#REF!</definedName>
    <definedName name="ACOM">#REF!</definedName>
    <definedName name="ACOND">[14]BASE!$D$356</definedName>
    <definedName name="Acopla_sanitario_grival">'[26]LISTADO DE MATERIALES Y EQUIPOS'!$B$70</definedName>
    <definedName name="ACPM" localSheetId="0">#REF!</definedName>
    <definedName name="ACPM">#REF!</definedName>
    <definedName name="Acta" localSheetId="0">#REF!</definedName>
    <definedName name="Acta">#REF!</definedName>
    <definedName name="Acta1" localSheetId="0">#REF!</definedName>
    <definedName name="Acta1">#REF!</definedName>
    <definedName name="ACTIVIDADES" comment="Items">#REF!</definedName>
    <definedName name="acueducto">'[28]FORMATO ACOM ACDTO FRENTE'!$M$8</definedName>
    <definedName name="ad" localSheetId="0">#REF!</definedName>
    <definedName name="ad">#REF!</definedName>
    <definedName name="ADADA" localSheetId="0">#REF!</definedName>
    <definedName name="ADADA">#REF!</definedName>
    <definedName name="Adaptador_pvc">'[26]LISTADO DE MATERIALES Y EQUIPOS'!$B$125</definedName>
    <definedName name="adasd" localSheetId="0">#REF!</definedName>
    <definedName name="adasd">#REF!</definedName>
    <definedName name="adasdaqsdasd" localSheetId="0">#REF!</definedName>
    <definedName name="adasdaqsdasd">#REF!</definedName>
    <definedName name="adasdasdasda" localSheetId="0">#REF!</definedName>
    <definedName name="adasdasdasda">#REF!</definedName>
    <definedName name="adasdasdasdadsads" localSheetId="0">#REF!</definedName>
    <definedName name="adasdasdasdadsads">#REF!</definedName>
    <definedName name="ADFADFAD" localSheetId="0">#REF!</definedName>
    <definedName name="ADFADFAD">#REF!</definedName>
    <definedName name="adfasdfsa">[29]Insumos!#REF!</definedName>
    <definedName name="adfasfadfa">[29]Insumos!#REF!</definedName>
    <definedName name="ADFGSDB" localSheetId="0" hidden="1">{"via1",#N/A,TRUE,"general";"via2",#N/A,TRUE,"general";"via3",#N/A,TRUE,"general"}</definedName>
    <definedName name="ADFGSDB" hidden="1">{"via1",#N/A,TRUE,"general";"via2",#N/A,TRUE,"general";"via3",#N/A,TRUE,"general"}</definedName>
    <definedName name="ADM">[24]otros!$C$2</definedName>
    <definedName name="administrador">[30]Informacion!$B$15</definedName>
    <definedName name="ADMM">[19]BASE!$D$124</definedName>
    <definedName name="admon" localSheetId="0">#REF!</definedName>
    <definedName name="ADMON">#REF!</definedName>
    <definedName name="adoc1">[25]!absc</definedName>
    <definedName name="ADOC125">[25]!absc</definedName>
    <definedName name="adoq">[31]!absc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sdasd" localSheetId="0">#REF!</definedName>
    <definedName name="adsasdasd">#REF!</definedName>
    <definedName name="adsfadsfasdfafdasfdasfd">[3]INSUMOS!#REF!</definedName>
    <definedName name="adsfadsfasfasdfasfdasdfadsfdsafdsa">[29]Insumos!#REF!</definedName>
    <definedName name="aefa" localSheetId="0" hidden="1">{"via1",#N/A,TRUE,"general";"via2",#N/A,TRUE,"general";"via3",#N/A,TRUE,"general"}</definedName>
    <definedName name="aefa" hidden="1">{"via1",#N/A,TRUE,"general";"via2",#N/A,TRUE,"general";"via3",#N/A,TRUE,"general"}</definedName>
    <definedName name="afdaffaf">[29]Insumos!#REF!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#N/A</definedName>
    <definedName name="agdsgg" localSheetId="0" hidden="1">{"via1",#N/A,TRUE,"general";"via2",#N/A,TRUE,"general";"via3",#N/A,TRUE,"general"}</definedName>
    <definedName name="agdsgg" hidden="1">{"via1",#N/A,TRUE,"general";"via2",#N/A,TRUE,"general";"via3",#N/A,TRUE,"general"}</definedName>
    <definedName name="AGO">#REF!</definedName>
    <definedName name="Agregado_Grueso">'[26]LISTADO DE MATERIALES Y EQUIPOS'!$B$10</definedName>
    <definedName name="Agua" localSheetId="0">'[26]LISTADO DE MATERIALES Y EQUIPOS'!$B$18</definedName>
    <definedName name="AGUA">[32]INSUMOS!$D$4</definedName>
    <definedName name="Aire_Acondicionado_Inverter_12000_btu">'[26]LISTADO DE MATERIALES Y EQUIPOS'!$B$118</definedName>
    <definedName name="Aire_Acondicionado_Inverter_9000_btu">'[26]LISTADO DE MATERIALES Y EQUIPOS'!$B$117</definedName>
    <definedName name="AIU" localSheetId="0">#REF!</definedName>
    <definedName name="aiu">#REF!</definedName>
    <definedName name="AIU_ADMON">[33]DATOS!$D$8</definedName>
    <definedName name="AIU_IMP">[33]DATOS!$D$9</definedName>
    <definedName name="AIU_UTIL">[33]DATOS!$D$10</definedName>
    <definedName name="AIUA" localSheetId="0">#REF!</definedName>
    <definedName name="AIUA">#REF!</definedName>
    <definedName name="Ajizal" localSheetId="0">'[34]AJIZAL 3335'!$A$7:$J$142</definedName>
    <definedName name="Ajizal">'[35]AJIZAL 3335'!$A$7:$J$142</definedName>
    <definedName name="AjustDelAIU" localSheetId="0">#REF!</definedName>
    <definedName name="AjustDelAIU">#REF!</definedName>
    <definedName name="Ajuste">[36]Datos!$B$11</definedName>
    <definedName name="akljdslKDBJ" localSheetId="0">[1]INSUMOS!#REF!</definedName>
    <definedName name="akljdslKDBJ">[1]INSUMOS!#REF!</definedName>
    <definedName name="ALAMB">[32]INSUMOS!$D$169</definedName>
    <definedName name="ALAMBRE">#REF!</definedName>
    <definedName name="Alambre_de_pua_calibre_14">'[26]LISTADO DE MATERIALES Y EQUIPOS'!$B$16</definedName>
    <definedName name="Alambre_negro">'[26]LISTADO DE MATERIALES Y EQUIPOS'!$B$15</definedName>
    <definedName name="ALANR">[14]BASE!$D$24</definedName>
    <definedName name="alc">[37]!absc</definedName>
    <definedName name="alcantarillado">'[38]FORMATO ACOM ALDO. FRENTE'!$L$9</definedName>
    <definedName name="ALPUA">[14]BASE!$D$384</definedName>
    <definedName name="AMBIENTAL">#REF!</definedName>
    <definedName name="ANDAM">[14]BASE!$D$473</definedName>
    <definedName name="Andamios">'[26]LISTADO DE MATERIALES Y EQUIPOS'!$B$44</definedName>
    <definedName name="ANDENESV">#REF!</definedName>
    <definedName name="angulo_6_metros_3__16_x_2_pulgadas_g___50">'[26]LISTADO DE MATERIALES Y EQUIPOS'!$B$53</definedName>
    <definedName name="Antic">[39]BASES!$B$33</definedName>
    <definedName name="ANTICIPO">[40]BASES!$B$33</definedName>
    <definedName name="Anticorrosivo">'[26]LISTADO DE MATERIALES Y EQUIPOS'!$B$60</definedName>
    <definedName name="ANTISB">[32]INSUMOS!$D$181</definedName>
    <definedName name="ANTRA">[14]BASE!$D$67</definedName>
    <definedName name="AÑO">[24]PRESUPUESTO!$D$13</definedName>
    <definedName name="AÑOWUIE">'[41]Res-Accide-10'!$R$2:$R$7</definedName>
    <definedName name="Ao">[42]Indices!#REF!</definedName>
    <definedName name="ap">[43]Planilla!$D$58</definedName>
    <definedName name="APACONCRETO" localSheetId="0">#REF!</definedName>
    <definedName name="APACONCRETO">#REF!</definedName>
    <definedName name="APALECHADA" localSheetId="0">#REF!</definedName>
    <definedName name="APALECHADA">#REF!</definedName>
    <definedName name="APAMORTERO" localSheetId="0">#REF!</definedName>
    <definedName name="APAMORTERO">#REF!</definedName>
    <definedName name="apu">[29]Insumos!#REF!</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 localSheetId="0">'[4]PAPSO OBRA'!ERR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ANA">[19]BASE!$D$433</definedName>
    <definedName name="AREA">#REF!</definedName>
    <definedName name="Área_de_Cantidades" localSheetId="0">#REF!</definedName>
    <definedName name="Área_de_Cantidades">#REF!</definedName>
    <definedName name="_xlnm.Print_Area" localSheetId="0">'PRESUPUESTO INTERVENTORIA'!#REF!</definedName>
    <definedName name="_xlnm.Print_Area">#REF!</definedName>
    <definedName name="ARELC">[19]BASE!$D$62</definedName>
    <definedName name="ARELF">[14]BASE!$D$69</definedName>
    <definedName name="Arena" localSheetId="0">'[26]LISTADO DE MATERIALES Y EQUIPOS'!$B$9</definedName>
    <definedName name="ARENA">#REF!</definedName>
    <definedName name="ARENC">[23]BASE!$D$61</definedName>
    <definedName name="ARENI">[19]BASE!$D$52</definedName>
    <definedName name="ARENP">[23]BASE!$D$59</definedName>
    <definedName name="armuve" localSheetId="0">'[4]PAPSO OBRA'!ERR</definedName>
    <definedName name="armuve">[0]!ERR</definedName>
    <definedName name="as" localSheetId="0">'[4]PAPSO OBRA'!ERR</definedName>
    <definedName name="as">[0]!ERR</definedName>
    <definedName name="ASB" localSheetId="0">[22]AASHTO!$A$8:$F$11</definedName>
    <definedName name="ASB">[5]AASHTO!$A$8:$F$11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dasd" localSheetId="0">#REF!</definedName>
    <definedName name="asdasdasdasd">#REF!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[29]Insumos!#REF!</definedName>
    <definedName name="asdfasdf">[3]INSUMOS!#REF!</definedName>
    <definedName name="ASDFGHJKLÑ" localSheetId="0">'[4]PAPSO OBRA'!ERR</definedName>
    <definedName name="ASDFGHJKLÑ">[0]!ERR</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kjdbcñajkb" localSheetId="0">[1]INSUMOS!#REF!</definedName>
    <definedName name="askjdbcñajkb">[1]INSUMOS!#REF!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'[44]Aspecto General Obras'!$B$3</definedName>
    <definedName name="ATenerEnCuenta">#REF!</definedName>
    <definedName name="AU">'[45]CIRCUITOS CODENSA'!#REF!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PISTA">'[45]CIRCUITOS CODENSA'!#REF!</definedName>
    <definedName name="AW" localSheetId="0">#REF!</definedName>
    <definedName name="AW">#REF!</definedName>
    <definedName name="AWDWEF" localSheetId="0">#REF!</definedName>
    <definedName name="AWDWEF">#REF!</definedName>
    <definedName name="AYU">#REF!</definedName>
    <definedName name="AYUDA">[23]BASE!$D$13</definedName>
    <definedName name="Ayudante">'[26]LISTADO DE MATERIALES Y EQUIPOS'!$B$6</definedName>
    <definedName name="AYUDR">[23]BASE!$D$14</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#REF!</definedName>
    <definedName name="B_impresión_IM">#REF!</definedName>
    <definedName name="BANCO">#REF!</definedName>
    <definedName name="Base" localSheetId="0">#REF!</definedName>
    <definedName name="BASE">#REF!</definedName>
    <definedName name="Base_datos_IM">[29]Insumos!#REF!</definedName>
    <definedName name="BASE2">#REF!</definedName>
    <definedName name="_xlnm.Database" localSheetId="0">#REF!</definedName>
    <definedName name="_xlnm.Database">#REF!</definedName>
    <definedName name="BASEG">[19]BASE!$D$47</definedName>
    <definedName name="BASEGRAV">#REF!</definedName>
    <definedName name="BB" localSheetId="0">'[4]PAPSO OBRA'!ERR</definedName>
    <definedName name="BB">[0]!ERR</definedName>
    <definedName name="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BEB">#REF!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blio">'[46]O &amp; M P. Parque Recreodeportiv '!#REF!</definedName>
    <definedName name="BISCO">[14]BASE!$D$404</definedName>
    <definedName name="BL">'[45]CIRCUITOS CODENSA'!#REF!</definedName>
    <definedName name="Bloque">'[26]LISTADO DE MATERIALES Y EQUIPOS'!$B$19</definedName>
    <definedName name="bn" localSheetId="0">#REF!</definedName>
    <definedName name="bn">#REF!</definedName>
    <definedName name="BO">'[45]CIRCUITOS CODENSA'!#REF!</definedName>
    <definedName name="BOMBA">[14]BASE!$D$476</definedName>
    <definedName name="BORDE1">#N/A</definedName>
    <definedName name="BOTAD">[14]BASE!$D$487</definedName>
    <definedName name="BOTADA" localSheetId="0">#REF!</definedName>
    <definedName name="BOTADA">#REF!</definedName>
    <definedName name="BOTES">[19]BASE!$D$447</definedName>
    <definedName name="BQBQBQBQBQB">#REF!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15_amp">'[26]LISTADO DE MATERIALES Y EQUIPOS'!$B$96</definedName>
    <definedName name="breaker_20_amp">'[26]LISTADO DE MATERIALES Y EQUIPOS'!$B$97</definedName>
    <definedName name="BROCH">[19]BASE!$D$352</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BULLDOZ" localSheetId="0">#REF!</definedName>
    <definedName name="BULLDOZ">#REF!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BBWB">#REF!</definedName>
    <definedName name="by" localSheetId="0" hidden="1">{"via1",#N/A,TRUE,"general";"via2",#N/A,TRUE,"general";"via3",#N/A,TRUE,"general"}</definedName>
    <definedName name="by" hidden="1">{"via1",#N/A,TRUE,"general";"via2",#N/A,TRUE,"general";"via3",#N/A,TRUE,"general"}</definedName>
    <definedName name="C_" localSheetId="0">#REF!</definedName>
    <definedName name="C_">#REF!</definedName>
    <definedName name="C_Apus" comment="Codigo Apus">'[47]1_Preliminares'!$A$26</definedName>
    <definedName name="C90445L" localSheetId="0">#REF!</definedName>
    <definedName name="C90445L">#REF!</definedName>
    <definedName name="caa" localSheetId="0">#REF!</definedName>
    <definedName name="caa">#REF!</definedName>
    <definedName name="CABAL">[14]BASE!$D$399</definedName>
    <definedName name="Cable__10">'[26]LISTADO DE MATERIALES Y EQUIPOS'!$B$93</definedName>
    <definedName name="Cable__12">'[26]LISTADO DE MATERIALES Y EQUIPOS'!$B$94</definedName>
    <definedName name="Cable__14">'[26]LISTADO DE MATERIALES Y EQUIPOS'!$B$95</definedName>
    <definedName name="Caja_hexagonal_pvc">'[26]LISTADO DE MATERIALES Y EQUIPOS'!$B$124</definedName>
    <definedName name="CAJAC" localSheetId="0">#REF!</definedName>
    <definedName name="CAJAC">#REF!</definedName>
    <definedName name="CAJAV">[19]BASE!$D$398</definedName>
    <definedName name="CAJMI" localSheetId="0">#REF!</definedName>
    <definedName name="CAJMI">#REF!</definedName>
    <definedName name="Calidad">#REF!</definedName>
    <definedName name="Campamento">#REF!</definedName>
    <definedName name="CANAL">[14]BASE!$D$405</definedName>
    <definedName name="cancha" localSheetId="0">#REF!</definedName>
    <definedName name="cancha">#REF!</definedName>
    <definedName name="CANGU">[14]BASE!$D$455</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#REF!</definedName>
    <definedName name="Cantidad">#REF!</definedName>
    <definedName name="cap">#REF!</definedName>
    <definedName name="capilla">#REF!</definedName>
    <definedName name="Capitulo">[48]Capitulos!$B$1:$B$65536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D" localSheetId="0">#REF!</definedName>
    <definedName name="CARGAD">#REF!</definedName>
    <definedName name="CARGUER" localSheetId="0">[49]BASE!$D$392</definedName>
    <definedName name="CARGUER">[50]BASE!$D$392</definedName>
    <definedName name="CARRTA">[19]BASE!$D$421</definedName>
    <definedName name="Casa" localSheetId="0">[51]Hoja1!$A$4:$F$211</definedName>
    <definedName name="Casa">[52]Hoja1!$A$4:$F$211</definedName>
    <definedName name="cc">[53]PERSONAL!$D$8</definedName>
    <definedName name="ccc" localSheetId="0">[54]BASE!#REF!</definedName>
    <definedName name="ccc">[54]BASE!#REF!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to210">#REF!</definedName>
    <definedName name="cd">[55]Hoja1!$C$81</definedName>
    <definedName name="CD454JH">[14]BASE!$D$334</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l">[39]CDItem!$G$8</definedName>
    <definedName name="CDS_V_INDICES_CIRCUITO_CAUS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[32]INSUMOS!$D$275</definedName>
    <definedName name="CEMEG">[23]BASE!$D$63</definedName>
    <definedName name="CEMENTO" localSheetId="0">[56]Insum!$A$3:$H$63</definedName>
    <definedName name="CEMENTO">#REF!</definedName>
    <definedName name="Cemento_Blanco">'[26]LISTADO DE MATERIALES Y EQUIPOS'!$B$11</definedName>
    <definedName name="cesped">[57]Mater!#REF!</definedName>
    <definedName name="CHAPA">[19]BASE!$D$348</definedName>
    <definedName name="CHAZO_PUNTILLA_ANCLAJES">'[26]LISTADO DE MATERIALES Y EQUIPOS'!$B$105</definedName>
    <definedName name="CHECK">IF(AND('[58]Ppto completo'!$D1='[58]Ppto completo'!$D1,'[58]Ppto completo'!$E1='[58]Ppto completo'!$E1,'[58]Ppto completo'!$F1='[58]Ppto completo'!$F1),"ok","ojo")</definedName>
    <definedName name="Cierrapuerta_hidraulico_ajustable_hasta_80_kilos">'[26]LISTADO DE MATERIALES Y EQUIPOS'!$B$90</definedName>
    <definedName name="CINTA_MALLA_ADHESIVA_X_90M">'[26]LISTADO DE MATERIALES Y EQUIPOS'!$B$107</definedName>
    <definedName name="CIR">IF([0]!LG=9,IF(ISERROR([0]!PVT),"",[0]!PVT),"")</definedName>
    <definedName name="CIRCUITOS">[59]Circuitos!$C$2:$C$891</definedName>
    <definedName name="CIRCUNVALAR">#REF!</definedName>
    <definedName name="Ciudades">[60]Insumos!$B$1813:$B$1912</definedName>
    <definedName name="CL">'[45]CIRCUITOS CODENSA'!#REF!</definedName>
    <definedName name="CLAVO">[14]BASE!$D$77</definedName>
    <definedName name="CMMO">[14]BASE!$D$453</definedName>
    <definedName name="CMMOA">[61]BASE!$D$455</definedName>
    <definedName name="CO22JH">[19]BASE!$D$296</definedName>
    <definedName name="CO23JH">[19]BASE!$D$297</definedName>
    <definedName name="CO456JH" localSheetId="0">#REF!</definedName>
    <definedName name="CO456JH">#REF!</definedName>
    <definedName name="CO458JH">[19]BASE!$D$290</definedName>
    <definedName name="CO45S2" localSheetId="0">#REF!</definedName>
    <definedName name="CO45S2">#REF!</definedName>
    <definedName name="CO45S3" localSheetId="0">#REF!</definedName>
    <definedName name="CO45S3">#REF!</definedName>
    <definedName name="CO45S4">[19]BASE!$D$175</definedName>
    <definedName name="CO45S6" localSheetId="0">#REF!</definedName>
    <definedName name="CO45S6">#REF!</definedName>
    <definedName name="CO902JH">[19]BASE!$D$285</definedName>
    <definedName name="CO903JH">[19]BASE!$D$286</definedName>
    <definedName name="CO904JH">[14]BASE!$D$328</definedName>
    <definedName name="CO906JH">[14]BASE!$D$329</definedName>
    <definedName name="CO908JH">[19]BASE!$D$289</definedName>
    <definedName name="CO90S2" localSheetId="0">#REF!</definedName>
    <definedName name="CO90S2">#REF!</definedName>
    <definedName name="CO90S3" localSheetId="0">#REF!</definedName>
    <definedName name="CO90S3">#REF!</definedName>
    <definedName name="CO90S4">[14]BASE!$D$215</definedName>
    <definedName name="CO90S6">[14]BASE!$D$216</definedName>
    <definedName name="CO910JH" localSheetId="0">#REF!</definedName>
    <definedName name="CO910JH">#REF!</definedName>
    <definedName name="Cod" localSheetId="0">#REF!</definedName>
    <definedName name="Cod">#REF!</definedName>
    <definedName name="Codigo" comment="Codigo Insumo">[47]Insumos!$A$4:$A$1772</definedName>
    <definedName name="Codigo_M.Obra" comment="Mano de obra ">[47]M.Obra!$A$35:$A$43</definedName>
    <definedName name="codigos">[62]Banderas!$A:$A</definedName>
    <definedName name="CÓDIGOS_MANO_DE_OBRA">'[63]INSUMOS MANO DE OBRA'!$A$8:$A$63</definedName>
    <definedName name="CÓDIGOS_SERVICIOS">'[63]INSUMOS SERVICIOS'!$A$12:$A$53</definedName>
    <definedName name="CODOS">#REF!</definedName>
    <definedName name="COL_A_APU">IF([58]apu!$B1="","",IF(LEN([58]apu!$B1)=9,[58]apu!$B1,[58]apu!$A1048576))</definedName>
    <definedName name="COL_A_AUX">IF([58]Auxiliares!$B1="","",IF([58]Auxiliares!$B1048576="",[58]Auxiliares!$B1,[58]Auxiliares!$A1048576))</definedName>
    <definedName name="COL_B">IF(LEFT('[58]Ppto completo'!$D1,5)='[58]Ppto completo'!$D1,"",(LEFT('[58]Ppto completo'!$D1,5)))</definedName>
    <definedName name="COL_C">LEFT('[58]Ppto completo'!$D1,2)</definedName>
    <definedName name="COL_G">IFERROR(VLOOKUP('[58]Ppto completo'!$D1,'[58]CO Teatro'!$A$1:$AB$65536,7,0),0)</definedName>
    <definedName name="COL_H">IF(LEN('[58]Ppto completo'!$D1)=9,ROUNDUP(SUM('[58]Ppto completo'!$G1:$G1),0),"")</definedName>
    <definedName name="COL_J">IF(LEN('[58]Ppto completo'!$D1)=9,'[58]Ppto completo'!$G1*'[58]Ppto completo'!$I1,"")</definedName>
    <definedName name="COL_J_APU">IF([58]apu!$B1="","",IF(VLOOKUP([58]apu!$B1,[58]Insumos!$D$1:$J$65536,7,FALSE)="",LEFT([58]apu!$B1,2),VLOOKUP([58]apu!$B1,[58]Insumos!$D$1:$J$65536,7,FALSE)))</definedName>
    <definedName name="COL_J_AUX">IF([58]Auxiliares!$B1="","",IF(VLOOKUP([58]Auxiliares!XEW1,[58]Insumos!XEY$1:A$65536,7,FALSE)="",LEFT([58]Auxiliares!$B1,2),VLOOKUP([58]Auxiliares!XEW1,[58]Insumos!XEY$1:A$65536,7,FALSE)))</definedName>
    <definedName name="COL_K_PPTO">IF(LEN('[58]Ppto completo'!XEX1)=5,SUMIF('[58]Ppto completo'!$B$1:$B$65536,'[58]Ppto completo'!$D1,'[58]Ppto completo'!$J$1:$J$65536),"")</definedName>
    <definedName name="COL_L">IF('[58]Ppto completo'!$K1="",SUMIF('[58]Ppto completo'!$C$1:$C$65536,'[58]Ppto completo'!$D1,'[58]Ppto completo'!$K$1:$K$65536),"")</definedName>
    <definedName name="COL_M">IF(LEN('[58]Ppto completo'!$D1)=2,'[58]Ppto completo'!$L1/SUMIF('[58]Ppto completo'!$C$1:$C$65536,"&gt;&lt;""",'[58]Ppto completo'!$L$1:$L$65536),"")</definedName>
    <definedName name="COL_M_APU">IF([58]apu!$B1="","",IF(VLOOKUP([58]apu!$B1,[58]Insumos!$D$1:$J$65536,7,FALSE)="",LEFT([58]apu!$B1,2),VLOOKUP([58]apu!$B1,[58]Insumos!$D$1:$J$65536,7,FALSE)))</definedName>
    <definedName name="ColTap">'[21]Coloc. e Interc. Tapones'!$E$1:$E$65536</definedName>
    <definedName name="Combo_Sanitario_manantial_corona">'[26]LISTADO DE MATERIALES Y EQUIPOS'!$B$69</definedName>
    <definedName name="COMN1" localSheetId="0">[64]BASE!#REF!</definedName>
    <definedName name="COMN1">[64]BASE!#REF!</definedName>
    <definedName name="COMPR">[19]BASE!$D$408</definedName>
    <definedName name="COMPRE">#REF!</definedName>
    <definedName name="CON_HTA">SUMIFS([58]Auxiliares!$G$1:$G$65536,[58]Auxiliares!$A$1:$A$65536,[58]Auxiliares!$A1,[58]Auxiliares!$J$1:$J$65536,"mo")</definedName>
    <definedName name="CON_HTA_APU">SUMIFS([58]apu!$G$1:$G$65536,[58]apu!$A$1:$A$65536,[58]apu!$A1048576,[58]apu!$M$1:$M$65536,"mo")</definedName>
    <definedName name="Conc.2000">'[26]APUS BASIC'!$G$165</definedName>
    <definedName name="Conc.2500">'[26]APUS BASIC'!$G$122</definedName>
    <definedName name="Conc.3000">'[26]APUS BASIC'!$G$80</definedName>
    <definedName name="CONCRETO_2000">'[27]Concreto de 2000 psi'!$I$53</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DI1">#REF!</definedName>
    <definedName name="CONM1">[23]BASE!$D$456</definedName>
    <definedName name="CONM2">[14]BASE!$D$457</definedName>
    <definedName name="CONMI" localSheetId="0">[64]BASE!#REF!</definedName>
    <definedName name="CONMI">[64]BASE!#REF!</definedName>
    <definedName name="CONMX">[23]BASE!$D$505</definedName>
    <definedName name="Consultor">[65]Datos!$B$3</definedName>
    <definedName name="Contrato">[65]Datos!$B$2</definedName>
    <definedName name="Coordinador">[65]Datos!$B$6</definedName>
    <definedName name="COPIA" localSheetId="0">'[4]PAPSO OBRA'!ERR</definedName>
    <definedName name="COPIA">[0]!ERR</definedName>
    <definedName name="copiao4" localSheetId="0">'[4]PAPSO OBRA'!ERR</definedName>
    <definedName name="copiao4">[0]!ERR</definedName>
    <definedName name="corri" localSheetId="0">'[4]PAPSO OBRA'!ERR</definedName>
    <definedName name="corri">[0]!ERR</definedName>
    <definedName name="CORTA">[14]BASE!$D$472</definedName>
    <definedName name="CosteoConsultoria">#REF!</definedName>
    <definedName name="COSTODIRECTO" localSheetId="0">#REF!</definedName>
    <definedName name="CostoDirecto">#REF!</definedName>
    <definedName name="CostoDirectoObra">'[66]COSTEO TOTAL OBRA'!$D$7</definedName>
    <definedName name="Costopérdidas">[67]Modelo!#REF!</definedName>
    <definedName name="COSTOS">[68]TARIFAS!$A$1:$F$52</definedName>
    <definedName name="cota">'[69]Base de Diseño'!$A$1:$D$290</definedName>
    <definedName name="COTAS">[70]Hoja3!$A$5:$B$154</definedName>
    <definedName name="CotizacionARP">#REF!</definedName>
    <definedName name="COYLL" localSheetId="0">[23]BASE!#REF!</definedName>
    <definedName name="COYLL">[23]BASE!#REF!</definedName>
    <definedName name="CP452L" localSheetId="0">#REF!</definedName>
    <definedName name="CP452L">#REF!</definedName>
    <definedName name="CP453L">[19]BASE!$D$378</definedName>
    <definedName name="CP902L" localSheetId="0">#REF!</definedName>
    <definedName name="CP902L">#REF!</definedName>
    <definedName name="CP903L">[19]BASE!$D$377</definedName>
    <definedName name="CP904L" localSheetId="0">#REF!</definedName>
    <definedName name="CP904L">#REF!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_xlnm.Criteria" localSheetId="0">[1]INSUMOS!#REF!</definedName>
    <definedName name="_xlnm.Criteria">[3]INSUMOS!#REF!</definedName>
    <definedName name="Criterios_IM" localSheetId="0">[1]INSUMOS!#REF!</definedName>
    <definedName name="Criterios_IM">[3]INSUMOS!#REF!</definedName>
    <definedName name="Cronograma">[3]INSUMOS!#REF!</definedName>
    <definedName name="CSIKA">[19]BASE!$D$330</definedName>
    <definedName name="CT">'[45]CIRCUITOS CODENSA'!#REF!</definedName>
    <definedName name="CT070KG" localSheetId="0">#REF!</definedName>
    <definedName name="CT070KG">#REF!</definedName>
    <definedName name="CT080KG" localSheetId="0">#REF!</definedName>
    <definedName name="CT080KG">#REF!</definedName>
    <definedName name="CT110K" localSheetId="0">#REF!</definedName>
    <definedName name="CT110K">#REF!</definedName>
    <definedName name="CT110KG" localSheetId="0">#REF!</definedName>
    <definedName name="CT110KG">#REF!</definedName>
    <definedName name="CT140K" localSheetId="0">#REF!</definedName>
    <definedName name="CT140K">#REF!</definedName>
    <definedName name="CT140KG">[14]BASE!$D$40</definedName>
    <definedName name="CT170KG">[13]BASE!$D$37</definedName>
    <definedName name="CT180K" localSheetId="0">#REF!</definedName>
    <definedName name="CT180K">#REF!</definedName>
    <definedName name="CT180KG">[14]BASE!$D$38</definedName>
    <definedName name="CT210K" localSheetId="0">#REF!</definedName>
    <definedName name="CT210K">#REF!</definedName>
    <definedName name="CT210KG">[14]BASE!$D$37</definedName>
    <definedName name="CT245K" localSheetId="0">#REF!</definedName>
    <definedName name="CT245K">#REF!</definedName>
    <definedName name="CT245KG">[14]BASE!$D$36</definedName>
    <definedName name="CTA" localSheetId="0">#REF!</definedName>
    <definedName name="CTA">#REF!</definedName>
    <definedName name="CU">'[45]CIRCUITOS CODENSA'!#REF!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[36]Cuadrillas!$C$13:$F$43</definedName>
    <definedName name="Cuadrillas">[71]Cuadrillas!$A$11:$I$77</definedName>
    <definedName name="CUAL" localSheetId="0">'[4]PAPSO OBRA'!ERR</definedName>
    <definedName name="CUAL">[0]!ERR</definedName>
    <definedName name="CUBS" localSheetId="0">#REF!</definedName>
    <definedName name="CUBS">#REF!</definedName>
    <definedName name="cUCA" localSheetId="0">#REF!</definedName>
    <definedName name="cUCA">#REF!</definedName>
    <definedName name="CUNET" localSheetId="0" hidden="1">{"via1",#N/A,TRUE,"general";"via2",#N/A,TRUE,"general";"via3",#N/A,TRUE,"general"}</definedName>
    <definedName name="CUNET" hidden="1">{"via1",#N/A,TRUE,"general";"via2",#N/A,TRUE,"general";"via3",#N/A,TRUE,"general"}</definedName>
    <definedName name="Curva_conduit_pvc_1_2">'[26]LISTADO DE MATERIALES Y EQUIPOS'!$B$123</definedName>
    <definedName name="cv" localSheetId="0">#REF!</definedName>
    <definedName name="cv">#REF!</definedName>
    <definedName name="CVa">'[21]Cambio de Valv.'!$E$1:$E$65536</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YLL2">[19]BASE!$D$319</definedName>
    <definedName name="CYLL3">[19]BASE!$D$320</definedName>
    <definedName name="CYLL4">[19]BASE!$D$321</definedName>
    <definedName name="CYLL6" localSheetId="0">#REF!</definedName>
    <definedName name="CYLL6">#REF!</definedName>
    <definedName name="d" localSheetId="0" hidden="1">{"TAB1",#N/A,TRUE,"GENERAL";"TAB2",#N/A,TRUE,"GENERAL";"TAB3",#N/A,TRUE,"GENERAL";"TAB4",#N/A,TRUE,"GENERAL";"TAB5",#N/A,TRUE,"GENERAL"}</definedName>
    <definedName name="D">#REF!</definedName>
    <definedName name="DADADAD" hidden="1">{#N/A,#N/A,TRUE,"CODIGO DEPENDENCIA"}</definedName>
    <definedName name="dario" localSheetId="0">'[72]GPI 526'!#REF!</definedName>
    <definedName name="dario">'[72]GPI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os" localSheetId="0">#REF!</definedName>
    <definedName name="Datos">#REF!</definedName>
    <definedName name="datos1">'[73]Base de Diseño'!$A$1:$D$204</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acm" localSheetId="0">#REF!</definedName>
    <definedName name="Dcacm">#REF!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ONANDEN">#REF!</definedName>
    <definedName name="demolicionladrillo">#REF!</definedName>
    <definedName name="DEMOLICIONMURO">#REF!</definedName>
    <definedName name="demolicionpav">#REF!</definedName>
    <definedName name="Departamento">#REF!</definedName>
    <definedName name="des" localSheetId="0">Mano de [74]obra!$G$8:$G$8</definedName>
    <definedName name="des">Mano de [74]obra!$G$8:$G$8</definedName>
    <definedName name="DESC_APU">IF([58]apu!XFC1="",IF([58]apu!XFD1="",IF([58]apu!XFC1048576="","",DIRECTO),""),DESCRIPCION_APU)</definedName>
    <definedName name="DESC_AUX">IF([58]Auxiliares!$A1="",IF([58]Auxiliares!$A1048576="","","DIRECTO:  "&amp;TEXT(ROUNDUP(SUMIF([58]Auxiliares!$A$1:$A$65536,[58]Auxiliares!$A1048576,[58]Auxiliares!$G$1:$G$65536)/2,0),"#,##0")&amp;" / "&amp;VLOOKUP([58]Auxiliares!$A1048576,[58]Insumos!$D$1:$F$65536,3,FALSE)),IF([58]Auxiliares!$A1="","",VLOOKUP([58]Auxiliares!$B1,[58]Insumos!$D$1:$E$65536,2,FALSE)))</definedName>
    <definedName name="DESC1">[75]ITEMS!$B$2</definedName>
    <definedName name="DESC521">[76]ITEMS!$B$522</definedName>
    <definedName name="Descrip_cuadrillas">[71]Cuadrillas!$A$15:$A$77</definedName>
    <definedName name="Descrip_equipos">[71]Equ!$A$15:$A$102</definedName>
    <definedName name="Descrip_transporte">[71]Trans!$A$18:$A$65</definedName>
    <definedName name="Descripción">[71]Mat!$A$11:$A$1041</definedName>
    <definedName name="DESCRIPCION_APU">IF(ISERROR(SEARCH("-",[58]apu!$B1,3)),INSUMO,item)</definedName>
    <definedName name="DESCRIPCION_EQUIPO">[77]Equipos!$B$4:$B$60</definedName>
    <definedName name="DESCRP1">[33]DATOS!$D$2</definedName>
    <definedName name="DESCRP2">[33]DATOS!$D$3</definedName>
    <definedName name="design">'[78]Design (3)'!$A$12:$CM$71</definedName>
    <definedName name="design2">[78]Design!$A$24:$CM$66</definedName>
    <definedName name="DestinoConsultoria">#REF!</definedName>
    <definedName name="DestinoObra">#REF!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[29]Insumos!#REF!</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 localSheetId="0">#REF!</definedName>
    <definedName name="dghf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 localSheetId="0">[24]PRESUPUESTO!$B$13</definedName>
    <definedName name="DIA">#REF!</definedName>
    <definedName name="DIAME" localSheetId="0">#REF!</definedName>
    <definedName name="DIAME">#REF!</definedName>
    <definedName name="diametros">#REF!</definedName>
    <definedName name="DIC">#REF!</definedName>
    <definedName name="DifConsultoriaFM">#REF!</definedName>
    <definedName name="DIRECTO">"DIRECTO:  "&amp;TEXT(ROUNDUP(SUMIF([58]apu!$A$1:$A$65536,[58]apu!$A1048576,[58]apu!$G$1:$G$65536)/2,0),"#,##0")&amp;" / "&amp;VLOOKUP([58]apu!$A1048576,'[58]Ppto completo'!$D$1:$F$65536,3,FALSE)</definedName>
    <definedName name="DIRECTO1">[79]APU!$U$132</definedName>
    <definedName name="DIRECTO10">[79]APU!$U$681</definedName>
    <definedName name="DIRECTO100">[79]APU!$U$6171</definedName>
    <definedName name="DIRECTO101">[79]APU!$U$6232</definedName>
    <definedName name="DIRECTO102">[79]APU!$U$6293</definedName>
    <definedName name="DIRECTO103">[79]APU!$U$6354</definedName>
    <definedName name="DIRECTO104">[79]APU!$U$6415</definedName>
    <definedName name="DIRECTO105">[79]APU!$U$6476</definedName>
    <definedName name="DIRECTO11">[79]APU!$U$742</definedName>
    <definedName name="DIRECTO12">[79]APU!$U$803</definedName>
    <definedName name="DIRECTO124">[79]APU!$U$7635</definedName>
    <definedName name="DIRECTO125">[79]APU!$U$7696</definedName>
    <definedName name="DIRECTO126">[79]APU!$U$7757</definedName>
    <definedName name="DIRECTO127">[79]APU!$U$7818</definedName>
    <definedName name="DIRECTO128">[79]APU!$U$7879</definedName>
    <definedName name="DIRECTO129">[79]APU!$U$7940</definedName>
    <definedName name="DIRECTO13">[79]APU!$U$864</definedName>
    <definedName name="DIRECTO130">[79]APU!$U$8001</definedName>
    <definedName name="DIRECTO131">[79]APU!$U$8062</definedName>
    <definedName name="DIRECTO132">[79]APU!$U$8123</definedName>
    <definedName name="DIRECTO133">[79]APU!$U$8184</definedName>
    <definedName name="DIRECTO134">[79]APU!$U$8245</definedName>
    <definedName name="DIRECTO14">[79]APU!$U$925</definedName>
    <definedName name="DIRECTO15">[79]APU!$U$986</definedName>
    <definedName name="DIRECTO16">[79]APU!$U$1047</definedName>
    <definedName name="DIRECTO17">[79]APU!$U$1108</definedName>
    <definedName name="DIRECTO18">[79]APU!$U$1169</definedName>
    <definedName name="DIRECTO2">[79]APU!$U$193</definedName>
    <definedName name="DIRECTO2.10">[79]APU!$U$14889</definedName>
    <definedName name="DIRECTO2.11">[79]APU!$U$14950</definedName>
    <definedName name="DIRECTO2.12">[79]APU!$U$15011</definedName>
    <definedName name="DIRECTO2.9">[79]APU!$U$11839</definedName>
    <definedName name="DIRECTO21">[79]APU!$U$1352</definedName>
    <definedName name="DIRECTO22">[79]APU!$U$1413</definedName>
    <definedName name="DIRECTO23">[79]APU!$U$1474</definedName>
    <definedName name="DIRECTO24">[79]APU!$U$1535</definedName>
    <definedName name="DIRECTO25">[79]APU!$U$1596</definedName>
    <definedName name="DIRECTO26">[79]APU!$U$1657</definedName>
    <definedName name="DIRECTO27">[79]APU!$U$1718</definedName>
    <definedName name="DIRECTO28">[79]APU!$U$1779</definedName>
    <definedName name="DIRECTO29">[79]APU!$U$1840</definedName>
    <definedName name="DIRECTO3">[79]APU!$U$254</definedName>
    <definedName name="DIRECTO3.15">[79]APU!$U$8667</definedName>
    <definedName name="DIRECTO3.16">[79]APU!$U$8728</definedName>
    <definedName name="DIRECTO3.17">[79]APU!$U$8789</definedName>
    <definedName name="DIRECTO3.18">[79]APU!$U$8850</definedName>
    <definedName name="DIRECTO3.19">[79]APU!$U$8911</definedName>
    <definedName name="DIRECTO3.20">[79]APU!$U$8972</definedName>
    <definedName name="DIRECTO3.21">[79]APU!$U$11961</definedName>
    <definedName name="DIRECTO3.22">[79]APU!$U$14523</definedName>
    <definedName name="DIRECTO3.23">[79]APU!$U$15133</definedName>
    <definedName name="DIRECTO3.24">[79]APU!$U$16292</definedName>
    <definedName name="DIRECTO3.25">[79]APU!$U$16353</definedName>
    <definedName name="DIRECTO3.26">[79]APU!$U$16414</definedName>
    <definedName name="DIRECTO3.27">[79]APU!$U$16475</definedName>
    <definedName name="DIRECTO3.28">[79]APU!$U$16536</definedName>
    <definedName name="DIRECTO30">[79]APU!$U$1901</definedName>
    <definedName name="DIRECTO31">[79]APU!$U$1962</definedName>
    <definedName name="DIRECTO32">[79]APU!$U$2023</definedName>
    <definedName name="DIRECTO33">[79]APU!$U$2084</definedName>
    <definedName name="DIRECTO34">[79]APU!$U$2145</definedName>
    <definedName name="DIRECTO35">[79]APU!$U$2206</definedName>
    <definedName name="DIRECTO36">[79]APU!$U$2267</definedName>
    <definedName name="DIRECTO37">[79]APU!$U$2328</definedName>
    <definedName name="DIRECTO38">[79]APU!$U$2389</definedName>
    <definedName name="DIRECTO39">[79]APU!$U$2450</definedName>
    <definedName name="DIRECTO4">[79]APU!$U$315</definedName>
    <definedName name="DIRECTO4.20">[79]APU!$U$9216</definedName>
    <definedName name="DIRECTO4.21">[79]APU!$U$9277</definedName>
    <definedName name="DIRECTO4.22">[79]APU!$U$9338</definedName>
    <definedName name="DIRECTO4.23">[79]APU!$U$9399</definedName>
    <definedName name="DIRECTO4.24">[79]APU!$U$9460</definedName>
    <definedName name="DIRECTO4.25">[79]APU!$U$9521</definedName>
    <definedName name="DIRECTO4.26">[79]APU!$U$9582</definedName>
    <definedName name="DIRECTO4.27">[79]APU!$U$9643</definedName>
    <definedName name="DIRECTO4.28">[79]APU!$U$9704</definedName>
    <definedName name="DIRECTO4.29">[79]APU!$U$9765</definedName>
    <definedName name="DIRECTO4.30">[79]APU!$U$9826</definedName>
    <definedName name="DIRECTO4.31">[79]APU!$U$9887</definedName>
    <definedName name="DIRECTO4.32">[79]APU!$U$9948</definedName>
    <definedName name="DIRECTO4.33">[79]APU!$U$10009</definedName>
    <definedName name="DIRECTO4.34">[79]APU!$U$10070</definedName>
    <definedName name="DIRECTO4.35">[79]APU!$U$11595</definedName>
    <definedName name="DIRECTO4.36">[79]APU!$U$11656</definedName>
    <definedName name="DIRECTO4.37">[79]APU!$U$15987</definedName>
    <definedName name="DIRECTO4.38">[79]APU!$U$15194</definedName>
    <definedName name="DIRECTO4.39">[79]APU!$U$14279</definedName>
    <definedName name="DIRECTO4.40">[79]APU!$U$14340</definedName>
    <definedName name="DIRECTO4.41">[79]APU!$U$14401</definedName>
    <definedName name="DIRECTO4.42">[79]APU!$U$14462</definedName>
    <definedName name="DIRECTO4.43">[79]APU!$U$14584</definedName>
    <definedName name="DIRECTO4.44">[79]APU!$U$16048</definedName>
    <definedName name="DIRECTO4.45">[79]APU!$U$16109</definedName>
    <definedName name="DIRECTO4.46">[79]APU!$U$14706</definedName>
    <definedName name="DIRECTO4.47">[79]APU!$U$15926</definedName>
    <definedName name="DIRECTO4.48">[79]APU!$U$16170</definedName>
    <definedName name="DIRECTO4.49">[79]APU!$U$16231</definedName>
    <definedName name="DIRECTO4.50">[79]APU!$U$16902</definedName>
    <definedName name="DIRECTO4.51">[79]APU!$U$17634</definedName>
    <definedName name="DIRECTO4.52">[79]APU!$U$17695</definedName>
    <definedName name="DIRECTO40">[79]APU!$U$2511</definedName>
    <definedName name="DIRECTO41">[79]APU!$U$2572</definedName>
    <definedName name="DIRECTO42">[79]APU!$U$2633</definedName>
    <definedName name="DIRECTO43">[79]APU!$U$2694</definedName>
    <definedName name="DIRECTO44">[79]APU!$U$2755</definedName>
    <definedName name="DIRECTO45">[79]APU!$U$2816</definedName>
    <definedName name="DIRECTO46">[79]APU!$U$2877</definedName>
    <definedName name="DIRECTO47">[79]APU!$U$2938</definedName>
    <definedName name="DIRECTO48">[79]APU!$U$2999</definedName>
    <definedName name="DIRECTO49">[79]APU!$U$3060</definedName>
    <definedName name="DIRECTO5">[79]APU!$U$376</definedName>
    <definedName name="DIRECTO5.100">[79]APU!$U$12449</definedName>
    <definedName name="DIRECTO5.101">[79]APU!$U$12510</definedName>
    <definedName name="DIRECTO5.104">[79]APU!$U$12571</definedName>
    <definedName name="DIRECTO5.105">[79]APU!$U$12632</definedName>
    <definedName name="DIRECTO5.106">[79]APU!$U$12693</definedName>
    <definedName name="DIRECTO5.107">[79]APU!$U$12754</definedName>
    <definedName name="DIRECTO5.108">[79]APU!$U$12815</definedName>
    <definedName name="DIRECTO5.109">[79]APU!$U$12876</definedName>
    <definedName name="DIRECTO5.111">[79]APU!$U$12937</definedName>
    <definedName name="DIRECTO5.112">[79]APU!$U$12998</definedName>
    <definedName name="DIRECTO5.113">[79]APU!$U$14767</definedName>
    <definedName name="DIRECTO5.114">[79]APU!$U$14828</definedName>
    <definedName name="DIRECTO5.115">[79]APU!$U$15072</definedName>
    <definedName name="DIRECTO5.53">[79]APU!$U$10131</definedName>
    <definedName name="DIRECTO5.54">[79]APU!$U$10192</definedName>
    <definedName name="DIRECTO5.55">[79]APU!$U$10253</definedName>
    <definedName name="DIRECTO5.56">[79]APU!$U$10314</definedName>
    <definedName name="DIRECTO5.57">[79]APU!$U$10375</definedName>
    <definedName name="DIRECTO5.58">[79]APU!$U$10436</definedName>
    <definedName name="DIRECTO5.59">[79]APU!$U$10497</definedName>
    <definedName name="DIRECTO5.60">[79]APU!$U$10558</definedName>
    <definedName name="DIRECTO5.61">[79]APU!$U$10619</definedName>
    <definedName name="DIRECTO5.62">[79]APU!$U$10680</definedName>
    <definedName name="DIRECTO5.63">[79]APU!$U$10741</definedName>
    <definedName name="DIRECTO5.64">[79]APU!$U$10802</definedName>
    <definedName name="DIRECTO5.65">[79]APU!$U$10863</definedName>
    <definedName name="DIRECTO5.66">[79]APU!$U$10924</definedName>
    <definedName name="DIRECTO5.67">[79]APU!$U$10985</definedName>
    <definedName name="DIRECTO5.68">[79]APU!$U$11046</definedName>
    <definedName name="DIRECTO5.69">[79]APU!$U$11107</definedName>
    <definedName name="DIRECTO5.70">[79]APU!$U$11168</definedName>
    <definedName name="DIRECTO5.71">[79]APU!$U$11229</definedName>
    <definedName name="DIRECTO5.72">[79]APU!$U$12022</definedName>
    <definedName name="DIRECTO5.73">[79]APU!$U$12083</definedName>
    <definedName name="DIRECTO5.74">[79]APU!$U$12144</definedName>
    <definedName name="DIRECTO5.77">[79]APU!$U$12205</definedName>
    <definedName name="DIRECTO5.78">[79]APU!$U$12327</definedName>
    <definedName name="DIRECTO5.79">[79]APU!$U$12388</definedName>
    <definedName name="DIRECTO5.80">[79]APU!$U$12266</definedName>
    <definedName name="DIRECTO5.82">[79]APU!$U$14035</definedName>
    <definedName name="DIRECTO5.83">[79]APU!$U$14096</definedName>
    <definedName name="DIRECTO5.84">[79]APU!$U$13364</definedName>
    <definedName name="DIRECTO5.85">[79]APU!$U$13425</definedName>
    <definedName name="DIRECTO5.86">[79]APU!$U$13486</definedName>
    <definedName name="DIRECTO5.87">[79]APU!$U$13547</definedName>
    <definedName name="DIRECTO5.88">[79]APU!$U$13608</definedName>
    <definedName name="DIRECTO5.89">[79]APU!$U$13669</definedName>
    <definedName name="DIRECTO5.90">[79]APU!$U$13730</definedName>
    <definedName name="DIRECTO5.91">[79]APU!$U$13791</definedName>
    <definedName name="DIRECTO5.92">[79]APU!$U$13852</definedName>
    <definedName name="DIRECTO5.93">[79]APU!$U$13913</definedName>
    <definedName name="DIRECTO5.94">[79]APU!$U$13974</definedName>
    <definedName name="DIRECTO5.95">[79]APU!$U$13059</definedName>
    <definedName name="DIRECTO5.96">[79]APU!$U$13120</definedName>
    <definedName name="DIRECTO5.97">[79]APU!$U$13181</definedName>
    <definedName name="DIRECTO5.98">[79]APU!$U$13242</definedName>
    <definedName name="DIRECTO5.99">[79]APU!$U$13303</definedName>
    <definedName name="DIRECTO50">[79]APU!$U$3121</definedName>
    <definedName name="DIRECTO51">[79]APU!$U$3182</definedName>
    <definedName name="DIRECTO52">[79]APU!$U$3243</definedName>
    <definedName name="DIRECTO53">[79]APU!$U$3304</definedName>
    <definedName name="DIRECTO54">[79]APU!$U$3365</definedName>
    <definedName name="DIRECTO55">[79]APU!$U$3426</definedName>
    <definedName name="DIRECTO56">[79]APU!$U$3487</definedName>
    <definedName name="DIRECTO57">[79]APU!$U$3548</definedName>
    <definedName name="DIRECTO58">[79]APU!$U$3609</definedName>
    <definedName name="DIRECTO59">[79]APU!$U$3670</definedName>
    <definedName name="DIRECTO6">[79]APU!$U$437</definedName>
    <definedName name="DIRECTO60">[79]APU!$U$3731</definedName>
    <definedName name="DIRECTO61">[79]APU!$U$3792</definedName>
    <definedName name="DIRECTO62">[79]APU!$U$3853</definedName>
    <definedName name="DIRECTO63">[79]APU!$U$3914</definedName>
    <definedName name="DIRECTO64">[79]APU!$U$3975</definedName>
    <definedName name="DIRECTO65">[79]APU!$U$4036</definedName>
    <definedName name="DIRECTO66">[79]APU!$U$4097</definedName>
    <definedName name="DIRECTO67">[79]APU!$U$4158</definedName>
    <definedName name="DIRECTO68">[79]APU!$U$4219</definedName>
    <definedName name="DIRECTO69">[79]APU!$U$4280</definedName>
    <definedName name="DIRECTO7">[79]APU!$U$498</definedName>
    <definedName name="DIRECTO7.12">[79]APU!$U$8305</definedName>
    <definedName name="DIRECTO7.13">[79]APU!$U$8366</definedName>
    <definedName name="DIRECTO7.14">[79]APU!$U$8427</definedName>
    <definedName name="DIRECTO7.15">[79]APU!$U$8488</definedName>
    <definedName name="DIRECTO7.16">[79]APU!$U$8606</definedName>
    <definedName name="DIRECTO7.17">[79]APU!$U$11290</definedName>
    <definedName name="DIRECTO7.18">[79]APU!$U$11351</definedName>
    <definedName name="DIRECTO7.19">[79]APU!$U$11412</definedName>
    <definedName name="DIRECTO7.20">[79]APU!$U$11473</definedName>
    <definedName name="DIRECTO7.21">[79]APU!$U$11534</definedName>
    <definedName name="DIRECTO7.22">[79]APU!$U$11717</definedName>
    <definedName name="DIRECTO7.23">[79]APU!$U$11778</definedName>
    <definedName name="DIRECTO7.24">[79]APU!$U$14645</definedName>
    <definedName name="DIRECTO7.25">[79]APU!$U$15255</definedName>
    <definedName name="DIRECTO7.26">[79]APU!$U$15316</definedName>
    <definedName name="DIRECTO7.27">[79]APU!$U$15377</definedName>
    <definedName name="DIRECTO7.28">[79]APU!$U$15438</definedName>
    <definedName name="DIRECTO7.29">[79]APU!$U$15499</definedName>
    <definedName name="DIRECTO7.30">[79]APU!$U$15560</definedName>
    <definedName name="DIRECTO7.31">[79]APU!$U$15621</definedName>
    <definedName name="DIRECTO7.32">[79]APU!$U$15682</definedName>
    <definedName name="DIRECTO7.33">[79]APU!$U$15743</definedName>
    <definedName name="DIRECTO7.34">[79]APU!$U$15804</definedName>
    <definedName name="DIRECTO7.35">[79]APU!$U$15865</definedName>
    <definedName name="DIRECTO7.36">[79]APU!$U$17085</definedName>
    <definedName name="DIRECTO7.37">[79]APU!$U$17268</definedName>
    <definedName name="DIRECTO7.38">[79]APU!$U$17207</definedName>
    <definedName name="DIRECTO7.39">[79]APU!$U$17390</definedName>
    <definedName name="DIRECTO7.40">[79]APU!$U$17451</definedName>
    <definedName name="DIRECTO7.41">[79]APU!$U$17512</definedName>
    <definedName name="DIRECTO7.42">[79]APU!$U$17146</definedName>
    <definedName name="DIRECTO7.43">[79]APU!$U$17573</definedName>
    <definedName name="DIRECTO7.44">[79]APU!$U$17329</definedName>
    <definedName name="DIRECTO70">[79]APU!$U$4341</definedName>
    <definedName name="DIRECTO71">[79]APU!$U$4402</definedName>
    <definedName name="DIRECTO72">[79]APU!$U$4463</definedName>
    <definedName name="DIRECTO73">[79]APU!$U$4524</definedName>
    <definedName name="DIRECTO74">[79]APU!$U$4585</definedName>
    <definedName name="DIRECTO75">[79]APU!$U$4646</definedName>
    <definedName name="DIRECTO76">[79]APU!$U$4707</definedName>
    <definedName name="DIRECTO77">[79]APU!$U$4768</definedName>
    <definedName name="DIRECTO78">[79]APU!$U$4829</definedName>
    <definedName name="DIRECTO79">[79]APU!$U$4890</definedName>
    <definedName name="DIRECTO8">[79]APU!$U$559</definedName>
    <definedName name="DIRECTO80">[79]APU!$U$4951</definedName>
    <definedName name="DIRECTO81">[79]APU!$U$5012</definedName>
    <definedName name="DIRECTO82">[79]APU!$U$5073</definedName>
    <definedName name="DIRECTO83">[79]APU!$U$5134</definedName>
    <definedName name="DIRECTO84">[79]APU!$U$5195</definedName>
    <definedName name="DIRECTO85">[79]APU!$U$5256</definedName>
    <definedName name="DIRECTO86">[79]APU!$U$5317</definedName>
    <definedName name="DIRECTO87">[79]APU!$U$5378</definedName>
    <definedName name="DIRECTO88">[79]APU!$U$5439</definedName>
    <definedName name="DIRECTO89">[79]APU!$U$5500</definedName>
    <definedName name="DIRECTO9">[79]APU!$U$620</definedName>
    <definedName name="DIRECTO9.1">[79]APU!$U$16597</definedName>
    <definedName name="DIRECTO9.2">[79]APU!$U$16658</definedName>
    <definedName name="DIRECTO9.3">[79]APU!$U$16719</definedName>
    <definedName name="DIRECTO9.4">[79]APU!$U$16780</definedName>
    <definedName name="DIRECTO9.5">[79]APU!$U$16841</definedName>
    <definedName name="DIRECTO90">[79]APU!$U$5561</definedName>
    <definedName name="DIRECTO91">[79]APU!$U$5622</definedName>
    <definedName name="DIRECTO92">[79]APU!$U$5683</definedName>
    <definedName name="DIRECTO93">[79]APU!$U$5744</definedName>
    <definedName name="DIRECTO94">[79]APU!$U$5805</definedName>
    <definedName name="DIRECTO95">[79]APU!$U$5866</definedName>
    <definedName name="DIRECTO96">[79]APU!$U$5927</definedName>
    <definedName name="DIRECTO97">[79]APU!$U$5988</definedName>
    <definedName name="DIRECTO98">[79]APU!$U$6049</definedName>
    <definedName name="DIRECTO99">[79]APU!$U$6110</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Q" localSheetId="0">#REF!</definedName>
    <definedName name="DQ">#REF!</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itama">#REF!</definedName>
    <definedName name="DuracionMeses">#REF!</definedName>
    <definedName name="DuracionSemanas">#REF!</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#REF!</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[80]AIU!$A$1:$IU$4</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[24]PRESUPUESTO!$E$7</definedName>
    <definedName name="emanto">#REF!</definedName>
    <definedName name="eme" localSheetId="0">'[4]PAPSO OBRA'!ERR</definedName>
    <definedName name="eme">[0]!ERR</definedName>
    <definedName name="Enchape_euro_o_corona">'[26]LISTADO DE MATERIALES Y EQUIPOS'!$B$65</definedName>
    <definedName name="Ene" localSheetId="0">[81]ENE!$A$12:$H$34</definedName>
    <definedName name="ENE">#REF!</definedName>
    <definedName name="Ene_C" localSheetId="0">[81]ENE!$A$35:$H$52</definedName>
    <definedName name="Ene_C">[82]ENE!$A$35:$H$52</definedName>
    <definedName name="EneFeb">'[83]Ene-Feb'!$A$12:$H$34</definedName>
    <definedName name="Ensayos">#REF!</definedName>
    <definedName name="ENTRADASP" localSheetId="0">#REF!</definedName>
    <definedName name="ENTRADASP">#REF!</definedName>
    <definedName name="EQUI">[84]EQUIPO!$B$2:$B$36</definedName>
    <definedName name="equipo" localSheetId="0">[85]Equipo!$A$7:$A$65536</definedName>
    <definedName name="EQUIPO" comment="EQUIPO Y TRANSPORTE">'[47]Equipo_Trans '!$A$1:$A$51</definedName>
    <definedName name="EQUIPO_1">[84]EQUIPO!$B$2:$D$36</definedName>
    <definedName name="Equipo_de_soldadura">'[26]LISTADO DE MATERIALES Y EQUIPOS'!$B$31</definedName>
    <definedName name="Equipos" localSheetId="0">#REF!</definedName>
    <definedName name="EQUIPOS">[27]Equipo!$A$16:$G$79</definedName>
    <definedName name="eqw" localSheetId="0" hidden="1">{"via1",#N/A,TRUE,"general";"via2",#N/A,TRUE,"general";"via3",#N/A,TRUE,"general"}</definedName>
    <definedName name="eqw" hidden="1">{"via1",#N/A,TRUE,"general";"via2",#N/A,TRUE,"general";"via3",#N/A,TRUE,"general"}</definedName>
    <definedName name="EREE">#REF!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'[4]PAPSO OBRA'!ERR</definedName>
    <definedName name="ES">'[45]CIRCUITOS CODENSA'!#REF!</definedName>
    <definedName name="ESC">IF([0]!LG=9,[0]!FES,"")</definedName>
    <definedName name="esp" localSheetId="0">#REF!</definedName>
    <definedName name="esp">#REF!</definedName>
    <definedName name="ESP201.15">'[86]201.15'!$H$49</definedName>
    <definedName name="ESP201.21">'[86]201.21'!$H$50</definedName>
    <definedName name="ESP201.7">'[86]201.7'!$H$52</definedName>
    <definedName name="ESP201.8">'[86]201.8'!$H$53</definedName>
    <definedName name="ESP210.2.2">#REF!</definedName>
    <definedName name="ESP225P">#REF!</definedName>
    <definedName name="ESP330.1P">'[86]330.1P (7801)'!$H$50</definedName>
    <definedName name="ESP632.1P">'[86]632.1P '!$H$57</definedName>
    <definedName name="ESP632.4P">'[86]632.4P'!$H$51</definedName>
    <definedName name="ESPECIFICACION">#REF!</definedName>
    <definedName name="Especificación">#REF!</definedName>
    <definedName name="ESPECIFICACION2">#REF!</definedName>
    <definedName name="ESPECIFICACIOON">#REF!</definedName>
    <definedName name="espejo">[29]Insumos!#REF!</definedName>
    <definedName name="ESPYUU">#REF!</definedName>
    <definedName name="EST10A">#REF!</definedName>
    <definedName name="EST10V1">#REF!</definedName>
    <definedName name="EST11A">#REF!</definedName>
    <definedName name="ESTAC">[19]BASE!$D$341</definedName>
    <definedName name="ESTACA">#REF!</definedName>
    <definedName name="ESTADO_ACUEDUCTO" localSheetId="0">#REF!</definedName>
    <definedName name="ESTADO_ACUEDUCTO">#REF!</definedName>
    <definedName name="ESTADO_ALCANTARILLADO" localSheetId="0">#REF!</definedName>
    <definedName name="ESTADO_ALCANTARILLADO">#REF!</definedName>
    <definedName name="ESTOP">[18]BASE!$D$396</definedName>
    <definedName name="Estuco_gl">'[26]LISTADO DE MATERIALES Y EQUIPOS'!$B$64</definedName>
    <definedName name="Eternit__8">'[26]LISTADO DE MATERIALES Y EQUIPOS'!$B$56</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avaconglomerado">#REF!</definedName>
    <definedName name="EXCAVAMANOV">#REF!</definedName>
    <definedName name="EXCAVAMAQUINAV">#REF!</definedName>
    <definedName name="EXCAVATIERRA">#REF!</definedName>
    <definedName name="exCEL">#REF!</definedName>
    <definedName name="Excel_BuiltIn__FilterDatabase">[87]Presupuesto_Via_distribuidora!$A$9:$H$344</definedName>
    <definedName name="Excel_BuiltIn__FilterDatabase_2">'[88]Presup Av 1o de mayo con 73a '!$A$17:$N$110</definedName>
    <definedName name="Excel_BuiltIn_Print_Area">[87]Presupuesto_Via_distribuidora!$C$1:$H$344</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#REF!</definedName>
    <definedName name="Excel_BuiltIn_Print_Area_1_1_1_1_1_1">#REF!</definedName>
    <definedName name="Excel_BuiltIn_Print_Area_3" localSheetId="0">#REF!</definedName>
    <definedName name="Excel_BuiltIn_Print_Area_3">#REF!</definedName>
    <definedName name="Excel_BuiltIn_Print_Area_3_X">#REF!</definedName>
    <definedName name="Excel_BuiltIn_Print_Area_7" localSheetId="0">#REF!</definedName>
    <definedName name="Excel_BuiltIn_Print_Area_7">#REF!</definedName>
    <definedName name="Excel_BuiltIn_Print_Titles">[87]Presupuesto_Via_distribuidora!$A$2:$IV$8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#REF!</definedName>
    <definedName name="Excel_BuiltIn_Print_Titles_10" localSheetId="0">[89]SKJ452!#REF!</definedName>
    <definedName name="Excel_BuiltIn_Print_Titles_10">[72]SKJ452!#REF!</definedName>
    <definedName name="Excel_BuiltIn_Print_Titles_11">[72]ITA878!#REF!</definedName>
    <definedName name="Excel_BuiltIn_Print_Titles_12">'[72]AEA-944'!#REF!</definedName>
    <definedName name="Excel_BuiltIn_Print_Titles_13">'[72]DUB-823'!#REF!</definedName>
    <definedName name="Excel_BuiltIn_Print_Titles_14">'[72]GPI 526'!#REF!</definedName>
    <definedName name="Excel_BuiltIn_Print_Titles_15" localSheetId="0">#REF!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[72]XXJ617!#REF!</definedName>
    <definedName name="Excel_BuiltIn_Print_Titles_20" localSheetId="0">#REF!</definedName>
    <definedName name="Excel_BuiltIn_Print_Titles_20">#REF!</definedName>
    <definedName name="Excel_BuiltIn_Print_Titles_21" localSheetId="0">[89]SNG_855!#REF!</definedName>
    <definedName name="Excel_BuiltIn_Print_Titles_21">[72]SNG_855!#REF!</definedName>
    <definedName name="Excel_BuiltIn_Print_Titles_23" localSheetId="0">#REF!</definedName>
    <definedName name="Excel_BuiltIn_Print_Titles_23">#REF!</definedName>
    <definedName name="Excel_BuiltIn_Print_Titles_3">'[90]COSTOS OFICINA'!#REF!</definedName>
    <definedName name="Excel_BuiltIn_Print_Titles_4" localSheetId="0">'[90]COSTOS CAMPAMENTO'!#REF!</definedName>
    <definedName name="Excel_BuiltIn_Print_Titles_4">'[90]COSTOS CAMPAMENTO'!#REF!</definedName>
    <definedName name="Excel_BuiltIn_Print_Titles_5">'[72]VEA 374'!#REF!</definedName>
    <definedName name="Excel_BuiltIn_Print_Titles_5_XX">'[72]VEA 374'!#REF!</definedName>
    <definedName name="Excel_BuiltIn_Print_Titles_6" localSheetId="0">#REF!</definedName>
    <definedName name="Excel_BuiltIn_Print_Titles_6">#REF!</definedName>
    <definedName name="Excel_BuiltIn_Print_Titles_7" localSheetId="0">[89]HFB024!#REF!</definedName>
    <definedName name="Excel_BuiltIn_Print_Titles_7">[72]HFB024!#REF!</definedName>
    <definedName name="Excel_BuiltIn_Print_Titles_8" localSheetId="0">#REF!</definedName>
    <definedName name="Excel_BuiltIn_Print_Titles_8">#REF!</definedName>
    <definedName name="Excel_BuiltIn_Print_Titles_9" localSheetId="0">[89]PAJ825!#REF!</definedName>
    <definedName name="Excel_BuiltIn_Print_Titles_9">[72]PAJ825!#REF!</definedName>
    <definedName name="EXPL">#REF!</definedName>
    <definedName name="extra">'[91]Liquidación de Obra x Administr'!$C$3</definedName>
    <definedName name="FactorCostoPotencia">[67]Modelo!#REF!</definedName>
    <definedName name="FactorMultFinal">#REF!</definedName>
    <definedName name="FactorMultiplicaCalculado">#REF!</definedName>
    <definedName name="FD" localSheetId="0">'[4]PAPSO OBRA'!ERR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ASDFASD" localSheetId="0">#REF!</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 localSheetId="0">#REF!</definedName>
    <definedName name="fdwssf">#REF!</definedName>
    <definedName name="Feb" localSheetId="0">[81]FEB!$A$12:$H$33</definedName>
    <definedName name="FEB">#REF!</definedName>
    <definedName name="Feb_C" localSheetId="0">[81]FEB!$A$35:$H$51</definedName>
    <definedName name="Feb_C">[82]FEB!$A$35:$H$51</definedName>
    <definedName name="FECH">[33]DATOS!$D$6</definedName>
    <definedName name="Fecha">[65]Datos!$B$7</definedName>
    <definedName name="FEGG" localSheetId="0">#REF!</definedName>
    <definedName name="FEGG">#REF!</definedName>
    <definedName name="fer" localSheetId="0">'[41]Res-Accide-10'!#REF!</definedName>
    <definedName name="fer">'[41]Res-Accide-10'!#REF!</definedName>
    <definedName name="ferfer" localSheetId="0" hidden="1">{"via1",#N/A,TRUE,"general";"via2",#N/A,TRUE,"general";"via3",#N/A,TRUE,"general"}</definedName>
    <definedName name="ferfer" hidden="1">{"via1",#N/A,TRUE,"general";"via2",#N/A,TRUE,"general";"via3",#N/A,TRUE,"general"}</definedName>
    <definedName name="Festivos" localSheetId="0">'[92]días habiles 2015'!$D$2:$D$21</definedName>
    <definedName name="Festivos">'[93]días habiles 2015'!$D$2:$D$21</definedName>
    <definedName name="ff" localSheetId="0">'[4]PAPSO OBRA'!ERR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'[4]PAPSO OBRA'!ERR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ELT">[19]BASE!$D$357</definedName>
    <definedName name="filtrov">#REF!</definedName>
    <definedName name="Fin_de_semana" localSheetId="0">'[92]días habiles 2015'!$M$1:$M$2</definedName>
    <definedName name="Fin_de_semana">'[93]días habiles 2015'!$M$1:$M$2</definedName>
    <definedName name="FINANCIACION" localSheetId="0">'[4]PAPSO OBRA'!ERR</definedName>
    <definedName name="FINANCIACION">[0]!ERR</definedName>
    <definedName name="Fmonc">[94]MO_Fac_pres!$C$24</definedName>
    <definedName name="FO">'[45]CIRCUITOS CODENSA'!#REF!</definedName>
    <definedName name="fomulario3" localSheetId="0">#REF!</definedName>
    <definedName name="fomulario3">#REF!</definedName>
    <definedName name="FORM3">[19]BASE!$D$431</definedName>
    <definedName name="FORMA" localSheetId="0">[14]BASE!$D$471</definedName>
    <definedName name="FORMA">#REF!</definedName>
    <definedName name="Formaleta">'[26]LISTADO DE MATERIALES Y EQUIPOS'!$B$45</definedName>
    <definedName name="Format">#REF!</definedName>
    <definedName name="FORMH">[14]BASE!$D$474</definedName>
    <definedName name="FORMM">[19]BASE!$D$426</definedName>
    <definedName name="formularioCantidades">#REF!</definedName>
    <definedName name="FPmonc" localSheetId="0">#REF!</definedName>
    <definedName name="FPmonc">#REF!</definedName>
    <definedName name="FPprof" localSheetId="0">#REF!</definedName>
    <definedName name="FPprof">#REF!</definedName>
    <definedName name="Fpro">[94]MO_Fac_pres!$C$13</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 localSheetId="0">'[4]PAPSO OBRA'!ERR</definedName>
    <definedName name="fu">[0]!ERR</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 localSheetId="0">#REF!</definedName>
    <definedName name="g">#REF!</definedName>
    <definedName name="GAJ" localSheetId="0">#REF!</definedName>
    <definedName name="GAJ">#REF!</definedName>
    <definedName name="GALON">#REF!</definedName>
    <definedName name="GASO">[18]BASE!$D$481</definedName>
    <definedName name="GastosViajes">#REF!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vhntgyjn" localSheetId="0">#REF!</definedName>
    <definedName name="gbvhntgyjn">#REF!</definedName>
    <definedName name="GDG56_">#REF!</definedName>
    <definedName name="GDG87_">#REF!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O">#REF!</definedName>
    <definedName name="GEOT">[19]BASE!$D$356</definedName>
    <definedName name="Geotex" localSheetId="0">#REF!</definedName>
    <definedName name="Geotex">#REF!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'[45]CIRCUITOS CODENSA'!#REF!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'[4]PAPSO OBRA'!ERR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MA">[19]BASE!$D$372</definedName>
    <definedName name="Grama_verde">'[26]LISTADO DE MATERIALES Y EQUIPOS'!$B$128</definedName>
    <definedName name="GRAP">[19]BASE!$D$342</definedName>
    <definedName name="GRAV2">[14]BASE!$D$65</definedName>
    <definedName name="GRAV3">[14]BASE!$D$66</definedName>
    <definedName name="GRAV4" localSheetId="0">[95]BASE!$D$63</definedName>
    <definedName name="GRAV4">[96]BASE!$D$63</definedName>
    <definedName name="GRAVILLA">#REF!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[97]BASE!$C$4:$H$255</definedName>
    <definedName name="GT">IF([0]!LG=9,[0]!FES,"")</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RE" localSheetId="0">#REF!</definedName>
    <definedName name="GTRE">#REF!</definedName>
    <definedName name="H" localSheetId="0">#REF!</definedName>
    <definedName name="h">#REF!</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78MH">[14]BASE!$D$30</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'[4]PAPSO OBRA'!ERR</definedName>
    <definedName name="hh">[0]!ERR</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'[21]Interc de Hidr.'!$E$1:$E$65536</definedName>
    <definedName name="hierro60v">#REF!</definedName>
    <definedName name="hij">[98]!absc</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'[4]PAPSO OBRA'!ERR</definedName>
    <definedName name="HK">[0]!ERR</definedName>
    <definedName name="HM3EB" localSheetId="0">#REF!</definedName>
    <definedName name="HM3EB">#REF!</definedName>
    <definedName name="HM3JH">[14]BASE!$D$447</definedName>
    <definedName name="HMEN">#REF!</definedName>
    <definedName name="HMHF3" localSheetId="0">[23]BASE!#REF!</definedName>
    <definedName name="HMHF3">[23]BASE!#REF!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0">#REF!</definedName>
    <definedName name="HOJA1">#REF!</definedName>
    <definedName name="HonoraProfesionales">#REF!</definedName>
    <definedName name="HonoraTecnicos">#REF!</definedName>
    <definedName name="horat" localSheetId="0">'[99]Itemes Renovación'!#REF!</definedName>
    <definedName name="horat">'[21]Itemes Renovación'!#REF!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75MH">[19]BASE!$D$28</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 localSheetId="0">'[4]PAPSO OBRA'!ERR</definedName>
    <definedName name="ID">[0]!ERR</definedName>
    <definedName name="IF">'[100]A. P. U.'!#REF!</definedName>
    <definedName name="iglesia" localSheetId="0">#REF!</definedName>
    <definedName name="iglesia">#REF!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I">#REF!</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 localSheetId="0">[24]otros!$C$3</definedName>
    <definedName name="IMP">#REF!</definedName>
    <definedName name="Impacto">#REF!</definedName>
    <definedName name="ImpPolizasConsultoria">#REF!</definedName>
    <definedName name="ImpPolizasObra">#REF!</definedName>
    <definedName name="IMPRI">[19]BASE!$D$455</definedName>
    <definedName name="Imprimir_área_IM_1">#REF!</definedName>
    <definedName name="IN_10_11">'[101]TARIFAS-JORNAL-DIST'!$B$7</definedName>
    <definedName name="IN_11_12">'[101]TARIFAS-JORNAL-DIST'!$B$8</definedName>
    <definedName name="INDICE" localSheetId="0">#REF!</definedName>
    <definedName name="INDICE">#REF!</definedName>
    <definedName name="inf" localSheetId="0">#REF!</definedName>
    <definedName name="inf">#REF!</definedName>
    <definedName name="informe">#REF!</definedName>
    <definedName name="Inicio">[39]BASES!$E$26</definedName>
    <definedName name="Instalacion">#REF!</definedName>
    <definedName name="INSU" localSheetId="0">[102]INSUMOS!$A$1:$E$65536</definedName>
    <definedName name="INSU">[103]INSUMOS!$A$1:$E$65536</definedName>
    <definedName name="INSUMO">VLOOKUP([58]apu!$B1,[58]Insumos!$D$1:$E$65536,2,FALSE)</definedName>
    <definedName name="INSUMOS" localSheetId="0">#N/A</definedName>
    <definedName name="Insumos">#REF!</definedName>
    <definedName name="Insumos_basicos" localSheetId="0">#REF!</definedName>
    <definedName name="Insumos_basicos">#REF!</definedName>
    <definedName name="INSUMOS_MANO_DE_OBRA">'[104]INSUMOS MANO DE OBRA'!$A$1:$I$63</definedName>
    <definedName name="InTap">[21]Interc.tapones!$E$1:$E$65536</definedName>
    <definedName name="Interruptor_Doble">'[26]LISTADO DE MATERIALES Y EQUIPOS'!$B$116</definedName>
    <definedName name="Interruptor_sencillo">'[26]LISTADO DE MATERIALES Y EQUIPOS'!$B$115</definedName>
    <definedName name="INTERv">[95]BASE!$C$5</definedName>
    <definedName name="Interventor">[65]Datos!$B$5</definedName>
    <definedName name="IntVal">[21]Interc.válv.!$E$1:$E$65536</definedName>
    <definedName name="INV_11">'[105]PR 1'!$A$2:$N$655</definedName>
    <definedName name="Io">#REF!</definedName>
    <definedName name="IOUHH" localSheetId="0">'[4]PAPSO OBRA'!ERR</definedName>
    <definedName name="IOUHH">[0]!ERR</definedName>
    <definedName name="ITEM" localSheetId="0">[97]BASE!$C$4:$H$255</definedName>
    <definedName name="item">[71]PRESUPUESTO!$A$10:$G$830</definedName>
    <definedName name="ITEM1" localSheetId="0">#REF!</definedName>
    <definedName name="ITEM1">#REF!</definedName>
    <definedName name="ITEM15">#REF!</definedName>
    <definedName name="ITEM2" localSheetId="0">#REF!</definedName>
    <definedName name="ITEM2">#REF!</definedName>
    <definedName name="ITEM2.10">[79]APU!$E$14843</definedName>
    <definedName name="ITEM2.11">[79]APU!$E$14904</definedName>
    <definedName name="ITEM2.12">[79]APU!$E$14965</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5">[79]APU!$E$8621</definedName>
    <definedName name="ITEM3.16">[79]APU!$E$8682</definedName>
    <definedName name="ITEM3.17">[79]APU!$E$8743</definedName>
    <definedName name="ITEM3.18">[79]APU!$E$8804</definedName>
    <definedName name="ITEM3.19">[79]APU!$E$8865</definedName>
    <definedName name="ITEM3.20">[79]APU!$E$8926</definedName>
    <definedName name="ITEM3.21">[79]APU!$E$11915</definedName>
    <definedName name="ITEM3.22">[79]APU!$E$14477</definedName>
    <definedName name="ITEM3.23">[79]APU!$E$15087</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[79]APU!$E$9170</definedName>
    <definedName name="ITEM4.21">[79]APU!$E$9231</definedName>
    <definedName name="ITEM4.22">[79]APU!$E$9292</definedName>
    <definedName name="ITEM4.23">[79]APU!$E$9353</definedName>
    <definedName name="ITEM4.24">[79]APU!$E$9414</definedName>
    <definedName name="ITEM4.25">[79]APU!$E$9475</definedName>
    <definedName name="ITEM4.26">[79]APU!$E$9536</definedName>
    <definedName name="ITEM4.27">[79]APU!$E$9597</definedName>
    <definedName name="ITEM4.28">[79]APU!$E$9658</definedName>
    <definedName name="ITEM4.29">[79]APU!$E$9719</definedName>
    <definedName name="ITEM4.30">[79]APU!$E$9780</definedName>
    <definedName name="ITEM4.31">[79]APU!$E$9841</definedName>
    <definedName name="ITEM4.32">[79]APU!$E$9902</definedName>
    <definedName name="ITEM4.33">[79]APU!$E$9963</definedName>
    <definedName name="ITEM4.34">[79]APU!$E$10024</definedName>
    <definedName name="ITEM4.35">[79]APU!$E$11549</definedName>
    <definedName name="ITEM4.36">[79]APU!$E$11610</definedName>
    <definedName name="ITEM4.37">[79]APU!$E$15941</definedName>
    <definedName name="ITEM4.38">[79]APU!$E$15148</definedName>
    <definedName name="ITEM4.39">[79]APU!$E$14233</definedName>
    <definedName name="ITEM4.40">[79]APU!$E$14294</definedName>
    <definedName name="ITEM4.41">[79]APU!$E$14355</definedName>
    <definedName name="ITEM4.42">[79]APU!$E$14416</definedName>
    <definedName name="ITEM4.43">[79]APU!$E$14538</definedName>
    <definedName name="ITEM4.44">[79]APU!$E$16002</definedName>
    <definedName name="ITEM4.45">[79]APU!$E$16063</definedName>
    <definedName name="ITEM4.46">[79]APU!$E$14660</definedName>
    <definedName name="item420" localSheetId="0">#REF!</definedName>
    <definedName name="item420">#REF!</definedName>
    <definedName name="item450.2P" localSheetId="0">#REF!</definedName>
    <definedName name="item450.2P">#REF!</definedName>
    <definedName name="ITEM5.100">[79]APU!$E$12403</definedName>
    <definedName name="ITEM5.101">[79]APU!$E$12464</definedName>
    <definedName name="ITEM5.104">[79]APU!$E$12525</definedName>
    <definedName name="ITEM5.105">[79]APU!$E$12586</definedName>
    <definedName name="ITEM5.106">[79]APU!$E$12647</definedName>
    <definedName name="ITEM5.107">[79]APU!$E$12708</definedName>
    <definedName name="ITEM5.108">[79]APU!$E$12769</definedName>
    <definedName name="ITEM5.109">[79]APU!$E$12830</definedName>
    <definedName name="ITEM5.111">[79]APU!$E$12891</definedName>
    <definedName name="ITEM5.112">[79]APU!$E$12952</definedName>
    <definedName name="ITEM5.113">[79]APU!$E$14721</definedName>
    <definedName name="ITEM5.114">[79]APU!$E$14782</definedName>
    <definedName name="ITEM5.115">[79]APU!$E$15026</definedName>
    <definedName name="ITEM5.53">[79]APU!$E$10085</definedName>
    <definedName name="ITEM5.54">[79]APU!$E$10146</definedName>
    <definedName name="ITEM5.55">[79]APU!$E$10207</definedName>
    <definedName name="ITEM5.56">[79]APU!$E$10268</definedName>
    <definedName name="ITEM5.57">[79]APU!$E$10329</definedName>
    <definedName name="ITEM5.58">[79]APU!$E$10390</definedName>
    <definedName name="ITEM5.59">[79]APU!$E$10451</definedName>
    <definedName name="ITEM5.60">[79]APU!$E$10512</definedName>
    <definedName name="ITEM5.61">[79]APU!$E$10573</definedName>
    <definedName name="ITEM5.62">[79]APU!$E$10634</definedName>
    <definedName name="ITEM5.63">[79]APU!$E$10695</definedName>
    <definedName name="ITEM5.64">[79]APU!$E$10756</definedName>
    <definedName name="ITEM5.65">[79]APU!$E$10817</definedName>
    <definedName name="ITEM5.66">[79]APU!$E$10878</definedName>
    <definedName name="ITEM5.67">[79]APU!$E$10939</definedName>
    <definedName name="ITEM5.68">[79]APU!$E$11000</definedName>
    <definedName name="ITEM5.69">[79]APU!$E$11061</definedName>
    <definedName name="ITEM5.70">[79]APU!$E$11122</definedName>
    <definedName name="ITEM5.71">[79]APU!$E$11183</definedName>
    <definedName name="ITEM5.72">[79]APU!$E$11976</definedName>
    <definedName name="ITEM5.73">[79]APU!$E$12037</definedName>
    <definedName name="ITEM5.74">[79]APU!$E$12098</definedName>
    <definedName name="ITEM5.77">[79]APU!$E$12159</definedName>
    <definedName name="ITEM5.78">[79]APU!$E$12281</definedName>
    <definedName name="ITEM5.79">[79]APU!$E$12342</definedName>
    <definedName name="ITEM5.80">[79]APU!$E$12220</definedName>
    <definedName name="ITEM5.82">[79]APU!$E$13989</definedName>
    <definedName name="ITEM5.83">[79]APU!$E$14050</definedName>
    <definedName name="ITEM5.84">[79]APU!$E$13318</definedName>
    <definedName name="ITEM5.85">[79]APU!$E$13379</definedName>
    <definedName name="ITEM5.86">[79]APU!$E$13440</definedName>
    <definedName name="ITEM5.87">[79]APU!$E$13501</definedName>
    <definedName name="ITEM5.88">[79]APU!$E$13562</definedName>
    <definedName name="ITEM5.89">[79]APU!$E$13623</definedName>
    <definedName name="ITEM5.90">[79]APU!$E$13684</definedName>
    <definedName name="ITEM5.91">[79]APU!$E$13745</definedName>
    <definedName name="ITEM5.92">[79]APU!$E$13806</definedName>
    <definedName name="ITEM5.93">[79]APU!$E$13867</definedName>
    <definedName name="ITEM5.94">[79]APU!$E$13928</definedName>
    <definedName name="ITEM5.95">[79]APU!$E$13013</definedName>
    <definedName name="ITEM5.96">[79]APU!$E$13074</definedName>
    <definedName name="ITEM5.97">[79]APU!$E$13135</definedName>
    <definedName name="ITEM5.98">[79]APU!$E$13196</definedName>
    <definedName name="ITEM5.99">[79]APU!$E$13257</definedName>
    <definedName name="ITEM521">[76]ITEMS!$A$522</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1">[79]APU!$E$7589</definedName>
    <definedName name="ITEM7.10">[79]APU!$E$8138</definedName>
    <definedName name="ITEM7.11">[79]APU!$E$8199</definedName>
    <definedName name="ITEM7.12">[79]APU!$E$8259</definedName>
    <definedName name="ITEM7.13">[79]APU!$E$8320</definedName>
    <definedName name="ITEM7.14">[79]APU!$E$8381</definedName>
    <definedName name="ITEM7.15">[79]APU!$E$8442</definedName>
    <definedName name="ITEM7.16">[79]APU!$E$8560</definedName>
    <definedName name="ITEM7.17">[79]APU!$E$11244</definedName>
    <definedName name="ITEM7.18">[79]APU!$E$11305</definedName>
    <definedName name="ITEM7.19">[79]APU!$E$11366</definedName>
    <definedName name="ITEM7.2">[79]APU!$E$7650</definedName>
    <definedName name="ITEM7.20">[79]APU!$E$11427</definedName>
    <definedName name="ITEM7.21">[79]APU!$E$11488</definedName>
    <definedName name="ITEM7.22">[79]APU!$E$11671</definedName>
    <definedName name="ITEM7.23">[79]APU!$E$11732</definedName>
    <definedName name="ITEM7.24">[79]APU!$E$14599</definedName>
    <definedName name="ITEM7.25">[79]APU!$E$15209</definedName>
    <definedName name="ITEM7.26">[79]APU!$E$15270</definedName>
    <definedName name="ITEM7.27">[79]APU!$E$15331</definedName>
    <definedName name="ITEM7.28">[79]APU!$E$15392</definedName>
    <definedName name="ITEM7.29">[79]APU!$E$15453</definedName>
    <definedName name="ITEM7.3">[79]APU!$E$7711</definedName>
    <definedName name="ITEM7.30">[79]APU!$E$15514</definedName>
    <definedName name="ITEM7.31">[79]APU!$E$15575</definedName>
    <definedName name="ITEM7.32">[79]APU!$E$15636</definedName>
    <definedName name="ITEM7.33">[79]APU!$E$15697</definedName>
    <definedName name="ITEM7.34">[79]APU!$E$15758</definedName>
    <definedName name="ITEM7.35">[79]APU!$E$15819</definedName>
    <definedName name="ITEM7.4">[79]APU!$E$7772</definedName>
    <definedName name="ITEM7.5">[79]APU!$E$7833</definedName>
    <definedName name="ITEM7.6">[79]APU!$E$7894</definedName>
    <definedName name="ITEM7.7">[79]APU!$E$7955</definedName>
    <definedName name="ITEM7.8">[79]APU!$E$8016</definedName>
    <definedName name="ITEM7.9">[79]APU!$E$8077</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'[58]ELE-APU'!$L$1</definedName>
    <definedName name="IVA_UTIL">[33]DATOS!$D$11</definedName>
    <definedName name="IVAConsultoria">#REF!</definedName>
    <definedName name="IVASobreUtilidad">#REF!</definedName>
    <definedName name="iyuiuyi" localSheetId="0" hidden="1">{"via1",#N/A,TRUE,"general";"via2",#N/A,TRUE,"general";"via3",#N/A,TRUE,"general"}</definedName>
    <definedName name="iyuiuyi" hidden="1">{"via1",#N/A,TRUE,"general";"via2",#N/A,TRUE,"general";"via3",#N/A,TRUE,"general"}</definedName>
    <definedName name="IZQ_AUX">LEFT([58]Auxiliares!$B1,2)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JKZ">#REF!</definedName>
    <definedName name="jd" localSheetId="0" hidden="1">{"via1",#N/A,TRUE,"general";"via2",#N/A,TRUE,"general";"via3",#N/A,TRUE,"general"}</definedName>
    <definedName name="jd" hidden="1">{"via1",#N/A,TRUE,"general";"via2",#N/A,TRUE,"general";"via3",#N/A,TRUE,"general"}</definedName>
    <definedName name="jdfjkd" localSheetId="0">#REF!</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'[4]PAPSO OBRA'!ERR</definedName>
    <definedName name="jj">[0]!ERR</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#REF!</definedName>
    <definedName name="JOHNNY" localSheetId="0">'[4]PAPSO OBRA'!ERR</definedName>
    <definedName name="JOHNNY">[0]!ERR</definedName>
    <definedName name="Jornal">[36]Jornal!$A$12:$I$31</definedName>
    <definedName name="JRYJ" localSheetId="0" hidden="1">{"via1",#N/A,TRUE,"general";"via2",#N/A,TRUE,"general";"via3",#N/A,TRUE,"general"}</definedName>
    <definedName name="JRYJ" hidden="1">{"via1",#N/A,TRUE,"general";"via2",#N/A,TRUE,"general";"via3",#N/A,TRUE,"general"}</definedName>
    <definedName name="jtubfil" localSheetId="0">#REF!</definedName>
    <definedName name="jtubfil">#REF!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 localSheetId="0">#REF!</definedName>
    <definedName name="juan">#REF!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'[83]Jul-Ago'!$A$12:$H$29</definedName>
    <definedName name="JulAgo_C" localSheetId="0">'[106]Jul-Ago'!$A$30:$H$45</definedName>
    <definedName name="JulAgo_C">'[107]Jul-Ago'!$A$30:$H$45</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6f3" localSheetId="0">#REF!</definedName>
    <definedName name="k6f3">#REF!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AKAKA">#REF!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'[4]PAPSO OBRA'!ERR</definedName>
    <definedName name="kl">[0]!ERR</definedName>
    <definedName name="kljkl" localSheetId="0">#REF!</definedName>
    <definedName name="kljkl">#REF!</definedName>
    <definedName name="klklk" localSheetId="0">#REF!</definedName>
    <definedName name="klklk">#REF!</definedName>
    <definedName name="KO" hidden="1">#REF!</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comment="Codigo Insumo">[108]Insumos!$A$4:$A$1761</definedName>
    <definedName name="Lamina_superboard">'[26]LISTADO DE MATERIALES Y EQUIPOS'!$B$99</definedName>
    <definedName name="LARGUE" localSheetId="0">[49]BASE!$D$394</definedName>
    <definedName name="LARGUE">[50]BASE!$D$394</definedName>
    <definedName name="Lavamanos">[29]Insumos!#REF!</definedName>
    <definedName name="Lechada_juntas">'[26]LISTADO DE MATERIALES Y EQUIPOS'!$B$67</definedName>
    <definedName name="LICITACION" localSheetId="0">#REF!</definedName>
    <definedName name="LICITACION">#REF!</definedName>
    <definedName name="LIJA">'[26]LISTADO DE MATERIALES Y EQUIPOS'!$B$108</definedName>
    <definedName name="LIMP" localSheetId="0">#REF!</definedName>
    <definedName name="LIMP">#REF!</definedName>
    <definedName name="LINEA" localSheetId="0">[109]CONT_ADI!#REF!</definedName>
    <definedName name="LINEA">[109]CONT_ADI!#REF!</definedName>
    <definedName name="LisaCodSAO" localSheetId="0">#REF!</definedName>
    <definedName name="LisaCodSAO">#REF!</definedName>
    <definedName name="LISBASE1">'[110]Lista Base'!$A$4:$C$2691</definedName>
    <definedName name="LISBASE2">'[111]Lista Base'!$A$4:$D$1999</definedName>
    <definedName name="List_cuadrillas">[71]Salarios!$D$8:$P$8</definedName>
    <definedName name="Listacanti" localSheetId="0">#REF!</definedName>
    <definedName name="Listacanti">#REF!</definedName>
    <definedName name="ListaCantidad">#REF!</definedName>
    <definedName name="LISTADOEQUIPOS">[27]Equipo!$A$16:$A$80</definedName>
    <definedName name="LISTADOMATERIALES">[27]Material!$A$11:$A$1009</definedName>
    <definedName name="LISTADOMO">[27]M.Obra!$A$21:$A$50</definedName>
    <definedName name="LISTADOTRANSPORTES">[27]Transp.!$A$16:$A$50</definedName>
    <definedName name="ListaItem">#REF!</definedName>
    <definedName name="ListaUni">[112]TOTALES!$D$7:$D$654</definedName>
    <definedName name="LISTON" localSheetId="0">[49]BASE!$D$395</definedName>
    <definedName name="LISTON">[50]BASE!$D$395</definedName>
    <definedName name="Liston_2x2">'[26]LISTADO DE MATERIALES Y EQUIPOS'!$B$25</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[71]PRESUPUESTO!#REF!</definedName>
    <definedName name="LLAC12">[19]BASE!$D$324</definedName>
    <definedName name="LLANTAS">#REF!</definedName>
    <definedName name="LLAP12">[19]BASE!$D$323</definedName>
    <definedName name="llenov">#REF!</definedName>
    <definedName name="lllllh" localSheetId="0" hidden="1">{"via1",#N/A,TRUE,"general";"via2",#N/A,TRUE,"general";"via3",#N/A,TRUE,"general"}</definedName>
    <definedName name="lllllh" hidden="1">{"via1",#N/A,TRUE,"general";"via2",#N/A,TRUE,"general";"via3",#N/A,TRUE,"general"}</definedName>
    <definedName name="llllll" localSheetId="0">#REF!</definedName>
    <definedName name="llllll">#REF!</definedName>
    <definedName name="lllllllo" localSheetId="0" hidden="1">{"via1",#N/A,TRUE,"general";"via2",#N/A,TRUE,"general";"via3",#N/A,TRUE,"general"}</definedName>
    <definedName name="lllllllo" hidden="1">{"via1",#N/A,TRUE,"general";"via2",#N/A,TRUE,"general";"via3",#N/A,TRUE,"general"}</definedName>
    <definedName name="LO">#REF!,#REF!,#REF!,#REF!,#REF!,#REF!,#REF!</definedName>
    <definedName name="LOCA">[25]!absc</definedName>
    <definedName name="LOCALIZACION_Y_REPLANTEO" localSheetId="0">#REF!</definedName>
    <definedName name="LOCALIZACION_Y_REPLANTEO">#REF!</definedName>
    <definedName name="LOCALIZACIÓN_Y_REPLANTEO._ESTRUCTURAS">#REF!</definedName>
    <definedName name="LOCALIZACIONV">#REF!</definedName>
    <definedName name="localizamuro">#REF!</definedName>
    <definedName name="LOGO" localSheetId="0">'[4]PAPSO OBRA'!ERR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 localSheetId="0">#REF!</definedName>
    <definedName name="LONG">#REF!</definedName>
    <definedName name="Longitud">#REF!</definedName>
    <definedName name="Longitud1">#REF!</definedName>
    <definedName name="Longitud2">#REF!</definedName>
    <definedName name="LOPE">#REF!</definedName>
    <definedName name="LP">'[45]CIRCUITOS CODENSA'!#REF!</definedName>
    <definedName name="lplpl" localSheetId="0" hidden="1">{"via1",#N/A,TRUE,"general";"via2",#N/A,TRUE,"general";"via3",#N/A,TRUE,"general"}</definedName>
    <definedName name="lplpl" hidden="1">{"via1",#N/A,TRUE,"general";"via2",#N/A,TRUE,"general";"via3",#N/A,TRUE,"general"}</definedName>
    <definedName name="LUBRI">[14]BASE!$D$354</definedName>
    <definedName name="lun" localSheetId="0">'[41]Res-Accide-10'!#REF!</definedName>
    <definedName name="lun">'[41]Res-Accide-10'!#REF!</definedName>
    <definedName name="LUPVC">[14]BASE!$D$78</definedName>
    <definedName name="LUPVT">[13]BASE!$D$77</definedName>
    <definedName name="M" localSheetId="0">#REF!</definedName>
    <definedName name="m">#REF!</definedName>
    <definedName name="M.O" comment="Mano de obra">[47]M.Obra!$B$35:$B$42</definedName>
    <definedName name="M120K">[14]BASE!$D$47</definedName>
    <definedName name="M240K">[14]BASE!$D$46</definedName>
    <definedName name="M280K">[19]BASE!$D$40</definedName>
    <definedName name="MA" localSheetId="0">'[41]Res-Accide-10'!#REF!</definedName>
    <definedName name="MA">'[41]Res-Accide-10'!#REF!</definedName>
    <definedName name="mac" localSheetId="0">#REF!</definedName>
    <definedName name="mac">#REF!</definedName>
    <definedName name="MADCJ">[19]BASE!$D$369</definedName>
    <definedName name="Maestro">'[26]LISTADO DE MATERIALES Y EQUIPOS'!$B$8</definedName>
    <definedName name="mafdsf" localSheetId="0" hidden="1">{"via1",#N/A,TRUE,"general";"via2",#N/A,TRUE,"general";"via3",#N/A,TRUE,"general"}</definedName>
    <definedName name="mafdsf" hidden="1">{"via1",#N/A,TRUE,"general";"via2",#N/A,TRUE,"general";"via3",#N/A,TRUE,"general"}</definedName>
    <definedName name="MALLA">#REF!</definedName>
    <definedName name="Malla_4x4">'[26]LISTADO DE MATERIALES Y EQUIPOS'!$B$30</definedName>
    <definedName name="Malla_Electrosoldada">'[26]LISTADO DE MATERIALES Y EQUIPOS'!$B$29</definedName>
    <definedName name="MALO">'[113]ESTADO VÍA-CRIT.TECNICO'!#REF!&lt;2.5</definedName>
    <definedName name="MANODEOBRA">[27]M.Obra!$A$21:$I$50</definedName>
    <definedName name="mantenimiento">'[114]COSTOS OFICINA'!#REF!</definedName>
    <definedName name="MANTO" localSheetId="0">[49]BASE!$D$401</definedName>
    <definedName name="MANTO">[50]BASE!$D$401</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[56]Insum!$A$68:$H$98</definedName>
    <definedName name="Maquinaria">'[48]Maqui Equip'!$B$1:$B$65536</definedName>
    <definedName name="mar" localSheetId="0">'[41]Res-Accide-10'!#REF!</definedName>
    <definedName name="MAR">#REF!</definedName>
    <definedName name="Mar_C" localSheetId="0">[81]MAR!$A$35:$H$51</definedName>
    <definedName name="Mar_C">[82]MAR!$A$35:$H$51</definedName>
    <definedName name="MARABA">[19]BASE!$D$347</definedName>
    <definedName name="MarAbr">'[83]Mar-Abr'!$A$12:$H$34</definedName>
    <definedName name="MARI" localSheetId="0">#REF!</definedName>
    <definedName name="MARI">#REF!</definedName>
    <definedName name="MASILLA">'[26]LISTADO DE MATERIALES Y EQUIPOS'!$B$106</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[84]MATERIAL!$B$3:$B$580</definedName>
    <definedName name="Material_seleccionado">'[26]LISTADO DE MATERIALES Y EQUIPOS'!$B$22</definedName>
    <definedName name="MATERIALES" localSheetId="0">[115]MATERIAL!$B$2:$D$580</definedName>
    <definedName name="MATERIALES">[84]MATERIAL!$B$2:$D$580</definedName>
    <definedName name="MaterialTub" localSheetId="0">#REF!</definedName>
    <definedName name="MaterialTub">#REF!</definedName>
    <definedName name="MATPR">[14]BASE!$D$57</definedName>
    <definedName name="MAY">#REF!</definedName>
    <definedName name="MayJun">'[83]May-Jun'!$A$12:$H$32</definedName>
    <definedName name="MayJun_C" localSheetId="0">'[106]May-Jun'!$A$33:$H$52</definedName>
    <definedName name="MayJun_C">'[107]May-Jun'!$A$33:$H$52</definedName>
    <definedName name="MC4CM">[14]BASE!$D$413</definedName>
    <definedName name="MDC">#REF!</definedName>
    <definedName name="mdd" localSheetId="0" hidden="1">{"via1",#N/A,TRUE,"general";"via2",#N/A,TRUE,"general";"via3",#N/A,TRUE,"general"}</definedName>
    <definedName name="mdd" hidden="1">{"via1",#N/A,TRUE,"general";"via2",#N/A,TRUE,"general";"via3",#N/A,TRUE,"general"}</definedName>
    <definedName name="ME">#REF!</definedName>
    <definedName name="MEDID">[19]BASE!$D$325</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S">[24]PRESUPUESTO!$C$13</definedName>
    <definedName name="MESES" localSheetId="0">#REF!</definedName>
    <definedName name="meses">#REF!</definedName>
    <definedName name="Mezcladora" localSheetId="0">'[26]LISTADO DE MATERIALES Y EQUIPOS'!$B$32</definedName>
    <definedName name="MEZCLADORA">#REF!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#REF!,#REF!,#REF!,#REF!,#REF!,#REF!,#REF!</definedName>
    <definedName name="Mínim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KMK">#REF!</definedName>
    <definedName name="ML">#REF!,#REF!,#REF!,#REF!,#REF!,#REF!,#REF!</definedName>
    <definedName name="MmExcelLinker_C9F63D05_8E80_41B0_8F02_A4ED3B5E1938" localSheetId="0">Mano de [74]obra!$G$8:$G$8</definedName>
    <definedName name="MmExcelLinker_C9F63D05_8E80_41B0_8F02_A4ED3B5E1938">Mano de [74]obra!$G$8:$G$8</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MMMMM">#REF!</definedName>
    <definedName name="MN" localSheetId="0" hidden="1">{"via1",#N/A,TRUE,"general";"via2",#N/A,TRUE,"general";"via3",#N/A,TRUE,"general"}</definedName>
    <definedName name="MN" hidden="1">{"via1",#N/A,TRUE,"general";"via2",#N/A,TRUE,"general";"via3",#N/A,TRUE,"general"}</definedName>
    <definedName name="MO">'[45]CIRCUITOS CODENSA'!#REF!</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CARG" localSheetId="0">#REF!</definedName>
    <definedName name="MOCARG">#REF!</definedName>
    <definedName name="MOENC">[19]BASE!$D$19</definedName>
    <definedName name="MOIHF">[19]BASE!$D$17</definedName>
    <definedName name="MOPRE">[14]BASE!$D$16</definedName>
    <definedName name="Mortero_1_10">'[26]APUS BASIC'!$G$296</definedName>
    <definedName name="Mortero_1_5">'[26]APUS BASIC'!$G$208</definedName>
    <definedName name="Mortero_1_6">'[26]APUS BASIC'!$G$252</definedName>
    <definedName name="MOTO">#REF!</definedName>
    <definedName name="MOTON">[19]BASE!$D$417</definedName>
    <definedName name="MOTOP">[14]BASE!$D$15</definedName>
    <definedName name="motosierra">[57]Mater!#REF!</definedName>
    <definedName name="MOVOL">[14]BASE!$D$17</definedName>
    <definedName name="MSMSMSMSMSMSMSMSM">#REF!</definedName>
    <definedName name="MU">'[45]CIRCUITOS CODENSA'!#REF!</definedName>
    <definedName name="MXMXMXMXMXM">#REF!</definedName>
    <definedName name="MZ">'[45]CIRCUITOS CODENSA'!#REF!</definedName>
    <definedName name="n" localSheetId="0" hidden="1">{"via1",#N/A,TRUE,"general";"via2",#N/A,TRUE,"general";"via3",#N/A,TRUE,"general"}</definedName>
    <definedName name="N">IF(ISERROR(NA),"",NA)</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qui" localSheetId="0">#REF!</definedName>
    <definedName name="Niqui">#REF!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#REF!</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'[4]PAPSO OBRA'!ERR</definedName>
    <definedName name="NO">[0]!ERR</definedName>
    <definedName name="NoFacturable">#REF!</definedName>
    <definedName name="NOMBRE" localSheetId="0">#REF!</definedName>
    <definedName name="NOMBRE">#REF!</definedName>
    <definedName name="Norte">#REF!</definedName>
    <definedName name="NOV">#REF!</definedName>
    <definedName name="NovDic">'[83]Nov-Dic'!$A$12:$H$34</definedName>
    <definedName name="NUEVO">#REF!</definedName>
    <definedName name="NUNI">#REF!</definedName>
    <definedName name="nxn" localSheetId="0" hidden="1">{"via1",#N/A,TRUE,"general";"via2",#N/A,TRUE,"general";"via3",#N/A,TRUE,"general"}</definedName>
    <definedName name="nxn" hidden="1">{"via1",#N/A,TRUE,"general";"via2",#N/A,TRUE,"general";"via3",#N/A,TRUE,"general"}</definedName>
    <definedName name="ÑL" localSheetId="0">#REF!</definedName>
    <definedName name="ÑL">#REF!</definedName>
    <definedName name="ÑLOP00">#REF!</definedName>
    <definedName name="ÑÑÑ">#REF!</definedName>
    <definedName name="ñpñpñ" localSheetId="0" hidden="1">{"via1",#N/A,TRUE,"general";"via2",#N/A,TRUE,"general";"via3",#N/A,TRUE,"general"}</definedName>
    <definedName name="ñpñpñ" hidden="1">{"via1",#N/A,TRUE,"general";"via2",#N/A,TRUE,"general";"via3",#N/A,TRUE,"general"}</definedName>
    <definedName name="o">[43]Planilla!$C$60</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[24]PRESUPUESTO!$C$10</definedName>
    <definedName name="Obra">[65]Datos!$B$1</definedName>
    <definedName name="OCT">#REF!</definedName>
    <definedName name="OFI">#REF!</definedName>
    <definedName name="OFICI">[23]BASE!$D$12</definedName>
    <definedName name="Oficial">'[26]LISTADO DE MATERIALES Y EQUIPOS'!$B$7</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MMOOMM">#REF!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[43]Planilla!$D$60</definedName>
    <definedName name="OrigenConsultoria">#REF!</definedName>
    <definedName name="OrigenObra">#REF!</definedName>
    <definedName name="ORO">#REF!</definedName>
    <definedName name="otra">#REF!</definedName>
    <definedName name="otros">[85]otros!$A$6:$A$1235</definedName>
    <definedName name="p0p0" localSheetId="0" hidden="1">{"via1",#N/A,TRUE,"general";"via2",#N/A,TRUE,"general";"via3",#N/A,TRUE,"general"}</definedName>
    <definedName name="p0p0" hidden="1">{"via1",#N/A,TRUE,"general";"via2",#N/A,TRUE,"general";"via3",#N/A,TRUE,"general"}</definedName>
    <definedName name="P150X240">[19]BASE!$D$346</definedName>
    <definedName name="P80X200" localSheetId="0">#REF!</definedName>
    <definedName name="P80X200">#REF!</definedName>
    <definedName name="P90X200" localSheetId="0">#REF!</definedName>
    <definedName name="P90X200">#REF!</definedName>
    <definedName name="PA">[71]PRESUPUESTO!#REF!</definedName>
    <definedName name="PA14X">[14]BASE!$D$374</definedName>
    <definedName name="Panel_Led_Plano_de_18w">'[26]LISTADO DE MATERIALES Y EQUIPOS'!$B$113</definedName>
    <definedName name="pasamanos">#REF!</definedName>
    <definedName name="pavimento">#REF!</definedName>
    <definedName name="PB">[71]PRESUPUESTO!#REF!</definedName>
    <definedName name="PC">[71]PRESUPUESTO!#REF!</definedName>
    <definedName name="PE">[71]PRESUPUESTO!#REF!</definedName>
    <definedName name="Pegante_pvc">'[26]LISTADO DE MATERIALES Y EQUIPOS'!$B$119</definedName>
    <definedName name="PEGCO">[19]BASE!$D$368</definedName>
    <definedName name="PEPE" localSheetId="0">'[4]PAPSO OBRA'!ERR</definedName>
    <definedName name="PEPE">[0]!ERR</definedName>
    <definedName name="PERFIL_ANGULO_2.5_X_2.5_X_2.44__Cund">'[26]LISTADO DE MATERIALES Y EQUIPOS'!$B$100</definedName>
    <definedName name="Perfil_c_120x50mm">'[26]LISTADO DE MATERIALES Y EQUIPOS'!$B$109</definedName>
    <definedName name="PERFIL_OMEGA_X_2.44_C_26">'[26]LISTADO DE MATERIALES Y EQUIPOS'!$B$101</definedName>
    <definedName name="PERFIL_VIGUETA_PRINCIPAL_X_2.44_Cund">'[26]LISTADO DE MATERIALES Y EQUIPOS'!$B$102</definedName>
    <definedName name="PERNO">[14]BASE!$D$372</definedName>
    <definedName name="PersonalProfesional">#REF!</definedName>
    <definedName name="PersonalTecnico">#REF!</definedName>
    <definedName name="PESO14.2">#REF!</definedName>
    <definedName name="PESO14.3">#REF!</definedName>
    <definedName name="PESO14.4">#REF!</definedName>
    <definedName name="PESOS" localSheetId="0">#REF!</definedName>
    <definedName name="PESOS">#REF!</definedName>
    <definedName name="PIE4A6">[19]BASE!$D$48</definedName>
    <definedName name="PIECR">[14]BASE!$D$71</definedName>
    <definedName name="PIEDR">[14]BASE!$D$58</definedName>
    <definedName name="PILOTE">#REF!</definedName>
    <definedName name="PINBAR">[19]BASE!$D$349</definedName>
    <definedName name="PINBLA">[14]BASE!$D$392</definedName>
    <definedName name="Pintura_esmalte">'[26]LISTADO DE MATERIALES Y EQUIPOS'!$B$61</definedName>
    <definedName name="Pintura_Exterior">'[26]LISTADO DE MATERIALES Y EQUIPOS'!$B$59</definedName>
    <definedName name="Pintura_Interior_Gl">'[26]LISTADO DE MATERIALES Y EQUIPOS'!$B$58</definedName>
    <definedName name="Piso">'[26]LISTADO DE MATERIALES Y EQUIPOS'!$B$66</definedName>
    <definedName name="PJ501XXXXX">#REF!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[71]PRESUPUESTO!#REF!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 localSheetId="0">#REF!</definedName>
    <definedName name="PLAELE">#REF!</definedName>
    <definedName name="PLAST">[14]BASE!$D$369</definedName>
    <definedName name="Plazo">[39]BASES!$E$27</definedName>
    <definedName name="PlazoAIU" localSheetId="0">#REF!</definedName>
    <definedName name="PlazoAIU">#REF!</definedName>
    <definedName name="PlazoEnMeses">#REF!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OCETAS" localSheetId="0">#REF!</definedName>
    <definedName name="POCETAS">#REF!</definedName>
    <definedName name="POIUP" localSheetId="0" hidden="1">{"via1",#N/A,TRUE,"general";"via2",#N/A,TRUE,"general";"via3",#N/A,TRUE,"general"}</definedName>
    <definedName name="POIUP" hidden="1">{"via1",#N/A,TRUE,"general";"via2",#N/A,TRUE,"general";"via3",#N/A,TRUE,"general"}</definedName>
    <definedName name="Polynomial" localSheetId="0">#REF!</definedName>
    <definedName name="Polynomial">#REF!</definedName>
    <definedName name="PoMede" localSheetId="0">#REF!</definedName>
    <definedName name="PoMede">#REF!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[40]BASES!$E$26</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 localSheetId="0">#REF!</definedName>
    <definedName name="Ppto">#REF!</definedName>
    <definedName name="PPtoNorte">#REF!</definedName>
    <definedName name="pqroj" localSheetId="0" hidden="1">{"via1",#N/A,TRUE,"general";"via2",#N/A,TRUE,"general";"via3",#N/A,TRUE,"general"}</definedName>
    <definedName name="pqroj" hidden="1">{"via1",#N/A,TRUE,"general";"via2",#N/A,TRUE,"general";"via3",#N/A,TRUE,"general"}</definedName>
    <definedName name="PRE" localSheetId="0">#REF!</definedName>
    <definedName name="pre">#REF!</definedName>
    <definedName name="Precio">#REF!</definedName>
    <definedName name="precio2">#REF!</definedName>
    <definedName name="PrecioS">#REF!</definedName>
    <definedName name="PRELIMINAR">#REF!</definedName>
    <definedName name="PRESIPISTO" localSheetId="0">#REF!</definedName>
    <definedName name="PRESIPISTO">#REF!</definedName>
    <definedName name="PREST" localSheetId="0">#REF!</definedName>
    <definedName name="PREST">#REF!</definedName>
    <definedName name="presta">[23]BASE!$D$9</definedName>
    <definedName name="PRESTACIONES">[116]Otros!$D$5</definedName>
    <definedName name="PrestacionesSeguridadOtros">#REF!</definedName>
    <definedName name="PRESUPUESTADO">#REF!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0">#N/A</definedName>
    <definedName name="PRINT_AREA_MI">#N/A</definedName>
    <definedName name="PRINT_TITLES">#N/A</definedName>
    <definedName name="PRINT_TITLES_MI">#N/A</definedName>
    <definedName name="PROF" localSheetId="0">#REF!</definedName>
    <definedName name="PROF">#REF!</definedName>
    <definedName name="Profesional">#REF!</definedName>
    <definedName name="PrOfic">[39]BASES!$B$31</definedName>
    <definedName name="programainv" localSheetId="0">'[4]PAPSO OBRA'!ERR</definedName>
    <definedName name="programainv">[0]!ERR</definedName>
    <definedName name="PROP">[33]DATOS!$D$7</definedName>
    <definedName name="PROPONE">#REF!</definedName>
    <definedName name="Proponente" localSheetId="0">#REF!</definedName>
    <definedName name="Proponente">#REF!</definedName>
    <definedName name="propuente">#REF!</definedName>
    <definedName name="PROVEEDORES3">#REF!</definedName>
    <definedName name="PRUEBA" localSheetId="0">[117]!absc</definedName>
    <definedName name="prueba">#REF!</definedName>
    <definedName name="prueba1">[117]!absc</definedName>
    <definedName name="PRUEBA2" localSheetId="0">#REF!</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ta_Ventana">'[26]LISTADO DE MATERIALES Y EQUIPOS'!$B$88</definedName>
    <definedName name="PUNT">[32]INSUMOS!$D$688</definedName>
    <definedName name="PUNTI">[14]BASE!$D$370</definedName>
    <definedName name="Puntilla_x_500gr">'[26]LISTADO DE MATERIALES Y EQUIPOS'!$B$24</definedName>
    <definedName name="Q" localSheetId="0">#REF!</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defqfqwreqwerqw">[29]Insumos!#REF!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#REF!</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'[4]PAPSO OBRA'!ERR</definedName>
    <definedName name="QWERTY">[0]!ERR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JON">#REF!</definedName>
    <definedName name="Rana_o_canguro">'[26]LISTADO DE MATERIALES Y EQUIPOS'!$B$33</definedName>
    <definedName name="RECEBO">#REF!</definedName>
    <definedName name="RECURSOS">'[118]REC-COD,'!$A$1:$D$962</definedName>
    <definedName name="Red" localSheetId="0">#REF!</definedName>
    <definedName name="Red">#REF!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'[113]ESTADO VÍA-CRIT.TECNICO'!XFC1&gt;2.5</definedName>
    <definedName name="REICIO" localSheetId="0">'[4]PAPSO OBRA'!ERR</definedName>
    <definedName name="REICIO">[0]!ERR</definedName>
    <definedName name="reinicio" localSheetId="0">'[4]PAPSO OBRA'!ERR</definedName>
    <definedName name="reinicio">[0]!ERR</definedName>
    <definedName name="REJHE" localSheetId="0" hidden="1">{"via1",#N/A,TRUE,"general";"via2",#N/A,TRUE,"general";"via3",#N/A,TRUE,"general"}</definedName>
    <definedName name="REJHE" hidden="1">{"via1",#N/A,TRUE,"general";"via2",#N/A,TRUE,"general";"via3",#N/A,TRUE,"general"}</definedName>
    <definedName name="REJILLA" localSheetId="0">#REF!</definedName>
    <definedName name="REJILLA">#REF!</definedName>
    <definedName name="rell">#REF!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stenciaconductor">[67]Modelo!#REF!</definedName>
    <definedName name="RESU">#REF!</definedName>
    <definedName name="resumen" localSheetId="0">#REF!</definedName>
    <definedName name="resumen">#REF!</definedName>
    <definedName name="Retenc">[39]BASES!$E$31</definedName>
    <definedName name="RETIROV">#REF!</definedName>
    <definedName name="RETRO" localSheetId="0">[14]BASE!$D$454</definedName>
    <definedName name="RETR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 localSheetId="0">'[119]Tabla 1.1'!#REF!</definedName>
    <definedName name="REY">'[119]Tabla 1.1'!#REF!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#REF!</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IGA">[19]BASE!$D$456</definedName>
    <definedName name="rr" localSheetId="0">'[4]PAPSO OBRA'!ERR</definedName>
    <definedName name="rr">[0]!ERR</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'[4]PAPSO OBRA'!ERR</definedName>
    <definedName name="S">#REF!</definedName>
    <definedName name="SA">[71]PRESUPUESTO!#REF!</definedName>
    <definedName name="saa" localSheetId="0" hidden="1">{"via1",#N/A,TRUE,"general";"via2",#N/A,TRUE,"general";"via3",#N/A,TRUE,"general"}</definedName>
    <definedName name="saa" hidden="1">{"via1",#N/A,TRUE,"general";"via2",#N/A,TRUE,"general";"via3",#N/A,TRUE,"general"}</definedName>
    <definedName name="Sabaneta" localSheetId="0">'[34]SABANETA 3335'!$B$7:$L$475</definedName>
    <definedName name="Sabaneta">'[35]SABANETA 3335'!$B$7:$L$475</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'[4]PAPSO OBRA'!ERR</definedName>
    <definedName name="Salarios">#REF!</definedName>
    <definedName name="SalMinimo">[39]BASES!$E$41</definedName>
    <definedName name="SAOG7" localSheetId="0">#REF!</definedName>
    <definedName name="SAOG7">#REF!</definedName>
    <definedName name="SAOG7OCTUBRE" localSheetId="0">#REF!</definedName>
    <definedName name="SAOG7OCTUBRE">#REF!</definedName>
    <definedName name="SARDINELV">#REF!</definedName>
    <definedName name="SB">[71]PRESUPUESTO!#REF!</definedName>
    <definedName name="sbgfbgdr" localSheetId="0" hidden="1">{"via1",#N/A,TRUE,"general";"via2",#N/A,TRUE,"general";"via3",#N/A,TRUE,"general"}</definedName>
    <definedName name="sbgfbgdr" hidden="1">{"via1",#N/A,TRUE,"general";"via2",#N/A,TRUE,"general";"via3",#N/A,TRUE,"general"}</definedName>
    <definedName name="SC">[71]PRESUPUESTO!#REF!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asdasd" localSheetId="0">#REF!</definedName>
    <definedName name="sdasdasdasd">#REF!</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 localSheetId="0">#REF!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[71]PRESUPUESTO!#REF!</definedName>
    <definedName name="SECTOR" localSheetId="0">#REF!</definedName>
    <definedName name="SECTOR">#REF!</definedName>
    <definedName name="sell">#REF!</definedName>
    <definedName name="semanal">'[120]Informe Obra Cívil'!$C$5</definedName>
    <definedName name="SEP">#REF!</definedName>
    <definedName name="SepOct">'[83]Sep-Oct'!$A$12:$H$30</definedName>
    <definedName name="SepOct_C" localSheetId="0">'[106]Sep-Oct'!$A$31:$H$45</definedName>
    <definedName name="SepOct_C">'[107]Sep-Oct'!$A$31:$H$45</definedName>
    <definedName name="septico" localSheetId="0">#REF!</definedName>
    <definedName name="septico">#REF!</definedName>
    <definedName name="SERO" localSheetId="0">'[4]PAPSO OBRA'!ERR</definedName>
    <definedName name="SERO">[0]!ERR</definedName>
    <definedName name="servicio">'[121]Solicitud de Servicios'!$B$4</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'[45]CIRCUITOS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21">#N/A</definedName>
    <definedName name="SI" localSheetId="0">'[4]PAPSO OBRA'!ERR</definedName>
    <definedName name="si">#REF!</definedName>
    <definedName name="SIKAD">[19]BASE!$D$452</definedName>
    <definedName name="sino">#REF!</definedName>
    <definedName name="SISISIS" localSheetId="0">'[4]PAPSO OBRA'!ERR</definedName>
    <definedName name="SISISIS">[0]!ERR</definedName>
    <definedName name="SJ">'[45]CIRCUITOS CODENSA'!#REF!</definedName>
    <definedName name="SL">[71]PRESUPUESTO!#REF!</definedName>
    <definedName name="SLPVC">[14]BASE!$D$355</definedName>
    <definedName name="SM">'[45]CIRCUITOS CODENSA'!#REF!</definedName>
    <definedName name="SMMLV">[23]PRESTA!$D$18</definedName>
    <definedName name="SOCIAL">#REF!</definedName>
    <definedName name="soladov">#REF!</definedName>
    <definedName name="SOLDA" localSheetId="0">#REF!</definedName>
    <definedName name="SOLDA">#REF!</definedName>
    <definedName name="Soldadura">'[26]LISTADO DE MATERIALES Y EQUIPOS'!$B$110</definedName>
    <definedName name="SOLPVC" localSheetId="0">#REF!</definedName>
    <definedName name="SOLPVC">#REF!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s">#REF!</definedName>
    <definedName name="SSSS" localSheetId="0">'[4]PAPSO OBRA'!ERR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t" localSheetId="0" hidden="1">{"via1",#N/A,TRUE,"general";"via2",#N/A,TRUE,"general";"via3",#N/A,TRUE,"general"}</definedName>
    <definedName name="stt" hidden="1">{"via1",#N/A,TRUE,"general";"via2",#N/A,TRUE,"general";"via3",#N/A,TRUE,"general"}</definedName>
    <definedName name="SU">'[45]CIRCUITOS CODENSA'!#REF!</definedName>
    <definedName name="SUBA">'[122]SUB APU'!$A:$D</definedName>
    <definedName name="SUBBASE">#REF!</definedName>
    <definedName name="SUBESTACIONES">'[123]OBRAS SES'!#REF!</definedName>
    <definedName name="SUBPRODUCTOS">#REF!</definedName>
    <definedName name="SUBTOTALMAT">'[71]2,2,6,1 Pilotes 0,30'!$I$19</definedName>
    <definedName name="SUELLEN" localSheetId="0">#REF!</definedName>
    <definedName name="SUELLEN">#REF!</definedName>
    <definedName name="Sum" localSheetId="0">'[119]Tabla 1.1'!#REF!</definedName>
    <definedName name="Sum">'[119]Tabla 1.1'!#REF!</definedName>
    <definedName name="suma">[55]Hoja1!$F$60</definedName>
    <definedName name="SUMIN" localSheetId="0">#REF!</definedName>
    <definedName name="SUMIN">#REF!</definedName>
    <definedName name="Summary" localSheetId="0">#REF!</definedName>
    <definedName name="Summary">#REF!</definedName>
    <definedName name="sw" localSheetId="0">'[4]PAPSO OBRA'!ERR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[16]!absc</definedName>
    <definedName name="t">#REF!</definedName>
    <definedName name="T22JH">[19]BASE!$D$254</definedName>
    <definedName name="T32JH">[19]BASE!$D$253</definedName>
    <definedName name="T33JH">[19]BASE!$D$252</definedName>
    <definedName name="T42JH">[19]BASE!$D$251</definedName>
    <definedName name="T43JH">[19]BASE!$D$250</definedName>
    <definedName name="T44JH">[14]BASE!$D$288</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[14]BASE!$D$289</definedName>
    <definedName name="T82JH" localSheetId="0">#REF!</definedName>
    <definedName name="T82JH">#REF!</definedName>
    <definedName name="T83JH" localSheetId="0">#REF!</definedName>
    <definedName name="T83JH">#REF!</definedName>
    <definedName name="T84JH">[14]BASE!$D$302</definedName>
    <definedName name="T88EB" localSheetId="0">#REF!</definedName>
    <definedName name="T88EB">#REF!</definedName>
    <definedName name="T88EL" localSheetId="0">#REF!</definedName>
    <definedName name="T88EL">#REF!</definedName>
    <definedName name="T88JH">[19]BASE!$D$259</definedName>
    <definedName name="TA">[71]PRESUPUESTO!#REF!</definedName>
    <definedName name="TABLA" localSheetId="0">#REF!</definedName>
    <definedName name="TABLA">[32]INSUMOS!$D$793</definedName>
    <definedName name="tabla2">#REF!</definedName>
    <definedName name="Tablero_de_24_circutos_trsifasico">'[26]LISTADO DE MATERIALES Y EQUIPOS'!$B$98</definedName>
    <definedName name="TABLILLA" localSheetId="0">[49]BASE!$D$396</definedName>
    <definedName name="TABLILLA">[50]BASE!$D$396</definedName>
    <definedName name="TACOM">[14]BASE!$D$469</definedName>
    <definedName name="TACOM1">[124]BASE!$D$306</definedName>
    <definedName name="TACOR">[14]BASE!$D$467</definedName>
    <definedName name="TANQUE">#REF!</definedName>
    <definedName name="TAPAM">[19]BASE!$D$327</definedName>
    <definedName name="Tarifa_km3">'[26]LISTADO DE MATERIALES Y EQUIPOS'!$B$47</definedName>
    <definedName name="TARIFAS">[68]TARIFAS!$A$1:$F$52</definedName>
    <definedName name="TASP1" localSheetId="0">#REF!</definedName>
    <definedName name="TASP1">#REF!</definedName>
    <definedName name="TASP2">[19]BASE!$D$309</definedName>
    <definedName name="TASP3" localSheetId="0">#REF!</definedName>
    <definedName name="TASP3">#REF!</definedName>
    <definedName name="TASP4">[14]BASE!$D$352</definedName>
    <definedName name="TASR4" localSheetId="0">#REF!</definedName>
    <definedName name="TASR4">#REF!</definedName>
    <definedName name="TB">[71]PRESUPUESTO!#REF!</definedName>
    <definedName name="TC">[71]PRESUPUESTO!#REF!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[71]PRESUPUESTO!#REF!</definedName>
    <definedName name="Tecnico">#REF!</definedName>
    <definedName name="Teja_metalica_arquitectonica_trapez__0_73_3_66">'[26]LISTADO DE MATERIALES Y EQUIPOS'!$B$57</definedName>
    <definedName name="TEJAB" localSheetId="0">#REF!</definedName>
    <definedName name="TEJAB">#REF!</definedName>
    <definedName name="TEJAJ">[19]BASE!$D$354</definedName>
    <definedName name="TEJBAR" localSheetId="0">[20]BASE!#REF!</definedName>
    <definedName name="TEJBAR">[20]BASE!#REF!</definedName>
    <definedName name="TELEP">[14]BASE!$D$466</definedName>
    <definedName name="TER" localSheetId="0">'[4]PAPSO OBRA'!ERR</definedName>
    <definedName name="TER">[0]!ERR</definedName>
    <definedName name="TERM" localSheetId="0">'[4]PAPSO OBRA'!ERR</definedName>
    <definedName name="TERM">[0]!ERR</definedName>
    <definedName name="TERMINADORA">#REF!</definedName>
    <definedName name="TÉRMINOS" localSheetId="0">'[4]PAPSO OBRA'!ERR</definedName>
    <definedName name="TÉRMINOS">[0]!ERR</definedName>
    <definedName name="TERR">[24]PRESUPUESTO!$I$7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o" localSheetId="0">#REF!</definedName>
    <definedName name="teyo">#REF!</definedName>
    <definedName name="teytrh" localSheetId="0" hidden="1">{"via1",#N/A,TRUE,"general";"via2",#N/A,TRUE,"general";"via3",#N/A,TRUE,"general"}</definedName>
    <definedName name="teytrh" hidden="1">{"via1",#N/A,TRUE,"general";"via2",#N/A,TRUE,"general";"via3",#N/A,TRUE,"general"}</definedName>
    <definedName name="tfapu" localSheetId="0">#REF!</definedName>
    <definedName name="tfapu">#REF!</definedName>
    <definedName name="TGALV">[14]BASE!$D$376</definedName>
    <definedName name="TGRASA">[125]BASE!$D$280</definedName>
    <definedName name="TH10J" localSheetId="0">#REF!</definedName>
    <definedName name="TH10J">#REF!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[14]BASE!$D$320</definedName>
    <definedName name="THF6RO" localSheetId="0">#REF!</definedName>
    <definedName name="THF6RO">#REF!</definedName>
    <definedName name="THF8JH" localSheetId="0">#REF!</definedName>
    <definedName name="THF8JH">#REF!</definedName>
    <definedName name="Thinner">'[26]LISTADO DE MATERIALES Y EQUIPOS'!$B$62</definedName>
    <definedName name="thtj" localSheetId="0" hidden="1">{"via1",#N/A,TRUE,"general";"via2",#N/A,TRUE,"general";"via3",#N/A,TRUE,"general"}</definedName>
    <definedName name="thtj" hidden="1">{"via1",#N/A,TRUE,"general";"via2",#N/A,TRUE,"general";"via3",#N/A,TRUE,"general"}</definedName>
    <definedName name="TIEMPO">[40]BASES!$E$27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L">[71]PRESUPUESTO!#REF!</definedName>
    <definedName name="TNOV10">[14]BASE!$D$231</definedName>
    <definedName name="TNOV12">[14]BASE!$D$232</definedName>
    <definedName name="TNOV16">[17]BASE!$D$188</definedName>
    <definedName name="TNOV18">[17]BASE!$D$189</definedName>
    <definedName name="TNOV20">[17]BASE!$D$190</definedName>
    <definedName name="TNOV6">[14]BASE!$D$229</definedName>
    <definedName name="TNOV8">[14]BASE!$D$230</definedName>
    <definedName name="To">#REF!</definedName>
    <definedName name="Tomacorriente_Doble">'[26]LISTADO DE MATERIALES Y EQUIPOS'!$B$114</definedName>
    <definedName name="TOPO">#REF!</definedName>
    <definedName name="TORNI">[14]BASE!$D$407</definedName>
    <definedName name="TORNILLO_PARA_ESTRUCTURAS_7_X_7_16">'[26]LISTADO DE MATERIALES Y EQUIPOS'!$B$104</definedName>
    <definedName name="TORNILLO_PARA_LAMINAS_6_X_1">'[26]LISTADO DE MATERIALES Y EQUIPOS'!$B$103</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AL" localSheetId="0">#REF!</definedName>
    <definedName name="Total">#REF!</definedName>
    <definedName name="Total_Kilometro_típico_aereo_11.4_kV">'[126]c2.5y2.6'!#REF!</definedName>
    <definedName name="Total_Kilometro_típico_aereo_34.5_kV">'[126]c2.5y2.6'!#REF!</definedName>
    <definedName name="Total_Kilometro_típico_aereo_rural_11.4kV">'[126]c2.5y2.6'!#REF!</definedName>
    <definedName name="Total_Kilometro_típico_aereo_rural_34.5kV">'[126]c2.5y2.6'!#REF!</definedName>
    <definedName name="Total_Kilometro_típico_subterraneo_11.4_kV">'[126]c2.5y2.6'!#REF!</definedName>
    <definedName name="Total_Kilometro_típico_subterraneo_34.5_kV">'[126]c2.5y2.6'!#REF!</definedName>
    <definedName name="TotalCalidad">#REF!</definedName>
    <definedName name="TotalCam">#REF!</definedName>
    <definedName name="TotalContratoConIva">'[66]COSTEO TOTAL OBRA'!$D$37</definedName>
    <definedName name="TotalContratoSinIVA">'[66]COSTEO TOTAL OBRA'!$D$33</definedName>
    <definedName name="TotalEns">#REF!</definedName>
    <definedName name="TotalEqu">#REF!</definedName>
    <definedName name="TotalImpuestosObra">#REF!</definedName>
    <definedName name="TotalNoFacturable">#REF!</definedName>
    <definedName name="TotalOfi">#REF!</definedName>
    <definedName name="TotalOpti" localSheetId="0">#REF!</definedName>
    <definedName name="TotalOpti">#REF!</definedName>
    <definedName name="TOTALOPTIM">[127]Hoja2!$E$11:$E$704</definedName>
    <definedName name="TOTALOPTIMIZACION">[127]Hoja2!$E$11:$E$704</definedName>
    <definedName name="TotalPaginaPersonal">#REF!</definedName>
    <definedName name="TotalPro">#REF!</definedName>
    <definedName name="TOTALREPOS">[127]Hoja2!$E$11:$E$704</definedName>
    <definedName name="TOTALREPOSICION">[127]Hoja2!$E$11:$E$704</definedName>
    <definedName name="TotalTec">#REF!</definedName>
    <definedName name="TotalTram">#REF!</definedName>
    <definedName name="TotalVia">#REF!</definedName>
    <definedName name="TPVCME">[14]BASE!$D$83</definedName>
    <definedName name="TPVCP1">[14]BASE!$D$84</definedName>
    <definedName name="TPVCS3" localSheetId="0">[23]BASE!#REF!</definedName>
    <definedName name="TPVCS3">[23]BASE!#REF!</definedName>
    <definedName name="TPVCS4" localSheetId="0">#REF!</definedName>
    <definedName name="TPVCS4">#REF!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[32]INSUMOS!$D$932</definedName>
    <definedName name="Tramite">#REF!</definedName>
    <definedName name="tramos">'[128] Liquidacion de Obra por Tramos'!$B$8</definedName>
    <definedName name="TRANA" localSheetId="0">[23]BASE!#REF!</definedName>
    <definedName name="TRANA">[23]BASE!#REF!</definedName>
    <definedName name="TRANAG">[23]BASE!$D$497</definedName>
    <definedName name="TRANAR">[14]BASE!$D$488</definedName>
    <definedName name="TRANS">[14]BASE!$D$489</definedName>
    <definedName name="Transporte">[71]Trans!$A$12:$I$65</definedName>
    <definedName name="TRAT">[129]desmonte!$E$48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TM">[14]BASE!$D$68</definedName>
    <definedName name="TRITU">[23]BASE!$D$62</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[71]PRESUPUESTO!#REF!</definedName>
    <definedName name="TTB">[71]PRESUPUESTO!#REF!</definedName>
    <definedName name="TTC">[71]PRESUPUESTO!#REF!</definedName>
    <definedName name="TtCD" localSheetId="0">#REF!</definedName>
    <definedName name="TtCD">#REF!</definedName>
    <definedName name="TTE">[71]PRESUPUESTO!#REF!</definedName>
    <definedName name="TTL">[71]PRESUPUESTO!#REF!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'[45]CIRCUITOS CODENSA'!#REF!</definedName>
    <definedName name="TUAC10" localSheetId="0">[130]BASE!#REF!</definedName>
    <definedName name="TUAC10">[130]BASE!#REF!</definedName>
    <definedName name="TUAC12" localSheetId="0">#REF!</definedName>
    <definedName name="TUAC12">#REF!</definedName>
    <definedName name="TUAC16" localSheetId="0">[130]BASE!#REF!</definedName>
    <definedName name="TUAC16">[130]BASE!#REF!</definedName>
    <definedName name="tub">#REF!</definedName>
    <definedName name="TUB8AC" localSheetId="0">#REF!</definedName>
    <definedName name="TUB8AC">#REF!</definedName>
    <definedName name="TUBER">#REF!</definedName>
    <definedName name="tuberia">#REF!</definedName>
    <definedName name="Tuberia_Conduit_1_2">'[26]LISTADO DE MATERIALES Y EQUIPOS'!$B$72</definedName>
    <definedName name="Tuberia_Conduit_1_EMT">'[26]LISTADO DE MATERIALES Y EQUIPOS'!$B$79</definedName>
    <definedName name="tubfiltro" localSheetId="0">#REF!</definedName>
    <definedName name="tubfiltro">#REF!</definedName>
    <definedName name="TUBNE" localSheetId="0">#REF!</definedName>
    <definedName name="TUBNE">#REF!</definedName>
    <definedName name="TUBO">#REF!</definedName>
    <definedName name="Tubo_conduit_pvc_1">'[26]LISTADO DE MATERIALES Y EQUIPOS'!$B$121</definedName>
    <definedName name="TUBS2" localSheetId="0">#REF!</definedName>
    <definedName name="TUBS2">#REF!</definedName>
    <definedName name="TUBS3" localSheetId="0">#REF!</definedName>
    <definedName name="TUBS3">#REF!</definedName>
    <definedName name="TUBS4">[14]BASE!$D$210</definedName>
    <definedName name="TUBS6">[14]BASE!$D$211</definedName>
    <definedName name="TUHD10">[17]BASE!$D$240</definedName>
    <definedName name="TUHD16">[17]BASE!$D$241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[14]BASE!$D$373</definedName>
    <definedName name="ub">#REF!</definedName>
    <definedName name="Ubic">#REF!</definedName>
    <definedName name="Ubicación">#REF!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'[45]CIRCUITOS CODENSA'!#REF!</definedName>
    <definedName name="Un.">#REF!</definedName>
    <definedName name="UN_APU">IF(LEN([58]apu!XFB1)=2,"",IF([58]apu!XFB1="","",IF(ISERROR(SEARCH("-",[58]apu!$B1,3)),VLOOKUP([58]apu!$B1,[58]Insumos!XFD$1:B$65536,3,0),VLOOKUP([58]apu!XFB1,'[58]Ppto completo'!$D$1:$F$65536,3,FALSE))))</definedName>
    <definedName name="UN_AUX">IF([58]Auxiliares!$B1="","",VLOOKUP([58]Auxiliares!$B1,[58]Insumos!$D$1:$F$65536,3,FALSE))</definedName>
    <definedName name="UNIDAD1">[75]ITEMS!$C$2</definedName>
    <definedName name="UNIDAD521">[76]ITEMS!$C$522</definedName>
    <definedName name="Unidades" localSheetId="0">[131]Presup_Cancha!$J$13:$J$17</definedName>
    <definedName name="Unidades">[132]Presup_Cancha!$J$14:$J$18</definedName>
    <definedName name="unit">#REF!</definedName>
    <definedName name="UNITARIO">[133]Unitarios!$A$3:$D$13</definedName>
    <definedName name="Unitarios" localSheetId="0">#REF!</definedName>
    <definedName name="Unitarios">#REF!</definedName>
    <definedName name="uno" localSheetId="0">'[4]PAPSO OBRA'!ERR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AP10" localSheetId="0">#REF!</definedName>
    <definedName name="URAP10">#REF!</definedName>
    <definedName name="URAP2">[14]BASE!$D$140</definedName>
    <definedName name="URAP3">[14]BASE!$D$139</definedName>
    <definedName name="URAP4">[14]BASE!$D$138</definedName>
    <definedName name="URAP6" localSheetId="0">#REF!</definedName>
    <definedName name="URAP6">#REF!</definedName>
    <definedName name="URAP8">[19]BASE!$D$113</definedName>
    <definedName name="UREP12" localSheetId="0">#REF!</definedName>
    <definedName name="UREP12">#REF!</definedName>
    <definedName name="UREP2">[14]BASE!$D$147</definedName>
    <definedName name="UREP3">[14]BASE!$D$146</definedName>
    <definedName name="UREP4">[14]BASE!$D$145</definedName>
    <definedName name="UREP6">[14]BASE!$D$144</definedName>
    <definedName name="UREP8">[19]BASE!$D$119</definedName>
    <definedName name="uriel" localSheetId="0">'[4]PAPSO OBRA'!ERR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'[45]CIRCUITOS CODENSA'!#REF!</definedName>
    <definedName name="uti">[134]AIU!$E$106</definedName>
    <definedName name="UTIL">#REF!</definedName>
    <definedName name="UtilidadObra">#REF!</definedName>
    <definedName name="UTL">[24]otros!$C$4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#REF!</definedName>
    <definedName name="VA">'[135]VIGAS AEREAS'!$B$27:$G$33</definedName>
    <definedName name="VACON">'[135]VIGAS AEREAS'!$H$37:$H$60</definedName>
    <definedName name="VALDES">#REF!</definedName>
    <definedName name="VALMA3">[19]BASE!$D$397</definedName>
    <definedName name="VALMA4" localSheetId="0">#REF!</definedName>
    <definedName name="VALMA4">#REF!</definedName>
    <definedName name="VALNG">'[135]VIGAS AEREAS'!$K$37:$K$60</definedName>
    <definedName name="valor1">#REF!</definedName>
    <definedName name="valor2">#REF!</definedName>
    <definedName name="VALOR3">#REF!</definedName>
    <definedName name="Valoracion">#REF!</definedName>
    <definedName name="VALORACIÓN">#REF!</definedName>
    <definedName name="ValorTotConsultoria">#REF!</definedName>
    <definedName name="VAML">'[135]VIGAS AEREAS'!$L$37:$L$60</definedName>
    <definedName name="Var">[21]Varios.!$E$1:$E$65536</definedName>
    <definedName name="variacion">[36]Datos!$B$8</definedName>
    <definedName name="vas" localSheetId="0">#REF!</definedName>
    <definedName name="va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BB8">[19]BASE!$D$384</definedName>
    <definedName name="VCEL1" localSheetId="0">#REF!</definedName>
    <definedName name="VCEL1">#REF!</definedName>
    <definedName name="VCEL2">[19]BASE!$D$388</definedName>
    <definedName name="VCEL3">[19]BASE!$D$387</definedName>
    <definedName name="VCEL4">[14]BASE!$D$430</definedName>
    <definedName name="VCEL6">[19]BASE!$D$385</definedName>
    <definedName name="VCEL8" localSheetId="0">[23]BASE!#REF!</definedName>
    <definedName name="VCEL8">[23]BASE!#REF!</definedName>
    <definedName name="VCELA2" localSheetId="0">#REF!</definedName>
    <definedName name="VCELA2">#REF!</definedName>
    <definedName name="VCELA3" localSheetId="0">#REF!</definedName>
    <definedName name="VCELA3">#REF!</definedName>
    <definedName name="VCELA4">[14]BASE!$D$435</definedName>
    <definedName name="VCELA6" localSheetId="0">#REF!</definedName>
    <definedName name="VCELA6">#REF!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'[45]CIRCUITOS CODENSA'!#REF!</definedName>
    <definedName name="VentaAiu" localSheetId="0">#REF!</definedName>
    <definedName name="VentaAiu">#REF!</definedName>
    <definedName name="Ventana_de_aluminio">'[26]LISTADO DE MATERIALES Y EQUIPOS'!$B$87</definedName>
    <definedName name="VENTANAS" localSheetId="0">#REF!</definedName>
    <definedName name="VENTANAS">#REF!</definedName>
    <definedName name="VENTI">[19]BASE!$D$359</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'[45]CIRCUITOS CODENSA'!#REF!</definedName>
    <definedName name="VIAJE">[23]BASE!$D$490</definedName>
    <definedName name="Viajes">#REF!</definedName>
    <definedName name="VIBGA">[14]BASE!$D$458</definedName>
    <definedName name="VIBRA">[32]INSUMOS!$D$1404</definedName>
    <definedName name="VIBRADOR">#REF!</definedName>
    <definedName name="VIBRCOM">[19]BASE!$D$418</definedName>
    <definedName name="VIBRE">[14]BASE!$D$459</definedName>
    <definedName name="VIBRO">#REF!</definedName>
    <definedName name="VIDRI">[19]BASE!$D$360</definedName>
    <definedName name="virey1">#REF!</definedName>
    <definedName name="viscosidad" localSheetId="0">#REF!</definedName>
    <definedName name="viscosidad">#REF!</definedName>
    <definedName name="VJ">#REF!,#REF!,#REF!,#REF!,#REF!,#REF!,#REF!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co">'[26]LISTADO DE MATERIALES Y EQUIPOS'!$B$42</definedName>
    <definedName name="VOLQUET">[14]BASE!$D$464</definedName>
    <definedName name="VOLQUETA">#REF!</definedName>
    <definedName name="VPVC2">[19]BASE!$D$395</definedName>
    <definedName name="VR_CON_IVA">[58]Insumos!$I1*(1+[58]Insumos!$H1)</definedName>
    <definedName name="VR_SIN_IVA">VLOOKUP([58]Insumos!$D1,[58]Auxiliares!$B$1:$G$65536,6,FALSE)</definedName>
    <definedName name="VR_TOT">IF(LG=2,IF(SCQ=0,"",SCQ/2),"")</definedName>
    <definedName name="VR_TOT_APU">IF([58]apu!$E1="","",IF([58]apu!$B1=[58]apu!$A1,SUMIF([58]apu!XEY2:XEY10001,[58]apu!XEY1,[58]apu!A2:A10001),ROUNDUP([58]apu!$D1*[58]apu!$F1,0)))</definedName>
    <definedName name="VR_TOT_AUX">IF([58]Auxiliares!XFC1="","",IF([58]Auxiliares!$B1=[58]Auxiliares!$A1,SUMIF([58]Auxiliares!XEY2:XEY9997,[58]Auxiliares!XEY1,[58]Auxiliares!A2:A9997),ROUNDUP([58]Auxiliares!$D1*[58]Auxiliares!$F1,0)))</definedName>
    <definedName name="VR_UN">IF(ISERROR(V_U),"",V_U)</definedName>
    <definedName name="VR_UN_APU">IF(LEN([58]apu!$B1)=2,"",IF([58]apu!$B1="","",IF(ISERROR(SEARCH("-",[58]apu!$B1,3)),VLOOKUP([58]apu!$B1,[58]Insumos!$D$1:$I$65536,4,FALSE),"")))</definedName>
    <definedName name="VR_UN_AUX">IF([58]Auxiliares!$D1="","",VLOOKUP([58]Auxiliares!$B1,[58]Insumos!$D$1:$J$65536,4,0))</definedName>
    <definedName name="VR_UN_PPTO">IF(LEN('[58]Ppto completo'!$D1)=9,VLOOKUP('[58]Ppto completo'!$D1,[58]apu!$B$1:$G$65536,6,FALSE),"")</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DFSDF" localSheetId="0">'[41]Res-Accide-10'!#REF!</definedName>
    <definedName name="WDFSDF">'[41]Res-Accide-10'!#REF!</definedName>
    <definedName name="WEFWE" localSheetId="0">'[41]Res-Accide-10'!#REF!</definedName>
    <definedName name="WEFWE">'[41]Res-Accide-10'!#REF!</definedName>
    <definedName name="WER">'[41]Res-Accide-10'!$S$2:$S$7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'[41]Res-Accide-10'!#REF!</definedName>
    <definedName name="WILSON">'[41]Res-Accide-10'!#REF!</definedName>
    <definedName name="wlkfaopodhwpuh" localSheetId="0">[1]INSUMOS!#REF!</definedName>
    <definedName name="wlkfaopodhwpuh">[1]INSUMOS!#REF!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SERWEER" localSheetId="0">'[90]COSTOS OFICINA'!#REF!</definedName>
    <definedName name="WSERWEER">'[90]COSTOS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#REF!</definedName>
    <definedName name="wwww" localSheetId="0">#REF!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X.X.X.X.X" localSheetId="0">#REF!</definedName>
    <definedName name="X.X.X.X.X.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[136]PERSONAL!$D$10</definedName>
    <definedName name="xxfg" localSheetId="0" hidden="1">{"via1",#N/A,TRUE,"general";"via2",#N/A,TRUE,"general";"via3",#N/A,TRUE,"general"}</definedName>
    <definedName name="xxfg" hidden="1">{"via1",#N/A,TRUE,"general";"via2",#N/A,TRUE,"general";"via3",#N/A,TRUE,"general"}</definedName>
    <definedName name="xxx">#REF!</definedName>
    <definedName name="XXX345" localSheetId="0">#REF!</definedName>
    <definedName name="XXX345">#REF!</definedName>
    <definedName name="xxxx">#REF!</definedName>
    <definedName name="XXXXX">#REF!</definedName>
    <definedName name="xxxxxds" localSheetId="0" hidden="1">{"via1",#N/A,TRUE,"general";"via2",#N/A,TRUE,"general";"via3",#N/A,TRUE,"general"}</definedName>
    <definedName name="xxxxxds" hidden="1">{"via1",#N/A,TRUE,"general";"via2",#N/A,TRUE,"general";"via3",#N/A,TRUE,"general"}</definedName>
    <definedName name="XXXXXEEEEE">#REF!</definedName>
    <definedName name="XXXXXXXX">#REF!</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 localSheetId="0">#REF!</definedName>
    <definedName name="XXXXXXXXXXXX">#REF!</definedName>
    <definedName name="xxxxxxxxxxxxxxxxxxxxxxxxxxxxx">#REF!</definedName>
    <definedName name="XZXZV" localSheetId="0" hidden="1">{"via1",#N/A,TRUE,"general";"via2",#N/A,TRUE,"general";"via3",#N/A,TRUE,"general"}</definedName>
    <definedName name="XZXZV" hidden="1">{"via1",#N/A,TRUE,"general";"via2",#N/A,TRUE,"general";"via3",#N/A,TRUE,"general"}</definedName>
    <definedName name="Y" localSheetId="0">[25]!absc</definedName>
    <definedName name="y">#REF!</definedName>
    <definedName name="Y22EL">[19]BASE!$D$300</definedName>
    <definedName name="Y22JH" localSheetId="0">#REF!</definedName>
    <definedName name="Y22JH">#REF!</definedName>
    <definedName name="Y32JH">[19]BASE!$D$303</definedName>
    <definedName name="Y33JH">[19]BASE!$D$302</definedName>
    <definedName name="Y42JH">[19]BASE!$D$304</definedName>
    <definedName name="Y43JH" localSheetId="0">#REF!</definedName>
    <definedName name="Y43JH">#REF!</definedName>
    <definedName name="Y44EL">[19]BASE!$D$306</definedName>
    <definedName name="Y44JH">[19]BASE!$D$307</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a">#REF!</definedName>
    <definedName name="yoyo">#REF!</definedName>
    <definedName name="YQYQY">#REF!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BYYBBYY">#REF!</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 localSheetId="0">#REF!</definedName>
    <definedName name="z">#REF!</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x" localSheetId="0">'[4]PAPSO OBRA'!ERR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'[99]Itemes Renovación'!#REF!</definedName>
  </definedName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5" i="3" l="1"/>
  <c r="F16" i="3"/>
  <c r="H16" i="3"/>
  <c r="F17" i="3"/>
  <c r="H17" i="3"/>
  <c r="H19" i="3"/>
  <c r="H20" i="3"/>
  <c r="H21" i="3"/>
  <c r="H22" i="3"/>
  <c r="H23" i="3"/>
  <c r="F8" i="3"/>
  <c r="G8" i="3"/>
  <c r="I8" i="3"/>
  <c r="F9" i="3"/>
  <c r="G9" i="3"/>
  <c r="H9" i="3"/>
  <c r="I9" i="3"/>
  <c r="F10" i="3"/>
  <c r="G10" i="3"/>
  <c r="H10" i="3"/>
  <c r="I10" i="3"/>
  <c r="I12" i="3"/>
  <c r="I25" i="3"/>
  <c r="I26" i="3"/>
  <c r="I27" i="3"/>
</calcChain>
</file>

<file path=xl/sharedStrings.xml><?xml version="1.0" encoding="utf-8"?>
<sst xmlns="http://schemas.openxmlformats.org/spreadsheetml/2006/main" count="42" uniqueCount="38">
  <si>
    <t>A</t>
  </si>
  <si>
    <t>B</t>
  </si>
  <si>
    <t>OTROS COSTOS DIRECTOS</t>
  </si>
  <si>
    <t>CANTIDAD</t>
  </si>
  <si>
    <t>PRESUPUESTO INTERVENTORIA</t>
  </si>
  <si>
    <t>CONCEPTO</t>
  </si>
  <si>
    <t>C</t>
  </si>
  <si>
    <t>D</t>
  </si>
  <si>
    <t>E</t>
  </si>
  <si>
    <t>F</t>
  </si>
  <si>
    <t>Personal PROFESIONAL</t>
  </si>
  <si>
    <t>SUELDO MES BASICO</t>
  </si>
  <si>
    <t>DEDICACION</t>
  </si>
  <si>
    <t>%  FM</t>
  </si>
  <si>
    <t>No, de meses</t>
  </si>
  <si>
    <t>TOTAL PARCIAL (EXF)</t>
  </si>
  <si>
    <t>RESIDENTE DE INTERVENTORIA</t>
  </si>
  <si>
    <t>UNIDAD</t>
  </si>
  <si>
    <t>VALOR UNITARIO</t>
  </si>
  <si>
    <t>TOTAL</t>
  </si>
  <si>
    <t>POLIZAS Y GARANTÍAS</t>
  </si>
  <si>
    <t>GL</t>
  </si>
  <si>
    <t>PAPELERIA, FOTOCOPIAS, INFORMES, ALQUILER COMPUTADORES</t>
  </si>
  <si>
    <t>MES</t>
  </si>
  <si>
    <t>COSTO TOTAL  (1+2+3)</t>
  </si>
  <si>
    <t xml:space="preserve">VALOR TOTAL DE LA OFERTA </t>
  </si>
  <si>
    <t>PERSONAL PROFESIONAL</t>
  </si>
  <si>
    <t>VALOR MES (AxBxCxD)</t>
  </si>
  <si>
    <t>DIRECTOR DE INERVENTORIA</t>
  </si>
  <si>
    <t>RESIDENTE DE SEGURIDAD Y SALUD</t>
  </si>
  <si>
    <r>
      <t>SUB TOTAL COSTO PERSONAL PROFESIONAL</t>
    </r>
    <r>
      <rPr>
        <sz val="11"/>
        <rFont val="Calibri"/>
        <family val="2"/>
        <scheme val="minor"/>
      </rPr>
      <t xml:space="preserve"> (1)</t>
    </r>
  </si>
  <si>
    <t>CELULAR</t>
  </si>
  <si>
    <t>PRO-DEPORTE</t>
  </si>
  <si>
    <t>PRO-CULTURA</t>
  </si>
  <si>
    <t>PRO-ADULTO MAYOR</t>
  </si>
  <si>
    <t>PRO-HOSPITAL</t>
  </si>
  <si>
    <r>
      <t>SUB TOTAL OTROS COSTOS DIRECTOS</t>
    </r>
    <r>
      <rPr>
        <sz val="11"/>
        <rFont val="Calibri"/>
        <family val="2"/>
        <scheme val="minor"/>
      </rPr>
      <t xml:space="preserve"> (3)</t>
    </r>
  </si>
  <si>
    <t>IVA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</si>
</sst>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0.00;[Red]\-&quot;$&quot;#,##0.00"/>
    <numFmt numFmtId="43" formatCode="_-* #,##0.00_-;\-* #,##0.00_-;_-* &quot;-&quot;??_-;_-@_-"/>
    <numFmt numFmtId="164" formatCode="_-&quot;$&quot;\ * #,##0_-;\-&quot;$&quot;\ * #,##0_-;_-&quot;$&quot;\ * &quot;-&quot;_-;_-@_-"/>
    <numFmt numFmtId="165" formatCode="_ * #,##0.00_ ;_ * \-#,##0.00_ ;_ * &quot;-&quot;??_ ;_ @_ "/>
    <numFmt numFmtId="166" formatCode="_(* #.##0.00_);_(* \(#.##0.00\);_(* &quot;-&quot;??_);_(@_)"/>
    <numFmt numFmtId="167" formatCode="_(&quot;$&quot;\ * #,##0.00_);_(&quot;$&quot;\ * \(#,##0.00\);_(&quot;$&quot;\ * &quot;-&quot;??_);_(@_)"/>
    <numFmt numFmtId="168" formatCode="_ &quot;$&quot;\ * #,##0.00_ ;_ &quot;$&quot;\ * \-#,##0.00_ ;_ &quot;$&quot;\ * &quot;-&quot;??_ ;_ @_ "/>
    <numFmt numFmtId="169" formatCode="_(&quot;$&quot;\ * #.##0.00_);_(&quot;$&quot;\ * \(#.##0.00\);_(&quot;$&quot;\ * &quot;-&quot;??_);_(@_)"/>
    <numFmt numFmtId="170" formatCode="_-&quot;$&quot;\ * #,##0.00_-;\-&quot;$&quot;\ * #,##0.00_-;_-&quot;$&quot;\ * &quot;-&quot;??_-;_-@_-"/>
    <numFmt numFmtId="171" formatCode="_-* #,##0.00\ _$_-;\-* #,##0.00\ _$_-;_-* &quot;-&quot;??\ _$_-;_-@_-"/>
    <numFmt numFmtId="173" formatCode="_(* #,##0.00_);_(* \(#,##0.00\);_(* &quot;-&quot;??_);_(@_)"/>
    <numFmt numFmtId="174" formatCode="&quot;$&quot;\ #,##0.00"/>
  </numFmts>
  <fonts count="11" x14ac:knownFonts="1">
    <font>
      <sz val="11"/>
      <color theme="1"/>
      <name val="Calibri"/>
      <family val="2"/>
      <scheme val="minor"/>
    </font>
    <font>
      <sz val="11"/>
      <color theme="1"/>
      <name val="Calibri"/>
      <family val="2"/>
      <scheme val="minor"/>
    </font>
    <font>
      <sz val="10"/>
      <name val="Arial"/>
      <family val="2"/>
    </font>
    <font>
      <sz val="10"/>
      <color indexed="8"/>
      <name val="MS Sans Serif"/>
      <family val="2"/>
    </font>
    <font>
      <sz val="10"/>
      <name val="Arial Narrow"/>
      <family val="2"/>
    </font>
    <font>
      <sz val="11"/>
      <color indexed="8"/>
      <name val="Calibri"/>
      <family val="2"/>
    </font>
    <font>
      <sz val="11"/>
      <color rgb="FF000000"/>
      <name val="Calibri"/>
      <family val="2"/>
    </font>
    <font>
      <sz val="8"/>
      <name val="Calibri"/>
      <family val="2"/>
      <scheme val="minor"/>
    </font>
    <font>
      <sz val="11"/>
      <color theme="0"/>
      <name val="Calibri"/>
      <family val="2"/>
      <scheme val="minor"/>
    </font>
    <font>
      <sz val="11"/>
      <name val="Calibri"/>
      <family val="2"/>
      <scheme val="minor"/>
    </font>
    <font>
      <b/>
      <sz val="11"/>
      <name val="Calibri"/>
      <family val="2"/>
      <scheme val="minor"/>
    </font>
  </fonts>
  <fills count="3">
    <fill>
      <patternFill patternType="none"/>
    </fill>
    <fill>
      <patternFill patternType="gray125"/>
    </fill>
    <fill>
      <patternFill patternType="solid">
        <fgColor theme="0"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7">
    <xf numFmtId="0" fontId="0" fillId="0" borderId="0"/>
    <xf numFmtId="0" fontId="1" fillId="0" borderId="0"/>
    <xf numFmtId="0" fontId="3" fillId="0" borderId="0"/>
    <xf numFmtId="9" fontId="2" fillId="0" borderId="0" applyFont="0" applyFill="0" applyBorder="0" applyAlignment="0" applyProtection="0"/>
    <xf numFmtId="0" fontId="4" fillId="0" borderId="0"/>
    <xf numFmtId="0" fontId="2" fillId="0" borderId="0"/>
    <xf numFmtId="165" fontId="2"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0" fontId="2" fillId="0" borderId="0"/>
    <xf numFmtId="0" fontId="1" fillId="0" borderId="0"/>
    <xf numFmtId="166" fontId="5" fillId="0" borderId="0" applyFont="0" applyFill="0" applyBorder="0" applyAlignment="0" applyProtection="0"/>
    <xf numFmtId="0" fontId="2" fillId="0" borderId="0" applyFont="0" applyFill="0" applyBorder="0" applyAlignment="0" applyProtection="0"/>
    <xf numFmtId="167" fontId="6" fillId="0" borderId="0" applyFont="0" applyFill="0" applyBorder="0" applyAlignment="0" applyProtection="0"/>
    <xf numFmtId="168" fontId="2" fillId="0" borderId="0" applyFont="0" applyFill="0" applyBorder="0" applyAlignment="0" applyProtection="0"/>
    <xf numFmtId="9" fontId="5" fillId="0" borderId="0" applyFont="0" applyFill="0" applyBorder="0" applyAlignment="0" applyProtection="0"/>
    <xf numFmtId="169" fontId="5" fillId="0" borderId="0" applyFont="0" applyFill="0" applyBorder="0" applyAlignment="0" applyProtection="0"/>
    <xf numFmtId="164" fontId="6" fillId="0" borderId="0" applyFont="0" applyFill="0" applyBorder="0" applyAlignment="0" applyProtection="0"/>
    <xf numFmtId="0" fontId="2" fillId="0" borderId="0"/>
    <xf numFmtId="0" fontId="2" fillId="0" borderId="0"/>
    <xf numFmtId="43" fontId="1" fillId="0" borderId="0" applyFont="0" applyFill="0" applyBorder="0" applyAlignment="0" applyProtection="0"/>
    <xf numFmtId="170" fontId="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8" fontId="2" fillId="0" borderId="0" applyFont="0" applyFill="0" applyBorder="0" applyAlignment="0" applyProtection="0"/>
    <xf numFmtId="0" fontId="1" fillId="0" borderId="0"/>
    <xf numFmtId="171" fontId="2" fillId="0" borderId="0" applyFont="0" applyFill="0" applyBorder="0" applyAlignment="0" applyProtection="0"/>
    <xf numFmtId="9" fontId="1" fillId="0" borderId="0" applyFont="0" applyFill="0" applyBorder="0" applyAlignment="0" applyProtection="0"/>
    <xf numFmtId="0" fontId="2" fillId="0" borderId="0"/>
    <xf numFmtId="167" fontId="1" fillId="0" borderId="0" applyFont="0" applyFill="0" applyBorder="0" applyAlignment="0" applyProtection="0"/>
    <xf numFmtId="0" fontId="1" fillId="0" borderId="0"/>
    <xf numFmtId="173" fontId="1" fillId="0" borderId="0" applyFont="0" applyFill="0" applyBorder="0" applyAlignment="0" applyProtection="0"/>
  </cellStyleXfs>
  <cellXfs count="76">
    <xf numFmtId="0" fontId="0" fillId="0" borderId="0" xfId="0"/>
    <xf numFmtId="0" fontId="9" fillId="0" borderId="0" xfId="0" applyFont="1" applyAlignment="1">
      <alignment vertical="center"/>
    </xf>
    <xf numFmtId="0" fontId="9" fillId="0" borderId="0" xfId="0" applyFont="1" applyAlignment="1">
      <alignment horizontal="center" vertical="center"/>
    </xf>
    <xf numFmtId="173" fontId="9" fillId="0" borderId="0" xfId="36" applyFont="1" applyAlignment="1">
      <alignment vertical="center"/>
    </xf>
    <xf numFmtId="0" fontId="10" fillId="0" borderId="0" xfId="0" applyFont="1" applyAlignment="1">
      <alignment horizontal="center" vertical="center"/>
    </xf>
    <xf numFmtId="0" fontId="0" fillId="0" borderId="0" xfId="0" applyAlignment="1">
      <alignment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173" fontId="10" fillId="0" borderId="1" xfId="36" applyFont="1" applyFill="1" applyBorder="1" applyAlignment="1">
      <alignment horizontal="center" vertical="center" wrapText="1"/>
    </xf>
    <xf numFmtId="0" fontId="9" fillId="0" borderId="11" xfId="0" applyFont="1" applyBorder="1" applyAlignment="1">
      <alignment horizontal="center" vertical="center"/>
    </xf>
    <xf numFmtId="0" fontId="10" fillId="0" borderId="12" xfId="0" applyFont="1" applyBorder="1" applyAlignment="1">
      <alignment horizontal="center" vertical="center" wrapText="1"/>
    </xf>
    <xf numFmtId="0" fontId="9" fillId="0" borderId="10" xfId="0" applyFont="1" applyBorder="1" applyAlignment="1">
      <alignment vertical="center"/>
    </xf>
    <xf numFmtId="0" fontId="9" fillId="0" borderId="1" xfId="0" applyFont="1" applyBorder="1" applyAlignment="1">
      <alignment horizontal="center" vertical="center"/>
    </xf>
    <xf numFmtId="173" fontId="9" fillId="0" borderId="1" xfId="36" applyFont="1" applyBorder="1" applyAlignment="1">
      <alignment horizontal="center" vertical="center"/>
    </xf>
    <xf numFmtId="0" fontId="9" fillId="0" borderId="12" xfId="0" applyFont="1" applyBorder="1" applyAlignment="1">
      <alignment horizontal="center" vertical="center"/>
    </xf>
    <xf numFmtId="174" fontId="9" fillId="0" borderId="1" xfId="36" applyNumberFormat="1" applyFont="1" applyBorder="1" applyAlignment="1">
      <alignment horizontal="center" vertical="center"/>
    </xf>
    <xf numFmtId="9"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174" fontId="9" fillId="0" borderId="1" xfId="0" applyNumberFormat="1" applyFont="1" applyBorder="1" applyAlignment="1">
      <alignment horizontal="center" vertical="center"/>
    </xf>
    <xf numFmtId="0" fontId="10" fillId="0" borderId="1" xfId="0" applyFont="1" applyBorder="1" applyAlignment="1">
      <alignment horizontal="center" vertical="center"/>
    </xf>
    <xf numFmtId="174" fontId="9" fillId="0" borderId="12" xfId="36" applyNumberFormat="1" applyFont="1" applyBorder="1" applyAlignment="1">
      <alignment horizontal="center" vertical="center"/>
    </xf>
    <xf numFmtId="0" fontId="9" fillId="0" borderId="13" xfId="0" applyFont="1" applyBorder="1" applyAlignment="1">
      <alignment vertical="center"/>
    </xf>
    <xf numFmtId="0" fontId="9" fillId="0" borderId="5" xfId="0" applyFont="1" applyBorder="1" applyAlignment="1">
      <alignment horizontal="center" vertical="center"/>
    </xf>
    <xf numFmtId="174" fontId="9" fillId="0" borderId="5" xfId="36" applyNumberFormat="1" applyFont="1" applyBorder="1" applyAlignment="1">
      <alignment horizontal="center" vertical="center"/>
    </xf>
    <xf numFmtId="9" fontId="9" fillId="0" borderId="5" xfId="0" applyNumberFormat="1" applyFont="1" applyBorder="1" applyAlignment="1">
      <alignment horizontal="center" vertical="center"/>
    </xf>
    <xf numFmtId="4" fontId="9" fillId="0" borderId="5" xfId="0" applyNumberFormat="1" applyFont="1" applyBorder="1" applyAlignment="1">
      <alignment horizontal="center" vertical="center"/>
    </xf>
    <xf numFmtId="0" fontId="10" fillId="0" borderId="5" xfId="0" applyFont="1" applyBorder="1" applyAlignment="1">
      <alignment horizontal="center" vertical="center"/>
    </xf>
    <xf numFmtId="174" fontId="9" fillId="0" borderId="5" xfId="36" applyNumberFormat="1" applyFont="1" applyBorder="1" applyAlignment="1">
      <alignment vertical="center"/>
    </xf>
    <xf numFmtId="174" fontId="9" fillId="0" borderId="5" xfId="0" applyNumberFormat="1" applyFont="1" applyBorder="1" applyAlignment="1">
      <alignment horizontal="center" vertical="center"/>
    </xf>
    <xf numFmtId="174" fontId="9" fillId="0" borderId="14" xfId="36" applyNumberFormat="1" applyFont="1" applyBorder="1" applyAlignment="1">
      <alignment horizontal="center" vertical="center"/>
    </xf>
    <xf numFmtId="0" fontId="10" fillId="0" borderId="15" xfId="0" applyFont="1" applyBorder="1" applyAlignment="1">
      <alignment horizontal="right" vertical="center"/>
    </xf>
    <xf numFmtId="0" fontId="10" fillId="0" borderId="4" xfId="0" applyFont="1" applyBorder="1" applyAlignment="1">
      <alignment horizontal="right" vertical="center"/>
    </xf>
    <xf numFmtId="174" fontId="10" fillId="0" borderId="16" xfId="0" applyNumberFormat="1" applyFont="1" applyBorder="1" applyAlignment="1">
      <alignment horizontal="center" vertical="center"/>
    </xf>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3"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9" fillId="0" borderId="1" xfId="0" applyFont="1" applyBorder="1" applyAlignment="1">
      <alignment horizontal="center" vertical="center" wrapText="1"/>
    </xf>
    <xf numFmtId="174" fontId="9" fillId="0" borderId="1" xfId="36" applyNumberFormat="1" applyFont="1" applyFill="1" applyBorder="1" applyAlignment="1">
      <alignment horizontal="center" vertical="center" wrapText="1"/>
    </xf>
    <xf numFmtId="174" fontId="9" fillId="0" borderId="2" xfId="36" applyNumberFormat="1" applyFont="1" applyFill="1" applyBorder="1" applyAlignment="1">
      <alignment vertical="center" wrapText="1"/>
    </xf>
    <xf numFmtId="174" fontId="9" fillId="0" borderId="23" xfId="36" applyNumberFormat="1" applyFont="1" applyBorder="1" applyAlignment="1">
      <alignment vertical="center" wrapText="1"/>
    </xf>
    <xf numFmtId="9" fontId="9" fillId="0" borderId="2" xfId="32" applyFont="1" applyBorder="1" applyAlignment="1">
      <alignment horizontal="center" vertical="center"/>
    </xf>
    <xf numFmtId="9" fontId="9" fillId="0" borderId="21" xfId="32" applyFont="1" applyBorder="1" applyAlignment="1">
      <alignment horizontal="center" vertical="center"/>
    </xf>
    <xf numFmtId="9" fontId="9" fillId="0" borderId="22" xfId="32" applyFont="1" applyBorder="1" applyAlignment="1">
      <alignment horizontal="center" vertical="center"/>
    </xf>
    <xf numFmtId="0" fontId="10" fillId="0" borderId="24" xfId="0" applyFont="1" applyBorder="1" applyAlignment="1">
      <alignment horizontal="right" vertical="center"/>
    </xf>
    <xf numFmtId="0" fontId="10" fillId="0" borderId="25" xfId="0" applyFont="1" applyBorder="1" applyAlignment="1">
      <alignment horizontal="right" vertical="center"/>
    </xf>
    <xf numFmtId="0" fontId="10" fillId="0" borderId="26" xfId="0" applyFont="1" applyBorder="1" applyAlignment="1">
      <alignment horizontal="right" vertical="center"/>
    </xf>
    <xf numFmtId="165" fontId="10" fillId="0" borderId="6"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right" vertical="center"/>
    </xf>
    <xf numFmtId="0" fontId="10" fillId="0" borderId="0" xfId="0" applyFont="1" applyAlignment="1">
      <alignment horizontal="right" vertical="center"/>
    </xf>
    <xf numFmtId="165" fontId="10" fillId="0" borderId="0" xfId="0" applyNumberFormat="1" applyFont="1" applyAlignment="1">
      <alignment horizontal="center" vertical="center" wrapText="1"/>
    </xf>
    <xf numFmtId="0" fontId="10" fillId="0" borderId="11" xfId="0" applyFont="1" applyBorder="1" applyAlignment="1">
      <alignment horizontal="center" vertical="center" wrapText="1"/>
    </xf>
    <xf numFmtId="0" fontId="10" fillId="2" borderId="29" xfId="0" applyFont="1" applyFill="1" applyBorder="1" applyAlignment="1">
      <alignment horizontal="right" vertical="center"/>
    </xf>
    <xf numFmtId="0" fontId="10" fillId="2" borderId="18" xfId="0" applyFont="1" applyFill="1" applyBorder="1" applyAlignment="1">
      <alignment horizontal="right" vertical="center"/>
    </xf>
    <xf numFmtId="0" fontId="0" fillId="2" borderId="30" xfId="0" applyFill="1" applyBorder="1" applyAlignment="1">
      <alignment vertical="center"/>
    </xf>
    <xf numFmtId="174" fontId="10" fillId="2" borderId="31" xfId="0" applyNumberFormat="1" applyFont="1" applyFill="1" applyBorder="1" applyAlignment="1">
      <alignment vertical="center" wrapText="1"/>
    </xf>
    <xf numFmtId="0" fontId="10" fillId="2" borderId="32" xfId="0" applyFont="1" applyFill="1" applyBorder="1" applyAlignment="1">
      <alignment horizontal="center" vertical="center"/>
    </xf>
    <xf numFmtId="0" fontId="10" fillId="2" borderId="0" xfId="0" applyFont="1" applyFill="1" applyAlignment="1">
      <alignment horizontal="center" vertical="center"/>
    </xf>
    <xf numFmtId="0" fontId="0" fillId="2" borderId="33" xfId="0" applyFill="1" applyBorder="1" applyAlignment="1">
      <alignment vertical="center"/>
    </xf>
    <xf numFmtId="174" fontId="10" fillId="2" borderId="3" xfId="0" applyNumberFormat="1" applyFont="1" applyFill="1" applyBorder="1" applyAlignment="1">
      <alignment vertical="center" wrapText="1"/>
    </xf>
    <xf numFmtId="0" fontId="10" fillId="2" borderId="34" xfId="0" applyFont="1" applyFill="1" applyBorder="1" applyAlignment="1">
      <alignment horizontal="right" vertical="center"/>
    </xf>
    <xf numFmtId="0" fontId="10" fillId="2" borderId="25" xfId="0" applyFont="1" applyFill="1" applyBorder="1" applyAlignment="1">
      <alignment horizontal="right" vertical="center"/>
    </xf>
    <xf numFmtId="0" fontId="0" fillId="2" borderId="35" xfId="0" applyFill="1" applyBorder="1" applyAlignment="1">
      <alignment vertical="center"/>
    </xf>
    <xf numFmtId="174" fontId="10" fillId="2" borderId="36" xfId="0" applyNumberFormat="1" applyFont="1" applyFill="1" applyBorder="1" applyAlignment="1">
      <alignment vertical="center" wrapText="1"/>
    </xf>
    <xf numFmtId="174" fontId="8" fillId="0" borderId="0" xfId="0" applyNumberFormat="1" applyFont="1" applyAlignment="1">
      <alignment vertical="center"/>
    </xf>
  </cellXfs>
  <cellStyles count="37">
    <cellStyle name="Millares 10" xfId="12" xr:uid="{00000000-0005-0000-0000-000001000000}"/>
    <cellStyle name="Millares 2" xfId="6" xr:uid="{00000000-0005-0000-0000-000002000000}"/>
    <cellStyle name="Millares 2 2 3" xfId="13" xr:uid="{00000000-0005-0000-0000-000003000000}"/>
    <cellStyle name="Millares 2 9" xfId="31" xr:uid="{00000000-0005-0000-0000-000004000000}"/>
    <cellStyle name="Millares 3" xfId="21" xr:uid="{00000000-0005-0000-0000-000005000000}"/>
    <cellStyle name="Millares 3 2 4" xfId="36" xr:uid="{3433FD33-8CE1-408D-BD8E-5729C500C17D}"/>
    <cellStyle name="Moneda [0] 2" xfId="18" xr:uid="{00000000-0005-0000-0000-000006000000}"/>
    <cellStyle name="Moneda 2" xfId="14" xr:uid="{00000000-0005-0000-0000-000007000000}"/>
    <cellStyle name="Moneda 2 3 2 2" xfId="17" xr:uid="{00000000-0005-0000-0000-000008000000}"/>
    <cellStyle name="Moneda 3" xfId="22" xr:uid="{00000000-0005-0000-0000-000009000000}"/>
    <cellStyle name="Moneda 3 2 2" xfId="34" xr:uid="{00000000-0005-0000-0000-00000A000000}"/>
    <cellStyle name="Moneda 32" xfId="15" xr:uid="{00000000-0005-0000-0000-00000B000000}"/>
    <cellStyle name="Moneda 6 2" xfId="29" xr:uid="{00000000-0005-0000-0000-00000C000000}"/>
    <cellStyle name="Normal" xfId="0" builtinId="0"/>
    <cellStyle name="Normal 10" xfId="2" xr:uid="{00000000-0005-0000-0000-00000E000000}"/>
    <cellStyle name="Normal 10 2" xfId="19" xr:uid="{00000000-0005-0000-0000-00000F000000}"/>
    <cellStyle name="Normal 12" xfId="5" xr:uid="{00000000-0005-0000-0000-000010000000}"/>
    <cellStyle name="Normal 2" xfId="4" xr:uid="{00000000-0005-0000-0000-000011000000}"/>
    <cellStyle name="Normal 2 10" xfId="10" xr:uid="{00000000-0005-0000-0000-000012000000}"/>
    <cellStyle name="Normal 2 2" xfId="7" xr:uid="{00000000-0005-0000-0000-000013000000}"/>
    <cellStyle name="Normal 2 2 2 2 2 2 2" xfId="9" xr:uid="{00000000-0005-0000-0000-000014000000}"/>
    <cellStyle name="Normal 2 3 2 2 2" xfId="28" xr:uid="{00000000-0005-0000-0000-000015000000}"/>
    <cellStyle name="Normal 2 3 2 3" xfId="20" xr:uid="{00000000-0005-0000-0000-000016000000}"/>
    <cellStyle name="Normal 2_FORMATOS_PARA_ENTREGAR 2" xfId="24" xr:uid="{00000000-0005-0000-0000-000017000000}"/>
    <cellStyle name="Normal 3" xfId="30" xr:uid="{00000000-0005-0000-0000-000018000000}"/>
    <cellStyle name="Normal 3 2 2" xfId="33" xr:uid="{00000000-0005-0000-0000-000019000000}"/>
    <cellStyle name="Normal 4 2" xfId="11" xr:uid="{00000000-0005-0000-0000-00001A000000}"/>
    <cellStyle name="Normal 6 2" xfId="35" xr:uid="{00000000-0005-0000-0000-00001B000000}"/>
    <cellStyle name="Normal 7" xfId="1" xr:uid="{00000000-0005-0000-0000-00001C000000}"/>
    <cellStyle name="Normal 74" xfId="23" xr:uid="{00000000-0005-0000-0000-00001D000000}"/>
    <cellStyle name="Normal 92" xfId="27" xr:uid="{00000000-0005-0000-0000-00001E000000}"/>
    <cellStyle name="Porcentaje" xfId="32" builtinId="5"/>
    <cellStyle name="Porcentaje 2" xfId="3" xr:uid="{00000000-0005-0000-0000-000020000000}"/>
    <cellStyle name="Porcentaje 3 2" xfId="25" xr:uid="{00000000-0005-0000-0000-000021000000}"/>
    <cellStyle name="Porcentaje 4 2" xfId="16" xr:uid="{00000000-0005-0000-0000-000022000000}"/>
    <cellStyle name="Porcentaje 5" xfId="8" xr:uid="{00000000-0005-0000-0000-000023000000}"/>
    <cellStyle name="Porcentaje 6" xfId="26" xr:uid="{00000000-0005-0000-0000-00002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theme" Target="theme/theme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sharedStrings" Target="sharedString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calcChain" Target="calcChain.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6" Type="http://schemas.openxmlformats.org/officeDocument/2006/relationships/externalLink" Target="externalLinks/externalLink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uario/OneDrive/T&#233;cnica/Placa%20huella%20Angostura/Formatos%20invitacion%20privada%20N&#176;%2000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315ED5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MaCaroCar/Documents/PERSONAL%20MACAROCAR/PPTO%20PRELIMINAR%20PPL/APU%20VOL%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eleal\Brice&#241;o\AAS\PRESUPUESTOS\CA&#209;ASGORDAS\CORRECCION%20SEP%2019-07\PMAA\CD%20Zaragoza%20Bombeo\Presupuesto\PRESUPUESTO%20DEFINITIVO%20ZARAGOZ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Users\CESARU~1\AppData\Local\Temp\Rar$DI80.784\APU_AIU_Acue_Brice&#241;o_abril_201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my.sharepoint.com/D:/C:/Users/Usuario/Google%20Drive/APU/presupuesto%20pintada%20alcaldi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acometidas%20acueduc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presupuesto%20idu/CANTIDADES%20OBRA/comunicaciones/PTTO%20COMUNICACIONES%2014-ABR-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7463F67B\Cantidades%20Zona%20Sur-Parras-Ajizal-Sabanet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Familia%20Monsalvo%20D&#237;az/Equipo%20Anterior/Rossana/CONSULTORIA/2009/Insumos%2020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acometidas%20alcantarillad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NDES3/mayo%204-01/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Planilla%20de%20impacto%20comunitario%20aspect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Users/David/AppData/Local/Temp/Costos%20operaci&#243;n%20y%20mantenimiento%20-%20Proyectos%20Tipo%20V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Users/diegoalejandro/Downloads/SOACHA%20Presupuesto_750%20_Intermedia_Suelo%20CD_V04V2.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gobantioquia-my.sharepoint.com/DZAPATA%20(10.10.10.253)/AASSA%20TECNICA%201-1/AMALFI/2012/PROYECTOS/COLECTORES%20AMALFI/AMALFI%20PROYECTO%20COLECTORES/BASE/HOJA%20BASE/BASE%20DE%20PRESUPUES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garcilo3\Contrato%20mtto%202007\Documents%20and%20Settings\jramiret\Configuraci&#243;n%20local\Archivos%20temporales%20de%20Internet\OLK119\Formularios%20%20009350%20corr%20abril%2029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gobantioquia-my.sharepoint.com/D:/C:/PAVICOL/MSOFFICE/LICITAR/analisis%20del%20AIU/AI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gobantioquia-my.sharepoint.com/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TRONCAL%2010/PRESUPUESTO/RECIBIDA/PRESUPUESTO/An&#225;lisis%20de%20precios%20unitarios/Datos%20b&#225;sic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DPEI_SUMAR/1.%20Contratos%20Mpios/SAN%20CARLOS/1.%20Preliminares/2.%20Documentos%20Tecnicos/2.%20Entrega%202/DOCUMENTOS%20TECNICOS/2.%20Presupuesto%20definitvo%20y%20APU.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etin-03\compartidos\Aquitan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Documents%20and%20Settings/cmcarden1/Mis%20documentos/MARIA%20CAROLINA/PRESUPUESTO/CONSTRUCCI&#211;N/CALI%20TUNA%20BAJA/1.%20PRESUPUESTO%20CALI%20TUNA%20BAJA%20FIN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Jgarcilo3\Contrato%20mtto%202007\Estad.%20Da&#241;os\Rendimientos_Sur%2003-00(JC).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VARIOS%20SAN%20ROQUE\Users\Usuario\AppData\Local\Temp\Rar$DI05.444\APU%20-%20Inv..GRUPO%20I.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gobantioquia-my.sharepoint.com/D:/D:/10.0.0.4/tecnico/Documents%20and%20Settings/67370/Configuraci&#243;n%20local/Archivos%20temporales%20de%20Internet/Content.IE5/UOTNRVQZ/Presupuesto%20correigio%20nora%20morales(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Escritorio/PP/PP%20no%20usados/1&#186;%20de%20Mayo%20con%2049C.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liquidaci&#243;n%20de%20obra%20por%20administraci&#243;n.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gobantioquia-my.sharepoint.com/D:/C:/Users/jmperez/Documents/TECNICA/DEPORTE%20Y%20RECREACION/02%20ESTANDARIZADO%20POLIDEPORTIVO/05%20HOJA%20CALCULO%20ESTANDARIZADO/PRESUPUESTO%20DEL%20POLIDEPORTIVO%20COMPLETO.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Z:\Hidroarma_044_12_via_puente_depos\Ejecucion\Entregas_a_hidroarma\Entrega_C04412_20130708\Volumen_I_Dise&#241;o_Presupuesto_VCM\Anexos\Anexo15_Presupuesto_VCM.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Anexo%2014_PresupuestoSAN_JUAN_LA_MARIA-MARZ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gobantioquia-my.sharepoint.com/D:/A:/MS/Mis%20documentos/Licitaciones%202002/Lic.Duitama-La%20Palmera/BASEDuitama-La%20Palmer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3B494239\RELACI~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gobantioquia-my.sharepoint.com/marino/C/AMV-3005-2005/ADMON%20GRUPO%203%202004%20-2005/PRESUPUESTOS/Analisis%20de%20Precios%20Unitarios%20ASTRID.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gobantioquia-my.sharepoint.com/D:/A:/CARMEN/3271%20Palmitas/3271%20G1%20Presupuestos%20de%20Pozos-Palmitas%20Centr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USER\Desktop\Plantilla_Estructuraci&#243;n_Presupuestos_Municipios_v1.9.2_SanVicente_escalasT1.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gobantioquia-my.sharepoint.com/D:/H:/ADM%20VIAL%2003%20-%20CORDOBA/ESTADO%20DE%20RED/2103mar%2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garcilo3\Contrato%20mtto%202007\Informes%20y%20tareas\Estad&#237;sticas%20Rendimientos\Sur\Rendimientos_Sur%20(EEPPM)%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gobantioquia-my.sharepoint.com/D:/E:/Users/TRAMO%20III/Desktop/Nueva%20carpeta/Users/Subtecnica.PROCOPAL/Documents/MVM/DEVIMED%20S.A/San%20Vicente/HLOPEZA/GERONA/CANTIDADES%20REPOSICION/SUBCIRCUITO%207/REDES7.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VARIOS%20SAN%20ROQUE\Mis%20Documentos\AMV-02-BOL\EST.V&#205;A%20CRITERIO%20TECNIC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gobantioquia-my.sharepoint.com/VILLA%20TAKOA/Presupuesto/APUS%20VILLA%20TAKO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VARIOS%20SAN%20ROQUE\Users\Gonzalo\AppData\Local\Microsoft\Windows\Temporary%20Internet%20Files\Content.IE5\KAI0O346\Pto%20Guatape%20-%20anillo%20vial%20guatape%20paquete%20I.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Informe%20semanal%20de%20avance%20de%20obra%20civi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solicitud%20de%20servici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gobantioquia-my.sharepoint.com/D:/C:/SIMULACI&#211;NEDIFICIO.ok.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pto%20Aldo%20EL%20Paraiso%20version%20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gobantioquia-my.sharepoint.com/D:/A:/PUNITARIOS%20PARA%20241201%202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gobantioquia-my.sharepoint.com/Users/ING~1.OSC/AppData/Local/Temp/Rar$DI01.853/Cantidades_750%20_Alta_Suelo%20AB.xlsx"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gobantioquia-my.sharepoint.com/D:/C:/Mis%20Documentos/Licitaciones/LIC-2000/OFERTAS/noviciado%20la%20caba&#241;a/CANTIDADES-ZOFICIO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137.xml.rels><?xml version="1.0" encoding="UTF-8" standalone="yes"?>
<Relationships xmlns="http://schemas.openxmlformats.org/package/2006/relationships"><Relationship Id="rId2" Type="http://schemas.openxmlformats.org/officeDocument/2006/relationships/externalLinkPath" Target="file:///C:\DPEI_SUMAR\2.%20A&#241;o%202023\1.%20Contratos%20Mpios\MARINILLA_2023\08.%20PISTA%20DE%20PATINAJE%20(IP%20005%20-%20C%200XX)\1.%20C.I_191SO2023\2.%20Version%20No.%2002\1.%2020221121-PRESUPUESTO%20CONSTRUCCI&#211;N%20GRADERIA%20PISTA%20DE%20PATINAJE.xlsx" TargetMode="External"/><Relationship Id="rId1" Type="http://schemas.openxmlformats.org/officeDocument/2006/relationships/externalLinkPath" Target="/DPEI_SUMAR/2.%20A&#241;o%202023/1.%20Contratos%20Mpios/MARINILLA_2023/08.%20PISTA%20DE%20PATINAJE%20(IP%20005%20-%20C%200XX)/1.%20C.I_191SO2023/2.%20Version%20No.%2002/1.%2020221121-PRESUPUESTO%20CONSTRUCCI&#211;N%20GRADERIA%20PISTA%20DE%20PATINAJ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tos en ejecución"/>
      <sheetName val="Experiencia del proponente"/>
      <sheetName val="Presupuesto de obra."/>
      <sheetName val="AU"/>
      <sheetName val="P.A.G.A"/>
      <sheetName val="P.M.T"/>
      <sheetName val="PAPSO OBRA"/>
      <sheetName val="Multas o sanciones"/>
      <sheetName val="Info financiera extranjeros"/>
    </sheetNames>
    <definedNames>
      <definedName name="ERR" sheetId="6"/>
    </defined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ow r="105">
          <cell r="J105">
            <v>0.2394</v>
          </cell>
        </row>
      </sheetData>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APU"/>
      <sheetName val="Hoja1"/>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s>
    <sheetDataSet>
      <sheetData sheetId="0" refreshError="1"/>
      <sheetData sheetId="1" refreshError="1"/>
      <sheetData sheetId="2" refreshError="1"/>
      <sheetData sheetId="3" refreshError="1">
        <row r="3">
          <cell r="C3">
            <v>0.22</v>
          </cell>
        </row>
        <row r="37">
          <cell r="D37">
            <v>238339.31808500001</v>
          </cell>
        </row>
        <row r="77">
          <cell r="D77">
            <v>102098.56</v>
          </cell>
        </row>
        <row r="219">
          <cell r="D219">
            <v>225572</v>
          </cell>
        </row>
        <row r="221">
          <cell r="D221">
            <v>335485</v>
          </cell>
        </row>
        <row r="223">
          <cell r="D223">
            <v>617090</v>
          </cell>
        </row>
        <row r="229">
          <cell r="D229">
            <v>1138004</v>
          </cell>
        </row>
        <row r="232">
          <cell r="D232">
            <v>199479</v>
          </cell>
        </row>
        <row r="234">
          <cell r="D234">
            <v>271479</v>
          </cell>
        </row>
        <row r="236">
          <cell r="D236">
            <v>471618</v>
          </cell>
        </row>
        <row r="242">
          <cell r="D242">
            <v>598104</v>
          </cell>
        </row>
        <row r="248">
          <cell r="D248">
            <v>101154</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15">
          <cell r="D15">
            <v>450000</v>
          </cell>
        </row>
        <row r="16">
          <cell r="D16">
            <v>158487.09999999998</v>
          </cell>
        </row>
        <row r="17">
          <cell r="D17">
            <v>85000</v>
          </cell>
        </row>
        <row r="24">
          <cell r="D24">
            <v>2465</v>
          </cell>
        </row>
        <row r="25">
          <cell r="D25">
            <v>3166.7999999999997</v>
          </cell>
        </row>
        <row r="26">
          <cell r="D26">
            <v>2900</v>
          </cell>
        </row>
        <row r="28">
          <cell r="D28">
            <v>2400</v>
          </cell>
        </row>
        <row r="30">
          <cell r="D30">
            <v>33600</v>
          </cell>
        </row>
        <row r="36">
          <cell r="D36">
            <v>405058.2886875</v>
          </cell>
        </row>
        <row r="37">
          <cell r="D37">
            <v>371552.68868750002</v>
          </cell>
        </row>
        <row r="38">
          <cell r="D38">
            <v>348842.2886875</v>
          </cell>
        </row>
        <row r="40">
          <cell r="D40">
            <v>327234.2886875</v>
          </cell>
        </row>
        <row r="46">
          <cell r="D46">
            <v>345051.98411249998</v>
          </cell>
        </row>
        <row r="47">
          <cell r="D47">
            <v>280464.14411250001</v>
          </cell>
        </row>
        <row r="57">
          <cell r="D57">
            <v>8500</v>
          </cell>
        </row>
        <row r="58">
          <cell r="D58">
            <v>26200</v>
          </cell>
        </row>
        <row r="64">
          <cell r="D64">
            <v>1800</v>
          </cell>
        </row>
        <row r="65">
          <cell r="D65">
            <v>55000</v>
          </cell>
        </row>
        <row r="66">
          <cell r="D66">
            <v>225000</v>
          </cell>
        </row>
        <row r="67">
          <cell r="D67">
            <v>260000</v>
          </cell>
        </row>
        <row r="68">
          <cell r="D68">
            <v>20000</v>
          </cell>
        </row>
        <row r="69">
          <cell r="D69">
            <v>266800</v>
          </cell>
        </row>
        <row r="71">
          <cell r="D71">
            <v>37100</v>
          </cell>
        </row>
        <row r="72">
          <cell r="D72">
            <v>1250</v>
          </cell>
        </row>
        <row r="77">
          <cell r="D77">
            <v>2500</v>
          </cell>
        </row>
        <row r="78">
          <cell r="D78">
            <v>50</v>
          </cell>
        </row>
        <row r="83">
          <cell r="D83">
            <v>1820</v>
          </cell>
        </row>
        <row r="84">
          <cell r="D84">
            <v>3160</v>
          </cell>
        </row>
        <row r="86">
          <cell r="D86">
            <v>6200</v>
          </cell>
        </row>
        <row r="89">
          <cell r="D89">
            <v>22078</v>
          </cell>
        </row>
        <row r="90">
          <cell r="D90">
            <v>48210</v>
          </cell>
        </row>
        <row r="99">
          <cell r="D99">
            <v>5500</v>
          </cell>
        </row>
        <row r="101">
          <cell r="D101">
            <v>18700</v>
          </cell>
        </row>
        <row r="102">
          <cell r="D102">
            <v>39900</v>
          </cell>
        </row>
        <row r="112">
          <cell r="D112">
            <v>14779.75</v>
          </cell>
        </row>
        <row r="113">
          <cell r="D113">
            <v>32215.52</v>
          </cell>
        </row>
        <row r="122">
          <cell r="D122">
            <v>12700</v>
          </cell>
        </row>
        <row r="123">
          <cell r="D123">
            <v>26950</v>
          </cell>
        </row>
        <row r="124">
          <cell r="D124">
            <v>48860</v>
          </cell>
        </row>
        <row r="138">
          <cell r="D138">
            <v>46516</v>
          </cell>
        </row>
        <row r="139">
          <cell r="D139">
            <v>28617.199999999997</v>
          </cell>
        </row>
        <row r="140">
          <cell r="D140">
            <v>16714.439999999999</v>
          </cell>
        </row>
        <row r="144">
          <cell r="D144">
            <v>127224.15999999999</v>
          </cell>
        </row>
        <row r="145">
          <cell r="D145">
            <v>19349.96</v>
          </cell>
        </row>
        <row r="146">
          <cell r="D146">
            <v>31895.359999999997</v>
          </cell>
        </row>
        <row r="147">
          <cell r="D147">
            <v>54693.999999999993</v>
          </cell>
        </row>
        <row r="151">
          <cell r="D151">
            <v>24368.12</v>
          </cell>
        </row>
        <row r="210">
          <cell r="D210">
            <v>21346.969599999997</v>
          </cell>
        </row>
        <row r="211">
          <cell r="D211">
            <v>45206.15004</v>
          </cell>
        </row>
        <row r="215">
          <cell r="D215">
            <v>9839.6187999999984</v>
          </cell>
        </row>
        <row r="216">
          <cell r="D216">
            <v>84038.531599999988</v>
          </cell>
        </row>
        <row r="223">
          <cell r="D223">
            <v>13029.535279999998</v>
          </cell>
        </row>
        <row r="224">
          <cell r="D224">
            <v>119415.67567999999</v>
          </cell>
        </row>
        <row r="229">
          <cell r="D229">
            <v>19005.633333333331</v>
          </cell>
        </row>
        <row r="230">
          <cell r="D230">
            <v>27783.353333333333</v>
          </cell>
        </row>
        <row r="231">
          <cell r="D231">
            <v>40389.653333333328</v>
          </cell>
        </row>
        <row r="232">
          <cell r="D232">
            <v>59717.38</v>
          </cell>
        </row>
        <row r="288">
          <cell r="D288">
            <v>154280</v>
          </cell>
        </row>
        <row r="289">
          <cell r="D289">
            <v>386280</v>
          </cell>
        </row>
        <row r="302">
          <cell r="D302">
            <v>733802.08</v>
          </cell>
        </row>
        <row r="318">
          <cell r="D318">
            <v>287456.35199999996</v>
          </cell>
        </row>
        <row r="320">
          <cell r="D320">
            <v>263804.88</v>
          </cell>
        </row>
        <row r="328">
          <cell r="D328">
            <v>141757.21999999997</v>
          </cell>
        </row>
        <row r="329">
          <cell r="D329">
            <v>370236.50399999996</v>
          </cell>
        </row>
        <row r="334">
          <cell r="D334">
            <v>128415.36399999999</v>
          </cell>
        </row>
        <row r="352">
          <cell r="D352">
            <v>31785.455799999996</v>
          </cell>
        </row>
        <row r="354">
          <cell r="D354">
            <v>16017.285</v>
          </cell>
        </row>
        <row r="355">
          <cell r="D355">
            <v>74640.103719999999</v>
          </cell>
        </row>
        <row r="356">
          <cell r="D356">
            <v>35988.244999999995</v>
          </cell>
        </row>
        <row r="357">
          <cell r="D357">
            <v>1675.3126</v>
          </cell>
        </row>
        <row r="358">
          <cell r="D358">
            <v>2137.7291999999998</v>
          </cell>
        </row>
        <row r="359">
          <cell r="D359">
            <v>2098.3100799999997</v>
          </cell>
        </row>
        <row r="369">
          <cell r="D369">
            <v>5914.1749999999993</v>
          </cell>
        </row>
        <row r="370">
          <cell r="D370">
            <v>2091.1999999999998</v>
          </cell>
        </row>
        <row r="372">
          <cell r="D372">
            <v>182.98</v>
          </cell>
        </row>
        <row r="373">
          <cell r="D373">
            <v>25355.8</v>
          </cell>
        </row>
        <row r="374">
          <cell r="D374">
            <v>16049.96</v>
          </cell>
        </row>
        <row r="376">
          <cell r="D376">
            <v>15775.49</v>
          </cell>
        </row>
        <row r="384">
          <cell r="D384">
            <v>1110.95</v>
          </cell>
        </row>
        <row r="392">
          <cell r="D392">
            <v>45745</v>
          </cell>
        </row>
        <row r="399">
          <cell r="D399">
            <v>20731.634000000002</v>
          </cell>
        </row>
        <row r="403">
          <cell r="D403">
            <v>181934.4</v>
          </cell>
        </row>
        <row r="404">
          <cell r="D404">
            <v>1058.6699999999998</v>
          </cell>
        </row>
        <row r="405">
          <cell r="D405">
            <v>2587329.03125</v>
          </cell>
        </row>
        <row r="407">
          <cell r="D407">
            <v>3267.5</v>
          </cell>
        </row>
        <row r="413">
          <cell r="D413">
            <v>25094.399999999998</v>
          </cell>
        </row>
        <row r="430">
          <cell r="D430">
            <v>803543.6</v>
          </cell>
        </row>
        <row r="435">
          <cell r="D435">
            <v>600383.5199999999</v>
          </cell>
        </row>
        <row r="447">
          <cell r="D447">
            <v>1543960</v>
          </cell>
        </row>
        <row r="453">
          <cell r="D453">
            <v>64959.999999999993</v>
          </cell>
        </row>
        <row r="454">
          <cell r="D454">
            <v>80000</v>
          </cell>
        </row>
        <row r="455">
          <cell r="D455">
            <v>5582.5</v>
          </cell>
        </row>
        <row r="457">
          <cell r="D457">
            <v>44080</v>
          </cell>
        </row>
        <row r="458">
          <cell r="D458">
            <v>38280</v>
          </cell>
        </row>
        <row r="459">
          <cell r="D459">
            <v>35960</v>
          </cell>
        </row>
        <row r="464">
          <cell r="D464">
            <v>50000</v>
          </cell>
        </row>
        <row r="466">
          <cell r="D466">
            <v>24000</v>
          </cell>
        </row>
        <row r="467">
          <cell r="D467">
            <v>5000</v>
          </cell>
        </row>
        <row r="468">
          <cell r="D468">
            <v>10500</v>
          </cell>
        </row>
        <row r="469">
          <cell r="D469">
            <v>580</v>
          </cell>
        </row>
        <row r="471">
          <cell r="D471">
            <v>10000</v>
          </cell>
        </row>
        <row r="472">
          <cell r="D472">
            <v>5600</v>
          </cell>
        </row>
        <row r="473">
          <cell r="D473">
            <v>19720</v>
          </cell>
        </row>
        <row r="474">
          <cell r="D474">
            <v>29500</v>
          </cell>
        </row>
        <row r="476">
          <cell r="D476">
            <v>5000</v>
          </cell>
        </row>
        <row r="487">
          <cell r="D487">
            <v>12100</v>
          </cell>
        </row>
        <row r="488">
          <cell r="D488">
            <v>25000</v>
          </cell>
        </row>
        <row r="489">
          <cell r="D489">
            <v>7000</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1. bocatoma la trinidad"/>
      <sheetName val=" BOCATOMA TRINIDAD"/>
      <sheetName val="2. BOCATOMA TIRANA"/>
      <sheetName val="3. DESARENADOR"/>
      <sheetName val="4. ADUCCION"/>
      <sheetName val="5. REDES"/>
      <sheetName val="listado de apu"/>
      <sheetName val="AIU"/>
      <sheetName val="PRESTA"/>
      <sheetName val="BASE"/>
      <sheetName val="BASE CTOS"/>
      <sheetName val="SEPARADORAS"/>
      <sheetName val="RESUMEN GENERAL OBRAS"/>
      <sheetName val="CAPTACIÓN"/>
      <sheetName val="APU CAPTACION"/>
      <sheetName val="DESARENADOR"/>
      <sheetName val="APU DESARENDOR"/>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C5">
            <v>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row r="13">
          <cell r="D13">
            <v>566700</v>
          </cell>
        </row>
      </sheetData>
      <sheetData sheetId="3">
        <row r="3">
          <cell r="C3">
            <v>0.27699999999999997</v>
          </cell>
        </row>
        <row r="188">
          <cell r="D188">
            <v>97364.599999999991</v>
          </cell>
        </row>
        <row r="189">
          <cell r="D189">
            <v>128057.81333333334</v>
          </cell>
        </row>
        <row r="190">
          <cell r="D190">
            <v>158953.06</v>
          </cell>
        </row>
        <row r="218">
          <cell r="D218">
            <v>74466.2</v>
          </cell>
        </row>
        <row r="219">
          <cell r="D219">
            <v>150543.63999999998</v>
          </cell>
        </row>
        <row r="220">
          <cell r="D220">
            <v>228690.52</v>
          </cell>
        </row>
        <row r="221">
          <cell r="D221">
            <v>146354.87999999998</v>
          </cell>
        </row>
        <row r="222">
          <cell r="D222">
            <v>269281.24</v>
          </cell>
        </row>
        <row r="237">
          <cell r="D237">
            <v>96725.439999999988</v>
          </cell>
        </row>
        <row r="238">
          <cell r="D238">
            <v>60553.159999999996</v>
          </cell>
        </row>
        <row r="240">
          <cell r="D240">
            <v>189399</v>
          </cell>
        </row>
        <row r="241">
          <cell r="D241">
            <v>385131.6</v>
          </cell>
        </row>
        <row r="353">
          <cell r="D353">
            <v>6400</v>
          </cell>
        </row>
        <row r="362">
          <cell r="D362">
            <v>139200</v>
          </cell>
        </row>
        <row r="424">
          <cell r="D424">
            <v>10500</v>
          </cell>
        </row>
      </sheetData>
      <sheetData sheetId="4"/>
      <sheetData sheetId="5"/>
      <sheetData sheetId="6"/>
      <sheetData sheetId="7"/>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row r="10">
          <cell r="C10" t="str">
            <v>AYUDANTE RASO</v>
          </cell>
        </row>
      </sheetData>
      <sheetData sheetId="2"/>
      <sheetData sheetId="3">
        <row r="3">
          <cell r="C3">
            <v>0.27700000000000002</v>
          </cell>
        </row>
        <row r="17">
          <cell r="D17">
            <v>650</v>
          </cell>
        </row>
        <row r="19">
          <cell r="D19">
            <v>8451.7394499999991</v>
          </cell>
        </row>
        <row r="26">
          <cell r="D26">
            <v>2840</v>
          </cell>
        </row>
        <row r="28">
          <cell r="D28">
            <v>88800</v>
          </cell>
        </row>
        <row r="40">
          <cell r="D40">
            <v>385671.42063249997</v>
          </cell>
        </row>
        <row r="47">
          <cell r="D47">
            <v>39500</v>
          </cell>
        </row>
        <row r="48">
          <cell r="D48">
            <v>85960</v>
          </cell>
        </row>
        <row r="52">
          <cell r="D52">
            <v>35600</v>
          </cell>
        </row>
        <row r="62">
          <cell r="D62">
            <v>39000</v>
          </cell>
        </row>
        <row r="79">
          <cell r="D79">
            <v>13381</v>
          </cell>
        </row>
        <row r="82">
          <cell r="D82">
            <v>81770</v>
          </cell>
        </row>
        <row r="89">
          <cell r="D89">
            <v>11750</v>
          </cell>
        </row>
        <row r="113">
          <cell r="D113">
            <v>199549</v>
          </cell>
        </row>
        <row r="119">
          <cell r="D119">
            <v>233920.96</v>
          </cell>
        </row>
        <row r="124">
          <cell r="D124">
            <v>251.71999999999997</v>
          </cell>
        </row>
        <row r="126">
          <cell r="D126">
            <v>13248.359999999999</v>
          </cell>
        </row>
        <row r="175">
          <cell r="D175">
            <v>8469.16</v>
          </cell>
        </row>
        <row r="250">
          <cell r="D250">
            <v>124119.99999999999</v>
          </cell>
        </row>
        <row r="251">
          <cell r="D251">
            <v>110199.99999999999</v>
          </cell>
        </row>
        <row r="252">
          <cell r="D252">
            <v>117159.99999999999</v>
          </cell>
        </row>
        <row r="253">
          <cell r="D253">
            <v>78880</v>
          </cell>
        </row>
        <row r="254">
          <cell r="D254">
            <v>62639.999999999993</v>
          </cell>
        </row>
        <row r="256">
          <cell r="D256">
            <v>1698239.9999999998</v>
          </cell>
        </row>
        <row r="259">
          <cell r="D259">
            <v>696000</v>
          </cell>
        </row>
        <row r="271">
          <cell r="D271">
            <v>169360</v>
          </cell>
        </row>
        <row r="273">
          <cell r="D273">
            <v>85840</v>
          </cell>
        </row>
        <row r="275">
          <cell r="D275">
            <v>51040</v>
          </cell>
        </row>
        <row r="285">
          <cell r="D285">
            <v>63799.999999999993</v>
          </cell>
        </row>
        <row r="286">
          <cell r="D286">
            <v>92800</v>
          </cell>
        </row>
        <row r="289">
          <cell r="D289">
            <v>535920</v>
          </cell>
        </row>
        <row r="290">
          <cell r="D290">
            <v>574200</v>
          </cell>
        </row>
        <row r="294">
          <cell r="D294">
            <v>70760</v>
          </cell>
        </row>
        <row r="296">
          <cell r="D296">
            <v>55679.999999999993</v>
          </cell>
        </row>
        <row r="297">
          <cell r="D297">
            <v>97440</v>
          </cell>
        </row>
        <row r="298">
          <cell r="D298">
            <v>136880</v>
          </cell>
        </row>
        <row r="300">
          <cell r="D300">
            <v>112519.99999999999</v>
          </cell>
        </row>
        <row r="302">
          <cell r="D302">
            <v>153120</v>
          </cell>
        </row>
        <row r="303">
          <cell r="D303">
            <v>114839.99999999999</v>
          </cell>
        </row>
        <row r="304">
          <cell r="D304">
            <v>178640</v>
          </cell>
        </row>
        <row r="306">
          <cell r="D306">
            <v>256359.99999999997</v>
          </cell>
        </row>
        <row r="307">
          <cell r="D307">
            <v>256359.99999999997</v>
          </cell>
        </row>
        <row r="309">
          <cell r="D309">
            <v>3498.56</v>
          </cell>
        </row>
        <row r="319">
          <cell r="D319">
            <v>27839.999999999996</v>
          </cell>
        </row>
        <row r="320">
          <cell r="D320">
            <v>30159.999999999996</v>
          </cell>
        </row>
        <row r="321">
          <cell r="D321">
            <v>33640</v>
          </cell>
        </row>
        <row r="323">
          <cell r="D323">
            <v>17400</v>
          </cell>
        </row>
        <row r="324">
          <cell r="D324">
            <v>8119.9999999999991</v>
          </cell>
        </row>
        <row r="325">
          <cell r="D325">
            <v>81200</v>
          </cell>
        </row>
        <row r="327">
          <cell r="D327">
            <v>105560</v>
          </cell>
        </row>
        <row r="330">
          <cell r="D330">
            <v>22620</v>
          </cell>
        </row>
        <row r="337">
          <cell r="D337">
            <v>428039.99999999994</v>
          </cell>
        </row>
        <row r="339">
          <cell r="D339">
            <v>1704039.9999999998</v>
          </cell>
        </row>
        <row r="341">
          <cell r="D341">
            <v>15000</v>
          </cell>
        </row>
        <row r="342">
          <cell r="D342">
            <v>700</v>
          </cell>
        </row>
        <row r="346">
          <cell r="D346">
            <v>59300</v>
          </cell>
        </row>
        <row r="347">
          <cell r="D347">
            <v>27500.000000000004</v>
          </cell>
        </row>
        <row r="348">
          <cell r="D348">
            <v>26950.000000000004</v>
          </cell>
        </row>
        <row r="349">
          <cell r="D349">
            <v>12790</v>
          </cell>
        </row>
        <row r="352">
          <cell r="D352">
            <v>6530</v>
          </cell>
        </row>
        <row r="353">
          <cell r="D353">
            <v>6400</v>
          </cell>
        </row>
        <row r="354">
          <cell r="D354">
            <v>73800</v>
          </cell>
        </row>
        <row r="356">
          <cell r="D356">
            <v>2641</v>
          </cell>
        </row>
        <row r="357">
          <cell r="D357">
            <v>50000</v>
          </cell>
        </row>
        <row r="359">
          <cell r="D359">
            <v>50380.000000000007</v>
          </cell>
        </row>
        <row r="360">
          <cell r="D360">
            <v>2750</v>
          </cell>
        </row>
        <row r="368">
          <cell r="D368">
            <v>812</v>
          </cell>
        </row>
        <row r="369">
          <cell r="D369">
            <v>52500</v>
          </cell>
        </row>
        <row r="370">
          <cell r="D370">
            <v>12800</v>
          </cell>
        </row>
        <row r="372">
          <cell r="D372">
            <v>8000</v>
          </cell>
        </row>
        <row r="376">
          <cell r="D376">
            <v>9723</v>
          </cell>
        </row>
        <row r="377">
          <cell r="D377">
            <v>19603</v>
          </cell>
        </row>
        <row r="378">
          <cell r="D378">
            <v>20595</v>
          </cell>
        </row>
        <row r="384">
          <cell r="D384">
            <v>2412800</v>
          </cell>
        </row>
        <row r="385">
          <cell r="D385">
            <v>1607760</v>
          </cell>
        </row>
        <row r="387">
          <cell r="D387">
            <v>584640</v>
          </cell>
        </row>
        <row r="388">
          <cell r="D388">
            <v>438479.99999999994</v>
          </cell>
        </row>
        <row r="395">
          <cell r="D395">
            <v>17136</v>
          </cell>
        </row>
        <row r="397">
          <cell r="D397">
            <v>331080</v>
          </cell>
        </row>
        <row r="398">
          <cell r="D398">
            <v>103959.59</v>
          </cell>
        </row>
        <row r="408">
          <cell r="D408">
            <v>8119.9999999999991</v>
          </cell>
        </row>
        <row r="417">
          <cell r="D417">
            <v>120000</v>
          </cell>
        </row>
        <row r="418">
          <cell r="D418">
            <v>50000</v>
          </cell>
        </row>
        <row r="421">
          <cell r="D421">
            <v>40000</v>
          </cell>
        </row>
        <row r="426">
          <cell r="D426">
            <v>3500</v>
          </cell>
        </row>
        <row r="431">
          <cell r="D431">
            <v>17400</v>
          </cell>
        </row>
        <row r="433">
          <cell r="D433">
            <v>33640</v>
          </cell>
        </row>
        <row r="447">
          <cell r="D447">
            <v>16143</v>
          </cell>
        </row>
        <row r="452">
          <cell r="D452">
            <v>53592</v>
          </cell>
        </row>
        <row r="455">
          <cell r="D455">
            <v>2988</v>
          </cell>
        </row>
        <row r="456">
          <cell r="D456">
            <v>1200</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SUMOS (2)"/>
      <sheetName val="ITEM"/>
      <sheetName val="MO"/>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FACTORES"/>
      <sheetName val="CANT.5921"/>
      <sheetName val="ACTA COMPARATIVA"/>
      <sheetName val="RESUMEN OBRAS "/>
      <sheetName val="ALCANTARILLADO"/>
      <sheetName val="DOMICILIARIAS"/>
      <sheetName val="APU ACUEDUCTO (2)"/>
      <sheetName val="APU ACUEDUCTO"/>
      <sheetName val="APU ALCANTARILLADO"/>
    </sheetNames>
    <sheetDataSet>
      <sheetData sheetId="0">
        <row r="1">
          <cell r="A1" t="str">
            <v>Name</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26"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7"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28"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29"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0"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31"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2"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3"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4"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5" refreshError="1"/>
      <sheetData sheetId="36"/>
      <sheetData sheetId="37"/>
      <sheetData sheetId="38"/>
      <sheetData sheetId="39"/>
      <sheetData sheetId="40"/>
      <sheetData sheetId="41"/>
      <sheetData sheetId="42" refreshError="1"/>
      <sheetData sheetId="43"/>
      <sheetData sheetId="44">
        <row r="5">
          <cell r="A5">
            <v>1</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sheetData sheetId="248"/>
      <sheetData sheetId="249">
        <row r="3">
          <cell r="B3">
            <v>200</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
          <cell r="A1" t="str">
            <v>ITEM</v>
          </cell>
        </row>
      </sheetData>
      <sheetData sheetId="409">
        <row r="1">
          <cell r="A1" t="str">
            <v>EQUIPO</v>
          </cell>
        </row>
      </sheetData>
      <sheetData sheetId="410">
        <row r="1">
          <cell r="A1" t="str">
            <v>ADMINISTRACION</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sheetData sheetId="938"/>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row r="1">
          <cell r="A1" t="str">
            <v>INSTITUTO NACIONAL DE VIAS</v>
          </cell>
        </row>
      </sheetData>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sheetData sheetId="2214" refreshError="1"/>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sheetData sheetId="2974">
        <row r="7">
          <cell r="B7">
            <v>1</v>
          </cell>
        </row>
      </sheetData>
      <sheetData sheetId="2975">
        <row r="33">
          <cell r="G33">
            <v>0.59504299999999999</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8">
          <cell r="A8">
            <v>2.1</v>
          </cell>
        </row>
      </sheetData>
      <sheetData sheetId="3737">
        <row r="8">
          <cell r="A8">
            <v>3.1</v>
          </cell>
        </row>
      </sheetData>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refreshError="1"/>
      <sheetData sheetId="3749">
        <row r="1">
          <cell r="A1" t="str">
            <v>LISTADO DE INSUMOS GENERAL</v>
          </cell>
        </row>
      </sheetData>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row r="249">
          <cell r="D249">
            <v>142036</v>
          </cell>
        </row>
      </sheetData>
      <sheetData sheetId="4073"/>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sheetData sheetId="4288"/>
      <sheetData sheetId="4289" refreshError="1"/>
      <sheetData sheetId="4290" refreshError="1"/>
      <sheetData sheetId="4291"/>
      <sheetData sheetId="4292" refreshError="1"/>
      <sheetData sheetId="4293" refreshError="1"/>
      <sheetData sheetId="4294" refreshError="1"/>
      <sheetData sheetId="4295"/>
      <sheetData sheetId="4296"/>
      <sheetData sheetId="4297"/>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sheetData sheetId="4310"/>
      <sheetData sheetId="4311"/>
      <sheetData sheetId="4312"/>
      <sheetData sheetId="4313"/>
      <sheetData sheetId="4314"/>
      <sheetData sheetId="4315"/>
      <sheetData sheetId="4316"/>
      <sheetData sheetId="4317"/>
      <sheetData sheetId="4318"/>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ow r="4">
          <cell r="E4" t="str">
            <v>GUPCO</v>
          </cell>
        </row>
      </sheetData>
      <sheetData sheetId="4554"/>
      <sheetData sheetId="4555"/>
      <sheetData sheetId="4556"/>
      <sheetData sheetId="4557" refreshError="1"/>
      <sheetData sheetId="4558" refreshError="1"/>
      <sheetData sheetId="4559" refreshError="1"/>
      <sheetData sheetId="4560" refreshError="1"/>
      <sheetData sheetId="4561" refreshError="1"/>
      <sheetData sheetId="4562" refreshError="1"/>
      <sheetData sheetId="4563"/>
      <sheetData sheetId="4564"/>
      <sheetData sheetId="4565" refreshError="1"/>
      <sheetData sheetId="4566"/>
      <sheetData sheetId="4567"/>
      <sheetData sheetId="4568"/>
      <sheetData sheetId="4569"/>
      <sheetData sheetId="4570"/>
      <sheetData sheetId="4571"/>
      <sheetData sheetId="4572"/>
      <sheetData sheetId="4573"/>
      <sheetData sheetId="4574"/>
      <sheetData sheetId="4575" refreshError="1"/>
      <sheetData sheetId="4576" refreshError="1"/>
      <sheetData sheetId="4577" refreshError="1"/>
      <sheetData sheetId="4578">
        <row r="2">
          <cell r="A2" t="str">
            <v>(ºF)</v>
          </cell>
        </row>
      </sheetData>
      <sheetData sheetId="4579"/>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sheetData sheetId="4591"/>
      <sheetData sheetId="4592" refreshError="1"/>
      <sheetData sheetId="4593" refreshError="1"/>
      <sheetData sheetId="4594"/>
      <sheetData sheetId="4595" refreshError="1"/>
      <sheetData sheetId="4596" refreshError="1"/>
      <sheetData sheetId="4597"/>
      <sheetData sheetId="4598" refreshError="1"/>
      <sheetData sheetId="4599"/>
      <sheetData sheetId="4600"/>
      <sheetData sheetId="4601"/>
      <sheetData sheetId="4602"/>
      <sheetData sheetId="4603"/>
      <sheetData sheetId="4604"/>
      <sheetData sheetId="4605" refreshError="1"/>
      <sheetData sheetId="4606"/>
      <sheetData sheetId="4607" refreshError="1"/>
      <sheetData sheetId="4608"/>
      <sheetData sheetId="4609" refreshError="1"/>
      <sheetData sheetId="4610" refreshError="1"/>
      <sheetData sheetId="4611" refreshError="1"/>
      <sheetData sheetId="4612"/>
      <sheetData sheetId="4613"/>
      <sheetData sheetId="4614"/>
      <sheetData sheetId="4615"/>
      <sheetData sheetId="4616"/>
      <sheetData sheetId="4617"/>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sheetData sheetId="4670"/>
      <sheetData sheetId="4671"/>
      <sheetData sheetId="4672"/>
      <sheetData sheetId="4673"/>
      <sheetData sheetId="4674"/>
      <sheetData sheetId="4675"/>
      <sheetData sheetId="4676"/>
      <sheetData sheetId="4677"/>
      <sheetData sheetId="4678"/>
      <sheetData sheetId="4679" refreshError="1"/>
      <sheetData sheetId="4680" refreshError="1"/>
      <sheetData sheetId="4681" refreshError="1"/>
      <sheetData sheetId="4682" refreshError="1"/>
      <sheetData sheetId="4683" refreshError="1"/>
      <sheetData sheetId="4684" refreshError="1"/>
      <sheetData sheetId="4685" refreshError="1"/>
      <sheetData sheetId="4686"/>
      <sheetData sheetId="4687"/>
      <sheetData sheetId="4688"/>
      <sheetData sheetId="4689"/>
      <sheetData sheetId="4690"/>
      <sheetData sheetId="4691"/>
      <sheetData sheetId="4692"/>
      <sheetData sheetId="4693"/>
      <sheetData sheetId="4694"/>
      <sheetData sheetId="4695"/>
      <sheetData sheetId="4696"/>
      <sheetData sheetId="4697" refreshError="1"/>
      <sheetData sheetId="4698" refreshError="1"/>
      <sheetData sheetId="4699" refreshError="1"/>
      <sheetData sheetId="4700" refreshError="1"/>
      <sheetData sheetId="4701" refreshError="1"/>
      <sheetData sheetId="4702"/>
      <sheetData sheetId="4703"/>
      <sheetData sheetId="4704" refreshError="1"/>
      <sheetData sheetId="4705"/>
      <sheetData sheetId="4706">
        <row r="4">
          <cell r="B4">
            <v>39886</v>
          </cell>
        </row>
      </sheetData>
      <sheetData sheetId="4707"/>
      <sheetData sheetId="4708"/>
      <sheetData sheetId="4709"/>
      <sheetData sheetId="4710"/>
      <sheetData sheetId="4711"/>
      <sheetData sheetId="4712"/>
      <sheetData sheetId="4713">
        <row r="4">
          <cell r="B4">
            <v>39886</v>
          </cell>
        </row>
      </sheetData>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refreshError="1"/>
      <sheetData sheetId="4741" refreshError="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refreshError="1"/>
      <sheetData sheetId="4764"/>
      <sheetData sheetId="4765"/>
      <sheetData sheetId="4766"/>
      <sheetData sheetId="4767" refreshError="1"/>
      <sheetData sheetId="4768"/>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sheetData sheetId="4843"/>
      <sheetData sheetId="4844"/>
      <sheetData sheetId="4845"/>
      <sheetData sheetId="4846">
        <row r="4">
          <cell r="E4" t="str">
            <v>GUPCO</v>
          </cell>
        </row>
      </sheetData>
      <sheetData sheetId="4847"/>
      <sheetData sheetId="4848"/>
      <sheetData sheetId="4849"/>
      <sheetData sheetId="4850"/>
      <sheetData sheetId="4851"/>
      <sheetData sheetId="4852" refreshError="1"/>
      <sheetData sheetId="4853"/>
      <sheetData sheetId="4854" refreshError="1"/>
      <sheetData sheetId="4855"/>
      <sheetData sheetId="4856" refreshError="1"/>
      <sheetData sheetId="4857" refreshError="1"/>
      <sheetData sheetId="4858" refreshError="1"/>
      <sheetData sheetId="4859" refreshError="1"/>
      <sheetData sheetId="4860"/>
      <sheetData sheetId="4861"/>
      <sheetData sheetId="4862"/>
      <sheetData sheetId="4863"/>
      <sheetData sheetId="4864"/>
      <sheetData sheetId="4865" refreshError="1"/>
      <sheetData sheetId="4866" refreshError="1"/>
      <sheetData sheetId="4867" refreshError="1"/>
      <sheetData sheetId="4868" refreshError="1"/>
      <sheetData sheetId="4869"/>
      <sheetData sheetId="4870" refreshError="1"/>
      <sheetData sheetId="4871" refreshError="1"/>
      <sheetData sheetId="4872" refreshError="1"/>
      <sheetData sheetId="4873"/>
      <sheetData sheetId="4874"/>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refreshError="1"/>
      <sheetData sheetId="5001"/>
      <sheetData sheetId="5002" refreshError="1"/>
      <sheetData sheetId="5003"/>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sheetData sheetId="5019"/>
      <sheetData sheetId="5020"/>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efreshError="1"/>
      <sheetData sheetId="5060"/>
      <sheetData sheetId="5061"/>
      <sheetData sheetId="5062"/>
      <sheetData sheetId="5063"/>
      <sheetData sheetId="5064"/>
      <sheetData sheetId="5065"/>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sheetData sheetId="5137"/>
      <sheetData sheetId="5138">
        <row r="6">
          <cell r="AB6">
            <v>40179</v>
          </cell>
        </row>
      </sheetData>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sheetData sheetId="5362"/>
      <sheetData sheetId="5363"/>
      <sheetData sheetId="5364" refreshError="1"/>
      <sheetData sheetId="5365" refreshError="1"/>
      <sheetData sheetId="5366" refreshError="1"/>
      <sheetData sheetId="5367" refreshError="1"/>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refreshError="1"/>
      <sheetData sheetId="5488"/>
      <sheetData sheetId="5489"/>
      <sheetData sheetId="5490"/>
      <sheetData sheetId="5491"/>
      <sheetData sheetId="5492" refreshError="1"/>
      <sheetData sheetId="5493"/>
      <sheetData sheetId="5494"/>
      <sheetData sheetId="5495"/>
      <sheetData sheetId="5496"/>
      <sheetData sheetId="5497"/>
      <sheetData sheetId="5498"/>
      <sheetData sheetId="5499"/>
      <sheetData sheetId="5500"/>
      <sheetData sheetId="5501"/>
      <sheetData sheetId="5502"/>
      <sheetData sheetId="5503" refreshError="1"/>
      <sheetData sheetId="5504" refreshError="1"/>
      <sheetData sheetId="5505"/>
      <sheetData sheetId="5506" refreshError="1"/>
      <sheetData sheetId="5507" refreshError="1"/>
      <sheetData sheetId="5508" refreshError="1"/>
      <sheetData sheetId="5509"/>
      <sheetData sheetId="5510" refreshError="1"/>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sheetData sheetId="5637">
        <row r="52">
          <cell r="B52" t="str">
            <v>ANTICIPO</v>
          </cell>
        </row>
      </sheetData>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refreshError="1"/>
      <sheetData sheetId="5651"/>
      <sheetData sheetId="5652"/>
      <sheetData sheetId="5653" refreshError="1"/>
      <sheetData sheetId="5654" refreshError="1"/>
      <sheetData sheetId="5655" refreshError="1"/>
      <sheetData sheetId="5656"/>
      <sheetData sheetId="5657"/>
      <sheetData sheetId="5658"/>
      <sheetData sheetId="5659"/>
      <sheetData sheetId="5660"/>
      <sheetData sheetId="566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aral. 1"/>
      <sheetName val="Paral. 2"/>
      <sheetName val="Paral. 3"/>
      <sheetName val="Paral.4"/>
      <sheetName val="LISTA"/>
      <sheetName val="AMOBLAMINETO"/>
      <sheetName val="Tramo 2"/>
      <sheetName val="Hoja3"/>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Lista ICCU"/>
      <sheetName val="ó&gt;"/>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ó&gt;_x0000__x0001__x0000__x0000__"/>
      <sheetName val="Skid Lifting Lug"/>
      <sheetName val="CABLE CONTROL"/>
      <sheetName val="Datos_CO"/>
      <sheetName val="CCONC"/>
      <sheetName val="ACTA PROVEEDORES"/>
      <sheetName val="ACTA INICIO"/>
      <sheetName val="ACTA PARCIAL"/>
      <sheetName val="ACTA TERMIN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quot;PAGA&quot;"/>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ow r="2">
          <cell r="A2">
            <v>0</v>
          </cell>
        </row>
      </sheetData>
      <sheetData sheetId="69">
        <row r="2">
          <cell r="A2">
            <v>0</v>
          </cell>
        </row>
      </sheetData>
      <sheetData sheetId="70">
        <row r="2">
          <cell r="A2">
            <v>0</v>
          </cell>
        </row>
      </sheetData>
      <sheetData sheetId="7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sheetData sheetId="84"/>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ow r="2">
          <cell r="A2">
            <v>0</v>
          </cell>
        </row>
      </sheetData>
      <sheetData sheetId="236">
        <row r="2">
          <cell r="A2">
            <v>0</v>
          </cell>
        </row>
      </sheetData>
      <sheetData sheetId="237">
        <row r="2">
          <cell r="A2">
            <v>0</v>
          </cell>
        </row>
      </sheetData>
      <sheetData sheetId="238" refreshError="1"/>
      <sheetData sheetId="239" refreshError="1"/>
      <sheetData sheetId="240" refreshError="1"/>
      <sheetData sheetId="241" refreshError="1"/>
      <sheetData sheetId="242" refreshError="1"/>
      <sheetData sheetId="243" refreshError="1"/>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efreshError="1"/>
      <sheetData sheetId="253" refreshError="1"/>
      <sheetData sheetId="254" refreshError="1"/>
      <sheetData sheetId="255" refreshError="1"/>
      <sheetData sheetId="256" refreshError="1"/>
      <sheetData sheetId="257" refreshError="1"/>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ow r="2">
          <cell r="A2">
            <v>0</v>
          </cell>
        </row>
      </sheetData>
      <sheetData sheetId="692" refreshError="1"/>
      <sheetData sheetId="693" refreshError="1"/>
      <sheetData sheetId="694" refreshError="1"/>
      <sheetData sheetId="695" refreshError="1"/>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efreshError="1"/>
      <sheetData sheetId="812" refreshError="1"/>
      <sheetData sheetId="813" refreshError="1"/>
      <sheetData sheetId="814" refreshError="1"/>
      <sheetData sheetId="815" refreshError="1"/>
      <sheetData sheetId="816" refreshError="1"/>
      <sheetData sheetId="817" refreshError="1"/>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ow r="2">
          <cell r="A2">
            <v>0</v>
          </cell>
        </row>
      </sheetData>
      <sheetData sheetId="1078">
        <row r="2">
          <cell r="A2">
            <v>0</v>
          </cell>
        </row>
      </sheetData>
      <sheetData sheetId="1079">
        <row r="2">
          <cell r="A2">
            <v>0</v>
          </cell>
        </row>
      </sheetData>
      <sheetData sheetId="1080"/>
      <sheetData sheetId="1081"/>
      <sheetData sheetId="1082">
        <row r="2">
          <cell r="A2">
            <v>0</v>
          </cell>
        </row>
      </sheetData>
      <sheetData sheetId="1083"/>
      <sheetData sheetId="1084">
        <row r="2">
          <cell r="A2">
            <v>0</v>
          </cell>
        </row>
      </sheetData>
      <sheetData sheetId="1085">
        <row r="2">
          <cell r="A2">
            <v>0</v>
          </cell>
        </row>
      </sheetData>
      <sheetData sheetId="1086">
        <row r="2">
          <cell r="A2">
            <v>0</v>
          </cell>
        </row>
      </sheetData>
      <sheetData sheetId="1087"/>
      <sheetData sheetId="1088"/>
      <sheetData sheetId="1089"/>
      <sheetData sheetId="1090"/>
      <sheetData sheetId="1091"/>
      <sheetData sheetId="1092"/>
      <sheetData sheetId="1093">
        <row r="2">
          <cell r="A2">
            <v>0</v>
          </cell>
        </row>
      </sheetData>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row r="2">
          <cell r="A2">
            <v>0</v>
          </cell>
        </row>
      </sheetData>
      <sheetData sheetId="1153">
        <row r="2">
          <cell r="A2">
            <v>0</v>
          </cell>
        </row>
      </sheetData>
      <sheetData sheetId="1154"/>
      <sheetData sheetId="1155"/>
      <sheetData sheetId="1156">
        <row r="2">
          <cell r="A2">
            <v>0</v>
          </cell>
        </row>
      </sheetData>
      <sheetData sheetId="1157">
        <row r="2">
          <cell r="A2">
            <v>0</v>
          </cell>
        </row>
      </sheetData>
      <sheetData sheetId="1158"/>
      <sheetData sheetId="1159"/>
      <sheetData sheetId="1160"/>
      <sheetData sheetId="1161"/>
      <sheetData sheetId="1162">
        <row r="2">
          <cell r="A2">
            <v>0</v>
          </cell>
        </row>
      </sheetData>
      <sheetData sheetId="1163"/>
      <sheetData sheetId="1164">
        <row r="2">
          <cell r="A2">
            <v>0</v>
          </cell>
        </row>
      </sheetData>
      <sheetData sheetId="1165"/>
      <sheetData sheetId="1166">
        <row r="2">
          <cell r="A2">
            <v>0</v>
          </cell>
        </row>
      </sheetData>
      <sheetData sheetId="1167"/>
      <sheetData sheetId="1168">
        <row r="2">
          <cell r="A2">
            <v>0</v>
          </cell>
        </row>
      </sheetData>
      <sheetData sheetId="1169">
        <row r="2">
          <cell r="A2">
            <v>0</v>
          </cell>
        </row>
      </sheetData>
      <sheetData sheetId="1170"/>
      <sheetData sheetId="1171">
        <row r="2">
          <cell r="A2">
            <v>0</v>
          </cell>
        </row>
      </sheetData>
      <sheetData sheetId="1172"/>
      <sheetData sheetId="1173">
        <row r="2">
          <cell r="A2">
            <v>0</v>
          </cell>
        </row>
      </sheetData>
      <sheetData sheetId="1174"/>
      <sheetData sheetId="1175"/>
      <sheetData sheetId="1176">
        <row r="2">
          <cell r="A2">
            <v>0</v>
          </cell>
        </row>
      </sheetData>
      <sheetData sheetId="1177">
        <row r="2">
          <cell r="A2">
            <v>0</v>
          </cell>
        </row>
      </sheetData>
      <sheetData sheetId="1178">
        <row r="2">
          <cell r="A2">
            <v>0</v>
          </cell>
        </row>
      </sheetData>
      <sheetData sheetId="1179"/>
      <sheetData sheetId="1180"/>
      <sheetData sheetId="1181">
        <row r="2">
          <cell r="A2">
            <v>0</v>
          </cell>
        </row>
      </sheetData>
      <sheetData sheetId="1182"/>
      <sheetData sheetId="1183"/>
      <sheetData sheetId="1184"/>
      <sheetData sheetId="1185"/>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B2">
            <v>100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B2">
            <v>100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sheetData sheetId="1320"/>
      <sheetData sheetId="1321"/>
      <sheetData sheetId="1322">
        <row r="5">
          <cell r="B5" t="str">
            <v>T1</v>
          </cell>
        </row>
      </sheetData>
      <sheetData sheetId="1323">
        <row r="2">
          <cell r="B2">
            <v>100</v>
          </cell>
        </row>
      </sheetData>
      <sheetData sheetId="1324">
        <row r="2">
          <cell r="A2">
            <v>0</v>
          </cell>
        </row>
      </sheetData>
      <sheetData sheetId="1325">
        <row r="2">
          <cell r="A2">
            <v>0</v>
          </cell>
        </row>
      </sheetData>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row r="2">
          <cell r="A2">
            <v>0</v>
          </cell>
        </row>
      </sheetData>
      <sheetData sheetId="1385">
        <row r="2">
          <cell r="A2">
            <v>0</v>
          </cell>
        </row>
      </sheetData>
      <sheetData sheetId="1386"/>
      <sheetData sheetId="1387"/>
      <sheetData sheetId="1388">
        <row r="2">
          <cell r="A2">
            <v>0</v>
          </cell>
        </row>
      </sheetData>
      <sheetData sheetId="1389">
        <row r="2">
          <cell r="A2">
            <v>0</v>
          </cell>
        </row>
      </sheetData>
      <sheetData sheetId="1390"/>
      <sheetData sheetId="1391"/>
      <sheetData sheetId="1392"/>
      <sheetData sheetId="1393"/>
      <sheetData sheetId="1394">
        <row r="2">
          <cell r="A2">
            <v>0</v>
          </cell>
        </row>
      </sheetData>
      <sheetData sheetId="1395"/>
      <sheetData sheetId="1396">
        <row r="2">
          <cell r="A2">
            <v>0</v>
          </cell>
        </row>
      </sheetData>
      <sheetData sheetId="1397"/>
      <sheetData sheetId="1398">
        <row r="2">
          <cell r="A2">
            <v>0</v>
          </cell>
        </row>
      </sheetData>
      <sheetData sheetId="1399"/>
      <sheetData sheetId="1400">
        <row r="2">
          <cell r="A2">
            <v>0</v>
          </cell>
        </row>
      </sheetData>
      <sheetData sheetId="1401">
        <row r="2">
          <cell r="A2">
            <v>0</v>
          </cell>
        </row>
      </sheetData>
      <sheetData sheetId="1402"/>
      <sheetData sheetId="1403">
        <row r="2">
          <cell r="A2">
            <v>0</v>
          </cell>
        </row>
      </sheetData>
      <sheetData sheetId="1404"/>
      <sheetData sheetId="1405">
        <row r="2">
          <cell r="A2">
            <v>0</v>
          </cell>
        </row>
      </sheetData>
      <sheetData sheetId="1406"/>
      <sheetData sheetId="1407"/>
      <sheetData sheetId="1408">
        <row r="2">
          <cell r="A2">
            <v>0</v>
          </cell>
        </row>
      </sheetData>
      <sheetData sheetId="1409">
        <row r="2">
          <cell r="A2">
            <v>0</v>
          </cell>
        </row>
      </sheetData>
      <sheetData sheetId="1410">
        <row r="2">
          <cell r="A2">
            <v>0</v>
          </cell>
        </row>
      </sheetData>
      <sheetData sheetId="1411"/>
      <sheetData sheetId="1412"/>
      <sheetData sheetId="1413">
        <row r="2">
          <cell r="A2">
            <v>0</v>
          </cell>
        </row>
      </sheetData>
      <sheetData sheetId="1414"/>
      <sheetData sheetId="1415"/>
      <sheetData sheetId="1416"/>
      <sheetData sheetId="1417"/>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sheetData sheetId="1482"/>
      <sheetData sheetId="1483"/>
      <sheetData sheetId="1484"/>
      <sheetData sheetId="1485"/>
      <sheetData sheetId="1486"/>
      <sheetData sheetId="1487">
        <row r="2">
          <cell r="A2">
            <v>0</v>
          </cell>
        </row>
      </sheetData>
      <sheetData sheetId="1488">
        <row r="2">
          <cell r="A2">
            <v>0</v>
          </cell>
        </row>
      </sheetData>
      <sheetData sheetId="1489"/>
      <sheetData sheetId="1490"/>
      <sheetData sheetId="1491">
        <row r="2">
          <cell r="A2">
            <v>0</v>
          </cell>
        </row>
      </sheetData>
      <sheetData sheetId="1492">
        <row r="2">
          <cell r="A2">
            <v>0</v>
          </cell>
        </row>
      </sheetData>
      <sheetData sheetId="1493"/>
      <sheetData sheetId="1494"/>
      <sheetData sheetId="1495"/>
      <sheetData sheetId="1496"/>
      <sheetData sheetId="1497">
        <row r="2">
          <cell r="A2">
            <v>0</v>
          </cell>
        </row>
      </sheetData>
      <sheetData sheetId="1498"/>
      <sheetData sheetId="1499">
        <row r="2">
          <cell r="A2">
            <v>0</v>
          </cell>
        </row>
      </sheetData>
      <sheetData sheetId="1500"/>
      <sheetData sheetId="1501">
        <row r="2">
          <cell r="A2">
            <v>0</v>
          </cell>
        </row>
      </sheetData>
      <sheetData sheetId="1502"/>
      <sheetData sheetId="1503">
        <row r="2">
          <cell r="A2">
            <v>0</v>
          </cell>
        </row>
      </sheetData>
      <sheetData sheetId="1504">
        <row r="2">
          <cell r="A2">
            <v>0</v>
          </cell>
        </row>
      </sheetData>
      <sheetData sheetId="1505"/>
      <sheetData sheetId="1506">
        <row r="2">
          <cell r="A2">
            <v>0</v>
          </cell>
        </row>
      </sheetData>
      <sheetData sheetId="1507"/>
      <sheetData sheetId="1508">
        <row r="2">
          <cell r="A2">
            <v>0</v>
          </cell>
        </row>
      </sheetData>
      <sheetData sheetId="1509"/>
      <sheetData sheetId="1510"/>
      <sheetData sheetId="1511">
        <row r="2">
          <cell r="A2">
            <v>0</v>
          </cell>
        </row>
      </sheetData>
      <sheetData sheetId="1512">
        <row r="2">
          <cell r="A2">
            <v>0</v>
          </cell>
        </row>
      </sheetData>
      <sheetData sheetId="1513">
        <row r="2">
          <cell r="A2">
            <v>0</v>
          </cell>
        </row>
      </sheetData>
      <sheetData sheetId="1514"/>
      <sheetData sheetId="1515"/>
      <sheetData sheetId="1516">
        <row r="2">
          <cell r="A2">
            <v>0</v>
          </cell>
        </row>
      </sheetData>
      <sheetData sheetId="1517"/>
      <sheetData sheetId="1518"/>
      <sheetData sheetId="1519"/>
      <sheetData sheetId="1520"/>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B2">
            <v>100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B2">
            <v>100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sheetData sheetId="1655"/>
      <sheetData sheetId="1656"/>
      <sheetData sheetId="1657">
        <row r="5">
          <cell r="B5" t="str">
            <v>T1</v>
          </cell>
        </row>
      </sheetData>
      <sheetData sheetId="1658">
        <row r="2">
          <cell r="B2">
            <v>100</v>
          </cell>
        </row>
      </sheetData>
      <sheetData sheetId="1659">
        <row r="2">
          <cell r="A2">
            <v>0</v>
          </cell>
        </row>
      </sheetData>
      <sheetData sheetId="1660">
        <row r="2">
          <cell r="A2">
            <v>0</v>
          </cell>
        </row>
      </sheetData>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row r="2">
          <cell r="B2">
            <v>0</v>
          </cell>
        </row>
      </sheetData>
      <sheetData sheetId="1677">
        <row r="2">
          <cell r="A2">
            <v>0</v>
          </cell>
        </row>
      </sheetData>
      <sheetData sheetId="1678"/>
      <sheetData sheetId="1679">
        <row r="2">
          <cell r="A2">
            <v>0</v>
          </cell>
        </row>
      </sheetData>
      <sheetData sheetId="1680"/>
      <sheetData sheetId="1681"/>
      <sheetData sheetId="1682"/>
      <sheetData sheetId="1683"/>
      <sheetData sheetId="1684">
        <row r="2">
          <cell r="A2">
            <v>0</v>
          </cell>
        </row>
      </sheetData>
      <sheetData sheetId="1685"/>
      <sheetData sheetId="1686">
        <row r="2">
          <cell r="A2">
            <v>0</v>
          </cell>
        </row>
      </sheetData>
      <sheetData sheetId="1687"/>
      <sheetData sheetId="1688"/>
      <sheetData sheetId="1689"/>
      <sheetData sheetId="1690" refreshError="1"/>
      <sheetData sheetId="1691">
        <row r="2">
          <cell r="A2">
            <v>0</v>
          </cell>
        </row>
      </sheetData>
      <sheetData sheetId="1692"/>
      <sheetData sheetId="1693">
        <row r="2">
          <cell r="A2">
            <v>0</v>
          </cell>
        </row>
      </sheetData>
      <sheetData sheetId="1694"/>
      <sheetData sheetId="1695"/>
      <sheetData sheetId="1696"/>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5">
          <cell r="A5" t="str">
            <v>OFERTA ECONÓMICA DETALLADA</v>
          </cell>
        </row>
      </sheetData>
      <sheetData sheetId="1703"/>
      <sheetData sheetId="1704" refreshError="1"/>
      <sheetData sheetId="1705"/>
      <sheetData sheetId="1706">
        <row r="2">
          <cell r="A2" t="str">
            <v>FORMULARIO N° 4</v>
          </cell>
        </row>
      </sheetData>
      <sheetData sheetId="1707">
        <row r="2">
          <cell r="A2">
            <v>0</v>
          </cell>
        </row>
      </sheetData>
      <sheetData sheetId="1708">
        <row r="2">
          <cell r="B2">
            <v>0</v>
          </cell>
        </row>
      </sheetData>
      <sheetData sheetId="1709">
        <row r="5">
          <cell r="A5" t="str">
            <v>OFERTA ECONÓMICA DETALLADA</v>
          </cell>
        </row>
      </sheetData>
      <sheetData sheetId="1710"/>
      <sheetData sheetId="1711"/>
      <sheetData sheetId="1712"/>
      <sheetData sheetId="1713" refreshError="1"/>
      <sheetData sheetId="1714">
        <row r="2">
          <cell r="B2">
            <v>0</v>
          </cell>
        </row>
      </sheetData>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ow r="2">
          <cell r="A2">
            <v>0</v>
          </cell>
        </row>
      </sheetData>
      <sheetData sheetId="1731">
        <row r="2">
          <cell r="A2" t="str">
            <v>Locación</v>
          </cell>
        </row>
      </sheetData>
      <sheetData sheetId="1732">
        <row r="2">
          <cell r="A2">
            <v>0</v>
          </cell>
        </row>
      </sheetData>
      <sheetData sheetId="1733"/>
      <sheetData sheetId="1734"/>
      <sheetData sheetId="1735"/>
      <sheetData sheetId="1736"/>
      <sheetData sheetId="1737" refreshError="1"/>
      <sheetData sheetId="1738"/>
      <sheetData sheetId="1739">
        <row r="2">
          <cell r="A2">
            <v>0</v>
          </cell>
        </row>
      </sheetData>
      <sheetData sheetId="1740"/>
      <sheetData sheetId="1741"/>
      <sheetData sheetId="1742"/>
      <sheetData sheetId="1743"/>
      <sheetData sheetId="1744"/>
      <sheetData sheetId="1745">
        <row r="2">
          <cell r="B2" t="str">
            <v>Patrimonio
neto
personal</v>
          </cell>
        </row>
      </sheetData>
      <sheetData sheetId="1746"/>
      <sheetData sheetId="1747" refreshError="1"/>
      <sheetData sheetId="174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ow r="18">
          <cell r="D18">
            <v>566700</v>
          </cell>
        </row>
      </sheetData>
      <sheetData sheetId="1" refreshError="1"/>
      <sheetData sheetId="2" refreshError="1"/>
      <sheetData sheetId="3">
        <row r="4">
          <cell r="C4">
            <v>0.311</v>
          </cell>
        </row>
        <row r="9">
          <cell r="D9">
            <v>0.67800000000000005</v>
          </cell>
        </row>
        <row r="12">
          <cell r="D12">
            <v>63394.84</v>
          </cell>
        </row>
        <row r="13">
          <cell r="D13">
            <v>47546.13</v>
          </cell>
        </row>
        <row r="14">
          <cell r="D14">
            <v>31697.42</v>
          </cell>
        </row>
        <row r="59">
          <cell r="D59">
            <v>86768</v>
          </cell>
        </row>
        <row r="61">
          <cell r="D61">
            <v>84800</v>
          </cell>
        </row>
        <row r="62">
          <cell r="D62">
            <v>84800</v>
          </cell>
        </row>
        <row r="63">
          <cell r="D63">
            <v>25000</v>
          </cell>
        </row>
        <row r="456">
          <cell r="D456">
            <v>31319.999999999996</v>
          </cell>
        </row>
        <row r="490">
          <cell r="D490">
            <v>849550</v>
          </cell>
        </row>
        <row r="497">
          <cell r="D497">
            <v>30000</v>
          </cell>
        </row>
        <row r="505">
          <cell r="D505">
            <v>6380.0000000000009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efreshError="1">
        <row r="6">
          <cell r="B6">
            <v>25000</v>
          </cell>
        </row>
        <row r="7">
          <cell r="B7">
            <v>38000</v>
          </cell>
        </row>
        <row r="8">
          <cell r="B8">
            <v>50000</v>
          </cell>
        </row>
        <row r="9">
          <cell r="B9">
            <v>52000</v>
          </cell>
        </row>
        <row r="10">
          <cell r="B10">
            <v>85000</v>
          </cell>
        </row>
        <row r="11">
          <cell r="B11">
            <v>1250</v>
          </cell>
        </row>
        <row r="14">
          <cell r="B14">
            <v>2750</v>
          </cell>
        </row>
        <row r="15">
          <cell r="B15">
            <v>3950</v>
          </cell>
        </row>
        <row r="16">
          <cell r="B16">
            <v>300</v>
          </cell>
        </row>
        <row r="18">
          <cell r="B18">
            <v>60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efreshError="1">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row r="8">
          <cell r="M8" t="str">
            <v xml:space="preserve">    ACOMETIDAS ACUEDUCTO</v>
          </cell>
        </row>
      </sheetData>
      <sheetData sheetId="1" refreshError="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s>
    <sheetDataSet>
      <sheetData sheetId="0"/>
      <sheetData sheetId="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s>
    <sheetDataSet>
      <sheetData sheetId="0"/>
      <sheetData sheetId="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refreshError="1"/>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ATO_ACOM_ALDO__FRENTE"/>
      <sheetName val="FORMATO_ACOM_ALDO_REVES"/>
      <sheetName val="FORMATO_ACOM_ALDO__FRENTE2"/>
      <sheetName val="FORMATO_ACOM_ALDO_REVES2"/>
      <sheetName val="FORMATO_ACOM_ALDO__FRENTE1"/>
      <sheetName val="FORMATO_ACOM_ALDO_REVES1"/>
    </sheetNames>
    <sheetDataSet>
      <sheetData sheetId="0"/>
      <sheetData sheetId="1" refreshError="1"/>
      <sheetData sheetId="2"/>
      <sheetData sheetId="3"/>
      <sheetData sheetId="4"/>
      <sheetData sheetId="5"/>
      <sheetData sheetId="6"/>
      <sheetData sheetId="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Aspecto_General_Obras"/>
      <sheetName val="Aspecto_General_Obras2"/>
      <sheetName val="Aspecto_General_Obras1"/>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 val="AIU"/>
      <sheetName val="PRESTA"/>
      <sheetName val="PRELIM"/>
      <sheetName val="TUBERIA"/>
      <sheetName val="EXCAVA"/>
      <sheetName val="APU BOMBEO Y L. IMPUL."/>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0.25</v>
          </cell>
        </row>
        <row r="392">
          <cell r="D392">
            <v>71500</v>
          </cell>
        </row>
        <row r="394">
          <cell r="D394">
            <v>19800</v>
          </cell>
        </row>
        <row r="395">
          <cell r="D395">
            <v>14400</v>
          </cell>
        </row>
        <row r="396">
          <cell r="D396">
            <v>7250</v>
          </cell>
        </row>
        <row r="401">
          <cell r="D401">
            <v>5120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2"/>
      <sheetName val="BASE_CTOS"/>
      <sheetName val="BASE_CTOS1"/>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4__G1_Norte2"/>
      <sheetName val="4__G1_Norte"/>
      <sheetName val="4__G1_Norte1"/>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4__G1_Norte2"/>
      <sheetName val="4__G1_Norte"/>
      <sheetName val="4__G1_Norte1"/>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DATOS INICIALES"/>
      <sheetName val="ENTIDADES"/>
      <sheetName val="PRESUPUESTO"/>
      <sheetName val="MEMORIAS"/>
      <sheetName val="AIU"/>
      <sheetName val="PÓLIZAS OBRA"/>
      <sheetName val="LEGALIZACIÓN OBRA"/>
      <sheetName val="PMA"/>
      <sheetName val="PMT"/>
      <sheetName val="CRONOGRAMA"/>
      <sheetName val="PAPSO OBRA"/>
      <sheetName val="APU GEORREFERENCIACIÓN"/>
      <sheetName val="APU CARACTERIZACIÓN"/>
      <sheetName val="AJUSTE ESTUDIOS"/>
      <sheetName val="APU"/>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8">
          <cell r="A8" t="str">
            <v>MO001</v>
          </cell>
        </row>
        <row r="9">
          <cell r="A9" t="str">
            <v>MO002</v>
          </cell>
        </row>
        <row r="10">
          <cell r="A10" t="str">
            <v>MO003</v>
          </cell>
        </row>
        <row r="11">
          <cell r="A11" t="str">
            <v>MO004</v>
          </cell>
        </row>
        <row r="12">
          <cell r="A12" t="str">
            <v>MO005</v>
          </cell>
        </row>
        <row r="13">
          <cell r="A13" t="str">
            <v>MO006</v>
          </cell>
        </row>
        <row r="14">
          <cell r="A14" t="str">
            <v>MO007</v>
          </cell>
        </row>
        <row r="15">
          <cell r="A15" t="str">
            <v>MO008</v>
          </cell>
        </row>
        <row r="16">
          <cell r="A16" t="str">
            <v>MO013</v>
          </cell>
        </row>
        <row r="17">
          <cell r="A17" t="str">
            <v>MO014</v>
          </cell>
        </row>
        <row r="18">
          <cell r="A18" t="str">
            <v>MO015</v>
          </cell>
        </row>
        <row r="19">
          <cell r="A19" t="str">
            <v>MO038</v>
          </cell>
        </row>
        <row r="20">
          <cell r="A20" t="str">
            <v>MO039</v>
          </cell>
        </row>
        <row r="21">
          <cell r="A21" t="str">
            <v>MO040</v>
          </cell>
        </row>
        <row r="22">
          <cell r="A22" t="str">
            <v>MO016</v>
          </cell>
        </row>
        <row r="23">
          <cell r="A23" t="str">
            <v>MO017</v>
          </cell>
        </row>
        <row r="24">
          <cell r="A24" t="str">
            <v>MO018</v>
          </cell>
        </row>
        <row r="25">
          <cell r="A25" t="str">
            <v>MO033</v>
          </cell>
        </row>
        <row r="26">
          <cell r="A26" t="str">
            <v>MO032</v>
          </cell>
        </row>
        <row r="27">
          <cell r="A27" t="str">
            <v>MO025</v>
          </cell>
        </row>
        <row r="28">
          <cell r="A28" t="str">
            <v>MO026</v>
          </cell>
        </row>
        <row r="29">
          <cell r="A29" t="str">
            <v>MO029</v>
          </cell>
        </row>
        <row r="30">
          <cell r="A30" t="str">
            <v>MO054</v>
          </cell>
        </row>
        <row r="31">
          <cell r="A31" t="str">
            <v>MO055</v>
          </cell>
        </row>
        <row r="32">
          <cell r="A32" t="str">
            <v/>
          </cell>
        </row>
        <row r="33">
          <cell r="A33" t="str">
            <v/>
          </cell>
        </row>
        <row r="34">
          <cell r="A34" t="str">
            <v/>
          </cell>
        </row>
        <row r="35">
          <cell r="A35" t="str">
            <v/>
          </cell>
        </row>
        <row r="36">
          <cell r="A36" t="str">
            <v/>
          </cell>
        </row>
        <row r="37">
          <cell r="A37" t="str">
            <v/>
          </cell>
        </row>
        <row r="38">
          <cell r="A38" t="str">
            <v/>
          </cell>
        </row>
        <row r="39">
          <cell r="A39" t="str">
            <v/>
          </cell>
        </row>
        <row r="40">
          <cell r="A40" t="str">
            <v/>
          </cell>
        </row>
        <row r="41">
          <cell r="A41" t="str">
            <v/>
          </cell>
        </row>
        <row r="42">
          <cell r="A42" t="str">
            <v/>
          </cell>
        </row>
        <row r="43">
          <cell r="A43" t="str">
            <v/>
          </cell>
        </row>
        <row r="44">
          <cell r="A44" t="str">
            <v/>
          </cell>
        </row>
        <row r="45">
          <cell r="A45" t="str">
            <v/>
          </cell>
        </row>
        <row r="46">
          <cell r="A46" t="str">
            <v/>
          </cell>
        </row>
        <row r="47">
          <cell r="A47" t="str">
            <v/>
          </cell>
        </row>
        <row r="48">
          <cell r="A48" t="str">
            <v/>
          </cell>
        </row>
        <row r="49">
          <cell r="A49" t="str">
            <v/>
          </cell>
        </row>
        <row r="50">
          <cell r="A50" t="str">
            <v/>
          </cell>
        </row>
        <row r="51">
          <cell r="A51" t="str">
            <v/>
          </cell>
        </row>
        <row r="52">
          <cell r="A52" t="str">
            <v/>
          </cell>
        </row>
        <row r="53">
          <cell r="A53" t="str">
            <v/>
          </cell>
        </row>
        <row r="54">
          <cell r="A54" t="str">
            <v/>
          </cell>
        </row>
        <row r="55">
          <cell r="A55" t="str">
            <v/>
          </cell>
        </row>
        <row r="56">
          <cell r="A56" t="str">
            <v/>
          </cell>
        </row>
        <row r="57">
          <cell r="A57" t="str">
            <v/>
          </cell>
        </row>
        <row r="58">
          <cell r="A58" t="str">
            <v/>
          </cell>
        </row>
        <row r="59">
          <cell r="A59" t="str">
            <v/>
          </cell>
        </row>
        <row r="60">
          <cell r="A60" t="str">
            <v/>
          </cell>
        </row>
        <row r="61">
          <cell r="A61" t="str">
            <v/>
          </cell>
        </row>
        <row r="62">
          <cell r="A62" t="str">
            <v/>
          </cell>
        </row>
        <row r="63">
          <cell r="A63" t="str">
            <v/>
          </cell>
        </row>
      </sheetData>
      <sheetData sheetId="23">
        <row r="12">
          <cell r="A12" t="str">
            <v>SE001</v>
          </cell>
        </row>
        <row r="13">
          <cell r="A13" t="str">
            <v>SE002</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0">
          <cell r="A10">
            <v>1</v>
          </cell>
        </row>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DATOS EPANE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DATOS EPANE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efreshError="1"/>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 val="Insumos"/>
      <sheetName val="materiales"/>
      <sheetName val="otros"/>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 val="Liquidación_de_Obra_x_Administr"/>
      <sheetName val="Liquidación_de_Obra_x_Administ2"/>
      <sheetName val="Liquidación_de_Obra_x_Administ1"/>
    </sheetNames>
    <sheetDataSet>
      <sheetData sheetId="0">
        <row r="3">
          <cell r="C3" t="str">
            <v>LIQUIDACIÓN DE OBRA EXTRA POR ADMINISTRACIÓN</v>
          </cell>
        </row>
      </sheetData>
      <sheetData sheetId="1">
        <row r="3">
          <cell r="C3" t="str">
            <v>LIQUIDACIÓN DE OBRA EXTRA POR ADMINISTRACIÓN</v>
          </cell>
        </row>
      </sheetData>
      <sheetData sheetId="2">
        <row r="3">
          <cell r="C3" t="str">
            <v>LIQUIDACIÓN DE OBRA EXTRA POR ADMINISTRACIÓN</v>
          </cell>
        </row>
      </sheetData>
      <sheetData sheetId="3">
        <row r="3">
          <cell r="C3" t="str">
            <v>LIQUIDACIÓN DE OBRA EXTRA POR ADMINISTRACIÓN</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 val="INSUMOS"/>
      <sheetName val="Formular"/>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5">
          <cell r="C5">
            <v>0.06</v>
          </cell>
        </row>
        <row r="63">
          <cell r="D63">
            <v>348000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 val="INSUMOS"/>
      <sheetName val="Formular"/>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1">
          <cell r="A1">
            <v>0</v>
          </cell>
        </row>
      </sheetData>
      <sheetData sheetId="45"/>
      <sheetData sheetId="46"/>
      <sheetData sheetId="47"/>
      <sheetData sheetId="4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DATOS INICIALES"/>
      <sheetName val="ENTIDADES"/>
      <sheetName val="MEMORIAS"/>
      <sheetName val="AIU"/>
      <sheetName val="PÓLIZAS OBRA"/>
      <sheetName val="LEGALIZACIÓN OBRA"/>
      <sheetName val="PMA"/>
      <sheetName val="PMT"/>
      <sheetName val="PAPSO OBRA"/>
      <sheetName val="APU GEORREFERENCIACIÓN"/>
      <sheetName val="APU CARACTERIZACIÓN"/>
      <sheetName val="AJUSTE ESTUDIOS"/>
      <sheetName val="APU AUXILIARES"/>
      <sheetName val="INSUMOS GENERALES"/>
      <sheetName val="INSUMOS EQUIPOS"/>
      <sheetName val="PRESUPUESTO"/>
      <sheetName val="APU"/>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1">
          <cell r="A1" t="str">
            <v>DEPARTAMENTO DE ANTIOQUIA</v>
          </cell>
        </row>
        <row r="2">
          <cell r="A2" t="str">
            <v>MUNICIPIO DE SAN VICENTE FERRER</v>
          </cell>
        </row>
        <row r="3">
          <cell r="A3" t="str">
            <v>PROYECTO:  INTERVENCION DE CALLEJONES EN LA ZONA URBANA DEL MUNICIPIO SAN VICENTE FERRER_CALLEJÓN 01-COCIACA</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6087124.2000000002</v>
          </cell>
          <cell r="E8">
            <v>1.5</v>
          </cell>
          <cell r="F8">
            <v>9130686</v>
          </cell>
          <cell r="G8">
            <v>200124.63013698629</v>
          </cell>
          <cell r="H8">
            <v>99951.513863013679</v>
          </cell>
          <cell r="I8">
            <v>300076</v>
          </cell>
        </row>
        <row r="9">
          <cell r="A9" t="str">
            <v>MO002</v>
          </cell>
          <cell r="B9" t="str">
            <v>DIRECTOR DE INTERVENTORÍA</v>
          </cell>
          <cell r="C9" t="str">
            <v>ADMÓN</v>
          </cell>
          <cell r="D9">
            <v>6087124.2000000002</v>
          </cell>
          <cell r="E9">
            <v>1.5</v>
          </cell>
          <cell r="F9">
            <v>9130686</v>
          </cell>
          <cell r="G9">
            <v>200124.63013698629</v>
          </cell>
          <cell r="H9">
            <v>99951.513863013679</v>
          </cell>
          <cell r="I9">
            <v>300076</v>
          </cell>
        </row>
        <row r="10">
          <cell r="A10" t="str">
            <v>MO003</v>
          </cell>
          <cell r="B10" t="str">
            <v>RESIDENTE DE OBRA</v>
          </cell>
          <cell r="C10" t="str">
            <v>ADMÓN</v>
          </cell>
          <cell r="D10">
            <v>1817052</v>
          </cell>
          <cell r="E10">
            <v>1.63</v>
          </cell>
          <cell r="F10">
            <v>2961795</v>
          </cell>
          <cell r="G10">
            <v>59738.695890410956</v>
          </cell>
          <cell r="H10">
            <v>37403.869063013706</v>
          </cell>
          <cell r="I10">
            <v>97143</v>
          </cell>
        </row>
        <row r="11">
          <cell r="A11" t="str">
            <v>MO004</v>
          </cell>
          <cell r="B11" t="str">
            <v>RESIDENTE DE INTERVENTORÍA</v>
          </cell>
          <cell r="C11" t="str">
            <v>ADMÓN</v>
          </cell>
          <cell r="D11">
            <v>1817052</v>
          </cell>
          <cell r="E11">
            <v>1.63</v>
          </cell>
          <cell r="F11">
            <v>2961795</v>
          </cell>
          <cell r="G11">
            <v>59738.695890410956</v>
          </cell>
          <cell r="H11">
            <v>37403.869063013706</v>
          </cell>
          <cell r="I11">
            <v>97143</v>
          </cell>
        </row>
        <row r="12">
          <cell r="A12" t="str">
            <v>MO005</v>
          </cell>
          <cell r="B12" t="str">
            <v>RESIDENTE AMBIENTAL</v>
          </cell>
          <cell r="C12" t="str">
            <v>ADMÓN</v>
          </cell>
          <cell r="D12">
            <v>3634104</v>
          </cell>
          <cell r="E12">
            <v>1.51</v>
          </cell>
          <cell r="F12">
            <v>5487497</v>
          </cell>
          <cell r="G12">
            <v>119477.39178082191</v>
          </cell>
          <cell r="H12">
            <v>60515.014443835607</v>
          </cell>
          <cell r="I12">
            <v>179992</v>
          </cell>
        </row>
        <row r="13">
          <cell r="A13" t="str">
            <v>MO006</v>
          </cell>
          <cell r="B13" t="str">
            <v>RESIDENTE SOCIAL</v>
          </cell>
          <cell r="C13" t="str">
            <v>ADMÓN</v>
          </cell>
          <cell r="D13">
            <v>3634104</v>
          </cell>
          <cell r="E13">
            <v>1.51</v>
          </cell>
          <cell r="F13">
            <v>5487497</v>
          </cell>
          <cell r="G13">
            <v>119477.39178082191</v>
          </cell>
          <cell r="H13">
            <v>60515.014443835607</v>
          </cell>
          <cell r="I13">
            <v>179992</v>
          </cell>
        </row>
        <row r="14">
          <cell r="A14" t="str">
            <v>MO007</v>
          </cell>
          <cell r="B14" t="str">
            <v>AUXILIAR DE RESIDENCIA</v>
          </cell>
          <cell r="C14" t="str">
            <v>ADMÓN</v>
          </cell>
          <cell r="D14">
            <v>2725578</v>
          </cell>
          <cell r="E14">
            <v>1.51</v>
          </cell>
          <cell r="F14">
            <v>4115623</v>
          </cell>
          <cell r="G14">
            <v>89608.043835616438</v>
          </cell>
          <cell r="H14">
            <v>45908.903298630117</v>
          </cell>
          <cell r="I14">
            <v>135517</v>
          </cell>
        </row>
        <row r="15">
          <cell r="A15" t="str">
            <v>MO008</v>
          </cell>
          <cell r="B15" t="str">
            <v>TECNÓLOGO SST</v>
          </cell>
          <cell r="C15" t="str">
            <v>ADMÓN</v>
          </cell>
          <cell r="D15">
            <v>2089609.7999999998</v>
          </cell>
          <cell r="E15">
            <v>1.52</v>
          </cell>
          <cell r="F15">
            <v>3176207</v>
          </cell>
          <cell r="G15">
            <v>68699.501369863021</v>
          </cell>
          <cell r="H15">
            <v>35684.626169862982</v>
          </cell>
          <cell r="I15">
            <v>104384</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908526</v>
          </cell>
          <cell r="E18">
            <v>1.76</v>
          </cell>
          <cell r="F18">
            <v>1599006</v>
          </cell>
          <cell r="G18">
            <v>29869.347945205478</v>
          </cell>
          <cell r="H18">
            <v>22797.757917808212</v>
          </cell>
          <cell r="I18">
            <v>52667</v>
          </cell>
        </row>
        <row r="19">
          <cell r="A19" t="str">
            <v>MO038</v>
          </cell>
          <cell r="B19" t="str">
            <v>AUXILIAR PARE-SIGA</v>
          </cell>
          <cell r="C19" t="str">
            <v>OBRA</v>
          </cell>
          <cell r="D19">
            <v>908526</v>
          </cell>
          <cell r="E19">
            <v>1.79</v>
          </cell>
          <cell r="F19">
            <v>1626262</v>
          </cell>
          <cell r="G19">
            <v>29869.347945205478</v>
          </cell>
          <cell r="H19">
            <v>23542.14147945205</v>
          </cell>
          <cell r="I19">
            <v>53411</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MO040</v>
          </cell>
          <cell r="B21" t="str">
            <v>TECNÓLOGO SIG</v>
          </cell>
          <cell r="C21" t="str">
            <v>ADMÓN</v>
          </cell>
          <cell r="D21">
            <v>2089609.7999999998</v>
          </cell>
          <cell r="E21">
            <v>1.52</v>
          </cell>
          <cell r="F21">
            <v>3176207</v>
          </cell>
          <cell r="G21">
            <v>68699.501369863021</v>
          </cell>
          <cell r="H21">
            <v>35684.626169862982</v>
          </cell>
          <cell r="I21">
            <v>104384</v>
          </cell>
        </row>
        <row r="22">
          <cell r="A22" t="str">
            <v>MO016</v>
          </cell>
          <cell r="B22" t="str">
            <v>TOPÓGRAFO</v>
          </cell>
          <cell r="C22" t="str">
            <v>OBRA</v>
          </cell>
          <cell r="D22">
            <v>4360924.8</v>
          </cell>
          <cell r="E22">
            <v>1.51</v>
          </cell>
          <cell r="F22">
            <v>6584996</v>
          </cell>
          <cell r="G22">
            <v>143372.8712328767</v>
          </cell>
          <cell r="H22">
            <v>72944.286224657553</v>
          </cell>
          <cell r="I22">
            <v>216317</v>
          </cell>
        </row>
        <row r="23">
          <cell r="A23" t="str">
            <v>MO017</v>
          </cell>
          <cell r="B23" t="str">
            <v>CADENERO 1</v>
          </cell>
          <cell r="C23" t="str">
            <v>OBRA</v>
          </cell>
          <cell r="D23">
            <v>2135036.1</v>
          </cell>
          <cell r="E23">
            <v>1.53</v>
          </cell>
          <cell r="F23">
            <v>3266605</v>
          </cell>
          <cell r="G23">
            <v>70192.967123287672</v>
          </cell>
          <cell r="H23">
            <v>37159.314279452054</v>
          </cell>
          <cell r="I23">
            <v>107352</v>
          </cell>
        </row>
        <row r="24">
          <cell r="A24" t="str">
            <v>MO018</v>
          </cell>
          <cell r="B24" t="str">
            <v>CADENERO 2</v>
          </cell>
          <cell r="C24" t="str">
            <v>OBRA</v>
          </cell>
          <cell r="D24">
            <v>1226510.1000000001</v>
          </cell>
          <cell r="E24">
            <v>1.71</v>
          </cell>
          <cell r="F24">
            <v>2097332</v>
          </cell>
          <cell r="G24">
            <v>40323.61917808219</v>
          </cell>
          <cell r="H24">
            <v>28654.280043835628</v>
          </cell>
          <cell r="I24">
            <v>68978</v>
          </cell>
        </row>
        <row r="25">
          <cell r="A25" t="str">
            <v>MO033</v>
          </cell>
          <cell r="B25" t="str">
            <v>OPERADOR EQUIPO LIVIANO</v>
          </cell>
          <cell r="C25" t="str">
            <v>OBRA</v>
          </cell>
          <cell r="D25">
            <v>1181083.8</v>
          </cell>
          <cell r="E25">
            <v>1.72</v>
          </cell>
          <cell r="F25">
            <v>2031464</v>
          </cell>
          <cell r="G25">
            <v>38830.153424657532</v>
          </cell>
          <cell r="H25">
            <v>27923.975495890423</v>
          </cell>
          <cell r="I25">
            <v>66754</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MO025</v>
          </cell>
          <cell r="B27" t="str">
            <v>OFICIAL CARPINTERO</v>
          </cell>
          <cell r="C27" t="str">
            <v>OBRA</v>
          </cell>
          <cell r="D27">
            <v>1817052</v>
          </cell>
          <cell r="E27">
            <v>1.64</v>
          </cell>
          <cell r="F27">
            <v>2979965</v>
          </cell>
          <cell r="G27">
            <v>59738.695890410956</v>
          </cell>
          <cell r="H27">
            <v>38148.252624657551</v>
          </cell>
          <cell r="I27">
            <v>97887</v>
          </cell>
        </row>
        <row r="28">
          <cell r="A28" t="str">
            <v>MO026</v>
          </cell>
          <cell r="B28" t="str">
            <v>AYUDANTE CARPINTERO</v>
          </cell>
          <cell r="C28" t="str">
            <v>OBRA</v>
          </cell>
          <cell r="D28">
            <v>999378.60000000009</v>
          </cell>
          <cell r="E28">
            <v>1.76</v>
          </cell>
          <cell r="F28">
            <v>1758906</v>
          </cell>
          <cell r="G28">
            <v>32856.282191780825</v>
          </cell>
          <cell r="H28">
            <v>25002.751572602741</v>
          </cell>
          <cell r="I28">
            <v>57859</v>
          </cell>
        </row>
        <row r="29">
          <cell r="A29" t="str">
            <v/>
          </cell>
          <cell r="B29">
            <v>0</v>
          </cell>
          <cell r="C29" t="str">
            <v/>
          </cell>
          <cell r="D29" t="str">
            <v/>
          </cell>
          <cell r="E29" t="str">
            <v/>
          </cell>
          <cell r="F29" t="str">
            <v/>
          </cell>
          <cell r="G29" t="str">
            <v/>
          </cell>
          <cell r="H29" t="str">
            <v/>
          </cell>
          <cell r="I29" t="str">
            <v/>
          </cell>
        </row>
        <row r="30">
          <cell r="A30" t="str">
            <v/>
          </cell>
          <cell r="B30">
            <v>0</v>
          </cell>
          <cell r="C30" t="str">
            <v/>
          </cell>
          <cell r="D30" t="str">
            <v/>
          </cell>
          <cell r="E30" t="str">
            <v/>
          </cell>
          <cell r="F30" t="str">
            <v/>
          </cell>
          <cell r="G30" t="str">
            <v/>
          </cell>
          <cell r="H30" t="str">
            <v/>
          </cell>
          <cell r="I30" t="str">
            <v/>
          </cell>
        </row>
        <row r="31">
          <cell r="A31" t="str">
            <v/>
          </cell>
          <cell r="B31">
            <v>0</v>
          </cell>
          <cell r="C31" t="str">
            <v/>
          </cell>
          <cell r="D31" t="str">
            <v/>
          </cell>
          <cell r="E31" t="str">
            <v/>
          </cell>
          <cell r="F31" t="str">
            <v/>
          </cell>
          <cell r="G31" t="str">
            <v/>
          </cell>
          <cell r="H31" t="str">
            <v/>
          </cell>
          <cell r="I31" t="str">
            <v/>
          </cell>
        </row>
        <row r="32">
          <cell r="A32" t="str">
            <v/>
          </cell>
          <cell r="B32">
            <v>0</v>
          </cell>
          <cell r="C32" t="str">
            <v/>
          </cell>
          <cell r="D32" t="str">
            <v/>
          </cell>
          <cell r="E32" t="str">
            <v/>
          </cell>
          <cell r="F32" t="str">
            <v/>
          </cell>
          <cell r="G32" t="str">
            <v/>
          </cell>
          <cell r="H32" t="str">
            <v/>
          </cell>
          <cell r="I32" t="str">
            <v/>
          </cell>
        </row>
        <row r="33">
          <cell r="A33" t="str">
            <v/>
          </cell>
          <cell r="B33">
            <v>0</v>
          </cell>
          <cell r="C33" t="str">
            <v/>
          </cell>
          <cell r="D33" t="str">
            <v/>
          </cell>
          <cell r="E33" t="str">
            <v/>
          </cell>
          <cell r="F33" t="str">
            <v/>
          </cell>
          <cell r="G33" t="str">
            <v/>
          </cell>
          <cell r="H33" t="str">
            <v/>
          </cell>
          <cell r="I33" t="str">
            <v/>
          </cell>
        </row>
        <row r="34">
          <cell r="A34" t="str">
            <v/>
          </cell>
          <cell r="B34">
            <v>0</v>
          </cell>
          <cell r="C34" t="str">
            <v/>
          </cell>
          <cell r="D34" t="str">
            <v/>
          </cell>
          <cell r="E34" t="str">
            <v/>
          </cell>
          <cell r="F34" t="str">
            <v/>
          </cell>
          <cell r="G34" t="str">
            <v/>
          </cell>
          <cell r="H34" t="str">
            <v/>
          </cell>
          <cell r="I34" t="str">
            <v/>
          </cell>
        </row>
        <row r="35">
          <cell r="A35" t="str">
            <v/>
          </cell>
          <cell r="B35">
            <v>0</v>
          </cell>
          <cell r="C35" t="str">
            <v/>
          </cell>
          <cell r="D35" t="str">
            <v/>
          </cell>
          <cell r="E35" t="str">
            <v/>
          </cell>
          <cell r="F35" t="str">
            <v/>
          </cell>
          <cell r="G35" t="str">
            <v/>
          </cell>
          <cell r="H35" t="str">
            <v/>
          </cell>
          <cell r="I35" t="str">
            <v/>
          </cell>
        </row>
        <row r="36">
          <cell r="A36" t="str">
            <v/>
          </cell>
          <cell r="B36">
            <v>0</v>
          </cell>
          <cell r="C36" t="str">
            <v/>
          </cell>
          <cell r="D36" t="str">
            <v/>
          </cell>
          <cell r="E36" t="str">
            <v/>
          </cell>
          <cell r="F36" t="str">
            <v/>
          </cell>
          <cell r="G36" t="str">
            <v/>
          </cell>
          <cell r="H36" t="str">
            <v/>
          </cell>
          <cell r="I36" t="str">
            <v/>
          </cell>
        </row>
        <row r="37">
          <cell r="A37" t="str">
            <v/>
          </cell>
          <cell r="B37">
            <v>0</v>
          </cell>
          <cell r="C37" t="str">
            <v/>
          </cell>
          <cell r="D37" t="str">
            <v/>
          </cell>
          <cell r="E37" t="str">
            <v/>
          </cell>
          <cell r="F37" t="str">
            <v/>
          </cell>
          <cell r="G37" t="str">
            <v/>
          </cell>
          <cell r="H37" t="str">
            <v/>
          </cell>
          <cell r="I37" t="str">
            <v/>
          </cell>
        </row>
        <row r="38">
          <cell r="A38" t="str">
            <v/>
          </cell>
          <cell r="B38">
            <v>0</v>
          </cell>
          <cell r="C38" t="str">
            <v/>
          </cell>
          <cell r="D38" t="str">
            <v/>
          </cell>
          <cell r="E38" t="str">
            <v/>
          </cell>
          <cell r="F38" t="str">
            <v/>
          </cell>
          <cell r="G38" t="str">
            <v/>
          </cell>
          <cell r="H38" t="str">
            <v/>
          </cell>
          <cell r="I38" t="str">
            <v/>
          </cell>
        </row>
        <row r="39">
          <cell r="A39" t="str">
            <v/>
          </cell>
          <cell r="B39">
            <v>0</v>
          </cell>
          <cell r="C39" t="str">
            <v/>
          </cell>
          <cell r="D39" t="str">
            <v/>
          </cell>
          <cell r="E39" t="str">
            <v/>
          </cell>
          <cell r="F39" t="str">
            <v/>
          </cell>
          <cell r="G39" t="str">
            <v/>
          </cell>
          <cell r="H39" t="str">
            <v/>
          </cell>
          <cell r="I39" t="str">
            <v/>
          </cell>
        </row>
        <row r="40">
          <cell r="A40" t="str">
            <v/>
          </cell>
          <cell r="B40">
            <v>0</v>
          </cell>
          <cell r="C40" t="str">
            <v/>
          </cell>
          <cell r="D40" t="str">
            <v/>
          </cell>
          <cell r="E40" t="str">
            <v/>
          </cell>
          <cell r="F40" t="str">
            <v/>
          </cell>
          <cell r="G40" t="str">
            <v/>
          </cell>
          <cell r="H40" t="str">
            <v/>
          </cell>
          <cell r="I40" t="str">
            <v/>
          </cell>
        </row>
        <row r="41">
          <cell r="A41" t="str">
            <v/>
          </cell>
          <cell r="B41">
            <v>0</v>
          </cell>
          <cell r="C41" t="str">
            <v/>
          </cell>
          <cell r="D41" t="str">
            <v/>
          </cell>
          <cell r="E41" t="str">
            <v/>
          </cell>
          <cell r="F41" t="str">
            <v/>
          </cell>
          <cell r="G41" t="str">
            <v/>
          </cell>
          <cell r="H41" t="str">
            <v/>
          </cell>
          <cell r="I41" t="str">
            <v/>
          </cell>
        </row>
        <row r="42">
          <cell r="A42" t="str">
            <v/>
          </cell>
          <cell r="B42">
            <v>0</v>
          </cell>
          <cell r="C42" t="str">
            <v/>
          </cell>
          <cell r="D42" t="str">
            <v/>
          </cell>
          <cell r="E42" t="str">
            <v/>
          </cell>
          <cell r="F42" t="str">
            <v/>
          </cell>
          <cell r="G42" t="str">
            <v/>
          </cell>
          <cell r="H42" t="str">
            <v/>
          </cell>
          <cell r="I42" t="str">
            <v/>
          </cell>
        </row>
        <row r="43">
          <cell r="A43" t="str">
            <v/>
          </cell>
          <cell r="B43">
            <v>0</v>
          </cell>
          <cell r="C43" t="str">
            <v/>
          </cell>
          <cell r="D43" t="str">
            <v/>
          </cell>
          <cell r="E43" t="str">
            <v/>
          </cell>
          <cell r="F43" t="str">
            <v/>
          </cell>
          <cell r="G43" t="str">
            <v/>
          </cell>
          <cell r="H43" t="str">
            <v/>
          </cell>
          <cell r="I43" t="str">
            <v/>
          </cell>
        </row>
        <row r="44">
          <cell r="A44" t="str">
            <v/>
          </cell>
          <cell r="B44">
            <v>0</v>
          </cell>
          <cell r="C44" t="str">
            <v/>
          </cell>
          <cell r="D44" t="str">
            <v/>
          </cell>
          <cell r="E44" t="str">
            <v/>
          </cell>
          <cell r="F44" t="str">
            <v/>
          </cell>
          <cell r="G44" t="str">
            <v/>
          </cell>
          <cell r="H44" t="str">
            <v/>
          </cell>
          <cell r="I44" t="str">
            <v/>
          </cell>
        </row>
        <row r="45">
          <cell r="A45" t="str">
            <v/>
          </cell>
          <cell r="B45">
            <v>0</v>
          </cell>
          <cell r="C45" t="str">
            <v/>
          </cell>
          <cell r="D45" t="str">
            <v/>
          </cell>
          <cell r="E45" t="str">
            <v/>
          </cell>
          <cell r="F45" t="str">
            <v/>
          </cell>
          <cell r="G45" t="str">
            <v/>
          </cell>
          <cell r="H45" t="str">
            <v/>
          </cell>
          <cell r="I45" t="str">
            <v/>
          </cell>
        </row>
        <row r="46">
          <cell r="A46" t="str">
            <v/>
          </cell>
          <cell r="B46">
            <v>0</v>
          </cell>
          <cell r="C46" t="str">
            <v/>
          </cell>
          <cell r="D46" t="str">
            <v/>
          </cell>
          <cell r="E46" t="str">
            <v/>
          </cell>
          <cell r="F46" t="str">
            <v/>
          </cell>
          <cell r="G46" t="str">
            <v/>
          </cell>
          <cell r="H46" t="str">
            <v/>
          </cell>
          <cell r="I46" t="str">
            <v/>
          </cell>
        </row>
        <row r="47">
          <cell r="A47" t="str">
            <v/>
          </cell>
          <cell r="B47">
            <v>0</v>
          </cell>
          <cell r="C47" t="str">
            <v/>
          </cell>
          <cell r="D47" t="str">
            <v/>
          </cell>
          <cell r="E47" t="str">
            <v/>
          </cell>
          <cell r="F47" t="str">
            <v/>
          </cell>
          <cell r="G47" t="str">
            <v/>
          </cell>
          <cell r="H47" t="str">
            <v/>
          </cell>
          <cell r="I47" t="str">
            <v/>
          </cell>
        </row>
        <row r="48">
          <cell r="A48" t="str">
            <v/>
          </cell>
          <cell r="B48">
            <v>0</v>
          </cell>
          <cell r="C48" t="str">
            <v/>
          </cell>
          <cell r="D48" t="str">
            <v/>
          </cell>
          <cell r="E48" t="str">
            <v/>
          </cell>
          <cell r="F48" t="str">
            <v/>
          </cell>
          <cell r="G48" t="str">
            <v/>
          </cell>
          <cell r="H48" t="str">
            <v/>
          </cell>
          <cell r="I48" t="str">
            <v/>
          </cell>
        </row>
        <row r="49">
          <cell r="A49" t="str">
            <v/>
          </cell>
          <cell r="B49">
            <v>0</v>
          </cell>
          <cell r="C49" t="str">
            <v/>
          </cell>
          <cell r="D49" t="str">
            <v/>
          </cell>
          <cell r="E49" t="str">
            <v/>
          </cell>
          <cell r="F49" t="str">
            <v/>
          </cell>
          <cell r="G49" t="str">
            <v/>
          </cell>
          <cell r="H49" t="str">
            <v/>
          </cell>
          <cell r="I49" t="str">
            <v/>
          </cell>
        </row>
        <row r="50">
          <cell r="A50" t="str">
            <v/>
          </cell>
          <cell r="B50">
            <v>0</v>
          </cell>
          <cell r="C50" t="str">
            <v/>
          </cell>
          <cell r="D50" t="str">
            <v/>
          </cell>
          <cell r="E50" t="str">
            <v/>
          </cell>
          <cell r="F50" t="str">
            <v/>
          </cell>
          <cell r="G50" t="str">
            <v/>
          </cell>
          <cell r="H50" t="str">
            <v/>
          </cell>
          <cell r="I50" t="str">
            <v/>
          </cell>
        </row>
        <row r="51">
          <cell r="A51" t="str">
            <v/>
          </cell>
          <cell r="B51">
            <v>0</v>
          </cell>
          <cell r="C51" t="str">
            <v/>
          </cell>
          <cell r="D51" t="str">
            <v/>
          </cell>
          <cell r="E51" t="str">
            <v/>
          </cell>
          <cell r="F51" t="str">
            <v/>
          </cell>
          <cell r="G51" t="str">
            <v/>
          </cell>
          <cell r="H51" t="str">
            <v/>
          </cell>
          <cell r="I51" t="str">
            <v/>
          </cell>
        </row>
        <row r="52">
          <cell r="A52" t="str">
            <v/>
          </cell>
          <cell r="B52">
            <v>0</v>
          </cell>
          <cell r="C52" t="str">
            <v/>
          </cell>
          <cell r="D52" t="str">
            <v/>
          </cell>
          <cell r="E52" t="str">
            <v/>
          </cell>
          <cell r="F52" t="str">
            <v/>
          </cell>
          <cell r="G52" t="str">
            <v/>
          </cell>
          <cell r="H52" t="str">
            <v/>
          </cell>
          <cell r="I52" t="str">
            <v/>
          </cell>
        </row>
        <row r="53">
          <cell r="A53" t="str">
            <v/>
          </cell>
          <cell r="B53">
            <v>0</v>
          </cell>
          <cell r="C53" t="str">
            <v/>
          </cell>
          <cell r="D53" t="str">
            <v/>
          </cell>
          <cell r="E53" t="str">
            <v/>
          </cell>
          <cell r="F53" t="str">
            <v/>
          </cell>
          <cell r="G53" t="str">
            <v/>
          </cell>
          <cell r="H53" t="str">
            <v/>
          </cell>
          <cell r="I53" t="str">
            <v/>
          </cell>
        </row>
        <row r="54">
          <cell r="A54" t="str">
            <v/>
          </cell>
          <cell r="B54">
            <v>0</v>
          </cell>
          <cell r="C54" t="str">
            <v/>
          </cell>
          <cell r="D54" t="str">
            <v/>
          </cell>
          <cell r="E54" t="str">
            <v/>
          </cell>
          <cell r="F54" t="str">
            <v/>
          </cell>
          <cell r="G54" t="str">
            <v/>
          </cell>
          <cell r="H54" t="str">
            <v/>
          </cell>
          <cell r="I54" t="str">
            <v/>
          </cell>
        </row>
        <row r="55">
          <cell r="A55" t="str">
            <v/>
          </cell>
          <cell r="B55">
            <v>0</v>
          </cell>
          <cell r="C55" t="str">
            <v/>
          </cell>
          <cell r="D55" t="str">
            <v/>
          </cell>
          <cell r="E55" t="str">
            <v/>
          </cell>
          <cell r="F55" t="str">
            <v/>
          </cell>
          <cell r="G55" t="str">
            <v/>
          </cell>
          <cell r="H55" t="str">
            <v/>
          </cell>
          <cell r="I55" t="str">
            <v/>
          </cell>
        </row>
        <row r="56">
          <cell r="A56" t="str">
            <v/>
          </cell>
          <cell r="B56">
            <v>0</v>
          </cell>
          <cell r="C56" t="str">
            <v/>
          </cell>
          <cell r="D56" t="str">
            <v/>
          </cell>
          <cell r="E56" t="str">
            <v/>
          </cell>
          <cell r="F56" t="str">
            <v/>
          </cell>
          <cell r="G56" t="str">
            <v/>
          </cell>
          <cell r="H56" t="str">
            <v/>
          </cell>
          <cell r="I56" t="str">
            <v/>
          </cell>
        </row>
        <row r="57">
          <cell r="A57" t="str">
            <v/>
          </cell>
          <cell r="B57">
            <v>0</v>
          </cell>
          <cell r="C57" t="str">
            <v/>
          </cell>
          <cell r="D57" t="str">
            <v/>
          </cell>
          <cell r="E57" t="str">
            <v/>
          </cell>
          <cell r="F57" t="str">
            <v/>
          </cell>
          <cell r="G57" t="str">
            <v/>
          </cell>
          <cell r="H57" t="str">
            <v/>
          </cell>
          <cell r="I57" t="str">
            <v/>
          </cell>
        </row>
        <row r="58">
          <cell r="A58" t="str">
            <v/>
          </cell>
          <cell r="B58">
            <v>0</v>
          </cell>
          <cell r="C58" t="str">
            <v/>
          </cell>
          <cell r="D58" t="str">
            <v/>
          </cell>
          <cell r="E58" t="str">
            <v/>
          </cell>
          <cell r="F58" t="str">
            <v/>
          </cell>
          <cell r="G58" t="str">
            <v/>
          </cell>
          <cell r="H58" t="str">
            <v/>
          </cell>
          <cell r="I58" t="str">
            <v/>
          </cell>
        </row>
        <row r="59">
          <cell r="A59" t="str">
            <v/>
          </cell>
          <cell r="B59">
            <v>0</v>
          </cell>
          <cell r="C59" t="str">
            <v/>
          </cell>
          <cell r="D59" t="str">
            <v/>
          </cell>
          <cell r="E59" t="str">
            <v/>
          </cell>
          <cell r="F59" t="str">
            <v/>
          </cell>
          <cell r="G59" t="str">
            <v/>
          </cell>
          <cell r="H59" t="str">
            <v/>
          </cell>
          <cell r="I59" t="str">
            <v/>
          </cell>
        </row>
        <row r="60">
          <cell r="A60" t="str">
            <v/>
          </cell>
          <cell r="B60">
            <v>0</v>
          </cell>
          <cell r="C60" t="str">
            <v/>
          </cell>
          <cell r="D60" t="str">
            <v/>
          </cell>
          <cell r="E60" t="str">
            <v/>
          </cell>
          <cell r="F60" t="str">
            <v/>
          </cell>
          <cell r="G60" t="str">
            <v/>
          </cell>
          <cell r="H60" t="str">
            <v/>
          </cell>
          <cell r="I60" t="str">
            <v/>
          </cell>
        </row>
        <row r="61">
          <cell r="A61" t="str">
            <v/>
          </cell>
          <cell r="B61">
            <v>0</v>
          </cell>
          <cell r="C61" t="str">
            <v/>
          </cell>
          <cell r="D61" t="str">
            <v/>
          </cell>
          <cell r="E61" t="str">
            <v/>
          </cell>
          <cell r="F61" t="str">
            <v/>
          </cell>
          <cell r="G61" t="str">
            <v/>
          </cell>
          <cell r="H61" t="str">
            <v/>
          </cell>
          <cell r="I61" t="str">
            <v/>
          </cell>
        </row>
        <row r="62">
          <cell r="A62" t="str">
            <v/>
          </cell>
          <cell r="B62">
            <v>0</v>
          </cell>
          <cell r="C62" t="str">
            <v/>
          </cell>
          <cell r="D62" t="str">
            <v/>
          </cell>
          <cell r="E62" t="str">
            <v/>
          </cell>
          <cell r="F62" t="str">
            <v/>
          </cell>
          <cell r="G62" t="str">
            <v/>
          </cell>
          <cell r="H62" t="str">
            <v/>
          </cell>
          <cell r="I62" t="str">
            <v/>
          </cell>
        </row>
        <row r="63">
          <cell r="A63" t="str">
            <v/>
          </cell>
          <cell r="B63">
            <v>0</v>
          </cell>
          <cell r="C63" t="str">
            <v/>
          </cell>
          <cell r="D63" t="str">
            <v/>
          </cell>
          <cell r="E63" t="str">
            <v/>
          </cell>
          <cell r="F63" t="str">
            <v/>
          </cell>
          <cell r="G63" t="str">
            <v/>
          </cell>
          <cell r="H63" t="str">
            <v/>
          </cell>
          <cell r="I63" t="str">
            <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Equipo"/>
      <sheetName val="materiales"/>
      <sheetName val="otros"/>
      <sheetName val="Itemes Renovación"/>
      <sheetName val="A. P. U."/>
      <sheetName val="Insumos"/>
      <sheetName val="PR_1"/>
      <sheetName val="TRAYECTO 1"/>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row>
      </sheetData>
      <sheetData sheetId="4"/>
      <sheetData sheetId="5"/>
      <sheetData sheetId="6"/>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INSUMOS"/>
      <sheetName val="CF y CV"/>
      <sheetName val="REC-COD,"/>
      <sheetName val="Sábana"/>
      <sheetName val="LISTA CÓDIGOS"/>
      <sheetName val="BASE APU"/>
      <sheetName val="MANO DE OBRA"/>
      <sheetName val="EQUIPOS"/>
      <sheetName val="MATERIALES"/>
      <sheetName val="ESTRUCTURAS"/>
      <sheetName val="TRANSPORTE"/>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Informe_Obra_Cívil"/>
      <sheetName val="Informe_Obra_Cívil2"/>
      <sheetName val="Informe_Obra_Cívil1"/>
    </sheetNames>
    <sheetDataSet>
      <sheetData sheetId="0">
        <row r="5">
          <cell r="C5" t="str">
            <v>INFORME SEMANAL DE AVANCE DE OBRA CIVIL</v>
          </cell>
        </row>
      </sheetData>
      <sheetData sheetId="1">
        <row r="5">
          <cell r="C5" t="str">
            <v>INFORME SEMANAL DE AVANCE DE OBRA CIVIL</v>
          </cell>
        </row>
      </sheetData>
      <sheetData sheetId="2">
        <row r="5">
          <cell r="C5" t="str">
            <v>INFORME SEMANAL DE AVANCE DE OBRA CIVIL</v>
          </cell>
        </row>
      </sheetData>
      <sheetData sheetId="3">
        <row r="5">
          <cell r="C5" t="str">
            <v>INFORME SEMANAL DE AVANCE DE OBRA CIVIL</v>
          </cell>
        </row>
      </sheetData>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 val="Solicitud_de_Servicios"/>
      <sheetName val="Solicitud_de_Servicios2"/>
      <sheetName val="Solicitud_de_Servicios1"/>
    </sheetNames>
    <sheetDataSet>
      <sheetData sheetId="0">
        <row r="4">
          <cell r="B4" t="str">
            <v>SOLICITUD DE SERVICIOS</v>
          </cell>
        </row>
      </sheetData>
      <sheetData sheetId="1">
        <row r="4">
          <cell r="B4" t="str">
            <v>SOLICITUD DE SERVICIOS</v>
          </cell>
        </row>
      </sheetData>
      <sheetData sheetId="2">
        <row r="4">
          <cell r="B4" t="str">
            <v>SOLICITUD DE SERVICIOS</v>
          </cell>
        </row>
      </sheetData>
      <sheetData sheetId="3">
        <row r="4">
          <cell r="B4" t="str">
            <v>SOLICITUD DE SERVICIOS</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Hoja4"/>
      <sheetName val="SUB_APU3"/>
      <sheetName val="RESUMEN_PRESUPU_3"/>
      <sheetName val="SUB_APU1"/>
      <sheetName val="RESUMEN_PRESUPU_1"/>
      <sheetName val="SUB_APU2"/>
      <sheetName val="RESUMEN_PRESUPU_2"/>
      <sheetName val="SUB_APU4"/>
      <sheetName val="RESUMEN_PRESUPU_4"/>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refreshError="1"/>
      <sheetData sheetId="19" refreshError="1"/>
      <sheetData sheetId="20"/>
      <sheetData sheetId="21"/>
      <sheetData sheetId="22">
        <row r="1">
          <cell r="A1" t="str">
            <v>CODIGO</v>
          </cell>
        </row>
      </sheetData>
      <sheetData sheetId="23"/>
      <sheetData sheetId="24">
        <row r="1">
          <cell r="A1" t="str">
            <v>CODIGO</v>
          </cell>
        </row>
      </sheetData>
      <sheetData sheetId="25"/>
      <sheetData sheetId="26"/>
      <sheetData sheetId="27"/>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OBRAS SE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efreshError="1">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sheetName val="APUS"/>
      <sheetName val="EQUIPOS"/>
      <sheetName val="MATERIALES"/>
      <sheetName val="PERSONAL"/>
      <sheetName val="MEMORIAS"/>
      <sheetName val="AU"/>
      <sheetName val="POLIZAS"/>
      <sheetName val="COMPONENTE SOCIOAMBIENTAL"/>
      <sheetName val="FP"/>
      <sheetName val="PRESUPUESTO INTERVENTORIA"/>
      <sheetName val="FM"/>
      <sheetName val="A.I.U"/>
      <sheetName val="SUB ANALISIS (APU)"/>
      <sheetName val="Hoja1"/>
    </sheetNames>
    <sheetDataSet>
      <sheetData sheetId="0"/>
      <sheetData sheetId="1"/>
      <sheetData sheetId="2"/>
      <sheetData sheetId="3"/>
      <sheetData sheetId="4"/>
      <sheetData sheetId="5"/>
      <sheetData sheetId="6"/>
      <sheetData sheetId="7"/>
      <sheetData sheetId="8"/>
      <sheetData sheetId="9"/>
      <sheetData sheetId="10"/>
      <sheetData sheetId="11">
        <row r="38">
          <cell r="D38">
            <v>2.14</v>
          </cell>
        </row>
      </sheetData>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J27"/>
  <sheetViews>
    <sheetView tabSelected="1" zoomScale="70" zoomScaleNormal="70" zoomScaleSheetLayoutView="70" workbookViewId="0">
      <selection activeCell="O25" sqref="O25"/>
    </sheetView>
  </sheetViews>
  <sheetFormatPr baseColWidth="10" defaultColWidth="11.44140625" defaultRowHeight="14.4" x14ac:dyDescent="0.3"/>
  <cols>
    <col min="1" max="1" width="3.6640625" style="5" customWidth="1"/>
    <col min="2" max="2" width="42" style="5" bestFit="1" customWidth="1"/>
    <col min="3" max="3" width="12.88671875" style="5" customWidth="1"/>
    <col min="4" max="4" width="18.44140625" style="5" bestFit="1" customWidth="1"/>
    <col min="5" max="5" width="12" style="5" customWidth="1"/>
    <col min="6" max="6" width="11.5546875" style="5" bestFit="1" customWidth="1"/>
    <col min="7" max="7" width="17.33203125" style="5" bestFit="1" customWidth="1"/>
    <col min="8" max="8" width="11.5546875" style="5" bestFit="1" customWidth="1"/>
    <col min="9" max="9" width="22" style="5" bestFit="1" customWidth="1"/>
    <col min="10" max="10" width="16.44140625" style="5" bestFit="1" customWidth="1"/>
    <col min="11" max="16384" width="11.44140625" style="5"/>
  </cols>
  <sheetData>
    <row r="2" spans="2:9" x14ac:dyDescent="0.3">
      <c r="B2" s="1"/>
      <c r="C2" s="2"/>
      <c r="D2" s="3"/>
      <c r="E2" s="4" t="s">
        <v>4</v>
      </c>
      <c r="F2" s="2"/>
      <c r="G2" s="2"/>
      <c r="H2" s="2"/>
      <c r="I2" s="2"/>
    </row>
    <row r="3" spans="2:9" ht="15" thickBot="1" x14ac:dyDescent="0.35">
      <c r="B3" s="1"/>
      <c r="C3" s="2"/>
      <c r="D3" s="3"/>
      <c r="E3" s="2"/>
      <c r="F3" s="2"/>
      <c r="G3" s="2"/>
      <c r="H3" s="2"/>
      <c r="I3" s="2"/>
    </row>
    <row r="4" spans="2:9" ht="15" thickTop="1" x14ac:dyDescent="0.3">
      <c r="B4" s="6" t="s">
        <v>26</v>
      </c>
      <c r="C4" s="7"/>
      <c r="D4" s="7"/>
      <c r="E4" s="7"/>
      <c r="F4" s="7"/>
      <c r="G4" s="7"/>
      <c r="H4" s="7"/>
      <c r="I4" s="8"/>
    </row>
    <row r="5" spans="2:9" x14ac:dyDescent="0.3">
      <c r="B5" s="9" t="s">
        <v>5</v>
      </c>
      <c r="C5" s="10" t="s">
        <v>0</v>
      </c>
      <c r="D5" s="11" t="s">
        <v>1</v>
      </c>
      <c r="E5" s="10" t="s">
        <v>6</v>
      </c>
      <c r="F5" s="10" t="s">
        <v>7</v>
      </c>
      <c r="G5" s="10" t="s">
        <v>8</v>
      </c>
      <c r="H5" s="10" t="s">
        <v>9</v>
      </c>
      <c r="I5" s="12"/>
    </row>
    <row r="6" spans="2:9" ht="28.8" x14ac:dyDescent="0.3">
      <c r="B6" s="9" t="s">
        <v>10</v>
      </c>
      <c r="C6" s="10" t="s">
        <v>3</v>
      </c>
      <c r="D6" s="11" t="s">
        <v>11</v>
      </c>
      <c r="E6" s="10" t="s">
        <v>12</v>
      </c>
      <c r="F6" s="10" t="s">
        <v>13</v>
      </c>
      <c r="G6" s="10" t="s">
        <v>27</v>
      </c>
      <c r="H6" s="10" t="s">
        <v>14</v>
      </c>
      <c r="I6" s="13" t="s">
        <v>15</v>
      </c>
    </row>
    <row r="7" spans="2:9" x14ac:dyDescent="0.3">
      <c r="B7" s="14"/>
      <c r="C7" s="15"/>
      <c r="D7" s="16"/>
      <c r="E7" s="15"/>
      <c r="F7" s="15"/>
      <c r="G7" s="15"/>
      <c r="H7" s="15"/>
      <c r="I7" s="17"/>
    </row>
    <row r="8" spans="2:9" x14ac:dyDescent="0.3">
      <c r="B8" s="14" t="s">
        <v>28</v>
      </c>
      <c r="C8" s="15">
        <v>1</v>
      </c>
      <c r="D8" s="18">
        <v>3700000</v>
      </c>
      <c r="E8" s="19">
        <v>0.4</v>
      </c>
      <c r="F8" s="20">
        <f>+[137]FM!D38</f>
        <v>2.14</v>
      </c>
      <c r="G8" s="21">
        <f>+C8*D8*E8*F8</f>
        <v>3167200</v>
      </c>
      <c r="H8" s="22">
        <v>6</v>
      </c>
      <c r="I8" s="23">
        <f>+G8*H8</f>
        <v>19003200</v>
      </c>
    </row>
    <row r="9" spans="2:9" x14ac:dyDescent="0.3">
      <c r="B9" s="14" t="s">
        <v>16</v>
      </c>
      <c r="C9" s="15">
        <v>1</v>
      </c>
      <c r="D9" s="18">
        <v>3000000</v>
      </c>
      <c r="E9" s="19">
        <v>1</v>
      </c>
      <c r="F9" s="20">
        <f>+F8</f>
        <v>2.14</v>
      </c>
      <c r="G9" s="21">
        <f>+C9*D9*E9*F9</f>
        <v>6420000</v>
      </c>
      <c r="H9" s="22">
        <f>+H8</f>
        <v>6</v>
      </c>
      <c r="I9" s="23">
        <f>+G9*H9</f>
        <v>38520000</v>
      </c>
    </row>
    <row r="10" spans="2:9" x14ac:dyDescent="0.3">
      <c r="B10" s="24" t="s">
        <v>29</v>
      </c>
      <c r="C10" s="25">
        <v>1</v>
      </c>
      <c r="D10" s="26">
        <v>2500000</v>
      </c>
      <c r="E10" s="27">
        <v>0.5</v>
      </c>
      <c r="F10" s="28">
        <f>+F9</f>
        <v>2.14</v>
      </c>
      <c r="G10" s="21">
        <f>+C10*D10*E10*F10</f>
        <v>2675000</v>
      </c>
      <c r="H10" s="29">
        <f>+H9</f>
        <v>6</v>
      </c>
      <c r="I10" s="23">
        <f>+G10*H10</f>
        <v>16050000</v>
      </c>
    </row>
    <row r="11" spans="2:9" x14ac:dyDescent="0.3">
      <c r="B11" s="24"/>
      <c r="C11" s="25"/>
      <c r="D11" s="30"/>
      <c r="E11" s="25"/>
      <c r="F11" s="28"/>
      <c r="G11" s="31"/>
      <c r="H11" s="29"/>
      <c r="I11" s="32"/>
    </row>
    <row r="12" spans="2:9" ht="15" thickBot="1" x14ac:dyDescent="0.35">
      <c r="B12" s="33" t="s">
        <v>30</v>
      </c>
      <c r="C12" s="34"/>
      <c r="D12" s="34"/>
      <c r="E12" s="34"/>
      <c r="F12" s="34"/>
      <c r="G12" s="34"/>
      <c r="H12" s="34"/>
      <c r="I12" s="35">
        <f>SUM(I8:I11)</f>
        <v>73573200</v>
      </c>
    </row>
    <row r="13" spans="2:9" x14ac:dyDescent="0.3">
      <c r="B13" s="36" t="s">
        <v>2</v>
      </c>
      <c r="C13" s="37"/>
      <c r="D13" s="37"/>
      <c r="E13" s="37"/>
      <c r="F13" s="37"/>
      <c r="G13" s="37"/>
      <c r="H13" s="37"/>
      <c r="I13" s="38"/>
    </row>
    <row r="14" spans="2:9" x14ac:dyDescent="0.3">
      <c r="B14" s="39" t="s">
        <v>2</v>
      </c>
      <c r="C14" s="40"/>
      <c r="D14" s="41"/>
      <c r="E14" s="10" t="s">
        <v>17</v>
      </c>
      <c r="F14" s="10" t="s">
        <v>3</v>
      </c>
      <c r="G14" s="10" t="s">
        <v>18</v>
      </c>
      <c r="H14" s="42" t="s">
        <v>19</v>
      </c>
      <c r="I14" s="43"/>
    </row>
    <row r="15" spans="2:9" ht="15.6" customHeight="1" x14ac:dyDescent="0.3">
      <c r="B15" s="44" t="s">
        <v>20</v>
      </c>
      <c r="C15" s="45"/>
      <c r="D15" s="46"/>
      <c r="E15" s="47" t="s">
        <v>21</v>
      </c>
      <c r="F15" s="47">
        <v>1</v>
      </c>
      <c r="G15" s="48">
        <v>2184849.9849999999</v>
      </c>
      <c r="H15" s="49">
        <f>+G15*F15</f>
        <v>2184849.9849999999</v>
      </c>
      <c r="I15" s="50"/>
    </row>
    <row r="16" spans="2:9" x14ac:dyDescent="0.3">
      <c r="B16" s="44" t="s">
        <v>22</v>
      </c>
      <c r="C16" s="45"/>
      <c r="D16" s="46"/>
      <c r="E16" s="15" t="s">
        <v>23</v>
      </c>
      <c r="F16" s="15">
        <f>+H8</f>
        <v>6</v>
      </c>
      <c r="G16" s="18">
        <v>541098.87535013573</v>
      </c>
      <c r="H16" s="49">
        <f>+G16*F16</f>
        <v>3246593.2521008141</v>
      </c>
      <c r="I16" s="50"/>
    </row>
    <row r="17" spans="2:10" ht="15" thickBot="1" x14ac:dyDescent="0.35">
      <c r="B17" s="44" t="s">
        <v>31</v>
      </c>
      <c r="C17" s="45"/>
      <c r="D17" s="46"/>
      <c r="E17" s="15" t="s">
        <v>23</v>
      </c>
      <c r="F17" s="15">
        <f>+F16</f>
        <v>6</v>
      </c>
      <c r="G17" s="18">
        <v>75000</v>
      </c>
      <c r="H17" s="49">
        <f>+G17*F17</f>
        <v>450000</v>
      </c>
      <c r="I17" s="50"/>
    </row>
    <row r="18" spans="2:10" x14ac:dyDescent="0.3">
      <c r="B18" s="36" t="s">
        <v>20</v>
      </c>
      <c r="C18" s="37"/>
      <c r="D18" s="37"/>
      <c r="E18" s="37"/>
      <c r="F18" s="37"/>
      <c r="G18" s="37"/>
      <c r="H18" s="37"/>
      <c r="I18" s="38"/>
    </row>
    <row r="19" spans="2:10" x14ac:dyDescent="0.3">
      <c r="B19" s="44" t="s">
        <v>32</v>
      </c>
      <c r="C19" s="45"/>
      <c r="D19" s="46"/>
      <c r="E19" s="51">
        <v>0.01</v>
      </c>
      <c r="F19" s="52"/>
      <c r="G19" s="53"/>
      <c r="H19" s="49">
        <f>+E19*J$27</f>
        <v>1044993.65</v>
      </c>
      <c r="I19" s="50"/>
    </row>
    <row r="20" spans="2:10" x14ac:dyDescent="0.3">
      <c r="B20" s="44" t="s">
        <v>33</v>
      </c>
      <c r="C20" s="45"/>
      <c r="D20" s="46"/>
      <c r="E20" s="51">
        <v>0.02</v>
      </c>
      <c r="F20" s="52"/>
      <c r="G20" s="53"/>
      <c r="H20" s="49">
        <f>+E20*J$27</f>
        <v>2089987.3</v>
      </c>
      <c r="I20" s="50"/>
    </row>
    <row r="21" spans="2:10" x14ac:dyDescent="0.3">
      <c r="B21" s="44" t="s">
        <v>34</v>
      </c>
      <c r="C21" s="45"/>
      <c r="D21" s="46"/>
      <c r="E21" s="51">
        <v>0.04</v>
      </c>
      <c r="F21" s="52"/>
      <c r="G21" s="53"/>
      <c r="H21" s="49">
        <f>+E21*J$27</f>
        <v>4179974.6</v>
      </c>
      <c r="I21" s="50"/>
    </row>
    <row r="22" spans="2:10" x14ac:dyDescent="0.3">
      <c r="B22" s="44" t="s">
        <v>35</v>
      </c>
      <c r="C22" s="45"/>
      <c r="D22" s="46"/>
      <c r="E22" s="51">
        <v>0.01</v>
      </c>
      <c r="F22" s="52"/>
      <c r="G22" s="53"/>
      <c r="H22" s="49">
        <f>+E22*J$27</f>
        <v>1044993.65</v>
      </c>
      <c r="I22" s="50"/>
    </row>
    <row r="23" spans="2:10" ht="15" thickBot="1" x14ac:dyDescent="0.35">
      <c r="B23" s="54" t="s">
        <v>36</v>
      </c>
      <c r="C23" s="55"/>
      <c r="D23" s="55"/>
      <c r="E23" s="55"/>
      <c r="F23" s="55"/>
      <c r="G23" s="56"/>
      <c r="H23" s="57">
        <f>SUM(H15:I22)</f>
        <v>14241392.437100815</v>
      </c>
      <c r="I23" s="58"/>
    </row>
    <row r="24" spans="2:10" ht="15" thickBot="1" x14ac:dyDescent="0.35">
      <c r="B24" s="59"/>
      <c r="C24" s="60"/>
      <c r="D24" s="60"/>
      <c r="E24" s="60"/>
      <c r="F24" s="60"/>
      <c r="G24" s="60"/>
      <c r="H24" s="61"/>
      <c r="I24" s="62"/>
    </row>
    <row r="25" spans="2:10" x14ac:dyDescent="0.3">
      <c r="B25" s="63" t="s">
        <v>24</v>
      </c>
      <c r="C25" s="64"/>
      <c r="D25" s="64"/>
      <c r="E25" s="64"/>
      <c r="F25" s="64"/>
      <c r="G25" s="64"/>
      <c r="H25" s="65"/>
      <c r="I25" s="66">
        <f>+H23+I12</f>
        <v>87814592.437100813</v>
      </c>
    </row>
    <row r="26" spans="2:10" x14ac:dyDescent="0.3">
      <c r="B26" s="67"/>
      <c r="C26" s="68"/>
      <c r="D26" s="68"/>
      <c r="E26" s="68"/>
      <c r="F26" s="68"/>
      <c r="G26" s="68" t="s">
        <v>37</v>
      </c>
      <c r="H26" s="69"/>
      <c r="I26" s="70">
        <f>+I25*0.19</f>
        <v>16684772.563049154</v>
      </c>
    </row>
    <row r="27" spans="2:10" ht="15" thickBot="1" x14ac:dyDescent="0.35">
      <c r="B27" s="71" t="s">
        <v>25</v>
      </c>
      <c r="C27" s="72"/>
      <c r="D27" s="72"/>
      <c r="E27" s="72"/>
      <c r="F27" s="72"/>
      <c r="G27" s="72"/>
      <c r="H27" s="73"/>
      <c r="I27" s="74">
        <f>+I26+I25</f>
        <v>104499365.00014997</v>
      </c>
      <c r="J27" s="75">
        <v>104499365</v>
      </c>
    </row>
  </sheetData>
  <protectedRanges>
    <protectedRange sqref="D3:F3 G8 I3:J3 J8:J11 J13:J18 D13:D18 F13:G13 D11:F11 D24 D9:E10" name="Editables_1"/>
  </protectedRanges>
  <mergeCells count="28">
    <mergeCell ref="B4:I4"/>
    <mergeCell ref="B12:H12"/>
    <mergeCell ref="B13:I13"/>
    <mergeCell ref="B14:D14"/>
    <mergeCell ref="H14:I14"/>
    <mergeCell ref="B15:D15"/>
    <mergeCell ref="H15:I15"/>
    <mergeCell ref="B21:D21"/>
    <mergeCell ref="B22:D22"/>
    <mergeCell ref="E21:G21"/>
    <mergeCell ref="H21:I21"/>
    <mergeCell ref="E22:G22"/>
    <mergeCell ref="H22:I22"/>
    <mergeCell ref="B23:G23"/>
    <mergeCell ref="H23:I23"/>
    <mergeCell ref="B25:G25"/>
    <mergeCell ref="B27:G27"/>
    <mergeCell ref="B20:D20"/>
    <mergeCell ref="B19:D19"/>
    <mergeCell ref="B18:I18"/>
    <mergeCell ref="B16:D16"/>
    <mergeCell ref="H16:I16"/>
    <mergeCell ref="B17:D17"/>
    <mergeCell ref="H17:I17"/>
    <mergeCell ref="E19:G19"/>
    <mergeCell ref="H19:I19"/>
    <mergeCell ref="E20:G20"/>
    <mergeCell ref="H20:I20"/>
  </mergeCells>
  <phoneticPr fontId="7" type="noConversion"/>
  <printOptions horizontalCentered="1" verticalCentered="1"/>
  <pageMargins left="0.51181102362204722" right="0.5118110236220472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INTERVENTORIA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PC</cp:lastModifiedBy>
  <cp:lastPrinted>2022-09-07T20:32:25Z</cp:lastPrinted>
  <dcterms:created xsi:type="dcterms:W3CDTF">2021-04-05T17:51:42Z</dcterms:created>
  <dcterms:modified xsi:type="dcterms:W3CDTF">2023-03-11T16:55:06Z</dcterms:modified>
</cp:coreProperties>
</file>