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D:\Users\ramir\OneDrive\Escritorio\Documents\Procesos_Externos\PROCESOS 2023\CVS\RIESGOS\"/>
    </mc:Choice>
  </mc:AlternateContent>
  <xr:revisionPtr revIDLastSave="0" documentId="13_ncr:1_{29710E60-8C65-4A96-9050-DD1D6DF98C45}" xr6:coauthVersionLast="47" xr6:coauthVersionMax="47" xr10:uidLastSave="{00000000-0000-0000-0000-000000000000}"/>
  <bookViews>
    <workbookView xWindow="-120" yWindow="-120" windowWidth="29040" windowHeight="15840" activeTab="1" xr2:uid="{00000000-000D-0000-FFFF-FFFF00000000}"/>
  </bookViews>
  <sheets>
    <sheet name="Presupuesto" sheetId="4" r:id="rId1"/>
    <sheet name="FM" sheetId="3" r:id="rId2"/>
  </sheets>
  <definedNames>
    <definedName name="_xlnm.Print_Area" localSheetId="0">Presupuesto!$B$2:$L$41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8" i="4" l="1"/>
  <c r="E27" i="4"/>
  <c r="F30" i="4"/>
  <c r="F16" i="4" l="1"/>
  <c r="G16" i="4" s="1"/>
  <c r="H16" i="4" s="1"/>
  <c r="I16" i="4" s="1"/>
  <c r="F11" i="4"/>
  <c r="G11" i="4" s="1"/>
  <c r="H11" i="4" s="1"/>
  <c r="I11" i="4" s="1"/>
  <c r="F12" i="4"/>
  <c r="F13" i="4"/>
  <c r="G13" i="4" s="1"/>
  <c r="H13" i="4" s="1"/>
  <c r="I13" i="4" s="1"/>
  <c r="J33" i="4"/>
  <c r="J32" i="4"/>
  <c r="J31" i="4"/>
  <c r="E29" i="4"/>
  <c r="J26" i="4"/>
  <c r="J25" i="4"/>
  <c r="J24" i="4"/>
  <c r="H17" i="4"/>
  <c r="G15" i="4"/>
  <c r="H15" i="4" s="1"/>
  <c r="I15" i="4" s="1"/>
  <c r="F14" i="4"/>
  <c r="F10" i="4"/>
  <c r="G10" i="4" s="1"/>
  <c r="F28" i="4" l="1"/>
  <c r="J28" i="4" s="1"/>
  <c r="F29" i="4"/>
  <c r="J29" i="4" s="1"/>
  <c r="J11" i="4"/>
  <c r="J13" i="4"/>
  <c r="J30" i="4"/>
  <c r="H10" i="4"/>
  <c r="I10" i="4" s="1"/>
  <c r="G12" i="4"/>
  <c r="H12" i="4" s="1"/>
  <c r="I12" i="4" s="1"/>
  <c r="J12" i="4" s="1"/>
  <c r="G14" i="4"/>
  <c r="H14" i="4" s="1"/>
  <c r="I14" i="4" s="1"/>
  <c r="J16" i="4"/>
  <c r="I17" i="4"/>
  <c r="F27" i="4"/>
  <c r="J27" i="4" s="1"/>
  <c r="J15" i="4"/>
  <c r="J10" i="4" l="1"/>
  <c r="J14" i="4"/>
  <c r="J1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INGENIERA CILIA</author>
  </authors>
  <commentList>
    <comment ref="J13" authorId="0" shapeId="0" xr:uid="{00000000-0006-0000-0100-000001000000}">
      <text>
        <r>
          <rPr>
            <b/>
            <sz val="9"/>
            <color indexed="81"/>
            <rFont val="Tahoma"/>
            <family val="2"/>
          </rPr>
          <t>INGENIERO CESAR:</t>
        </r>
        <r>
          <rPr>
            <sz val="9"/>
            <color indexed="81"/>
            <rFont val="Tahoma"/>
            <family val="2"/>
          </rPr>
          <t xml:space="preserve">
La distribución para realizar los aportes de pensión y salud en la seguridad social se realiza de la siguiente manera: 
Para salud el empleador aporta el 8.5% y el empleado el 4% restante para así completar el 12,5% establecido por la Circular Externa 00101 De 2007.
En cuanto a las pensiones, el empleador aporta el 12% y el trabajador el 4% dando como resultado el 16% del total del sueldo tal como ya está definido en el Decreto 4982 de 2007.</t>
        </r>
      </text>
    </comment>
    <comment ref="J14" authorId="0" shapeId="0" xr:uid="{00000000-0006-0000-0100-000002000000}">
      <text>
        <r>
          <rPr>
            <b/>
            <sz val="9"/>
            <color indexed="81"/>
            <rFont val="Tahoma"/>
            <family val="2"/>
          </rPr>
          <t>INGENIERO CESAR:</t>
        </r>
        <r>
          <rPr>
            <sz val="9"/>
            <color indexed="81"/>
            <rFont val="Tahoma"/>
            <family val="2"/>
          </rPr>
          <t xml:space="preserve">
Con la Ley 1607 de 2012, art. 25, a más tardar el 1 de julio de 2013, solo se pagara el 4% por Cajas de Compensación Familiar, quedando exonerados excepcionalmente de aportes al ICBF y SENA en los casos de trabajadores que devenguen hasta 10 salarios mínimos legales. Concordancia.  No aplica la excepción para personas naturales que empleen menos de 2 trabajadores.</t>
        </r>
      </text>
    </comment>
    <comment ref="J15" authorId="0" shapeId="0" xr:uid="{00000000-0006-0000-0100-000003000000}">
      <text>
        <r>
          <rPr>
            <b/>
            <sz val="9"/>
            <color indexed="81"/>
            <rFont val="Tahoma"/>
            <family val="2"/>
          </rPr>
          <t>INGENIERO CESAR:</t>
        </r>
        <r>
          <rPr>
            <sz val="9"/>
            <color indexed="81"/>
            <rFont val="Tahoma"/>
            <family val="2"/>
          </rPr>
          <t xml:space="preserve">
Maximo según norma para obras civiles y labores de ingenieria
DECRETO 1295 DE 1994 Establece tipo de riesgos (Art 26 y 27).
DECRETO 1772 DE 1994 Establece % de Tarifas (Art 13 Tiene mínima, inicial, máxima, para los presupuestos se toma la inicial)</t>
        </r>
      </text>
    </comment>
  </commentList>
</comments>
</file>

<file path=xl/sharedStrings.xml><?xml version="1.0" encoding="utf-8"?>
<sst xmlns="http://schemas.openxmlformats.org/spreadsheetml/2006/main" count="127" uniqueCount="115">
  <si>
    <t>PRESUPUESTO OFICIAL</t>
  </si>
  <si>
    <t>PERSONAL</t>
  </si>
  <si>
    <t>DESCRIPCION</t>
  </si>
  <si>
    <t>UNIDAD</t>
  </si>
  <si>
    <t>VALOR
UNITARIO</t>
  </si>
  <si>
    <t>VALOR
TOTAL</t>
  </si>
  <si>
    <t>SUBTOTAL PERSONAL</t>
  </si>
  <si>
    <t>FACTOR MULTIPLICADOR</t>
  </si>
  <si>
    <t>COSTOS OPERATIVOS</t>
  </si>
  <si>
    <t>Informe</t>
  </si>
  <si>
    <t>SUBTOTAL COSTOS OPERATIVOS</t>
  </si>
  <si>
    <t>IVA (19%)</t>
  </si>
  <si>
    <t>Vacaciones</t>
  </si>
  <si>
    <t>ICBF</t>
  </si>
  <si>
    <t>Personal de oficina con prestaciones (contrato a mediano plazo)</t>
  </si>
  <si>
    <t>Honorarios</t>
  </si>
  <si>
    <t xml:space="preserve">                  CORPORACION AUTONOMA REGIONAL DE LOS VALLES DEL SINU Y DEL SAN JORGE - CVS</t>
  </si>
  <si>
    <t>ID</t>
  </si>
  <si>
    <t>CONCEPTO</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</si>
  <si>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</si>
  <si>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</si>
  <si>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</si>
  <si>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</si>
  <si>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</si>
  <si>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</si>
  <si>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</si>
  <si>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</si>
  <si>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</si>
  <si>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</si>
  <si>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</si>
  <si>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</si>
  <si>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</si>
  <si>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</si>
  <si>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1.6</t>
  </si>
  <si>
    <t>Seguridad Social (salud + pensión)</t>
  </si>
  <si>
    <t>1.7</t>
  </si>
  <si>
    <t>Caja de Compensación Familiar</t>
  </si>
  <si>
    <t>1.8</t>
  </si>
  <si>
    <t>ARL</t>
  </si>
  <si>
    <t>1.9</t>
  </si>
  <si>
    <t>Sena</t>
  </si>
  <si>
    <t>1.10</t>
  </si>
  <si>
    <t>1.11</t>
  </si>
  <si>
    <t>Otros (Auxilios varios, prestaciones extralegales, Incapacidades no cubiertas)</t>
  </si>
  <si>
    <t>1.12</t>
  </si>
  <si>
    <t>Dotación</t>
  </si>
  <si>
    <t>Sub-total</t>
  </si>
  <si>
    <t>Gastos directos y de Administracion</t>
  </si>
  <si>
    <t>2.1</t>
  </si>
  <si>
    <t>Víaticos, dotación, elementos de protección personal y otros EPP</t>
  </si>
  <si>
    <t>2.2</t>
  </si>
  <si>
    <t>Arriendo, servicios y demás gastos del servicio</t>
  </si>
  <si>
    <t>2.3</t>
  </si>
  <si>
    <t>2.4</t>
  </si>
  <si>
    <t>Depreciación de muebles y equipos</t>
  </si>
  <si>
    <t>2.5</t>
  </si>
  <si>
    <t>Licenciamiento de software</t>
  </si>
  <si>
    <t>3.</t>
  </si>
  <si>
    <t>Gastos No Reembolsables</t>
  </si>
  <si>
    <t>3.1</t>
  </si>
  <si>
    <t>Polizas e impuestos</t>
  </si>
  <si>
    <t>3.1.</t>
  </si>
  <si>
    <t>Poliza de Calidad</t>
  </si>
  <si>
    <t>3.2.</t>
  </si>
  <si>
    <t>Póliza Cumplimiento</t>
  </si>
  <si>
    <t>3.3.</t>
  </si>
  <si>
    <t>Póliza Salarios y prestaciones Sociales</t>
  </si>
  <si>
    <t>4.1</t>
  </si>
  <si>
    <t>TOTAL CALCULADO</t>
  </si>
  <si>
    <t>TOTAL ADOPTADO</t>
  </si>
  <si>
    <t>CORPORACIÓN AUTÓNOMA REGIONAL DE LOS VALLES DEL  SINU Y DEL SAN JORGE - CVS</t>
  </si>
  <si>
    <t>Ingeniero agrónomo</t>
  </si>
  <si>
    <t>Economista</t>
  </si>
  <si>
    <t>Bases y fotocontrol</t>
  </si>
  <si>
    <t>TOTAL CONSULTORIA</t>
  </si>
  <si>
    <t>Punto</t>
  </si>
  <si>
    <t>Und</t>
  </si>
  <si>
    <t>Papelería y utiles de oficina</t>
  </si>
  <si>
    <t>CANTIDAD</t>
  </si>
  <si>
    <t>CANTIDAD 
MES 2</t>
  </si>
  <si>
    <t>CANTIDAD 
MES 1</t>
  </si>
  <si>
    <t>CANTIDAD 
MES 3</t>
  </si>
  <si>
    <t>CANTIDAD 
MES 4</t>
  </si>
  <si>
    <t>CANTIDAD 
MES 5</t>
  </si>
  <si>
    <t>ITEM</t>
  </si>
  <si>
    <t>Ha</t>
  </si>
  <si>
    <t>DEDICACION
TOTAL</t>
  </si>
  <si>
    <t>DEDICACION 
MES 1</t>
  </si>
  <si>
    <t>DEDICACION 
MES 2</t>
  </si>
  <si>
    <t>DEDICACION 
MES 3</t>
  </si>
  <si>
    <t>DEDICACION 
MES 4</t>
  </si>
  <si>
    <t>DEDICACION 
MES 5</t>
  </si>
  <si>
    <t>Otros medios de transporte (canoas, animales)</t>
  </si>
  <si>
    <t>Km</t>
  </si>
  <si>
    <t>Levantamiento de información de características físicas de infraestructura existente - Caracteristicas de recursos y actividades productivas.</t>
  </si>
  <si>
    <t>Levantamiento de recursos cartográficos, registros de campo de procesos geomorfológicos, morfodinámicos y antrópicos (intervenciones antrópicas).</t>
  </si>
  <si>
    <t>Levantamiento de datos topográficos (topografía detalle). Incluye Restitución digital, triangulación, edición y estructuración - Construcción de Modelo de Elevación Digital MED)</t>
  </si>
  <si>
    <t>Geógrafo, especialista en cartografía y SIG</t>
  </si>
  <si>
    <t>Tecnicos auxiliares para desarrollo de encuestas</t>
  </si>
  <si>
    <t>Ingeniero auxiliar</t>
  </si>
  <si>
    <t>CANTIDAD
TOTAL</t>
  </si>
  <si>
    <t>mes</t>
  </si>
  <si>
    <t>Producción de informes (Impresión de Documento físico y entrega de documento                        magnético en USB)</t>
  </si>
  <si>
    <t>Trasnporte de personal &gt; 2000 c.c., 4x4. Incluye combustible, conductor y otros</t>
  </si>
  <si>
    <t>Vehículo</t>
  </si>
  <si>
    <t>Consecución de información secundaria</t>
  </si>
  <si>
    <t>Documento</t>
  </si>
  <si>
    <t>Batimetría cuerpos lóticos (Quebradas, caños, rios)</t>
  </si>
  <si>
    <t>TOTAL COSTO DIRECTO</t>
  </si>
  <si>
    <t>COSTO PERSONAL</t>
  </si>
  <si>
    <t>Ingeniero civil, ambiental o sanitario y ambiental, especialista en Hidrología y/o Hidráulica</t>
  </si>
  <si>
    <t>Ingeniero civil, ambiental o sanitario y ambiental, especialista en vulnerabilidad y riesgos</t>
  </si>
  <si>
    <t>Director de Consultoria con maestria</t>
  </si>
  <si>
    <t>OBJETO: REALIZAR EL ESTUDIO DETALLADO DE AMENAZAS, VULNERABILIDAD Y RIESGO POR INUNDACIONES CON LA FORMULACIÓN DE LOS LINEAMIENTOS DE REHABILITACIÓN Y RECONSTRUCCIÓN DE LAS ZONAS AFECTADAS
POR LOS EVENTOS AMENAZANTES, COMO MEDIDA DE IMPLEMENTACIÓN DEL POMCA RIO BAJO SAN JORGE PARA LOS PREDIOS DE RESTITUCIÓN DE TIERRAS, EN LOS CORREGIMIENTOS DEL CHIPAL, PUERTO SANTO Y EL ARCIAL EN EL MUNICIPIO DE PUEBLO NUEVO DEL DEPARTAMENTO DE CÓRDOBA.</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</si>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</sst>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0.0"/>
    <numFmt numFmtId="166" formatCode="0.0"/>
    <numFmt numFmtId="167" formatCode="_-&quot;$&quot;\ * #,##0_-;\-&quot;$&quot;\ * #,##0_-;_-&quot;$&quot;\ * &quot;-&quot;??_-;_-@_-"/>
  </numFmts>
  <fonts count="22" x14ac:knownFonts="1">
    <font>
      <sz val="11"/>
      <color theme="1"/>
      <name val="Calibri"/>
      <family val="2"/>
      <scheme val="minor"/>
    </font>
    <font>
      <sz val="11"/>
      <color theme="1"/>
      <name val="Calibri"/>
      <family val="2"/>
      <scheme val="minor"/>
    </font>
    <font>
      <b/>
      <sz val="10"/>
      <color theme="1"/>
      <name val="Arial"/>
      <family val="2"/>
    </font>
    <font>
      <sz val="10"/>
      <name val="Arial"/>
      <family val="2"/>
    </font>
    <font>
      <sz val="9"/>
      <name val="Arial"/>
      <family val="2"/>
    </font>
    <font>
      <b/>
      <sz val="12"/>
      <color indexed="8"/>
      <name val="Arial"/>
      <family val="2"/>
    </font>
    <font>
      <b/>
      <sz val="11"/>
      <color indexed="8"/>
      <name val="Arial"/>
      <family val="2"/>
    </font>
    <font>
      <b/>
      <sz val="9"/>
      <color indexed="8"/>
      <name val="Arial"/>
      <family val="2"/>
    </font>
    <font>
      <sz val="11"/>
      <name val="Arial"/>
      <family val="2"/>
    </font>
    <font>
      <sz val="11"/>
      <color indexed="8"/>
      <name val="Arial"/>
      <family val="2"/>
    </font>
    <font>
      <sz val="12"/>
      <color indexed="8"/>
      <name val="Arial"/>
      <family val="2"/>
    </font>
    <font>
      <sz val="12"/>
      <color theme="0"/>
      <name val="Arial"/>
      <family val="2"/>
    </font>
    <font>
      <sz val="12"/>
      <name val="Arial"/>
      <family val="2"/>
    </font>
    <font>
      <b/>
      <sz val="12"/>
      <name val="Arial"/>
      <family val="2"/>
    </font>
    <font>
      <b/>
      <sz val="9"/>
      <color indexed="81"/>
      <name val="Tahoma"/>
      <family val="2"/>
    </font>
    <font>
      <sz val="9"/>
      <color indexed="81"/>
      <name val="Tahoma"/>
      <family val="2"/>
    </font>
    <font>
      <sz val="10"/>
      <color theme="1"/>
      <name val="Arial"/>
      <family val="2"/>
    </font>
    <font>
      <b/>
      <sz val="10"/>
      <name val="Arial"/>
      <family val="2"/>
    </font>
    <font>
      <sz val="10"/>
      <color rgb="FFFF0000"/>
      <name val="Arial"/>
      <family val="2"/>
    </font>
    <font>
      <sz val="12"/>
      <color theme="1"/>
      <name val="Arial"/>
      <family val="2"/>
    </font>
    <font>
      <b/>
      <sz val="12"/>
      <color theme="1"/>
      <name val="Arial"/>
      <family val="2"/>
    </font>
    <font>
      <b/>
      <sz val="13"/>
      <color theme="1"/>
      <name val="Arial"/>
      <family val="2"/>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11">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164"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44">
    <xf numFmtId="0" fontId="0" fillId="0" borderId="0" xfId="0"/>
    <xf numFmtId="0" fontId="3" fillId="0" borderId="0" xfId="6" applyAlignment="1">
      <alignment vertical="center"/>
    </xf>
    <xf numFmtId="0" fontId="7" fillId="0" borderId="5" xfId="6" applyFont="1" applyBorder="1" applyAlignment="1">
      <alignment horizontal="center" vertical="center" wrapText="1"/>
    </xf>
    <xf numFmtId="0" fontId="7" fillId="0" borderId="6" xfId="6" applyFont="1" applyBorder="1" applyAlignment="1">
      <alignment horizontal="center" vertical="center" wrapText="1"/>
    </xf>
    <xf numFmtId="0" fontId="7" fillId="0" borderId="7" xfId="6" applyFont="1" applyBorder="1" applyAlignment="1">
      <alignment horizontal="center" vertical="center" wrapText="1"/>
    </xf>
    <xf numFmtId="0" fontId="3" fillId="0" borderId="0" xfId="6" applyAlignment="1">
      <alignment vertical="center" wrapText="1"/>
    </xf>
    <xf numFmtId="0" fontId="6" fillId="0" borderId="2" xfId="6" applyFont="1" applyBorder="1" applyAlignment="1">
      <alignment horizontal="center" vertical="center"/>
    </xf>
    <xf numFmtId="0" fontId="6" fillId="0" borderId="8" xfId="6" applyFont="1" applyBorder="1" applyAlignment="1">
      <alignment horizontal="right" vertical="center"/>
    </xf>
    <xf numFmtId="0" fontId="8" fillId="0" borderId="0" xfId="6" applyFont="1" applyAlignment="1">
      <alignment vertical="center"/>
    </xf>
    <xf numFmtId="0" fontId="5" fillId="0" borderId="9" xfId="6" applyFont="1" applyBorder="1" applyAlignment="1">
      <alignment horizontal="center" vertical="center"/>
    </xf>
    <xf numFmtId="0" fontId="5" fillId="0" borderId="6" xfId="6" applyFont="1" applyBorder="1" applyAlignment="1">
      <alignment vertical="center"/>
    </xf>
    <xf numFmtId="0" fontId="5" fillId="0" borderId="9" xfId="6" applyFont="1" applyBorder="1" applyAlignment="1">
      <alignment vertical="center"/>
    </xf>
    <xf numFmtId="0" fontId="10" fillId="0" borderId="10" xfId="6" applyFont="1" applyBorder="1" applyAlignment="1">
      <alignment horizontal="center" vertical="center"/>
    </xf>
    <xf numFmtId="10" fontId="10" fillId="0" borderId="10" xfId="7" applyNumberFormat="1" applyFont="1" applyFill="1" applyBorder="1" applyAlignment="1">
      <alignment vertical="center"/>
    </xf>
    <xf numFmtId="10" fontId="11" fillId="0" borderId="0" xfId="6" applyNumberFormat="1" applyFont="1" applyAlignment="1">
      <alignment vertical="center"/>
    </xf>
    <xf numFmtId="0" fontId="11" fillId="0" borderId="0" xfId="6" applyFont="1" applyAlignment="1">
      <alignment horizontal="left" vertical="center"/>
    </xf>
    <xf numFmtId="10" fontId="10" fillId="0" borderId="0" xfId="6" applyNumberFormat="1" applyFont="1" applyAlignment="1">
      <alignment vertical="center"/>
    </xf>
    <xf numFmtId="0" fontId="10" fillId="0" borderId="11" xfId="6" applyFont="1" applyBorder="1" applyAlignment="1">
      <alignment horizontal="center" vertical="center"/>
    </xf>
    <xf numFmtId="10" fontId="5" fillId="0" borderId="11" xfId="7" applyNumberFormat="1" applyFont="1" applyBorder="1" applyAlignment="1">
      <alignment vertical="center"/>
    </xf>
    <xf numFmtId="10" fontId="10" fillId="0" borderId="10" xfId="7" applyNumberFormat="1" applyFont="1" applyBorder="1" applyAlignment="1">
      <alignment vertical="center"/>
    </xf>
    <xf numFmtId="0" fontId="10" fillId="0" borderId="0" xfId="6" applyFont="1" applyAlignment="1">
      <alignment horizontal="left" vertical="center"/>
    </xf>
    <xf numFmtId="0" fontId="10" fillId="0" borderId="0" xfId="6" applyFont="1" applyAlignment="1">
      <alignment vertical="center"/>
    </xf>
    <xf numFmtId="0" fontId="5" fillId="0" borderId="0" xfId="6" applyFont="1" applyAlignment="1">
      <alignment vertical="center"/>
    </xf>
    <xf numFmtId="10" fontId="10" fillId="0" borderId="10" xfId="6" applyNumberFormat="1" applyFont="1" applyBorder="1" applyAlignment="1">
      <alignment vertical="center"/>
    </xf>
    <xf numFmtId="0" fontId="10" fillId="0" borderId="11" xfId="6" applyFont="1" applyBorder="1" applyAlignment="1">
      <alignment vertical="center"/>
    </xf>
    <xf numFmtId="10" fontId="5" fillId="0" borderId="8" xfId="7" applyNumberFormat="1" applyFont="1" applyBorder="1" applyAlignment="1">
      <alignment vertical="center"/>
    </xf>
    <xf numFmtId="2" fontId="13" fillId="0" borderId="8" xfId="8" applyNumberFormat="1" applyFont="1" applyBorder="1" applyAlignment="1">
      <alignment horizontal="right" vertical="center"/>
    </xf>
    <xf numFmtId="0" fontId="3" fillId="0" borderId="0" xfId="5" applyAlignment="1">
      <alignment vertical="center"/>
    </xf>
    <xf numFmtId="165" fontId="3" fillId="0" borderId="0" xfId="5" applyNumberFormat="1" applyAlignment="1">
      <alignment vertical="center"/>
    </xf>
    <xf numFmtId="0" fontId="13" fillId="0" borderId="0" xfId="5" applyFont="1" applyAlignment="1">
      <alignment vertical="center"/>
    </xf>
    <xf numFmtId="0" fontId="16" fillId="0" borderId="0" xfId="3" applyFont="1" applyAlignment="1">
      <alignment vertical="center"/>
    </xf>
    <xf numFmtId="9" fontId="16" fillId="0" borderId="1" xfId="2" applyFont="1" applyBorder="1" applyAlignment="1">
      <alignment horizontal="center" vertical="center"/>
    </xf>
    <xf numFmtId="167" fontId="16" fillId="0" borderId="0" xfId="3" applyNumberFormat="1" applyFont="1" applyAlignment="1">
      <alignment vertical="center"/>
    </xf>
    <xf numFmtId="167" fontId="16" fillId="0" borderId="0" xfId="9" applyNumberFormat="1" applyFont="1" applyAlignment="1">
      <alignment vertical="center"/>
    </xf>
    <xf numFmtId="3" fontId="2" fillId="0" borderId="0" xfId="3" applyNumberFormat="1" applyFont="1" applyAlignment="1">
      <alignment vertical="center"/>
    </xf>
    <xf numFmtId="1" fontId="16" fillId="0" borderId="1" xfId="3" applyNumberFormat="1" applyFont="1" applyBorder="1" applyAlignment="1">
      <alignment horizontal="center" vertical="center" wrapText="1"/>
    </xf>
    <xf numFmtId="0" fontId="16" fillId="0" borderId="1" xfId="3" applyFont="1" applyBorder="1" applyAlignment="1">
      <alignment horizontal="center" vertical="center" wrapText="1"/>
    </xf>
    <xf numFmtId="1" fontId="3" fillId="0" borderId="1" xfId="0" applyNumberFormat="1" applyFont="1" applyBorder="1" applyAlignment="1">
      <alignment horizontal="center" vertical="center"/>
    </xf>
    <xf numFmtId="42" fontId="16" fillId="0" borderId="0" xfId="1" applyFont="1" applyAlignment="1">
      <alignment vertical="center"/>
    </xf>
    <xf numFmtId="0" fontId="16" fillId="0" borderId="0" xfId="3" applyFont="1" applyAlignment="1">
      <alignment horizontal="right" vertical="center"/>
    </xf>
    <xf numFmtId="4" fontId="16" fillId="0" borderId="0" xfId="3" applyNumberFormat="1" applyFont="1" applyAlignment="1">
      <alignment vertical="center"/>
    </xf>
    <xf numFmtId="4" fontId="18" fillId="0" borderId="0" xfId="3" applyNumberFormat="1" applyFont="1" applyAlignment="1">
      <alignment vertical="center"/>
    </xf>
    <xf numFmtId="4" fontId="3" fillId="0" borderId="0" xfId="3" applyNumberFormat="1" applyFont="1" applyAlignment="1">
      <alignment vertical="center"/>
    </xf>
    <xf numFmtId="3" fontId="16" fillId="0" borderId="0" xfId="3" applyNumberFormat="1" applyFont="1" applyAlignment="1">
      <alignment vertical="center"/>
    </xf>
    <xf numFmtId="1" fontId="3" fillId="0" borderId="15" xfId="0" applyNumberFormat="1" applyFont="1" applyBorder="1" applyAlignment="1">
      <alignment horizontal="center" vertical="center"/>
    </xf>
    <xf numFmtId="0" fontId="3" fillId="0" borderId="1" xfId="0" applyFont="1" applyBorder="1" applyAlignment="1">
      <alignment horizontal="center" vertical="center"/>
    </xf>
    <xf numFmtId="166" fontId="3" fillId="0" borderId="1" xfId="0" applyNumberFormat="1" applyFont="1" applyBorder="1" applyAlignment="1">
      <alignment horizontal="center" vertical="center"/>
    </xf>
    <xf numFmtId="166" fontId="3" fillId="0" borderId="15" xfId="0" applyNumberFormat="1" applyFont="1" applyBorder="1" applyAlignment="1">
      <alignment horizontal="center" vertical="center"/>
    </xf>
    <xf numFmtId="3" fontId="16" fillId="0" borderId="1" xfId="4" applyNumberFormat="1" applyFont="1" applyBorder="1" applyAlignment="1">
      <alignment horizontal="center" vertical="center"/>
    </xf>
    <xf numFmtId="3" fontId="16" fillId="0" borderId="15" xfId="4" applyNumberFormat="1" applyFont="1" applyBorder="1" applyAlignment="1">
      <alignment horizontal="center" vertical="center"/>
    </xf>
    <xf numFmtId="0" fontId="16" fillId="0" borderId="19" xfId="3" applyFont="1" applyBorder="1" applyAlignment="1">
      <alignment horizontal="center" vertical="center"/>
    </xf>
    <xf numFmtId="0" fontId="16" fillId="0" borderId="20" xfId="3" applyFont="1" applyBorder="1" applyAlignment="1">
      <alignment vertical="center"/>
    </xf>
    <xf numFmtId="10" fontId="16" fillId="0" borderId="21" xfId="3" applyNumberFormat="1" applyFont="1" applyBorder="1" applyAlignment="1">
      <alignment vertical="center"/>
    </xf>
    <xf numFmtId="0" fontId="16" fillId="0" borderId="21" xfId="3" applyFont="1" applyBorder="1" applyAlignment="1">
      <alignment vertical="center"/>
    </xf>
    <xf numFmtId="0" fontId="2" fillId="0" borderId="0" xfId="3" applyFont="1" applyAlignment="1">
      <alignment vertical="center"/>
    </xf>
    <xf numFmtId="167" fontId="16" fillId="0" borderId="0" xfId="9" applyNumberFormat="1" applyFont="1" applyBorder="1" applyAlignment="1">
      <alignment vertical="center"/>
    </xf>
    <xf numFmtId="0" fontId="16" fillId="0" borderId="12" xfId="3" applyFont="1" applyBorder="1" applyAlignment="1">
      <alignment vertical="center"/>
    </xf>
    <xf numFmtId="0" fontId="16" fillId="0" borderId="13" xfId="3" applyFont="1" applyBorder="1" applyAlignment="1">
      <alignment vertical="center"/>
    </xf>
    <xf numFmtId="0" fontId="16" fillId="0" borderId="14" xfId="3" applyFont="1" applyBorder="1" applyAlignment="1">
      <alignment vertical="center"/>
    </xf>
    <xf numFmtId="0" fontId="2" fillId="0" borderId="16" xfId="3" applyFont="1" applyBorder="1" applyAlignment="1">
      <alignment horizontal="center" vertical="center"/>
    </xf>
    <xf numFmtId="0" fontId="2" fillId="0" borderId="17" xfId="3" applyFont="1" applyBorder="1" applyAlignment="1">
      <alignment horizontal="center" vertical="center" wrapText="1"/>
    </xf>
    <xf numFmtId="0" fontId="2" fillId="0" borderId="18" xfId="3" applyFont="1" applyBorder="1" applyAlignment="1">
      <alignment horizontal="center" vertical="center" wrapText="1"/>
    </xf>
    <xf numFmtId="0" fontId="17" fillId="0" borderId="17" xfId="0" applyFont="1" applyBorder="1" applyAlignment="1">
      <alignment horizontal="center" vertical="center"/>
    </xf>
    <xf numFmtId="0" fontId="16" fillId="0" borderId="26" xfId="3" applyFont="1" applyBorder="1" applyAlignment="1">
      <alignment horizontal="center" vertical="center"/>
    </xf>
    <xf numFmtId="166" fontId="3" fillId="0" borderId="27" xfId="0" applyNumberFormat="1" applyFont="1" applyBorder="1" applyAlignment="1">
      <alignment horizontal="center" vertical="center"/>
    </xf>
    <xf numFmtId="1" fontId="16" fillId="0" borderId="27" xfId="3" applyNumberFormat="1" applyFont="1" applyBorder="1" applyAlignment="1">
      <alignment horizontal="center" vertical="center" wrapText="1"/>
    </xf>
    <xf numFmtId="0" fontId="16" fillId="0" borderId="27" xfId="3" applyFont="1" applyBorder="1" applyAlignment="1">
      <alignment horizontal="center" vertical="center" wrapText="1"/>
    </xf>
    <xf numFmtId="9" fontId="16" fillId="0" borderId="27" xfId="2" applyFont="1" applyBorder="1" applyAlignment="1">
      <alignment horizontal="center" vertical="center"/>
    </xf>
    <xf numFmtId="0" fontId="3" fillId="0" borderId="1" xfId="0" applyFont="1" applyBorder="1" applyAlignment="1">
      <alignment horizontal="justify" vertical="center" wrapText="1"/>
    </xf>
    <xf numFmtId="0" fontId="3" fillId="0" borderId="27" xfId="0" applyFont="1" applyBorder="1" applyAlignment="1">
      <alignment horizontal="justify" vertical="center" wrapText="1"/>
    </xf>
    <xf numFmtId="3" fontId="3" fillId="0" borderId="15" xfId="0" applyNumberFormat="1" applyFont="1" applyBorder="1" applyAlignment="1">
      <alignment horizontal="center" vertical="center"/>
    </xf>
    <xf numFmtId="44" fontId="2" fillId="0" borderId="1" xfId="9" applyFont="1" applyBorder="1" applyAlignment="1">
      <alignment vertical="center"/>
    </xf>
    <xf numFmtId="44" fontId="2" fillId="0" borderId="27" xfId="9" applyFont="1" applyBorder="1" applyAlignment="1">
      <alignment vertical="center"/>
    </xf>
    <xf numFmtId="43" fontId="2" fillId="0" borderId="25" xfId="10" applyFont="1" applyBorder="1" applyAlignment="1">
      <alignment vertical="center"/>
    </xf>
    <xf numFmtId="44" fontId="2" fillId="0" borderId="28" xfId="9" applyFont="1" applyBorder="1" applyAlignment="1">
      <alignment vertical="center"/>
    </xf>
    <xf numFmtId="44" fontId="2" fillId="0" borderId="29" xfId="9" applyFont="1" applyBorder="1" applyAlignment="1">
      <alignment vertical="center"/>
    </xf>
    <xf numFmtId="44" fontId="2" fillId="0" borderId="18" xfId="9" applyFont="1" applyBorder="1" applyAlignment="1">
      <alignment vertical="center"/>
    </xf>
    <xf numFmtId="44" fontId="2" fillId="0" borderId="25" xfId="9" applyFont="1" applyBorder="1" applyAlignment="1">
      <alignment vertical="center"/>
    </xf>
    <xf numFmtId="0" fontId="2" fillId="0" borderId="17" xfId="3" applyFont="1" applyBorder="1" applyAlignment="1">
      <alignment horizontal="center" vertical="center"/>
    </xf>
    <xf numFmtId="167" fontId="17" fillId="0" borderId="1" xfId="9" applyNumberFormat="1" applyFont="1" applyBorder="1" applyAlignment="1">
      <alignment vertical="center"/>
    </xf>
    <xf numFmtId="167" fontId="2" fillId="0" borderId="1" xfId="9" applyNumberFormat="1" applyFont="1" applyBorder="1" applyAlignment="1">
      <alignment vertical="center"/>
    </xf>
    <xf numFmtId="0" fontId="16" fillId="0" borderId="15" xfId="3" applyFont="1" applyBorder="1" applyAlignment="1">
      <alignment horizontal="center" vertical="center" wrapText="1"/>
    </xf>
    <xf numFmtId="167" fontId="2" fillId="0" borderId="15" xfId="9" applyNumberFormat="1" applyFont="1" applyBorder="1" applyAlignment="1">
      <alignment vertical="center"/>
    </xf>
    <xf numFmtId="44" fontId="2" fillId="0" borderId="30" xfId="9" applyFont="1" applyBorder="1" applyAlignment="1">
      <alignment vertical="center"/>
    </xf>
    <xf numFmtId="0" fontId="19" fillId="0" borderId="13" xfId="3" applyFont="1" applyBorder="1" applyAlignment="1">
      <alignment vertical="center"/>
    </xf>
    <xf numFmtId="0" fontId="20" fillId="0" borderId="0" xfId="3" applyFont="1" applyAlignment="1">
      <alignment vertical="center"/>
    </xf>
    <xf numFmtId="0" fontId="18" fillId="0" borderId="1" xfId="0" applyFont="1" applyBorder="1" applyAlignment="1">
      <alignment horizontal="center" vertical="center"/>
    </xf>
    <xf numFmtId="0" fontId="2" fillId="0" borderId="26" xfId="3" applyFont="1" applyBorder="1" applyAlignment="1">
      <alignment horizontal="right" vertical="center"/>
    </xf>
    <xf numFmtId="0" fontId="2" fillId="0" borderId="27" xfId="3" applyFont="1" applyBorder="1" applyAlignment="1">
      <alignment horizontal="right" vertical="center"/>
    </xf>
    <xf numFmtId="0" fontId="2" fillId="0" borderId="16" xfId="3" applyFont="1" applyBorder="1" applyAlignment="1">
      <alignment horizontal="right" vertical="center"/>
    </xf>
    <xf numFmtId="0" fontId="2" fillId="0" borderId="17" xfId="3" applyFont="1" applyBorder="1" applyAlignment="1">
      <alignment horizontal="right" vertical="center"/>
    </xf>
    <xf numFmtId="0" fontId="2" fillId="0" borderId="19" xfId="3" applyFont="1" applyBorder="1" applyAlignment="1">
      <alignment horizontal="right" vertical="center"/>
    </xf>
    <xf numFmtId="0" fontId="2" fillId="0" borderId="1" xfId="3" applyFont="1" applyBorder="1" applyAlignment="1">
      <alignment horizontal="right" vertical="center"/>
    </xf>
    <xf numFmtId="0" fontId="2" fillId="0" borderId="2" xfId="3" applyFont="1" applyBorder="1" applyAlignment="1">
      <alignment horizontal="center" vertical="center"/>
    </xf>
    <xf numFmtId="0" fontId="2" fillId="0" borderId="3" xfId="3" applyFont="1" applyBorder="1" applyAlignment="1">
      <alignment horizontal="center" vertical="center"/>
    </xf>
    <xf numFmtId="0" fontId="2" fillId="0" borderId="4" xfId="3" applyFont="1" applyBorder="1" applyAlignment="1">
      <alignment horizontal="center" vertical="center"/>
    </xf>
    <xf numFmtId="0" fontId="2" fillId="0" borderId="20" xfId="3" applyFont="1" applyBorder="1" applyAlignment="1">
      <alignment horizontal="center" vertical="center"/>
    </xf>
    <xf numFmtId="0" fontId="2" fillId="0" borderId="0" xfId="3" applyFont="1" applyAlignment="1">
      <alignment horizontal="center" vertical="center"/>
    </xf>
    <xf numFmtId="0" fontId="2" fillId="0" borderId="21" xfId="3" applyFont="1" applyBorder="1" applyAlignment="1">
      <alignment horizontal="center" vertical="center"/>
    </xf>
    <xf numFmtId="0" fontId="3" fillId="0" borderId="1" xfId="0" applyFont="1" applyBorder="1" applyAlignment="1">
      <alignment horizontal="left" vertical="center"/>
    </xf>
    <xf numFmtId="0" fontId="3" fillId="0" borderId="27" xfId="0" applyFont="1" applyBorder="1" applyAlignment="1">
      <alignment horizontal="left" vertical="center"/>
    </xf>
    <xf numFmtId="0" fontId="21" fillId="0" borderId="22" xfId="0" applyFont="1" applyBorder="1" applyAlignment="1">
      <alignment horizontal="center" vertical="center"/>
    </xf>
    <xf numFmtId="0" fontId="21" fillId="0" borderId="23" xfId="0" applyFont="1" applyBorder="1" applyAlignment="1">
      <alignment horizontal="center" vertical="center"/>
    </xf>
    <xf numFmtId="0" fontId="21" fillId="0" borderId="24"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3" applyFont="1" applyBorder="1" applyAlignment="1">
      <alignment horizontal="center" vertical="center" wrapText="1"/>
    </xf>
    <xf numFmtId="0" fontId="2" fillId="0" borderId="23" xfId="3" applyFont="1" applyBorder="1" applyAlignment="1">
      <alignment horizontal="center" vertical="center" wrapText="1"/>
    </xf>
    <xf numFmtId="0" fontId="2" fillId="0" borderId="24" xfId="3" applyFont="1" applyBorder="1" applyAlignment="1">
      <alignment horizontal="center" vertical="center" wrapText="1"/>
    </xf>
    <xf numFmtId="0" fontId="2" fillId="0" borderId="5" xfId="3" applyFont="1" applyBorder="1" applyAlignment="1">
      <alignment horizontal="center" vertical="center" wrapText="1"/>
    </xf>
    <xf numFmtId="0" fontId="2" fillId="0" borderId="6" xfId="3" applyFont="1" applyBorder="1" applyAlignment="1">
      <alignment horizontal="center" vertical="center" wrapText="1"/>
    </xf>
    <xf numFmtId="0" fontId="2" fillId="0" borderId="7" xfId="3" applyFont="1" applyBorder="1" applyAlignment="1">
      <alignment horizontal="center" vertical="center" wrapText="1"/>
    </xf>
    <xf numFmtId="0" fontId="2" fillId="0" borderId="22" xfId="3" applyFont="1" applyBorder="1" applyAlignment="1">
      <alignment horizontal="center" vertical="center"/>
    </xf>
    <xf numFmtId="0" fontId="2" fillId="0" borderId="23" xfId="3" applyFont="1" applyBorder="1" applyAlignment="1">
      <alignment horizontal="center" vertical="center"/>
    </xf>
    <xf numFmtId="0" fontId="2" fillId="0" borderId="24" xfId="3" applyFont="1" applyBorder="1" applyAlignment="1">
      <alignment horizontal="center" vertical="center"/>
    </xf>
    <xf numFmtId="0" fontId="2" fillId="0" borderId="17" xfId="3" applyFont="1" applyBorder="1" applyAlignment="1">
      <alignment horizontal="center" vertical="center"/>
    </xf>
    <xf numFmtId="0" fontId="13" fillId="0" borderId="2" xfId="6" applyFont="1" applyBorder="1" applyAlignment="1">
      <alignment horizontal="center" vertical="center"/>
    </xf>
    <xf numFmtId="0" fontId="13" fillId="0" borderId="3" xfId="6" applyFont="1" applyBorder="1" applyAlignment="1">
      <alignment horizontal="center" vertical="center"/>
    </xf>
    <xf numFmtId="0" fontId="4" fillId="0" borderId="0" xfId="5" applyFont="1" applyAlignment="1">
      <alignment horizontal="center" vertical="center" wrapText="1"/>
    </xf>
    <xf numFmtId="0" fontId="5" fillId="0" borderId="12" xfId="6" applyFont="1" applyBorder="1" applyAlignment="1">
      <alignment horizontal="center" vertical="center"/>
    </xf>
    <xf numFmtId="0" fontId="5" fillId="0" borderId="13" xfId="6" applyFont="1" applyBorder="1" applyAlignment="1">
      <alignment horizontal="center" vertical="center"/>
    </xf>
    <xf numFmtId="0" fontId="5" fillId="0" borderId="14" xfId="6" applyFont="1" applyBorder="1" applyAlignment="1">
      <alignment horizontal="center" vertical="center"/>
    </xf>
    <xf numFmtId="0" fontId="10" fillId="0" borderId="0" xfId="6" applyFont="1" applyAlignment="1">
      <alignment horizontal="left" vertical="center"/>
    </xf>
    <xf numFmtId="0" fontId="10" fillId="0" borderId="2" xfId="6" applyFont="1" applyBorder="1" applyAlignment="1">
      <alignment horizontal="center" vertical="center"/>
    </xf>
    <xf numFmtId="0" fontId="10" fillId="0" borderId="3" xfId="6" applyFont="1" applyBorder="1" applyAlignment="1">
      <alignment horizontal="center" vertical="center"/>
    </xf>
    <xf numFmtId="0" fontId="10" fillId="0" borderId="4" xfId="6" applyFont="1" applyBorder="1" applyAlignment="1">
      <alignment horizontal="center" vertical="center"/>
    </xf>
    <xf numFmtId="0" fontId="5" fillId="0" borderId="2" xfId="6" applyFont="1" applyBorder="1" applyAlignment="1">
      <alignment horizontal="center" vertical="center"/>
    </xf>
    <xf numFmtId="0" fontId="5" fillId="0" borderId="3" xfId="6" applyFont="1" applyBorder="1" applyAlignment="1">
      <alignment horizontal="center" vertical="center"/>
    </xf>
    <xf numFmtId="0" fontId="5" fillId="0" borderId="4" xfId="6" applyFont="1" applyBorder="1" applyAlignment="1">
      <alignment horizontal="center" vertical="center"/>
    </xf>
    <xf numFmtId="0" fontId="12" fillId="0" borderId="0" xfId="6" applyFont="1" applyAlignment="1">
      <alignment horizontal="left" vertical="center" wrapText="1"/>
    </xf>
    <xf numFmtId="0" fontId="5" fillId="0" borderId="2" xfId="6" applyFont="1" applyBorder="1" applyAlignment="1">
      <alignment horizontal="center" vertical="center" wrapText="1"/>
    </xf>
    <xf numFmtId="0" fontId="6" fillId="0" borderId="2" xfId="6" applyFont="1" applyBorder="1" applyAlignment="1">
      <alignment horizontal="center" vertical="center" wrapText="1"/>
    </xf>
    <xf numFmtId="0" fontId="6" fillId="0" borderId="3" xfId="6" applyFont="1" applyBorder="1" applyAlignment="1">
      <alignment horizontal="center" vertical="center" wrapText="1"/>
    </xf>
    <xf numFmtId="0" fontId="6" fillId="0" borderId="4" xfId="6" applyFont="1" applyBorder="1" applyAlignment="1">
      <alignment horizontal="center" vertical="center" wrapText="1"/>
    </xf>
    <xf numFmtId="0" fontId="6" fillId="0" borderId="2" xfId="6" applyFont="1" applyBorder="1" applyAlignment="1">
      <alignment horizontal="center" vertical="center"/>
    </xf>
    <xf numFmtId="0" fontId="6" fillId="0" borderId="3" xfId="6" applyFont="1" applyBorder="1" applyAlignment="1">
      <alignment horizontal="center" vertical="center"/>
    </xf>
    <xf numFmtId="0" fontId="6" fillId="0" borderId="4" xfId="6" applyFont="1" applyBorder="1" applyAlignment="1">
      <alignment horizontal="center" vertical="center"/>
    </xf>
    <xf numFmtId="0" fontId="9" fillId="0" borderId="2" xfId="6" applyFont="1" applyBorder="1" applyAlignment="1">
      <alignment horizontal="center" vertical="center"/>
    </xf>
    <xf numFmtId="0" fontId="9" fillId="0" borderId="3" xfId="6" applyFont="1" applyBorder="1" applyAlignment="1">
      <alignment horizontal="center" vertical="center"/>
    </xf>
    <xf numFmtId="0" fontId="9" fillId="0" borderId="4" xfId="6" applyFont="1" applyBorder="1" applyAlignment="1">
      <alignment horizontal="center" vertical="center"/>
    </xf>
  </cellXfs>
  <cellStyles count="11">
    <cellStyle name="Millares" xfId="10" builtinId="3"/>
    <cellStyle name="Millares 5" xfId="4" xr:uid="{00000000-0005-0000-0000-000001000000}"/>
    <cellStyle name="Moneda" xfId="9" builtinId="4"/>
    <cellStyle name="Moneda [0]" xfId="1" builtinId="7"/>
    <cellStyle name="Normal" xfId="0" builtinId="0"/>
    <cellStyle name="Normal 10" xfId="6" xr:uid="{00000000-0005-0000-0000-000005000000}"/>
    <cellStyle name="Normal 12" xfId="3" xr:uid="{00000000-0005-0000-0000-000006000000}"/>
    <cellStyle name="Normal 2 2 2 2" xfId="5" xr:uid="{00000000-0005-0000-0000-000007000000}"/>
    <cellStyle name="Porcentaje" xfId="2" builtinId="5"/>
    <cellStyle name="Porcentaje 2" xfId="8" xr:uid="{00000000-0005-0000-0000-000009000000}"/>
    <cellStyle name="Porcentual 2 10"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67408</xdr:colOff>
      <xdr:row>1</xdr:row>
      <xdr:rowOff>73270</xdr:rowOff>
    </xdr:from>
    <xdr:to>
      <xdr:col>2</xdr:col>
      <xdr:colOff>241788</xdr:colOff>
      <xdr:row>1</xdr:row>
      <xdr:rowOff>1003789</xdr:rowOff>
    </xdr:to>
    <xdr:pic>
      <xdr:nvPicPr>
        <xdr:cNvPr id="2" name="3 Imagen">
          <a:extLst>
            <a:ext uri="{FF2B5EF4-FFF2-40B4-BE49-F238E27FC236}">
              <a16:creationId xmlns:a16="http://schemas.microsoft.com/office/drawing/2014/main" id="{F3482A14-88DD-4F9A-A356-1EED570817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6658" y="238370"/>
          <a:ext cx="955430" cy="93051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10</xdr:col>
      <xdr:colOff>109903</xdr:colOff>
      <xdr:row>6</xdr:row>
      <xdr:rowOff>153865</xdr:rowOff>
    </xdr:from>
    <xdr:to>
      <xdr:col>17</xdr:col>
      <xdr:colOff>313412</xdr:colOff>
      <xdr:row>21</xdr:row>
      <xdr:rowOff>35717</xdr:rowOff>
    </xdr:to>
    <xdr:pic>
      <xdr:nvPicPr>
        <xdr:cNvPr id="3" name="Imagen 2">
          <a:extLst>
            <a:ext uri="{FF2B5EF4-FFF2-40B4-BE49-F238E27FC236}">
              <a16:creationId xmlns:a16="http://schemas.microsoft.com/office/drawing/2014/main" id="{C0577625-E79B-469A-88E1-B2018EC746AE}"/>
            </a:ext>
          </a:extLst>
        </xdr:cNvPr>
        <xdr:cNvPicPr>
          <a:picLocks noChangeAspect="1"/>
        </xdr:cNvPicPr>
      </xdr:nvPicPr>
      <xdr:blipFill>
        <a:blip xmlns:r="http://schemas.openxmlformats.org/officeDocument/2006/relationships" r:embed="rId2"/>
        <a:stretch>
          <a:fillRect/>
        </a:stretch>
      </xdr:blipFill>
      <xdr:spPr>
        <a:xfrm>
          <a:off x="8587153" y="2070771"/>
          <a:ext cx="5537509" cy="23702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51"/>
  <sheetViews>
    <sheetView view="pageBreakPreview" zoomScaleNormal="100" zoomScaleSheetLayoutView="100" workbookViewId="0">
      <selection activeCell="B4" sqref="B4:L4"/>
    </sheetView>
  </sheetViews>
  <sheetFormatPr baseColWidth="10" defaultColWidth="9.28515625" defaultRowHeight="12.75" x14ac:dyDescent="0.25"/>
  <cols>
    <col min="1" max="1" width="7.28515625" style="30" customWidth="1"/>
    <col min="2" max="2" width="13" style="30" customWidth="1"/>
    <col min="3" max="3" width="78.7109375" style="30" customWidth="1"/>
    <col min="4" max="4" width="10.42578125" style="30" bestFit="1" customWidth="1"/>
    <col min="5" max="8" width="12.42578125" style="30" bestFit="1" customWidth="1"/>
    <col min="9" max="9" width="13.28515625" style="30" customWidth="1"/>
    <col min="10" max="10" width="15.42578125" style="30" hidden="1" customWidth="1"/>
    <col min="11" max="12" width="18.28515625" style="30" customWidth="1"/>
    <col min="13" max="13" width="6.140625" style="30" customWidth="1"/>
    <col min="14" max="14" width="12.85546875" style="30" bestFit="1" customWidth="1"/>
    <col min="15" max="15" width="11.28515625" style="30" bestFit="1" customWidth="1"/>
    <col min="16" max="16384" width="9.28515625" style="30"/>
  </cols>
  <sheetData>
    <row r="1" spans="2:15" ht="13.5" thickBot="1" x14ac:dyDescent="0.3"/>
    <row r="2" spans="2:15" ht="41.25" customHeight="1" thickBot="1" x14ac:dyDescent="0.3">
      <c r="B2" s="101" t="s">
        <v>70</v>
      </c>
      <c r="C2" s="102"/>
      <c r="D2" s="102"/>
      <c r="E2" s="102"/>
      <c r="F2" s="102"/>
      <c r="G2" s="102"/>
      <c r="H2" s="102"/>
      <c r="I2" s="102"/>
      <c r="J2" s="102"/>
      <c r="K2" s="102"/>
      <c r="L2" s="103"/>
    </row>
    <row r="3" spans="2:15" ht="6.75" customHeight="1" thickBot="1" x14ac:dyDescent="0.3">
      <c r="B3" s="104"/>
      <c r="C3" s="105"/>
      <c r="D3" s="105"/>
      <c r="E3" s="105"/>
      <c r="F3" s="105"/>
      <c r="G3" s="105"/>
      <c r="H3" s="105"/>
      <c r="I3" s="105"/>
      <c r="J3" s="105"/>
      <c r="K3" s="105"/>
      <c r="L3" s="106"/>
    </row>
    <row r="4" spans="2:15" ht="54" customHeight="1" thickBot="1" x14ac:dyDescent="0.3">
      <c r="B4" s="107" t="s">
        <v>113</v>
      </c>
      <c r="C4" s="108"/>
      <c r="D4" s="108"/>
      <c r="E4" s="108"/>
      <c r="F4" s="108"/>
      <c r="G4" s="108"/>
      <c r="H4" s="108"/>
      <c r="I4" s="108"/>
      <c r="J4" s="108"/>
      <c r="K4" s="108"/>
      <c r="L4" s="109"/>
    </row>
    <row r="5" spans="2:15" ht="9" customHeight="1" thickBot="1" x14ac:dyDescent="0.3">
      <c r="B5" s="104"/>
      <c r="C5" s="105"/>
      <c r="D5" s="105"/>
      <c r="E5" s="105"/>
      <c r="F5" s="105"/>
      <c r="G5" s="105"/>
      <c r="H5" s="105"/>
      <c r="I5" s="105"/>
      <c r="J5" s="105"/>
      <c r="K5" s="105"/>
      <c r="L5" s="106"/>
    </row>
    <row r="6" spans="2:15" ht="22.5" customHeight="1" thickBot="1" x14ac:dyDescent="0.3">
      <c r="B6" s="110" t="s">
        <v>0</v>
      </c>
      <c r="C6" s="111"/>
      <c r="D6" s="111"/>
      <c r="E6" s="111"/>
      <c r="F6" s="111"/>
      <c r="G6" s="111"/>
      <c r="H6" s="111"/>
      <c r="I6" s="111"/>
      <c r="J6" s="111"/>
      <c r="K6" s="111"/>
      <c r="L6" s="112"/>
    </row>
    <row r="7" spans="2:15" ht="6.75" customHeight="1" thickBot="1" x14ac:dyDescent="0.3">
      <c r="B7" s="113"/>
      <c r="C7" s="114"/>
      <c r="D7" s="114"/>
      <c r="E7" s="114"/>
      <c r="F7" s="114"/>
      <c r="G7" s="114"/>
      <c r="H7" s="114"/>
      <c r="I7" s="114"/>
      <c r="J7" s="114"/>
      <c r="K7" s="114"/>
      <c r="L7" s="115"/>
    </row>
    <row r="8" spans="2:15" ht="21.75" customHeight="1" thickBot="1" x14ac:dyDescent="0.3">
      <c r="B8" s="116" t="s">
        <v>1</v>
      </c>
      <c r="C8" s="117"/>
      <c r="D8" s="117"/>
      <c r="E8" s="117"/>
      <c r="F8" s="117"/>
      <c r="G8" s="117"/>
      <c r="H8" s="117"/>
      <c r="I8" s="117"/>
      <c r="J8" s="117"/>
      <c r="K8" s="117"/>
      <c r="L8" s="118"/>
    </row>
    <row r="9" spans="2:15" ht="25.5" x14ac:dyDescent="0.25">
      <c r="B9" s="59" t="s">
        <v>78</v>
      </c>
      <c r="C9" s="119" t="s">
        <v>2</v>
      </c>
      <c r="D9" s="119"/>
      <c r="E9" s="60" t="s">
        <v>87</v>
      </c>
      <c r="F9" s="60" t="s">
        <v>88</v>
      </c>
      <c r="G9" s="60" t="s">
        <v>89</v>
      </c>
      <c r="H9" s="60" t="s">
        <v>90</v>
      </c>
      <c r="I9" s="60" t="s">
        <v>91</v>
      </c>
      <c r="J9" s="60" t="s">
        <v>86</v>
      </c>
      <c r="K9" s="60" t="s">
        <v>4</v>
      </c>
      <c r="L9" s="61" t="s">
        <v>5</v>
      </c>
    </row>
    <row r="10" spans="2:15" ht="19.5" customHeight="1" x14ac:dyDescent="0.25">
      <c r="B10" s="50">
        <v>1</v>
      </c>
      <c r="C10" s="99" t="s">
        <v>112</v>
      </c>
      <c r="D10" s="99"/>
      <c r="E10" s="31">
        <v>0.2</v>
      </c>
      <c r="F10" s="31">
        <f t="shared" ref="F10:I16" si="0">+E10</f>
        <v>0.2</v>
      </c>
      <c r="G10" s="31">
        <f t="shared" si="0"/>
        <v>0.2</v>
      </c>
      <c r="H10" s="31">
        <f t="shared" si="0"/>
        <v>0.2</v>
      </c>
      <c r="I10" s="31">
        <f t="shared" si="0"/>
        <v>0.2</v>
      </c>
      <c r="J10" s="31">
        <f t="shared" ref="J10:J17" si="1">SUM(E10:I10)</f>
        <v>1</v>
      </c>
      <c r="K10" s="71"/>
      <c r="L10" s="74"/>
      <c r="M10" s="32"/>
      <c r="O10" s="33"/>
    </row>
    <row r="11" spans="2:15" ht="19.5" customHeight="1" x14ac:dyDescent="0.25">
      <c r="B11" s="50">
        <v>1</v>
      </c>
      <c r="C11" s="99" t="s">
        <v>110</v>
      </c>
      <c r="D11" s="99"/>
      <c r="E11" s="31">
        <v>0.4</v>
      </c>
      <c r="F11" s="31">
        <f t="shared" si="0"/>
        <v>0.4</v>
      </c>
      <c r="G11" s="31">
        <f t="shared" si="0"/>
        <v>0.4</v>
      </c>
      <c r="H11" s="31">
        <f t="shared" si="0"/>
        <v>0.4</v>
      </c>
      <c r="I11" s="31">
        <f t="shared" si="0"/>
        <v>0.4</v>
      </c>
      <c r="J11" s="31">
        <f t="shared" si="1"/>
        <v>2</v>
      </c>
      <c r="K11" s="71"/>
      <c r="L11" s="74"/>
      <c r="M11" s="32"/>
    </row>
    <row r="12" spans="2:15" ht="19.5" customHeight="1" x14ac:dyDescent="0.25">
      <c r="B12" s="50">
        <v>1</v>
      </c>
      <c r="C12" s="99" t="s">
        <v>111</v>
      </c>
      <c r="D12" s="99"/>
      <c r="E12" s="31">
        <v>0.4</v>
      </c>
      <c r="F12" s="31">
        <f t="shared" si="0"/>
        <v>0.4</v>
      </c>
      <c r="G12" s="31">
        <f t="shared" si="0"/>
        <v>0.4</v>
      </c>
      <c r="H12" s="31">
        <f t="shared" si="0"/>
        <v>0.4</v>
      </c>
      <c r="I12" s="31">
        <f t="shared" si="0"/>
        <v>0.4</v>
      </c>
      <c r="J12" s="31">
        <f t="shared" si="1"/>
        <v>2</v>
      </c>
      <c r="K12" s="71"/>
      <c r="L12" s="74"/>
      <c r="M12" s="32"/>
    </row>
    <row r="13" spans="2:15" ht="19.5" customHeight="1" x14ac:dyDescent="0.25">
      <c r="B13" s="50">
        <v>1</v>
      </c>
      <c r="C13" s="99" t="s">
        <v>97</v>
      </c>
      <c r="D13" s="99"/>
      <c r="E13" s="31">
        <v>0.4</v>
      </c>
      <c r="F13" s="31">
        <f t="shared" si="0"/>
        <v>0.4</v>
      </c>
      <c r="G13" s="31">
        <f t="shared" si="0"/>
        <v>0.4</v>
      </c>
      <c r="H13" s="31">
        <f t="shared" si="0"/>
        <v>0.4</v>
      </c>
      <c r="I13" s="31">
        <f t="shared" si="0"/>
        <v>0.4</v>
      </c>
      <c r="J13" s="31">
        <f t="shared" si="1"/>
        <v>2</v>
      </c>
      <c r="K13" s="71"/>
      <c r="L13" s="74"/>
      <c r="M13" s="32"/>
    </row>
    <row r="14" spans="2:15" ht="19.5" customHeight="1" x14ac:dyDescent="0.25">
      <c r="B14" s="50">
        <v>1</v>
      </c>
      <c r="C14" s="99" t="s">
        <v>71</v>
      </c>
      <c r="D14" s="99"/>
      <c r="E14" s="31">
        <v>0.4</v>
      </c>
      <c r="F14" s="31">
        <f>+E14</f>
        <v>0.4</v>
      </c>
      <c r="G14" s="31">
        <f t="shared" si="0"/>
        <v>0.4</v>
      </c>
      <c r="H14" s="31">
        <f t="shared" si="0"/>
        <v>0.4</v>
      </c>
      <c r="I14" s="31">
        <f t="shared" si="0"/>
        <v>0.4</v>
      </c>
      <c r="J14" s="31">
        <f t="shared" si="1"/>
        <v>2</v>
      </c>
      <c r="K14" s="71"/>
      <c r="L14" s="74"/>
      <c r="M14" s="32"/>
    </row>
    <row r="15" spans="2:15" ht="19.5" customHeight="1" x14ac:dyDescent="0.25">
      <c r="B15" s="50">
        <v>1</v>
      </c>
      <c r="C15" s="99" t="s">
        <v>72</v>
      </c>
      <c r="D15" s="99"/>
      <c r="E15" s="31"/>
      <c r="F15" s="31">
        <v>0.3</v>
      </c>
      <c r="G15" s="31">
        <f t="shared" si="0"/>
        <v>0.3</v>
      </c>
      <c r="H15" s="31">
        <f t="shared" si="0"/>
        <v>0.3</v>
      </c>
      <c r="I15" s="31">
        <f t="shared" si="0"/>
        <v>0.3</v>
      </c>
      <c r="J15" s="31">
        <f t="shared" si="1"/>
        <v>1.2</v>
      </c>
      <c r="K15" s="71"/>
      <c r="L15" s="74"/>
      <c r="M15" s="32"/>
    </row>
    <row r="16" spans="2:15" ht="19.5" customHeight="1" x14ac:dyDescent="0.25">
      <c r="B16" s="50">
        <v>1</v>
      </c>
      <c r="C16" s="99" t="s">
        <v>99</v>
      </c>
      <c r="D16" s="99"/>
      <c r="E16" s="31">
        <v>0.4</v>
      </c>
      <c r="F16" s="31">
        <f>+E16</f>
        <v>0.4</v>
      </c>
      <c r="G16" s="31">
        <f t="shared" si="0"/>
        <v>0.4</v>
      </c>
      <c r="H16" s="31">
        <f t="shared" si="0"/>
        <v>0.4</v>
      </c>
      <c r="I16" s="31">
        <f t="shared" si="0"/>
        <v>0.4</v>
      </c>
      <c r="J16" s="31">
        <f t="shared" si="1"/>
        <v>2</v>
      </c>
      <c r="K16" s="71"/>
      <c r="L16" s="74"/>
      <c r="M16" s="32"/>
    </row>
    <row r="17" spans="2:13" ht="19.5" customHeight="1" thickBot="1" x14ac:dyDescent="0.3">
      <c r="B17" s="63">
        <v>2</v>
      </c>
      <c r="C17" s="100" t="s">
        <v>98</v>
      </c>
      <c r="D17" s="100"/>
      <c r="E17" s="67"/>
      <c r="F17" s="67"/>
      <c r="G17" s="67">
        <v>0.4</v>
      </c>
      <c r="H17" s="67">
        <f>+G17</f>
        <v>0.4</v>
      </c>
      <c r="I17" s="67">
        <f>+H17</f>
        <v>0.4</v>
      </c>
      <c r="J17" s="67">
        <f t="shared" si="1"/>
        <v>1.2000000000000002</v>
      </c>
      <c r="K17" s="72"/>
      <c r="L17" s="75"/>
      <c r="M17" s="32"/>
    </row>
    <row r="18" spans="2:13" ht="20.25" customHeight="1" x14ac:dyDescent="0.25">
      <c r="B18" s="51"/>
      <c r="C18" s="54"/>
      <c r="D18" s="54"/>
      <c r="E18" s="54"/>
      <c r="F18" s="54"/>
      <c r="G18" s="54"/>
      <c r="H18" s="54"/>
      <c r="I18" s="89" t="s">
        <v>109</v>
      </c>
      <c r="J18" s="90"/>
      <c r="K18" s="90"/>
      <c r="L18" s="76"/>
    </row>
    <row r="19" spans="2:13" ht="20.25" customHeight="1" x14ac:dyDescent="0.25">
      <c r="B19" s="51"/>
      <c r="C19" s="54"/>
      <c r="D19" s="54"/>
      <c r="E19" s="54"/>
      <c r="F19" s="54"/>
      <c r="G19" s="54"/>
      <c r="H19" s="54"/>
      <c r="I19" s="91" t="s">
        <v>7</v>
      </c>
      <c r="J19" s="92"/>
      <c r="K19" s="92"/>
      <c r="L19" s="73"/>
    </row>
    <row r="20" spans="2:13" ht="20.25" customHeight="1" thickBot="1" x14ac:dyDescent="0.3">
      <c r="B20" s="51"/>
      <c r="C20" s="54"/>
      <c r="D20" s="54"/>
      <c r="E20" s="54"/>
      <c r="F20" s="54"/>
      <c r="G20" s="54"/>
      <c r="H20" s="54"/>
      <c r="I20" s="87" t="s">
        <v>6</v>
      </c>
      <c r="J20" s="88"/>
      <c r="K20" s="88"/>
      <c r="L20" s="75"/>
      <c r="M20" s="34"/>
    </row>
    <row r="21" spans="2:13" ht="8.25" customHeight="1" thickBot="1" x14ac:dyDescent="0.3">
      <c r="B21" s="96"/>
      <c r="C21" s="97"/>
      <c r="D21" s="97"/>
      <c r="E21" s="97"/>
      <c r="F21" s="97"/>
      <c r="G21" s="97"/>
      <c r="H21" s="97"/>
      <c r="I21" s="97"/>
      <c r="J21" s="97"/>
      <c r="K21" s="97"/>
      <c r="L21" s="98"/>
    </row>
    <row r="22" spans="2:13" ht="21" customHeight="1" thickBot="1" x14ac:dyDescent="0.3">
      <c r="B22" s="93" t="s">
        <v>8</v>
      </c>
      <c r="C22" s="94"/>
      <c r="D22" s="94"/>
      <c r="E22" s="94"/>
      <c r="F22" s="94"/>
      <c r="G22" s="94"/>
      <c r="H22" s="94"/>
      <c r="I22" s="94"/>
      <c r="J22" s="94"/>
      <c r="K22" s="94"/>
      <c r="L22" s="95"/>
    </row>
    <row r="23" spans="2:13" ht="25.5" x14ac:dyDescent="0.25">
      <c r="B23" s="59" t="s">
        <v>84</v>
      </c>
      <c r="C23" s="62" t="s">
        <v>18</v>
      </c>
      <c r="D23" s="78" t="s">
        <v>3</v>
      </c>
      <c r="E23" s="60" t="s">
        <v>80</v>
      </c>
      <c r="F23" s="60" t="s">
        <v>79</v>
      </c>
      <c r="G23" s="60" t="s">
        <v>81</v>
      </c>
      <c r="H23" s="60" t="s">
        <v>82</v>
      </c>
      <c r="I23" s="60" t="s">
        <v>83</v>
      </c>
      <c r="J23" s="60" t="s">
        <v>100</v>
      </c>
      <c r="K23" s="60" t="s">
        <v>4</v>
      </c>
      <c r="L23" s="61" t="s">
        <v>5</v>
      </c>
    </row>
    <row r="24" spans="2:13" ht="20.25" customHeight="1" x14ac:dyDescent="0.25">
      <c r="B24" s="50">
        <v>1</v>
      </c>
      <c r="C24" s="68" t="s">
        <v>103</v>
      </c>
      <c r="D24" s="45" t="s">
        <v>104</v>
      </c>
      <c r="E24" s="35">
        <v>1</v>
      </c>
      <c r="F24" s="35">
        <v>1</v>
      </c>
      <c r="G24" s="35">
        <v>1</v>
      </c>
      <c r="H24" s="35">
        <v>1</v>
      </c>
      <c r="I24" s="35">
        <v>1</v>
      </c>
      <c r="J24" s="48">
        <f t="shared" ref="J24:J33" si="2">SUM(E24:I24)</f>
        <v>5</v>
      </c>
      <c r="K24" s="79"/>
      <c r="L24" s="74"/>
      <c r="M24" s="33"/>
    </row>
    <row r="25" spans="2:13" ht="20.25" customHeight="1" x14ac:dyDescent="0.25">
      <c r="B25" s="50">
        <v>2</v>
      </c>
      <c r="C25" s="68" t="s">
        <v>92</v>
      </c>
      <c r="D25" s="86" t="s">
        <v>76</v>
      </c>
      <c r="E25" s="35">
        <v>6</v>
      </c>
      <c r="F25" s="35">
        <v>6</v>
      </c>
      <c r="G25" s="35">
        <v>6</v>
      </c>
      <c r="H25" s="35">
        <v>6</v>
      </c>
      <c r="I25" s="35">
        <v>6</v>
      </c>
      <c r="J25" s="48">
        <f t="shared" si="2"/>
        <v>30</v>
      </c>
      <c r="K25" s="79"/>
      <c r="L25" s="74"/>
      <c r="M25" s="33"/>
    </row>
    <row r="26" spans="2:13" ht="20.25" customHeight="1" x14ac:dyDescent="0.25">
      <c r="B26" s="50">
        <v>3</v>
      </c>
      <c r="C26" s="68" t="s">
        <v>105</v>
      </c>
      <c r="D26" s="46" t="s">
        <v>106</v>
      </c>
      <c r="E26" s="35">
        <v>1</v>
      </c>
      <c r="F26" s="35">
        <v>1</v>
      </c>
      <c r="G26" s="36">
        <v>1</v>
      </c>
      <c r="H26" s="36">
        <v>1</v>
      </c>
      <c r="I26" s="36">
        <v>1</v>
      </c>
      <c r="J26" s="48">
        <f t="shared" si="2"/>
        <v>5</v>
      </c>
      <c r="K26" s="80"/>
      <c r="L26" s="74"/>
      <c r="M26" s="33"/>
    </row>
    <row r="27" spans="2:13" ht="33" customHeight="1" x14ac:dyDescent="0.25">
      <c r="B27" s="50">
        <v>4</v>
      </c>
      <c r="C27" s="68" t="s">
        <v>96</v>
      </c>
      <c r="D27" s="47" t="s">
        <v>85</v>
      </c>
      <c r="E27" s="70">
        <f>+(3282)/2</f>
        <v>1641</v>
      </c>
      <c r="F27" s="44">
        <f>+E27</f>
        <v>1641</v>
      </c>
      <c r="G27" s="44"/>
      <c r="H27" s="44"/>
      <c r="I27" s="44"/>
      <c r="J27" s="49">
        <f t="shared" si="2"/>
        <v>3282</v>
      </c>
      <c r="K27" s="80"/>
      <c r="L27" s="74"/>
      <c r="M27" s="33"/>
    </row>
    <row r="28" spans="2:13" ht="33" customHeight="1" x14ac:dyDescent="0.25">
      <c r="B28" s="50">
        <v>5</v>
      </c>
      <c r="C28" s="68" t="s">
        <v>95</v>
      </c>
      <c r="D28" s="47" t="s">
        <v>85</v>
      </c>
      <c r="E28" s="70">
        <f>+(3112)/2</f>
        <v>1556</v>
      </c>
      <c r="F28" s="44">
        <f>+E28</f>
        <v>1556</v>
      </c>
      <c r="G28" s="44"/>
      <c r="H28" s="44"/>
      <c r="I28" s="44"/>
      <c r="J28" s="49">
        <f t="shared" si="2"/>
        <v>3112</v>
      </c>
      <c r="K28" s="80"/>
      <c r="L28" s="74"/>
      <c r="M28" s="33"/>
    </row>
    <row r="29" spans="2:13" ht="33" customHeight="1" x14ac:dyDescent="0.25">
      <c r="B29" s="50">
        <v>6</v>
      </c>
      <c r="C29" s="68" t="s">
        <v>94</v>
      </c>
      <c r="D29" s="45" t="s">
        <v>85</v>
      </c>
      <c r="E29" s="35">
        <f>+(76)/2</f>
        <v>38</v>
      </c>
      <c r="F29" s="35">
        <f>+E29</f>
        <v>38</v>
      </c>
      <c r="G29" s="36"/>
      <c r="H29" s="36"/>
      <c r="I29" s="36"/>
      <c r="J29" s="48">
        <f t="shared" si="2"/>
        <v>76</v>
      </c>
      <c r="K29" s="80"/>
      <c r="L29" s="74"/>
      <c r="M29" s="33"/>
    </row>
    <row r="30" spans="2:13" ht="25.5" customHeight="1" x14ac:dyDescent="0.25">
      <c r="B30" s="50">
        <v>7</v>
      </c>
      <c r="C30" s="68" t="s">
        <v>107</v>
      </c>
      <c r="D30" s="46" t="s">
        <v>93</v>
      </c>
      <c r="E30" s="35">
        <v>7.5</v>
      </c>
      <c r="F30" s="35">
        <f>+E30</f>
        <v>7.5</v>
      </c>
      <c r="G30" s="36"/>
      <c r="H30" s="36"/>
      <c r="I30" s="36"/>
      <c r="J30" s="48">
        <f t="shared" si="2"/>
        <v>15</v>
      </c>
      <c r="K30" s="80"/>
      <c r="L30" s="74"/>
      <c r="M30" s="33"/>
    </row>
    <row r="31" spans="2:13" ht="25.5" customHeight="1" x14ac:dyDescent="0.25">
      <c r="B31" s="50">
        <v>8</v>
      </c>
      <c r="C31" s="68" t="s">
        <v>73</v>
      </c>
      <c r="D31" s="46" t="s">
        <v>75</v>
      </c>
      <c r="E31" s="37">
        <v>8</v>
      </c>
      <c r="F31" s="37"/>
      <c r="G31" s="36"/>
      <c r="H31" s="36"/>
      <c r="I31" s="36"/>
      <c r="J31" s="48">
        <f t="shared" si="2"/>
        <v>8</v>
      </c>
      <c r="K31" s="80"/>
      <c r="L31" s="74"/>
      <c r="M31" s="33"/>
    </row>
    <row r="32" spans="2:13" ht="25.5" customHeight="1" x14ac:dyDescent="0.25">
      <c r="B32" s="50">
        <v>9</v>
      </c>
      <c r="C32" s="68" t="s">
        <v>77</v>
      </c>
      <c r="D32" s="46" t="s">
        <v>101</v>
      </c>
      <c r="E32" s="35">
        <v>1</v>
      </c>
      <c r="F32" s="35">
        <v>1</v>
      </c>
      <c r="G32" s="36">
        <v>1</v>
      </c>
      <c r="H32" s="36">
        <v>1</v>
      </c>
      <c r="I32" s="36">
        <v>1</v>
      </c>
      <c r="J32" s="48">
        <f t="shared" si="2"/>
        <v>5</v>
      </c>
      <c r="K32" s="79"/>
      <c r="L32" s="74"/>
      <c r="M32" s="33"/>
    </row>
    <row r="33" spans="2:15" ht="29.25" customHeight="1" thickBot="1" x14ac:dyDescent="0.3">
      <c r="B33" s="63">
        <v>10</v>
      </c>
      <c r="C33" s="69" t="s">
        <v>102</v>
      </c>
      <c r="D33" s="64" t="s">
        <v>9</v>
      </c>
      <c r="E33" s="65">
        <v>1</v>
      </c>
      <c r="F33" s="65">
        <v>1</v>
      </c>
      <c r="G33" s="66">
        <v>1</v>
      </c>
      <c r="H33" s="66">
        <v>1</v>
      </c>
      <c r="I33" s="81">
        <v>1</v>
      </c>
      <c r="J33" s="49">
        <f t="shared" si="2"/>
        <v>5</v>
      </c>
      <c r="K33" s="82"/>
      <c r="L33" s="83"/>
      <c r="M33" s="33"/>
      <c r="O33" s="32"/>
    </row>
    <row r="34" spans="2:15" ht="18.75" customHeight="1" x14ac:dyDescent="0.25">
      <c r="B34" s="51"/>
      <c r="C34" s="54"/>
      <c r="D34" s="54"/>
      <c r="E34" s="54"/>
      <c r="F34" s="54"/>
      <c r="G34" s="54"/>
      <c r="H34" s="54"/>
      <c r="I34" s="89" t="s">
        <v>10</v>
      </c>
      <c r="J34" s="90"/>
      <c r="K34" s="90"/>
      <c r="L34" s="76"/>
    </row>
    <row r="35" spans="2:15" ht="18.75" customHeight="1" x14ac:dyDescent="0.25">
      <c r="B35" s="51"/>
      <c r="C35" s="54"/>
      <c r="D35" s="54"/>
      <c r="E35" s="54"/>
      <c r="F35" s="54"/>
      <c r="G35" s="54"/>
      <c r="H35" s="54"/>
      <c r="I35" s="91" t="s">
        <v>108</v>
      </c>
      <c r="J35" s="92"/>
      <c r="K35" s="92"/>
      <c r="L35" s="77"/>
    </row>
    <row r="36" spans="2:15" ht="18.75" customHeight="1" x14ac:dyDescent="0.25">
      <c r="B36" s="51"/>
      <c r="C36" s="54"/>
      <c r="D36" s="54"/>
      <c r="E36" s="54"/>
      <c r="F36" s="54"/>
      <c r="G36" s="54"/>
      <c r="H36" s="54"/>
      <c r="I36" s="91" t="s">
        <v>11</v>
      </c>
      <c r="J36" s="92"/>
      <c r="K36" s="92"/>
      <c r="L36" s="77"/>
      <c r="M36" s="38"/>
    </row>
    <row r="37" spans="2:15" ht="18.75" customHeight="1" thickBot="1" x14ac:dyDescent="0.3">
      <c r="B37" s="51"/>
      <c r="C37" s="54"/>
      <c r="D37" s="54"/>
      <c r="E37" s="54"/>
      <c r="F37" s="54"/>
      <c r="G37" s="54"/>
      <c r="H37" s="54"/>
      <c r="I37" s="87" t="s">
        <v>74</v>
      </c>
      <c r="J37" s="88"/>
      <c r="K37" s="88"/>
      <c r="L37" s="75"/>
      <c r="M37" s="33"/>
      <c r="N37" s="33"/>
    </row>
    <row r="38" spans="2:15" x14ac:dyDescent="0.25">
      <c r="B38" s="51"/>
      <c r="L38" s="52"/>
    </row>
    <row r="39" spans="2:15" x14ac:dyDescent="0.25">
      <c r="B39" s="51"/>
      <c r="C39" s="54"/>
      <c r="L39" s="53"/>
    </row>
    <row r="40" spans="2:15" ht="15.75" x14ac:dyDescent="0.25">
      <c r="B40" s="51"/>
      <c r="C40" s="85" t="s">
        <v>114</v>
      </c>
      <c r="J40" s="55"/>
      <c r="L40" s="53"/>
      <c r="M40" s="32"/>
    </row>
    <row r="41" spans="2:15" ht="15.75" thickBot="1" x14ac:dyDescent="0.3">
      <c r="B41" s="56"/>
      <c r="C41" s="84"/>
      <c r="D41" s="57"/>
      <c r="E41" s="57"/>
      <c r="F41" s="57"/>
      <c r="G41" s="57"/>
      <c r="H41" s="57"/>
      <c r="I41" s="57"/>
      <c r="J41" s="57"/>
      <c r="K41" s="57"/>
      <c r="L41" s="58"/>
    </row>
    <row r="43" spans="2:15" x14ac:dyDescent="0.25">
      <c r="F43" s="39"/>
      <c r="H43" s="39"/>
      <c r="L43" s="40"/>
    </row>
    <row r="44" spans="2:15" x14ac:dyDescent="0.25">
      <c r="F44" s="39"/>
      <c r="H44" s="39"/>
      <c r="L44" s="40"/>
    </row>
    <row r="45" spans="2:15" ht="12.75" customHeight="1" x14ac:dyDescent="0.25">
      <c r="F45" s="39"/>
      <c r="H45" s="39"/>
      <c r="L45" s="40"/>
    </row>
    <row r="46" spans="2:15" ht="12.75" customHeight="1" x14ac:dyDescent="0.25">
      <c r="F46" s="39"/>
      <c r="H46" s="39"/>
      <c r="L46" s="40"/>
    </row>
    <row r="47" spans="2:15" ht="12.75" customHeight="1" x14ac:dyDescent="0.25">
      <c r="F47" s="39"/>
      <c r="H47" s="39"/>
      <c r="I47" s="39"/>
      <c r="L47" s="40"/>
    </row>
    <row r="48" spans="2:15" x14ac:dyDescent="0.25">
      <c r="F48" s="39"/>
      <c r="H48" s="39"/>
      <c r="L48" s="40"/>
    </row>
    <row r="49" spans="6:12" x14ac:dyDescent="0.25">
      <c r="F49" s="39"/>
      <c r="H49" s="39"/>
      <c r="L49" s="41"/>
    </row>
    <row r="50" spans="6:12" x14ac:dyDescent="0.25">
      <c r="L50" s="42"/>
    </row>
    <row r="51" spans="6:12" x14ac:dyDescent="0.25">
      <c r="K51" s="43"/>
      <c r="L51" s="43"/>
    </row>
  </sheetData>
  <mergeCells count="25">
    <mergeCell ref="C12:D12"/>
    <mergeCell ref="B7:L7"/>
    <mergeCell ref="B8:L8"/>
    <mergeCell ref="C9:D9"/>
    <mergeCell ref="C10:D10"/>
    <mergeCell ref="C11:D11"/>
    <mergeCell ref="B2:L2"/>
    <mergeCell ref="B3:L3"/>
    <mergeCell ref="B4:L4"/>
    <mergeCell ref="B5:L5"/>
    <mergeCell ref="B6:L6"/>
    <mergeCell ref="C14:D14"/>
    <mergeCell ref="C15:D15"/>
    <mergeCell ref="C16:D16"/>
    <mergeCell ref="C17:D17"/>
    <mergeCell ref="C13:D13"/>
    <mergeCell ref="I37:K37"/>
    <mergeCell ref="I18:K18"/>
    <mergeCell ref="I19:K19"/>
    <mergeCell ref="I20:K20"/>
    <mergeCell ref="B22:L22"/>
    <mergeCell ref="I34:K34"/>
    <mergeCell ref="I35:K35"/>
    <mergeCell ref="I36:K36"/>
    <mergeCell ref="B21:L21"/>
  </mergeCells>
  <printOptions horizontalCentered="1"/>
  <pageMargins left="0.31496062992125984" right="0.31496062992125984" top="0.55118110236220474" bottom="0.35433070866141736" header="0.31496062992125984" footer="0.31496062992125984"/>
  <pageSetup scale="5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55"/>
  <sheetViews>
    <sheetView tabSelected="1" zoomScale="80" zoomScaleNormal="80" workbookViewId="0">
      <selection activeCell="L40" sqref="L40"/>
    </sheetView>
  </sheetViews>
  <sheetFormatPr baseColWidth="10" defaultColWidth="11.42578125" defaultRowHeight="12.75" x14ac:dyDescent="0.25"/>
  <cols>
    <col min="1" max="1" width="5" style="1" customWidth="1"/>
    <col min="2" max="2" width="11.28515625" style="1" customWidth="1"/>
    <col min="3" max="4" width="11.42578125" style="1"/>
    <col min="5" max="5" width="23.28515625" style="1" customWidth="1"/>
    <col min="6" max="6" width="13.5703125" style="1" customWidth="1"/>
    <col min="7" max="8" width="11.28515625" style="1" customWidth="1"/>
    <col min="9" max="9" width="6.28515625" style="1" customWidth="1"/>
    <col min="10" max="10" width="22.5703125" style="1" customWidth="1"/>
    <col min="11" max="257" width="11.42578125" style="1"/>
    <col min="258" max="258" width="7.28515625" style="1" customWidth="1"/>
    <col min="259" max="262" width="11.42578125" style="1"/>
    <col min="263" max="263" width="9.42578125" style="1" customWidth="1"/>
    <col min="264" max="264" width="6.28515625" style="1" customWidth="1"/>
    <col min="265" max="265" width="8.42578125" style="1" customWidth="1"/>
    <col min="266" max="266" width="13.42578125" style="1" customWidth="1"/>
    <col min="267" max="513" width="11.42578125" style="1"/>
    <col min="514" max="514" width="7.28515625" style="1" customWidth="1"/>
    <col min="515" max="518" width="11.42578125" style="1"/>
    <col min="519" max="519" width="9.42578125" style="1" customWidth="1"/>
    <col min="520" max="520" width="6.28515625" style="1" customWidth="1"/>
    <col min="521" max="521" width="8.42578125" style="1" customWidth="1"/>
    <col min="522" max="522" width="13.42578125" style="1" customWidth="1"/>
    <col min="523" max="769" width="11.42578125" style="1"/>
    <col min="770" max="770" width="7.28515625" style="1" customWidth="1"/>
    <col min="771" max="774" width="11.42578125" style="1"/>
    <col min="775" max="775" width="9.42578125" style="1" customWidth="1"/>
    <col min="776" max="776" width="6.28515625" style="1" customWidth="1"/>
    <col min="777" max="777" width="8.42578125" style="1" customWidth="1"/>
    <col min="778" max="778" width="13.42578125" style="1" customWidth="1"/>
    <col min="779" max="1025" width="11.42578125" style="1"/>
    <col min="1026" max="1026" width="7.28515625" style="1" customWidth="1"/>
    <col min="1027" max="1030" width="11.42578125" style="1"/>
    <col min="1031" max="1031" width="9.42578125" style="1" customWidth="1"/>
    <col min="1032" max="1032" width="6.28515625" style="1" customWidth="1"/>
    <col min="1033" max="1033" width="8.42578125" style="1" customWidth="1"/>
    <col min="1034" max="1034" width="13.42578125" style="1" customWidth="1"/>
    <col min="1035" max="1281" width="11.42578125" style="1"/>
    <col min="1282" max="1282" width="7.28515625" style="1" customWidth="1"/>
    <col min="1283" max="1286" width="11.42578125" style="1"/>
    <col min="1287" max="1287" width="9.42578125" style="1" customWidth="1"/>
    <col min="1288" max="1288" width="6.28515625" style="1" customWidth="1"/>
    <col min="1289" max="1289" width="8.42578125" style="1" customWidth="1"/>
    <col min="1290" max="1290" width="13.42578125" style="1" customWidth="1"/>
    <col min="1291" max="1537" width="11.42578125" style="1"/>
    <col min="1538" max="1538" width="7.28515625" style="1" customWidth="1"/>
    <col min="1539" max="1542" width="11.42578125" style="1"/>
    <col min="1543" max="1543" width="9.42578125" style="1" customWidth="1"/>
    <col min="1544" max="1544" width="6.28515625" style="1" customWidth="1"/>
    <col min="1545" max="1545" width="8.42578125" style="1" customWidth="1"/>
    <col min="1546" max="1546" width="13.42578125" style="1" customWidth="1"/>
    <col min="1547" max="1793" width="11.42578125" style="1"/>
    <col min="1794" max="1794" width="7.28515625" style="1" customWidth="1"/>
    <col min="1795" max="1798" width="11.42578125" style="1"/>
    <col min="1799" max="1799" width="9.42578125" style="1" customWidth="1"/>
    <col min="1800" max="1800" width="6.28515625" style="1" customWidth="1"/>
    <col min="1801" max="1801" width="8.42578125" style="1" customWidth="1"/>
    <col min="1802" max="1802" width="13.42578125" style="1" customWidth="1"/>
    <col min="1803" max="2049" width="11.42578125" style="1"/>
    <col min="2050" max="2050" width="7.28515625" style="1" customWidth="1"/>
    <col min="2051" max="2054" width="11.42578125" style="1"/>
    <col min="2055" max="2055" width="9.42578125" style="1" customWidth="1"/>
    <col min="2056" max="2056" width="6.28515625" style="1" customWidth="1"/>
    <col min="2057" max="2057" width="8.42578125" style="1" customWidth="1"/>
    <col min="2058" max="2058" width="13.42578125" style="1" customWidth="1"/>
    <col min="2059" max="2305" width="11.42578125" style="1"/>
    <col min="2306" max="2306" width="7.28515625" style="1" customWidth="1"/>
    <col min="2307" max="2310" width="11.42578125" style="1"/>
    <col min="2311" max="2311" width="9.42578125" style="1" customWidth="1"/>
    <col min="2312" max="2312" width="6.28515625" style="1" customWidth="1"/>
    <col min="2313" max="2313" width="8.42578125" style="1" customWidth="1"/>
    <col min="2314" max="2314" width="13.42578125" style="1" customWidth="1"/>
    <col min="2315" max="2561" width="11.42578125" style="1"/>
    <col min="2562" max="2562" width="7.28515625" style="1" customWidth="1"/>
    <col min="2563" max="2566" width="11.42578125" style="1"/>
    <col min="2567" max="2567" width="9.42578125" style="1" customWidth="1"/>
    <col min="2568" max="2568" width="6.28515625" style="1" customWidth="1"/>
    <col min="2569" max="2569" width="8.42578125" style="1" customWidth="1"/>
    <col min="2570" max="2570" width="13.42578125" style="1" customWidth="1"/>
    <col min="2571" max="2817" width="11.42578125" style="1"/>
    <col min="2818" max="2818" width="7.28515625" style="1" customWidth="1"/>
    <col min="2819" max="2822" width="11.42578125" style="1"/>
    <col min="2823" max="2823" width="9.42578125" style="1" customWidth="1"/>
    <col min="2824" max="2824" width="6.28515625" style="1" customWidth="1"/>
    <col min="2825" max="2825" width="8.42578125" style="1" customWidth="1"/>
    <col min="2826" max="2826" width="13.42578125" style="1" customWidth="1"/>
    <col min="2827" max="3073" width="11.42578125" style="1"/>
    <col min="3074" max="3074" width="7.28515625" style="1" customWidth="1"/>
    <col min="3075" max="3078" width="11.42578125" style="1"/>
    <col min="3079" max="3079" width="9.42578125" style="1" customWidth="1"/>
    <col min="3080" max="3080" width="6.28515625" style="1" customWidth="1"/>
    <col min="3081" max="3081" width="8.42578125" style="1" customWidth="1"/>
    <col min="3082" max="3082" width="13.42578125" style="1" customWidth="1"/>
    <col min="3083" max="3329" width="11.42578125" style="1"/>
    <col min="3330" max="3330" width="7.28515625" style="1" customWidth="1"/>
    <col min="3331" max="3334" width="11.42578125" style="1"/>
    <col min="3335" max="3335" width="9.42578125" style="1" customWidth="1"/>
    <col min="3336" max="3336" width="6.28515625" style="1" customWidth="1"/>
    <col min="3337" max="3337" width="8.42578125" style="1" customWidth="1"/>
    <col min="3338" max="3338" width="13.42578125" style="1" customWidth="1"/>
    <col min="3339" max="3585" width="11.42578125" style="1"/>
    <col min="3586" max="3586" width="7.28515625" style="1" customWidth="1"/>
    <col min="3587" max="3590" width="11.42578125" style="1"/>
    <col min="3591" max="3591" width="9.42578125" style="1" customWidth="1"/>
    <col min="3592" max="3592" width="6.28515625" style="1" customWidth="1"/>
    <col min="3593" max="3593" width="8.42578125" style="1" customWidth="1"/>
    <col min="3594" max="3594" width="13.42578125" style="1" customWidth="1"/>
    <col min="3595" max="3841" width="11.42578125" style="1"/>
    <col min="3842" max="3842" width="7.28515625" style="1" customWidth="1"/>
    <col min="3843" max="3846" width="11.42578125" style="1"/>
    <col min="3847" max="3847" width="9.42578125" style="1" customWidth="1"/>
    <col min="3848" max="3848" width="6.28515625" style="1" customWidth="1"/>
    <col min="3849" max="3849" width="8.42578125" style="1" customWidth="1"/>
    <col min="3850" max="3850" width="13.42578125" style="1" customWidth="1"/>
    <col min="3851" max="4097" width="11.42578125" style="1"/>
    <col min="4098" max="4098" width="7.28515625" style="1" customWidth="1"/>
    <col min="4099" max="4102" width="11.42578125" style="1"/>
    <col min="4103" max="4103" width="9.42578125" style="1" customWidth="1"/>
    <col min="4104" max="4104" width="6.28515625" style="1" customWidth="1"/>
    <col min="4105" max="4105" width="8.42578125" style="1" customWidth="1"/>
    <col min="4106" max="4106" width="13.42578125" style="1" customWidth="1"/>
    <col min="4107" max="4353" width="11.42578125" style="1"/>
    <col min="4354" max="4354" width="7.28515625" style="1" customWidth="1"/>
    <col min="4355" max="4358" width="11.42578125" style="1"/>
    <col min="4359" max="4359" width="9.42578125" style="1" customWidth="1"/>
    <col min="4360" max="4360" width="6.28515625" style="1" customWidth="1"/>
    <col min="4361" max="4361" width="8.42578125" style="1" customWidth="1"/>
    <col min="4362" max="4362" width="13.42578125" style="1" customWidth="1"/>
    <col min="4363" max="4609" width="11.42578125" style="1"/>
    <col min="4610" max="4610" width="7.28515625" style="1" customWidth="1"/>
    <col min="4611" max="4614" width="11.42578125" style="1"/>
    <col min="4615" max="4615" width="9.42578125" style="1" customWidth="1"/>
    <col min="4616" max="4616" width="6.28515625" style="1" customWidth="1"/>
    <col min="4617" max="4617" width="8.42578125" style="1" customWidth="1"/>
    <col min="4618" max="4618" width="13.42578125" style="1" customWidth="1"/>
    <col min="4619" max="4865" width="11.42578125" style="1"/>
    <col min="4866" max="4866" width="7.28515625" style="1" customWidth="1"/>
    <col min="4867" max="4870" width="11.42578125" style="1"/>
    <col min="4871" max="4871" width="9.42578125" style="1" customWidth="1"/>
    <col min="4872" max="4872" width="6.28515625" style="1" customWidth="1"/>
    <col min="4873" max="4873" width="8.42578125" style="1" customWidth="1"/>
    <col min="4874" max="4874" width="13.42578125" style="1" customWidth="1"/>
    <col min="4875" max="5121" width="11.42578125" style="1"/>
    <col min="5122" max="5122" width="7.28515625" style="1" customWidth="1"/>
    <col min="5123" max="5126" width="11.42578125" style="1"/>
    <col min="5127" max="5127" width="9.42578125" style="1" customWidth="1"/>
    <col min="5128" max="5128" width="6.28515625" style="1" customWidth="1"/>
    <col min="5129" max="5129" width="8.42578125" style="1" customWidth="1"/>
    <col min="5130" max="5130" width="13.42578125" style="1" customWidth="1"/>
    <col min="5131" max="5377" width="11.42578125" style="1"/>
    <col min="5378" max="5378" width="7.28515625" style="1" customWidth="1"/>
    <col min="5379" max="5382" width="11.42578125" style="1"/>
    <col min="5383" max="5383" width="9.42578125" style="1" customWidth="1"/>
    <col min="5384" max="5384" width="6.28515625" style="1" customWidth="1"/>
    <col min="5385" max="5385" width="8.42578125" style="1" customWidth="1"/>
    <col min="5386" max="5386" width="13.42578125" style="1" customWidth="1"/>
    <col min="5387" max="5633" width="11.42578125" style="1"/>
    <col min="5634" max="5634" width="7.28515625" style="1" customWidth="1"/>
    <col min="5635" max="5638" width="11.42578125" style="1"/>
    <col min="5639" max="5639" width="9.42578125" style="1" customWidth="1"/>
    <col min="5640" max="5640" width="6.28515625" style="1" customWidth="1"/>
    <col min="5641" max="5641" width="8.42578125" style="1" customWidth="1"/>
    <col min="5642" max="5642" width="13.42578125" style="1" customWidth="1"/>
    <col min="5643" max="5889" width="11.42578125" style="1"/>
    <col min="5890" max="5890" width="7.28515625" style="1" customWidth="1"/>
    <col min="5891" max="5894" width="11.42578125" style="1"/>
    <col min="5895" max="5895" width="9.42578125" style="1" customWidth="1"/>
    <col min="5896" max="5896" width="6.28515625" style="1" customWidth="1"/>
    <col min="5897" max="5897" width="8.42578125" style="1" customWidth="1"/>
    <col min="5898" max="5898" width="13.42578125" style="1" customWidth="1"/>
    <col min="5899" max="6145" width="11.42578125" style="1"/>
    <col min="6146" max="6146" width="7.28515625" style="1" customWidth="1"/>
    <col min="6147" max="6150" width="11.42578125" style="1"/>
    <col min="6151" max="6151" width="9.42578125" style="1" customWidth="1"/>
    <col min="6152" max="6152" width="6.28515625" style="1" customWidth="1"/>
    <col min="6153" max="6153" width="8.42578125" style="1" customWidth="1"/>
    <col min="6154" max="6154" width="13.42578125" style="1" customWidth="1"/>
    <col min="6155" max="6401" width="11.42578125" style="1"/>
    <col min="6402" max="6402" width="7.28515625" style="1" customWidth="1"/>
    <col min="6403" max="6406" width="11.42578125" style="1"/>
    <col min="6407" max="6407" width="9.42578125" style="1" customWidth="1"/>
    <col min="6408" max="6408" width="6.28515625" style="1" customWidth="1"/>
    <col min="6409" max="6409" width="8.42578125" style="1" customWidth="1"/>
    <col min="6410" max="6410" width="13.42578125" style="1" customWidth="1"/>
    <col min="6411" max="6657" width="11.42578125" style="1"/>
    <col min="6658" max="6658" width="7.28515625" style="1" customWidth="1"/>
    <col min="6659" max="6662" width="11.42578125" style="1"/>
    <col min="6663" max="6663" width="9.42578125" style="1" customWidth="1"/>
    <col min="6664" max="6664" width="6.28515625" style="1" customWidth="1"/>
    <col min="6665" max="6665" width="8.42578125" style="1" customWidth="1"/>
    <col min="6666" max="6666" width="13.42578125" style="1" customWidth="1"/>
    <col min="6667" max="6913" width="11.42578125" style="1"/>
    <col min="6914" max="6914" width="7.28515625" style="1" customWidth="1"/>
    <col min="6915" max="6918" width="11.42578125" style="1"/>
    <col min="6919" max="6919" width="9.42578125" style="1" customWidth="1"/>
    <col min="6920" max="6920" width="6.28515625" style="1" customWidth="1"/>
    <col min="6921" max="6921" width="8.42578125" style="1" customWidth="1"/>
    <col min="6922" max="6922" width="13.42578125" style="1" customWidth="1"/>
    <col min="6923" max="7169" width="11.42578125" style="1"/>
    <col min="7170" max="7170" width="7.28515625" style="1" customWidth="1"/>
    <col min="7171" max="7174" width="11.42578125" style="1"/>
    <col min="7175" max="7175" width="9.42578125" style="1" customWidth="1"/>
    <col min="7176" max="7176" width="6.28515625" style="1" customWidth="1"/>
    <col min="7177" max="7177" width="8.42578125" style="1" customWidth="1"/>
    <col min="7178" max="7178" width="13.42578125" style="1" customWidth="1"/>
    <col min="7179" max="7425" width="11.42578125" style="1"/>
    <col min="7426" max="7426" width="7.28515625" style="1" customWidth="1"/>
    <col min="7427" max="7430" width="11.42578125" style="1"/>
    <col min="7431" max="7431" width="9.42578125" style="1" customWidth="1"/>
    <col min="7432" max="7432" width="6.28515625" style="1" customWidth="1"/>
    <col min="7433" max="7433" width="8.42578125" style="1" customWidth="1"/>
    <col min="7434" max="7434" width="13.42578125" style="1" customWidth="1"/>
    <col min="7435" max="7681" width="11.42578125" style="1"/>
    <col min="7682" max="7682" width="7.28515625" style="1" customWidth="1"/>
    <col min="7683" max="7686" width="11.42578125" style="1"/>
    <col min="7687" max="7687" width="9.42578125" style="1" customWidth="1"/>
    <col min="7688" max="7688" width="6.28515625" style="1" customWidth="1"/>
    <col min="7689" max="7689" width="8.42578125" style="1" customWidth="1"/>
    <col min="7690" max="7690" width="13.42578125" style="1" customWidth="1"/>
    <col min="7691" max="7937" width="11.42578125" style="1"/>
    <col min="7938" max="7938" width="7.28515625" style="1" customWidth="1"/>
    <col min="7939" max="7942" width="11.42578125" style="1"/>
    <col min="7943" max="7943" width="9.42578125" style="1" customWidth="1"/>
    <col min="7944" max="7944" width="6.28515625" style="1" customWidth="1"/>
    <col min="7945" max="7945" width="8.42578125" style="1" customWidth="1"/>
    <col min="7946" max="7946" width="13.42578125" style="1" customWidth="1"/>
    <col min="7947" max="8193" width="11.42578125" style="1"/>
    <col min="8194" max="8194" width="7.28515625" style="1" customWidth="1"/>
    <col min="8195" max="8198" width="11.42578125" style="1"/>
    <col min="8199" max="8199" width="9.42578125" style="1" customWidth="1"/>
    <col min="8200" max="8200" width="6.28515625" style="1" customWidth="1"/>
    <col min="8201" max="8201" width="8.42578125" style="1" customWidth="1"/>
    <col min="8202" max="8202" width="13.42578125" style="1" customWidth="1"/>
    <col min="8203" max="8449" width="11.42578125" style="1"/>
    <col min="8450" max="8450" width="7.28515625" style="1" customWidth="1"/>
    <col min="8451" max="8454" width="11.42578125" style="1"/>
    <col min="8455" max="8455" width="9.42578125" style="1" customWidth="1"/>
    <col min="8456" max="8456" width="6.28515625" style="1" customWidth="1"/>
    <col min="8457" max="8457" width="8.42578125" style="1" customWidth="1"/>
    <col min="8458" max="8458" width="13.42578125" style="1" customWidth="1"/>
    <col min="8459" max="8705" width="11.42578125" style="1"/>
    <col min="8706" max="8706" width="7.28515625" style="1" customWidth="1"/>
    <col min="8707" max="8710" width="11.42578125" style="1"/>
    <col min="8711" max="8711" width="9.42578125" style="1" customWidth="1"/>
    <col min="8712" max="8712" width="6.28515625" style="1" customWidth="1"/>
    <col min="8713" max="8713" width="8.42578125" style="1" customWidth="1"/>
    <col min="8714" max="8714" width="13.42578125" style="1" customWidth="1"/>
    <col min="8715" max="8961" width="11.42578125" style="1"/>
    <col min="8962" max="8962" width="7.28515625" style="1" customWidth="1"/>
    <col min="8963" max="8966" width="11.42578125" style="1"/>
    <col min="8967" max="8967" width="9.42578125" style="1" customWidth="1"/>
    <col min="8968" max="8968" width="6.28515625" style="1" customWidth="1"/>
    <col min="8969" max="8969" width="8.42578125" style="1" customWidth="1"/>
    <col min="8970" max="8970" width="13.42578125" style="1" customWidth="1"/>
    <col min="8971" max="9217" width="11.42578125" style="1"/>
    <col min="9218" max="9218" width="7.28515625" style="1" customWidth="1"/>
    <col min="9219" max="9222" width="11.42578125" style="1"/>
    <col min="9223" max="9223" width="9.42578125" style="1" customWidth="1"/>
    <col min="9224" max="9224" width="6.28515625" style="1" customWidth="1"/>
    <col min="9225" max="9225" width="8.42578125" style="1" customWidth="1"/>
    <col min="9226" max="9226" width="13.42578125" style="1" customWidth="1"/>
    <col min="9227" max="9473" width="11.42578125" style="1"/>
    <col min="9474" max="9474" width="7.28515625" style="1" customWidth="1"/>
    <col min="9475" max="9478" width="11.42578125" style="1"/>
    <col min="9479" max="9479" width="9.42578125" style="1" customWidth="1"/>
    <col min="9480" max="9480" width="6.28515625" style="1" customWidth="1"/>
    <col min="9481" max="9481" width="8.42578125" style="1" customWidth="1"/>
    <col min="9482" max="9482" width="13.42578125" style="1" customWidth="1"/>
    <col min="9483" max="9729" width="11.42578125" style="1"/>
    <col min="9730" max="9730" width="7.28515625" style="1" customWidth="1"/>
    <col min="9731" max="9734" width="11.42578125" style="1"/>
    <col min="9735" max="9735" width="9.42578125" style="1" customWidth="1"/>
    <col min="9736" max="9736" width="6.28515625" style="1" customWidth="1"/>
    <col min="9737" max="9737" width="8.42578125" style="1" customWidth="1"/>
    <col min="9738" max="9738" width="13.42578125" style="1" customWidth="1"/>
    <col min="9739" max="9985" width="11.42578125" style="1"/>
    <col min="9986" max="9986" width="7.28515625" style="1" customWidth="1"/>
    <col min="9987" max="9990" width="11.42578125" style="1"/>
    <col min="9991" max="9991" width="9.42578125" style="1" customWidth="1"/>
    <col min="9992" max="9992" width="6.28515625" style="1" customWidth="1"/>
    <col min="9993" max="9993" width="8.42578125" style="1" customWidth="1"/>
    <col min="9994" max="9994" width="13.42578125" style="1" customWidth="1"/>
    <col min="9995" max="10241" width="11.42578125" style="1"/>
    <col min="10242" max="10242" width="7.28515625" style="1" customWidth="1"/>
    <col min="10243" max="10246" width="11.42578125" style="1"/>
    <col min="10247" max="10247" width="9.42578125" style="1" customWidth="1"/>
    <col min="10248" max="10248" width="6.28515625" style="1" customWidth="1"/>
    <col min="10249" max="10249" width="8.42578125" style="1" customWidth="1"/>
    <col min="10250" max="10250" width="13.42578125" style="1" customWidth="1"/>
    <col min="10251" max="10497" width="11.42578125" style="1"/>
    <col min="10498" max="10498" width="7.28515625" style="1" customWidth="1"/>
    <col min="10499" max="10502" width="11.42578125" style="1"/>
    <col min="10503" max="10503" width="9.42578125" style="1" customWidth="1"/>
    <col min="10504" max="10504" width="6.28515625" style="1" customWidth="1"/>
    <col min="10505" max="10505" width="8.42578125" style="1" customWidth="1"/>
    <col min="10506" max="10506" width="13.42578125" style="1" customWidth="1"/>
    <col min="10507" max="10753" width="11.42578125" style="1"/>
    <col min="10754" max="10754" width="7.28515625" style="1" customWidth="1"/>
    <col min="10755" max="10758" width="11.42578125" style="1"/>
    <col min="10759" max="10759" width="9.42578125" style="1" customWidth="1"/>
    <col min="10760" max="10760" width="6.28515625" style="1" customWidth="1"/>
    <col min="10761" max="10761" width="8.42578125" style="1" customWidth="1"/>
    <col min="10762" max="10762" width="13.42578125" style="1" customWidth="1"/>
    <col min="10763" max="11009" width="11.42578125" style="1"/>
    <col min="11010" max="11010" width="7.28515625" style="1" customWidth="1"/>
    <col min="11011" max="11014" width="11.42578125" style="1"/>
    <col min="11015" max="11015" width="9.42578125" style="1" customWidth="1"/>
    <col min="11016" max="11016" width="6.28515625" style="1" customWidth="1"/>
    <col min="11017" max="11017" width="8.42578125" style="1" customWidth="1"/>
    <col min="11018" max="11018" width="13.42578125" style="1" customWidth="1"/>
    <col min="11019" max="11265" width="11.42578125" style="1"/>
    <col min="11266" max="11266" width="7.28515625" style="1" customWidth="1"/>
    <col min="11267" max="11270" width="11.42578125" style="1"/>
    <col min="11271" max="11271" width="9.42578125" style="1" customWidth="1"/>
    <col min="11272" max="11272" width="6.28515625" style="1" customWidth="1"/>
    <col min="11273" max="11273" width="8.42578125" style="1" customWidth="1"/>
    <col min="11274" max="11274" width="13.42578125" style="1" customWidth="1"/>
    <col min="11275" max="11521" width="11.42578125" style="1"/>
    <col min="11522" max="11522" width="7.28515625" style="1" customWidth="1"/>
    <col min="11523" max="11526" width="11.42578125" style="1"/>
    <col min="11527" max="11527" width="9.42578125" style="1" customWidth="1"/>
    <col min="11528" max="11528" width="6.28515625" style="1" customWidth="1"/>
    <col min="11529" max="11529" width="8.42578125" style="1" customWidth="1"/>
    <col min="11530" max="11530" width="13.42578125" style="1" customWidth="1"/>
    <col min="11531" max="11777" width="11.42578125" style="1"/>
    <col min="11778" max="11778" width="7.28515625" style="1" customWidth="1"/>
    <col min="11779" max="11782" width="11.42578125" style="1"/>
    <col min="11783" max="11783" width="9.42578125" style="1" customWidth="1"/>
    <col min="11784" max="11784" width="6.28515625" style="1" customWidth="1"/>
    <col min="11785" max="11785" width="8.42578125" style="1" customWidth="1"/>
    <col min="11786" max="11786" width="13.42578125" style="1" customWidth="1"/>
    <col min="11787" max="12033" width="11.42578125" style="1"/>
    <col min="12034" max="12034" width="7.28515625" style="1" customWidth="1"/>
    <col min="12035" max="12038" width="11.42578125" style="1"/>
    <col min="12039" max="12039" width="9.42578125" style="1" customWidth="1"/>
    <col min="12040" max="12040" width="6.28515625" style="1" customWidth="1"/>
    <col min="12041" max="12041" width="8.42578125" style="1" customWidth="1"/>
    <col min="12042" max="12042" width="13.42578125" style="1" customWidth="1"/>
    <col min="12043" max="12289" width="11.42578125" style="1"/>
    <col min="12290" max="12290" width="7.28515625" style="1" customWidth="1"/>
    <col min="12291" max="12294" width="11.42578125" style="1"/>
    <col min="12295" max="12295" width="9.42578125" style="1" customWidth="1"/>
    <col min="12296" max="12296" width="6.28515625" style="1" customWidth="1"/>
    <col min="12297" max="12297" width="8.42578125" style="1" customWidth="1"/>
    <col min="12298" max="12298" width="13.42578125" style="1" customWidth="1"/>
    <col min="12299" max="12545" width="11.42578125" style="1"/>
    <col min="12546" max="12546" width="7.28515625" style="1" customWidth="1"/>
    <col min="12547" max="12550" width="11.42578125" style="1"/>
    <col min="12551" max="12551" width="9.42578125" style="1" customWidth="1"/>
    <col min="12552" max="12552" width="6.28515625" style="1" customWidth="1"/>
    <col min="12553" max="12553" width="8.42578125" style="1" customWidth="1"/>
    <col min="12554" max="12554" width="13.42578125" style="1" customWidth="1"/>
    <col min="12555" max="12801" width="11.42578125" style="1"/>
    <col min="12802" max="12802" width="7.28515625" style="1" customWidth="1"/>
    <col min="12803" max="12806" width="11.42578125" style="1"/>
    <col min="12807" max="12807" width="9.42578125" style="1" customWidth="1"/>
    <col min="12808" max="12808" width="6.28515625" style="1" customWidth="1"/>
    <col min="12809" max="12809" width="8.42578125" style="1" customWidth="1"/>
    <col min="12810" max="12810" width="13.42578125" style="1" customWidth="1"/>
    <col min="12811" max="13057" width="11.42578125" style="1"/>
    <col min="13058" max="13058" width="7.28515625" style="1" customWidth="1"/>
    <col min="13059" max="13062" width="11.42578125" style="1"/>
    <col min="13063" max="13063" width="9.42578125" style="1" customWidth="1"/>
    <col min="13064" max="13064" width="6.28515625" style="1" customWidth="1"/>
    <col min="13065" max="13065" width="8.42578125" style="1" customWidth="1"/>
    <col min="13066" max="13066" width="13.42578125" style="1" customWidth="1"/>
    <col min="13067" max="13313" width="11.42578125" style="1"/>
    <col min="13314" max="13314" width="7.28515625" style="1" customWidth="1"/>
    <col min="13315" max="13318" width="11.42578125" style="1"/>
    <col min="13319" max="13319" width="9.42578125" style="1" customWidth="1"/>
    <col min="13320" max="13320" width="6.28515625" style="1" customWidth="1"/>
    <col min="13321" max="13321" width="8.42578125" style="1" customWidth="1"/>
    <col min="13322" max="13322" width="13.42578125" style="1" customWidth="1"/>
    <col min="13323" max="13569" width="11.42578125" style="1"/>
    <col min="13570" max="13570" width="7.28515625" style="1" customWidth="1"/>
    <col min="13571" max="13574" width="11.42578125" style="1"/>
    <col min="13575" max="13575" width="9.42578125" style="1" customWidth="1"/>
    <col min="13576" max="13576" width="6.28515625" style="1" customWidth="1"/>
    <col min="13577" max="13577" width="8.42578125" style="1" customWidth="1"/>
    <col min="13578" max="13578" width="13.42578125" style="1" customWidth="1"/>
    <col min="13579" max="13825" width="11.42578125" style="1"/>
    <col min="13826" max="13826" width="7.28515625" style="1" customWidth="1"/>
    <col min="13827" max="13830" width="11.42578125" style="1"/>
    <col min="13831" max="13831" width="9.42578125" style="1" customWidth="1"/>
    <col min="13832" max="13832" width="6.28515625" style="1" customWidth="1"/>
    <col min="13833" max="13833" width="8.42578125" style="1" customWidth="1"/>
    <col min="13834" max="13834" width="13.42578125" style="1" customWidth="1"/>
    <col min="13835" max="14081" width="11.42578125" style="1"/>
    <col min="14082" max="14082" width="7.28515625" style="1" customWidth="1"/>
    <col min="14083" max="14086" width="11.42578125" style="1"/>
    <col min="14087" max="14087" width="9.42578125" style="1" customWidth="1"/>
    <col min="14088" max="14088" width="6.28515625" style="1" customWidth="1"/>
    <col min="14089" max="14089" width="8.42578125" style="1" customWidth="1"/>
    <col min="14090" max="14090" width="13.42578125" style="1" customWidth="1"/>
    <col min="14091" max="14337" width="11.42578125" style="1"/>
    <col min="14338" max="14338" width="7.28515625" style="1" customWidth="1"/>
    <col min="14339" max="14342" width="11.42578125" style="1"/>
    <col min="14343" max="14343" width="9.42578125" style="1" customWidth="1"/>
    <col min="14344" max="14344" width="6.28515625" style="1" customWidth="1"/>
    <col min="14345" max="14345" width="8.42578125" style="1" customWidth="1"/>
    <col min="14346" max="14346" width="13.42578125" style="1" customWidth="1"/>
    <col min="14347" max="14593" width="11.42578125" style="1"/>
    <col min="14594" max="14594" width="7.28515625" style="1" customWidth="1"/>
    <col min="14595" max="14598" width="11.42578125" style="1"/>
    <col min="14599" max="14599" width="9.42578125" style="1" customWidth="1"/>
    <col min="14600" max="14600" width="6.28515625" style="1" customWidth="1"/>
    <col min="14601" max="14601" width="8.42578125" style="1" customWidth="1"/>
    <col min="14602" max="14602" width="13.42578125" style="1" customWidth="1"/>
    <col min="14603" max="14849" width="11.42578125" style="1"/>
    <col min="14850" max="14850" width="7.28515625" style="1" customWidth="1"/>
    <col min="14851" max="14854" width="11.42578125" style="1"/>
    <col min="14855" max="14855" width="9.42578125" style="1" customWidth="1"/>
    <col min="14856" max="14856" width="6.28515625" style="1" customWidth="1"/>
    <col min="14857" max="14857" width="8.42578125" style="1" customWidth="1"/>
    <col min="14858" max="14858" width="13.42578125" style="1" customWidth="1"/>
    <col min="14859" max="15105" width="11.42578125" style="1"/>
    <col min="15106" max="15106" width="7.28515625" style="1" customWidth="1"/>
    <col min="15107" max="15110" width="11.42578125" style="1"/>
    <col min="15111" max="15111" width="9.42578125" style="1" customWidth="1"/>
    <col min="15112" max="15112" width="6.28515625" style="1" customWidth="1"/>
    <col min="15113" max="15113" width="8.42578125" style="1" customWidth="1"/>
    <col min="15114" max="15114" width="13.42578125" style="1" customWidth="1"/>
    <col min="15115" max="15361" width="11.42578125" style="1"/>
    <col min="15362" max="15362" width="7.28515625" style="1" customWidth="1"/>
    <col min="15363" max="15366" width="11.42578125" style="1"/>
    <col min="15367" max="15367" width="9.42578125" style="1" customWidth="1"/>
    <col min="15368" max="15368" width="6.28515625" style="1" customWidth="1"/>
    <col min="15369" max="15369" width="8.42578125" style="1" customWidth="1"/>
    <col min="15370" max="15370" width="13.42578125" style="1" customWidth="1"/>
    <col min="15371" max="15617" width="11.42578125" style="1"/>
    <col min="15618" max="15618" width="7.28515625" style="1" customWidth="1"/>
    <col min="15619" max="15622" width="11.42578125" style="1"/>
    <col min="15623" max="15623" width="9.42578125" style="1" customWidth="1"/>
    <col min="15624" max="15624" width="6.28515625" style="1" customWidth="1"/>
    <col min="15625" max="15625" width="8.42578125" style="1" customWidth="1"/>
    <col min="15626" max="15626" width="13.42578125" style="1" customWidth="1"/>
    <col min="15627" max="15873" width="11.42578125" style="1"/>
    <col min="15874" max="15874" width="7.28515625" style="1" customWidth="1"/>
    <col min="15875" max="15878" width="11.42578125" style="1"/>
    <col min="15879" max="15879" width="9.42578125" style="1" customWidth="1"/>
    <col min="15880" max="15880" width="6.28515625" style="1" customWidth="1"/>
    <col min="15881" max="15881" width="8.42578125" style="1" customWidth="1"/>
    <col min="15882" max="15882" width="13.42578125" style="1" customWidth="1"/>
    <col min="15883" max="16129" width="11.42578125" style="1"/>
    <col min="16130" max="16130" width="7.28515625" style="1" customWidth="1"/>
    <col min="16131" max="16134" width="11.42578125" style="1"/>
    <col min="16135" max="16135" width="9.42578125" style="1" customWidth="1"/>
    <col min="16136" max="16136" width="6.28515625" style="1" customWidth="1"/>
    <col min="16137" max="16137" width="8.42578125" style="1" customWidth="1"/>
    <col min="16138" max="16138" width="13.42578125" style="1" customWidth="1"/>
    <col min="16139" max="16384" width="11.42578125" style="1"/>
  </cols>
  <sheetData>
    <row r="1" spans="2:12" ht="13.9" thickBot="1" x14ac:dyDescent="0.35"/>
    <row r="2" spans="2:12" ht="81.75" customHeight="1" thickBot="1" x14ac:dyDescent="0.35">
      <c r="B2" s="134" t="s">
        <v>16</v>
      </c>
      <c r="C2" s="131"/>
      <c r="D2" s="131"/>
      <c r="E2" s="131"/>
      <c r="F2" s="131"/>
      <c r="G2" s="131"/>
      <c r="H2" s="131"/>
      <c r="I2" s="131"/>
      <c r="J2" s="132"/>
    </row>
    <row r="3" spans="2:12" ht="20.25" customHeight="1" thickBot="1" x14ac:dyDescent="0.35">
      <c r="B3" s="135" t="s">
        <v>7</v>
      </c>
      <c r="C3" s="136"/>
      <c r="D3" s="136"/>
      <c r="E3" s="136"/>
      <c r="F3" s="136"/>
      <c r="G3" s="136"/>
      <c r="H3" s="136"/>
      <c r="I3" s="136"/>
      <c r="J3" s="137"/>
    </row>
    <row r="4" spans="2:12" ht="13.9" thickBot="1" x14ac:dyDescent="0.35">
      <c r="B4" s="2"/>
      <c r="C4" s="3"/>
      <c r="D4" s="3"/>
      <c r="E4" s="3"/>
      <c r="F4" s="3"/>
      <c r="G4" s="3"/>
      <c r="H4" s="3"/>
      <c r="I4" s="3"/>
      <c r="J4" s="4"/>
      <c r="L4" s="5"/>
    </row>
    <row r="5" spans="2:12" s="8" customFormat="1" ht="14.45" thickBot="1" x14ac:dyDescent="0.35">
      <c r="B5" s="6" t="s">
        <v>17</v>
      </c>
      <c r="C5" s="138" t="s">
        <v>18</v>
      </c>
      <c r="D5" s="139"/>
      <c r="E5" s="139"/>
      <c r="F5" s="139"/>
      <c r="G5" s="139"/>
      <c r="H5" s="139"/>
      <c r="I5" s="140"/>
      <c r="J5" s="7" t="s">
        <v>19</v>
      </c>
    </row>
    <row r="6" spans="2:12" s="8" customFormat="1" ht="8.65" customHeight="1" thickBot="1" x14ac:dyDescent="0.35">
      <c r="B6" s="141"/>
      <c r="C6" s="142"/>
      <c r="D6" s="142"/>
      <c r="E6" s="142"/>
      <c r="F6" s="142"/>
      <c r="G6" s="142"/>
      <c r="H6" s="142"/>
      <c r="I6" s="142"/>
      <c r="J6" s="143"/>
    </row>
    <row r="7" spans="2:12" ht="15.6" x14ac:dyDescent="0.3">
      <c r="B7" s="9" t="s">
        <v>20</v>
      </c>
      <c r="C7" s="10" t="s">
        <v>21</v>
      </c>
      <c r="D7" s="10"/>
      <c r="E7" s="10"/>
      <c r="F7" s="10"/>
      <c r="G7" s="10"/>
      <c r="H7" s="10"/>
      <c r="I7" s="10"/>
      <c r="J7" s="11"/>
    </row>
    <row r="8" spans="2:12" ht="15" x14ac:dyDescent="0.3">
      <c r="B8" s="12" t="s">
        <v>22</v>
      </c>
      <c r="C8" s="126" t="s">
        <v>23</v>
      </c>
      <c r="D8" s="126"/>
      <c r="E8" s="126"/>
      <c r="F8" s="126"/>
      <c r="G8" s="126"/>
      <c r="H8" s="126"/>
      <c r="I8" s="126"/>
      <c r="J8" s="13"/>
    </row>
    <row r="9" spans="2:12" ht="15" x14ac:dyDescent="0.25">
      <c r="B9" s="12" t="s">
        <v>24</v>
      </c>
      <c r="C9" s="126" t="s">
        <v>25</v>
      </c>
      <c r="D9" s="126"/>
      <c r="E9" s="126"/>
      <c r="F9" s="14">
        <v>1</v>
      </c>
      <c r="G9" s="15" t="s">
        <v>26</v>
      </c>
      <c r="I9" s="16"/>
      <c r="J9" s="13"/>
    </row>
    <row r="10" spans="2:12" ht="15" x14ac:dyDescent="0.25">
      <c r="B10" s="12" t="s">
        <v>27</v>
      </c>
      <c r="C10" s="126" t="s">
        <v>28</v>
      </c>
      <c r="D10" s="126"/>
      <c r="E10" s="126"/>
      <c r="F10" s="14">
        <v>1</v>
      </c>
      <c r="G10" s="15" t="s">
        <v>26</v>
      </c>
      <c r="I10" s="16"/>
      <c r="J10" s="13"/>
    </row>
    <row r="11" spans="2:12" ht="15" x14ac:dyDescent="0.25">
      <c r="B11" s="12" t="s">
        <v>29</v>
      </c>
      <c r="C11" s="126" t="s">
        <v>30</v>
      </c>
      <c r="D11" s="126"/>
      <c r="E11" s="126"/>
      <c r="F11" s="14">
        <v>0.01</v>
      </c>
      <c r="G11" s="15" t="s">
        <v>31</v>
      </c>
      <c r="I11" s="16"/>
      <c r="J11" s="13"/>
    </row>
    <row r="12" spans="2:12" ht="15" x14ac:dyDescent="0.3">
      <c r="B12" s="12" t="s">
        <v>32</v>
      </c>
      <c r="C12" s="126" t="s">
        <v>12</v>
      </c>
      <c r="D12" s="126"/>
      <c r="E12" s="126"/>
      <c r="F12" s="126"/>
      <c r="G12" s="126"/>
      <c r="H12" s="126"/>
      <c r="I12" s="126"/>
      <c r="J12" s="13"/>
    </row>
    <row r="13" spans="2:12" ht="15" x14ac:dyDescent="0.25">
      <c r="B13" s="12" t="s">
        <v>33</v>
      </c>
      <c r="C13" s="126" t="s">
        <v>34</v>
      </c>
      <c r="D13" s="126"/>
      <c r="E13" s="126"/>
      <c r="F13" s="126"/>
      <c r="G13" s="126"/>
      <c r="H13" s="126"/>
      <c r="I13" s="126"/>
      <c r="J13" s="13"/>
    </row>
    <row r="14" spans="2:12" ht="15" x14ac:dyDescent="0.25">
      <c r="B14" s="12" t="s">
        <v>35</v>
      </c>
      <c r="C14" s="126" t="s">
        <v>36</v>
      </c>
      <c r="D14" s="126"/>
      <c r="E14" s="126"/>
      <c r="F14" s="126"/>
      <c r="G14" s="126"/>
      <c r="H14" s="126"/>
      <c r="I14" s="126"/>
      <c r="J14" s="13"/>
    </row>
    <row r="15" spans="2:12" ht="15" x14ac:dyDescent="0.3">
      <c r="B15" s="12" t="s">
        <v>37</v>
      </c>
      <c r="C15" s="126" t="s">
        <v>38</v>
      </c>
      <c r="D15" s="126"/>
      <c r="E15" s="126"/>
      <c r="F15" s="126"/>
      <c r="G15" s="126"/>
      <c r="H15" s="126"/>
      <c r="I15" s="126"/>
      <c r="J15" s="13"/>
    </row>
    <row r="16" spans="2:12" ht="15" x14ac:dyDescent="0.3">
      <c r="B16" s="12" t="s">
        <v>39</v>
      </c>
      <c r="C16" s="126" t="s">
        <v>40</v>
      </c>
      <c r="D16" s="126"/>
      <c r="E16" s="126"/>
      <c r="F16" s="126"/>
      <c r="G16" s="126"/>
      <c r="H16" s="126"/>
      <c r="I16" s="126"/>
      <c r="J16" s="13"/>
    </row>
    <row r="17" spans="2:10" ht="15" x14ac:dyDescent="0.3">
      <c r="B17" s="12" t="s">
        <v>41</v>
      </c>
      <c r="C17" s="126" t="s">
        <v>13</v>
      </c>
      <c r="D17" s="126"/>
      <c r="E17" s="126"/>
      <c r="F17" s="126"/>
      <c r="G17" s="126"/>
      <c r="H17" s="126"/>
      <c r="I17" s="126"/>
      <c r="J17" s="13"/>
    </row>
    <row r="18" spans="2:10" ht="15" hidden="1" x14ac:dyDescent="0.3">
      <c r="B18" s="12" t="s">
        <v>42</v>
      </c>
      <c r="C18" s="133" t="s">
        <v>43</v>
      </c>
      <c r="D18" s="133"/>
      <c r="E18" s="133"/>
      <c r="F18" s="133"/>
      <c r="G18" s="133"/>
      <c r="H18" s="133"/>
      <c r="I18" s="133"/>
      <c r="J18" s="13"/>
    </row>
    <row r="19" spans="2:10" ht="15" hidden="1" x14ac:dyDescent="0.3">
      <c r="B19" s="12" t="s">
        <v>44</v>
      </c>
      <c r="C19" s="126" t="s">
        <v>45</v>
      </c>
      <c r="D19" s="126"/>
      <c r="E19" s="126"/>
      <c r="F19" s="126"/>
      <c r="G19" s="126"/>
      <c r="H19" s="126"/>
      <c r="I19" s="126"/>
      <c r="J19" s="13"/>
    </row>
    <row r="20" spans="2:10" ht="16.149999999999999" thickBot="1" x14ac:dyDescent="0.35">
      <c r="B20" s="17"/>
      <c r="C20" s="123" t="s">
        <v>46</v>
      </c>
      <c r="D20" s="124"/>
      <c r="E20" s="124"/>
      <c r="F20" s="124"/>
      <c r="G20" s="124"/>
      <c r="H20" s="124"/>
      <c r="I20" s="125"/>
      <c r="J20" s="18"/>
    </row>
    <row r="21" spans="2:10" ht="15.6" x14ac:dyDescent="0.3">
      <c r="B21" s="9">
        <v>2</v>
      </c>
      <c r="C21" s="10" t="s">
        <v>47</v>
      </c>
      <c r="D21" s="10"/>
      <c r="E21" s="10"/>
      <c r="F21" s="10"/>
      <c r="G21" s="10"/>
      <c r="H21" s="10"/>
      <c r="I21" s="10"/>
      <c r="J21" s="11"/>
    </row>
    <row r="22" spans="2:10" ht="15" x14ac:dyDescent="0.25">
      <c r="B22" s="12" t="s">
        <v>48</v>
      </c>
      <c r="C22" s="126" t="s">
        <v>49</v>
      </c>
      <c r="D22" s="126"/>
      <c r="E22" s="126"/>
      <c r="F22" s="126"/>
      <c r="G22" s="126"/>
      <c r="H22" s="126"/>
      <c r="I22" s="126"/>
      <c r="J22" s="19"/>
    </row>
    <row r="23" spans="2:10" ht="15" x14ac:dyDescent="0.25">
      <c r="B23" s="12" t="s">
        <v>50</v>
      </c>
      <c r="C23" s="20" t="s">
        <v>51</v>
      </c>
      <c r="D23" s="20"/>
      <c r="E23" s="20"/>
      <c r="F23" s="20"/>
      <c r="G23" s="20"/>
      <c r="H23" s="20"/>
      <c r="I23" s="20"/>
      <c r="J23" s="19"/>
    </row>
    <row r="24" spans="2:10" ht="15" x14ac:dyDescent="0.3">
      <c r="B24" s="12" t="s">
        <v>52</v>
      </c>
      <c r="C24" s="20" t="s">
        <v>14</v>
      </c>
      <c r="D24" s="20"/>
      <c r="E24" s="20"/>
      <c r="F24" s="20"/>
      <c r="G24" s="20"/>
      <c r="H24" s="20"/>
      <c r="I24" s="20"/>
      <c r="J24" s="19"/>
    </row>
    <row r="25" spans="2:10" ht="15" hidden="1" x14ac:dyDescent="0.3">
      <c r="B25" s="12" t="s">
        <v>53</v>
      </c>
      <c r="C25" s="126" t="s">
        <v>54</v>
      </c>
      <c r="D25" s="126"/>
      <c r="E25" s="126"/>
      <c r="F25" s="126"/>
      <c r="G25" s="126"/>
      <c r="H25" s="126"/>
      <c r="I25" s="126"/>
      <c r="J25" s="19"/>
    </row>
    <row r="26" spans="2:10" ht="15" hidden="1" x14ac:dyDescent="0.3">
      <c r="B26" s="12" t="s">
        <v>55</v>
      </c>
      <c r="C26" s="126" t="s">
        <v>56</v>
      </c>
      <c r="D26" s="126"/>
      <c r="E26" s="126"/>
      <c r="F26" s="126"/>
      <c r="G26" s="126"/>
      <c r="H26" s="126"/>
      <c r="I26" s="126"/>
      <c r="J26" s="19"/>
    </row>
    <row r="27" spans="2:10" ht="16.149999999999999" thickBot="1" x14ac:dyDescent="0.35">
      <c r="B27" s="17"/>
      <c r="C27" s="123" t="s">
        <v>46</v>
      </c>
      <c r="D27" s="124"/>
      <c r="E27" s="124"/>
      <c r="F27" s="124"/>
      <c r="G27" s="124"/>
      <c r="H27" s="124"/>
      <c r="I27" s="125"/>
      <c r="J27" s="18"/>
    </row>
    <row r="28" spans="2:10" ht="15.6" x14ac:dyDescent="0.3">
      <c r="B28" s="9" t="s">
        <v>57</v>
      </c>
      <c r="C28" s="10" t="s">
        <v>58</v>
      </c>
      <c r="D28" s="10"/>
      <c r="E28" s="10"/>
      <c r="F28" s="10"/>
      <c r="G28" s="10"/>
      <c r="H28" s="10"/>
      <c r="I28" s="10"/>
      <c r="J28" s="11"/>
    </row>
    <row r="29" spans="2:10" ht="15.6" x14ac:dyDescent="0.3">
      <c r="B29" s="12" t="s">
        <v>59</v>
      </c>
      <c r="C29" s="21" t="s">
        <v>60</v>
      </c>
      <c r="D29" s="22"/>
      <c r="E29" s="22"/>
      <c r="F29" s="22"/>
      <c r="G29" s="22"/>
      <c r="H29" s="22"/>
      <c r="I29" s="22"/>
      <c r="J29" s="23"/>
    </row>
    <row r="30" spans="2:10" ht="15" hidden="1" x14ac:dyDescent="0.3">
      <c r="B30" s="12" t="s">
        <v>61</v>
      </c>
      <c r="C30" s="126" t="s">
        <v>62</v>
      </c>
      <c r="D30" s="126"/>
      <c r="E30" s="126"/>
      <c r="F30" s="126"/>
      <c r="G30" s="126"/>
      <c r="H30" s="126"/>
      <c r="I30" s="126"/>
      <c r="J30" s="19"/>
    </row>
    <row r="31" spans="2:10" ht="15" hidden="1" x14ac:dyDescent="0.3">
      <c r="B31" s="12" t="s">
        <v>63</v>
      </c>
      <c r="C31" s="126" t="s">
        <v>64</v>
      </c>
      <c r="D31" s="126"/>
      <c r="E31" s="126"/>
      <c r="F31" s="126"/>
      <c r="G31" s="126"/>
      <c r="H31" s="126"/>
      <c r="I31" s="126"/>
      <c r="J31" s="19"/>
    </row>
    <row r="32" spans="2:10" ht="15" hidden="1" x14ac:dyDescent="0.3">
      <c r="B32" s="12" t="s">
        <v>65</v>
      </c>
      <c r="C32" s="126" t="s">
        <v>66</v>
      </c>
      <c r="D32" s="126"/>
      <c r="E32" s="126"/>
      <c r="F32" s="126"/>
      <c r="G32" s="126"/>
      <c r="H32" s="126"/>
      <c r="I32" s="126"/>
      <c r="J32" s="19"/>
    </row>
    <row r="33" spans="2:11" ht="16.149999999999999" thickBot="1" x14ac:dyDescent="0.35">
      <c r="B33" s="17"/>
      <c r="C33" s="123" t="s">
        <v>46</v>
      </c>
      <c r="D33" s="124"/>
      <c r="E33" s="124"/>
      <c r="F33" s="124"/>
      <c r="G33" s="124"/>
      <c r="H33" s="124"/>
      <c r="I33" s="125"/>
      <c r="J33" s="18"/>
    </row>
    <row r="34" spans="2:11" ht="15.6" x14ac:dyDescent="0.3">
      <c r="B34" s="9">
        <v>4</v>
      </c>
      <c r="C34" s="10" t="s">
        <v>15</v>
      </c>
      <c r="D34" s="10"/>
      <c r="E34" s="10"/>
      <c r="F34" s="10"/>
      <c r="G34" s="10"/>
      <c r="H34" s="10"/>
      <c r="I34" s="10"/>
      <c r="J34" s="11"/>
    </row>
    <row r="35" spans="2:11" ht="15.6" x14ac:dyDescent="0.3">
      <c r="B35" s="12" t="s">
        <v>67</v>
      </c>
      <c r="C35" s="126" t="s">
        <v>15</v>
      </c>
      <c r="D35" s="126"/>
      <c r="E35" s="126"/>
      <c r="F35" s="126"/>
      <c r="G35" s="126"/>
      <c r="H35" s="126" t="s">
        <v>46</v>
      </c>
      <c r="I35" s="126"/>
      <c r="J35" s="23"/>
      <c r="K35" s="22"/>
    </row>
    <row r="36" spans="2:11" ht="16.149999999999999" thickBot="1" x14ac:dyDescent="0.35">
      <c r="B36" s="24"/>
      <c r="C36" s="123" t="s">
        <v>46</v>
      </c>
      <c r="D36" s="124"/>
      <c r="E36" s="124"/>
      <c r="F36" s="124"/>
      <c r="G36" s="124"/>
      <c r="H36" s="124"/>
      <c r="I36" s="125"/>
      <c r="J36" s="18"/>
      <c r="K36" s="22"/>
    </row>
    <row r="37" spans="2:11" ht="11.65" customHeight="1" thickBot="1" x14ac:dyDescent="0.35">
      <c r="B37" s="127"/>
      <c r="C37" s="128"/>
      <c r="D37" s="128"/>
      <c r="E37" s="128"/>
      <c r="F37" s="128"/>
      <c r="G37" s="128"/>
      <c r="H37" s="128"/>
      <c r="I37" s="128"/>
      <c r="J37" s="129"/>
      <c r="K37" s="22"/>
    </row>
    <row r="38" spans="2:11" ht="16.149999999999999" thickBot="1" x14ac:dyDescent="0.35">
      <c r="B38" s="130" t="s">
        <v>68</v>
      </c>
      <c r="C38" s="131"/>
      <c r="D38" s="131"/>
      <c r="E38" s="131"/>
      <c r="F38" s="131"/>
      <c r="G38" s="131"/>
      <c r="H38" s="131"/>
      <c r="I38" s="131"/>
      <c r="J38" s="25"/>
    </row>
    <row r="39" spans="2:11" ht="10.15" customHeight="1" thickBot="1" x14ac:dyDescent="0.35">
      <c r="B39" s="130"/>
      <c r="C39" s="131"/>
      <c r="D39" s="131"/>
      <c r="E39" s="131"/>
      <c r="F39" s="131"/>
      <c r="G39" s="131"/>
      <c r="H39" s="131"/>
      <c r="I39" s="131"/>
      <c r="J39" s="132"/>
    </row>
    <row r="40" spans="2:11" ht="19.899999999999999" customHeight="1" thickBot="1" x14ac:dyDescent="0.35">
      <c r="B40" s="120" t="s">
        <v>69</v>
      </c>
      <c r="C40" s="121"/>
      <c r="D40" s="121"/>
      <c r="E40" s="121"/>
      <c r="F40" s="121"/>
      <c r="G40" s="121"/>
      <c r="H40" s="121"/>
      <c r="I40" s="121"/>
      <c r="J40" s="26"/>
    </row>
    <row r="47" spans="2:11" x14ac:dyDescent="0.25">
      <c r="B47" s="27"/>
      <c r="C47" s="27"/>
      <c r="D47" s="27"/>
      <c r="E47" s="27"/>
      <c r="F47" s="27"/>
      <c r="G47" s="28"/>
      <c r="H47" s="27"/>
      <c r="I47" s="27"/>
    </row>
    <row r="48" spans="2:11" ht="15.75" x14ac:dyDescent="0.25">
      <c r="B48" s="29"/>
      <c r="C48" s="27"/>
      <c r="D48" s="27"/>
      <c r="E48" s="27"/>
      <c r="F48" s="27"/>
      <c r="G48" s="29"/>
      <c r="H48" s="27"/>
      <c r="I48" s="27"/>
    </row>
    <row r="49" spans="2:10" x14ac:dyDescent="0.25">
      <c r="B49" s="27"/>
      <c r="C49" s="27"/>
      <c r="D49" s="27"/>
      <c r="E49" s="27"/>
      <c r="F49" s="27"/>
      <c r="G49" s="27"/>
      <c r="H49" s="27"/>
      <c r="I49" s="27"/>
    </row>
    <row r="50" spans="2:10" x14ac:dyDescent="0.25">
      <c r="B50" s="27"/>
      <c r="C50" s="27"/>
      <c r="D50" s="27"/>
      <c r="E50" s="27"/>
      <c r="F50" s="27"/>
      <c r="G50" s="28"/>
      <c r="H50" s="27"/>
      <c r="I50" s="27"/>
    </row>
    <row r="51" spans="2:10" ht="12.75" customHeight="1" x14ac:dyDescent="0.25">
      <c r="B51" s="122"/>
      <c r="C51" s="122"/>
      <c r="D51" s="122"/>
      <c r="E51" s="122"/>
      <c r="F51" s="122"/>
      <c r="G51" s="122"/>
      <c r="H51" s="122"/>
      <c r="I51" s="122"/>
      <c r="J51" s="122"/>
    </row>
    <row r="52" spans="2:10" x14ac:dyDescent="0.25">
      <c r="B52" s="122"/>
      <c r="C52" s="122"/>
      <c r="D52" s="122"/>
      <c r="E52" s="122"/>
      <c r="F52" s="122"/>
      <c r="G52" s="122"/>
      <c r="H52" s="122"/>
      <c r="I52" s="122"/>
      <c r="J52" s="122"/>
    </row>
    <row r="53" spans="2:10" x14ac:dyDescent="0.25">
      <c r="B53" s="122"/>
      <c r="C53" s="122"/>
      <c r="D53" s="122"/>
      <c r="E53" s="122"/>
      <c r="F53" s="122"/>
      <c r="G53" s="122"/>
      <c r="H53" s="122"/>
      <c r="I53" s="122"/>
      <c r="J53" s="122"/>
    </row>
    <row r="54" spans="2:10" x14ac:dyDescent="0.25">
      <c r="B54" s="122"/>
      <c r="C54" s="122"/>
      <c r="D54" s="122"/>
      <c r="E54" s="122"/>
      <c r="F54" s="122"/>
      <c r="G54" s="122"/>
      <c r="H54" s="122"/>
      <c r="I54" s="122"/>
      <c r="J54" s="122"/>
    </row>
    <row r="55" spans="2:10" x14ac:dyDescent="0.25">
      <c r="B55" s="122"/>
      <c r="C55" s="122"/>
      <c r="D55" s="122"/>
      <c r="E55" s="122"/>
      <c r="F55" s="122"/>
      <c r="G55" s="122"/>
      <c r="H55" s="122"/>
      <c r="I55" s="122"/>
      <c r="J55" s="122"/>
    </row>
  </sheetData>
  <mergeCells count="32">
    <mergeCell ref="C15:I15"/>
    <mergeCell ref="B2:J2"/>
    <mergeCell ref="B3:J3"/>
    <mergeCell ref="C5:I5"/>
    <mergeCell ref="B6:J6"/>
    <mergeCell ref="C8:I8"/>
    <mergeCell ref="C9:E9"/>
    <mergeCell ref="C10:E10"/>
    <mergeCell ref="C11:E11"/>
    <mergeCell ref="C12:I12"/>
    <mergeCell ref="C13:I13"/>
    <mergeCell ref="C14:I14"/>
    <mergeCell ref="C32:I32"/>
    <mergeCell ref="C16:I16"/>
    <mergeCell ref="C17:I17"/>
    <mergeCell ref="C18:I18"/>
    <mergeCell ref="C19:I19"/>
    <mergeCell ref="C20:I20"/>
    <mergeCell ref="C22:I22"/>
    <mergeCell ref="C25:I25"/>
    <mergeCell ref="C26:I26"/>
    <mergeCell ref="C27:I27"/>
    <mergeCell ref="C30:I30"/>
    <mergeCell ref="C31:I31"/>
    <mergeCell ref="B40:I40"/>
    <mergeCell ref="B51:J55"/>
    <mergeCell ref="C33:I33"/>
    <mergeCell ref="C35:I35"/>
    <mergeCell ref="C36:I36"/>
    <mergeCell ref="B37:J37"/>
    <mergeCell ref="B38:I38"/>
    <mergeCell ref="B39:J39"/>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vt:lpstr>
      <vt:lpstr>FM</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2022-05-25T23:03:08Z</cp:lastPrinted>
  <dcterms:created xsi:type="dcterms:W3CDTF">2021-03-22T21:09:37Z</dcterms:created>
  <dcterms:modified xsi:type="dcterms:W3CDTF">2023-02-07T22:51:13Z</dcterms:modified>
</cp:coreProperties>
</file>