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1ff475f831829b56/Escritorio/2023 ICBF/TEB 2023/FLUJOS PAGO/"/>
    </mc:Choice>
  </mc:AlternateContent>
  <xr:revisionPtr revIDLastSave="1" documentId="8_{3521F19A-8457-4813-8A5E-2C42F5184A6D}" xr6:coauthVersionLast="47" xr6:coauthVersionMax="47" xr10:uidLastSave="{656F2115-9893-4BD3-B3E8-CE626BEC46D9}"/>
  <bookViews>
    <workbookView xWindow="-120" yWindow="-120" windowWidth="20730" windowHeight="11160" xr2:uid="{00000000-000D-0000-FFFF-FFFF00000000}"/>
  </bookViews>
  <sheets>
    <sheet name="Hoja1" sheetId="1" r:id="rId1"/>
    <sheet name="Intrucciones" sheetId="2" r:id="rId2"/>
  </sheets>
  <definedNames>
    <definedName name="_xlnm.Print_Area" localSheetId="1">Intrucciones!$A$1:$B$20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T10" i="1" l="1"/>
  <c r="U10" i="1" s="1"/>
  <c r="Q10" i="1"/>
  <c r="Q20" i="1" s="1"/>
  <c r="N10" i="1"/>
  <c r="K10" i="1"/>
  <c r="I10" i="1"/>
  <c r="J20" i="1"/>
  <c r="F20" i="1"/>
  <c r="G20" i="1" l="1"/>
  <c r="H20" i="1"/>
  <c r="I20" i="1"/>
  <c r="K20" i="1"/>
  <c r="L20" i="1"/>
  <c r="M20" i="1"/>
  <c r="O20" i="1"/>
  <c r="P20" i="1"/>
  <c r="R20" i="1"/>
  <c r="S20" i="1"/>
  <c r="U20" i="1" l="1"/>
  <c r="T20" i="1"/>
</calcChain>
</file>

<file path=xl/sharedStrings.xml><?xml version="1.0" encoding="utf-8"?>
<sst xmlns="http://schemas.openxmlformats.org/spreadsheetml/2006/main" count="71" uniqueCount="69">
  <si>
    <t>IMPUTACIÓN PRESUPUESTAL</t>
  </si>
  <si>
    <t>DEPENDENCIA DE GASTO</t>
  </si>
  <si>
    <t xml:space="preserve">RECURSO </t>
  </si>
  <si>
    <t xml:space="preserve">FEBRERO 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</si>
  <si>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</si>
  <si>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</si>
  <si>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</si>
  <si>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</si>
  <si>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</si>
  <si>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</si>
  <si>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</si>
  <si>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</si>
  <si>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</si>
  <si>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</si>
  <si>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ENERO</t>
  </si>
  <si>
    <t>TOTAL FLUJO</t>
  </si>
  <si>
    <t>SALDO</t>
  </si>
  <si>
    <t>TOTAL</t>
  </si>
  <si>
    <t xml:space="preserve">IDENTIFICADOR </t>
  </si>
  <si>
    <t>NOMBRE Y FIRMA SUPERVISOR O INTERVENTOR DEL CONTRATO</t>
  </si>
  <si>
    <t>RPC</t>
  </si>
  <si>
    <t>CDP</t>
  </si>
  <si>
    <t xml:space="preserve">VALOR </t>
  </si>
  <si>
    <t>FLUJO DE PAGO MENSUAL - SE REGISTRA EL VALOR EN EL MES QUE SE PROYECTA HACER EFECTIVO EL PAGO</t>
  </si>
  <si>
    <t>Diligenciamiento del Formato</t>
  </si>
  <si>
    <t>Se registra el nombre de la Regional o Grupo Financiero Sede de la Dirección General, según corresponda.</t>
  </si>
  <si>
    <t>1. Regional</t>
  </si>
  <si>
    <t xml:space="preserve">2. Área o Grupo </t>
  </si>
  <si>
    <t>3. Contratista</t>
  </si>
  <si>
    <t xml:space="preserve">4 .Nit o CC  </t>
  </si>
  <si>
    <t>5. Contrato No</t>
  </si>
  <si>
    <t>6. Valor total CT</t>
  </si>
  <si>
    <t>7.1 CDP</t>
  </si>
  <si>
    <t>7.2 RPC</t>
  </si>
  <si>
    <t>7. Imputación presupuestal</t>
  </si>
  <si>
    <t>7.3 Identificador</t>
  </si>
  <si>
    <t>7.4 Dependencia de gasto</t>
  </si>
  <si>
    <t>7.5 Recurso</t>
  </si>
  <si>
    <t>7.6 Valor</t>
  </si>
  <si>
    <t>8. Flujo de pago mensual</t>
  </si>
  <si>
    <t>8.1 Meses</t>
  </si>
  <si>
    <t>8.2 Total flujo</t>
  </si>
  <si>
    <t>8.3 Saldo</t>
  </si>
  <si>
    <t>9. Total</t>
  </si>
  <si>
    <t>10. Nombre y firma supervisor o interventor del contrato</t>
  </si>
  <si>
    <t>Se registra el nombre de la Regional o Grupo Financiero Sede de la Dirección General, según corresponda</t>
  </si>
  <si>
    <t>Corresponde al numero de identificación del contratista.</t>
  </si>
  <si>
    <t>Nombre de la persona natural o jurídica que es contratista.</t>
  </si>
  <si>
    <t>Se registra el No de contrato registrado en el SECOP II y en el SIIF nación.</t>
  </si>
  <si>
    <t>Corresponde a los datos registrados en el SIIF Nación.</t>
  </si>
  <si>
    <t xml:space="preserve">Numero del CDP SIIF Nación que ampara el contrato </t>
  </si>
  <si>
    <t>Rubro presupuestal SIIF Nación que amparado en el contrato</t>
  </si>
  <si>
    <t>Recurso presupuestal por el cual es financiado el identificador presupuestal</t>
  </si>
  <si>
    <t>Se coloca el valor total del identificador presupuestal asociado a la dependencia y recurso presupuestal</t>
  </si>
  <si>
    <t>Se registra el valor correspondiente al mes en donde se proyecta se efectuara el pago, por identificador, dependencia y recurso</t>
  </si>
  <si>
    <t>Sumatoria total de los valores a pagar por mes correspondiente</t>
  </si>
  <si>
    <t>Corresponde al valor total del contrato.</t>
  </si>
  <si>
    <t>Se registra numero RPC cuando se va a realizar modificación de flujo de pagos.</t>
  </si>
  <si>
    <t>Dependencia de afectación de gasto presupuestal asociada al identificador presupuestal</t>
  </si>
  <si>
    <t xml:space="preserve">En estos campos se registran los valores proyectados a pagar en un mes especifico, no el mes de prestación de servicio, ejemplo: el servicio de HCB se presto en mayo el pago se realizara junio o de acuerdo a lo que establezca el contrato en forma de pago </t>
  </si>
  <si>
    <t>Diferencia entre el valor (7.6) menos los meses programados para pago, total flujo (8.2)</t>
  </si>
  <si>
    <t>Sumatoria individual de los meses proyectados a pagar.</t>
  </si>
  <si>
    <t>CONTRATO No: _____________</t>
  </si>
  <si>
    <t>REGIONAL: ATLANTICO</t>
  </si>
  <si>
    <t>ÁREA O GRUPO: GRUPO ASISTENCIA TECNICA</t>
  </si>
  <si>
    <t>C-4102-1500-16-0-4102042-02</t>
  </si>
  <si>
    <t>VALOR TOTAL CT: $ 60.000.000</t>
  </si>
  <si>
    <t>CONTRATISTA: FUNDACION DE MENTE</t>
  </si>
  <si>
    <t>NIT O CC: 901.124.369-3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</si>
</sst>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Times New Roman"/>
      <family val="1"/>
    </font>
    <font>
      <sz val="1"/>
      <color theme="1"/>
      <name val="Times New Roman"/>
      <family val="1"/>
    </font>
    <font>
      <b/>
      <sz val="7"/>
      <color rgb="FF696969"/>
      <name val="Arial Narrow"/>
      <family val="2"/>
    </font>
    <font>
      <sz val="12"/>
      <color theme="1"/>
      <name val="Times New Roman"/>
      <family val="1"/>
    </font>
    <font>
      <b/>
      <sz val="12"/>
      <color theme="1"/>
      <name val="Tempus Sans ITC"/>
      <family val="5"/>
    </font>
    <font>
      <i/>
      <sz val="6"/>
      <color theme="1"/>
      <name val="Arial"/>
      <family val="2"/>
    </font>
    <font>
      <sz val="6"/>
      <color theme="1"/>
      <name val="Arial"/>
      <family val="2"/>
    </font>
    <font>
      <b/>
      <sz val="8"/>
      <color theme="1"/>
      <name val="Calibri"/>
      <family val="2"/>
      <scheme val="minor"/>
    </font>
    <font>
      <b/>
      <sz val="11"/>
      <color rgb="FF000000"/>
      <name val="Arial"/>
      <family val="2"/>
    </font>
    <font>
      <b/>
      <sz val="11"/>
      <color theme="1"/>
      <name val="Arial"/>
      <family val="2"/>
    </font>
    <font>
      <sz val="11"/>
      <color rgb="FF000000"/>
      <name val="Arial"/>
      <family val="2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2" fontId="13" fillId="0" borderId="0" applyFont="0" applyFill="0" applyBorder="0" applyAlignment="0" applyProtection="0"/>
    <xf numFmtId="44" fontId="13" fillId="0" borderId="0" applyFont="0" applyFill="0" applyBorder="0" applyAlignment="0" applyProtection="0"/>
  </cellStyleXfs>
  <cellXfs count="51">
    <xf numFmtId="0" fontId="0" fillId="0" borderId="0" xfId="0"/>
    <xf numFmtId="0" fontId="0" fillId="0" borderId="1" xfId="0" applyBorder="1"/>
    <xf numFmtId="0" fontId="0" fillId="0" borderId="5" xfId="0" applyBorder="1"/>
    <xf numFmtId="0" fontId="0" fillId="0" borderId="6" xfId="0" applyBorder="1"/>
    <xf numFmtId="4" fontId="0" fillId="0" borderId="7" xfId="0" applyNumberFormat="1" applyBorder="1"/>
    <xf numFmtId="0" fontId="1" fillId="0" borderId="0" xfId="0" applyFont="1"/>
    <xf numFmtId="0" fontId="0" fillId="0" borderId="0" xfId="0" applyAlignment="1">
      <alignment wrapText="1"/>
    </xf>
    <xf numFmtId="0" fontId="2" fillId="0" borderId="0" xfId="0" applyFont="1" applyAlignment="1">
      <alignment vertical="top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right" vertical="center" wrapText="1"/>
    </xf>
    <xf numFmtId="0" fontId="0" fillId="0" borderId="15" xfId="0" applyBorder="1"/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justify" vertical="center" wrapText="1"/>
    </xf>
    <xf numFmtId="0" fontId="11" fillId="0" borderId="1" xfId="0" applyFont="1" applyBorder="1" applyAlignment="1">
      <alignment vertical="center" wrapText="1"/>
    </xf>
    <xf numFmtId="0" fontId="11" fillId="0" borderId="16" xfId="0" applyFont="1" applyBorder="1" applyAlignment="1">
      <alignment vertical="center" wrapText="1"/>
    </xf>
    <xf numFmtId="0" fontId="12" fillId="2" borderId="16" xfId="0" applyFont="1" applyFill="1" applyBorder="1" applyAlignment="1">
      <alignment horizontal="justify" vertical="center" wrapText="1"/>
    </xf>
    <xf numFmtId="3" fontId="0" fillId="0" borderId="0" xfId="0" applyNumberFormat="1" applyAlignment="1">
      <alignment horizontal="left"/>
    </xf>
    <xf numFmtId="42" fontId="0" fillId="0" borderId="0" xfId="1" applyFont="1" applyAlignment="1">
      <alignment horizontal="left"/>
    </xf>
    <xf numFmtId="0" fontId="0" fillId="0" borderId="5" xfId="0" applyBorder="1" applyAlignment="1">
      <alignment horizontal="center"/>
    </xf>
    <xf numFmtId="0" fontId="0" fillId="0" borderId="1" xfId="0" applyBorder="1" applyAlignment="1">
      <alignment horizontal="center"/>
    </xf>
    <xf numFmtId="3" fontId="0" fillId="0" borderId="1" xfId="0" applyNumberFormat="1" applyBorder="1"/>
    <xf numFmtId="42" fontId="0" fillId="0" borderId="0" xfId="1" applyFont="1"/>
    <xf numFmtId="3" fontId="0" fillId="0" borderId="6" xfId="0" applyNumberFormat="1" applyBorder="1" applyAlignment="1">
      <alignment horizontal="center"/>
    </xf>
    <xf numFmtId="3" fontId="0" fillId="0" borderId="5" xfId="0" applyNumberFormat="1" applyBorder="1"/>
    <xf numFmtId="3" fontId="0" fillId="0" borderId="6" xfId="0" applyNumberFormat="1" applyBorder="1"/>
    <xf numFmtId="3" fontId="0" fillId="0" borderId="0" xfId="0" applyNumberFormat="1"/>
    <xf numFmtId="3" fontId="0" fillId="0" borderId="7" xfId="0" applyNumberFormat="1" applyBorder="1"/>
    <xf numFmtId="3" fontId="0" fillId="0" borderId="12" xfId="0" applyNumberFormat="1" applyBorder="1"/>
    <xf numFmtId="0" fontId="0" fillId="0" borderId="0" xfId="0" applyAlignment="1">
      <alignment horizontal="left"/>
    </xf>
    <xf numFmtId="0" fontId="9" fillId="0" borderId="3" xfId="0" applyFont="1" applyBorder="1" applyAlignment="1">
      <alignment horizontal="left" vertical="center" wrapText="1"/>
    </xf>
    <xf numFmtId="0" fontId="0" fillId="0" borderId="1" xfId="0" applyBorder="1" applyAlignment="1">
      <alignment horizontal="left"/>
    </xf>
    <xf numFmtId="0" fontId="3" fillId="0" borderId="0" xfId="0" applyFont="1" applyAlignment="1">
      <alignment horizontal="left" vertical="center" wrapText="1"/>
    </xf>
    <xf numFmtId="164" fontId="0" fillId="0" borderId="1" xfId="2" applyNumberFormat="1" applyFont="1" applyBorder="1"/>
    <xf numFmtId="164" fontId="0" fillId="0" borderId="1" xfId="0" applyNumberFormat="1" applyBorder="1"/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8" xfId="0" applyFont="1" applyBorder="1" applyAlignment="1">
      <alignment horizontal="center" wrapText="1"/>
    </xf>
    <xf numFmtId="0" fontId="1" fillId="0" borderId="9" xfId="0" applyFont="1" applyBorder="1" applyAlignment="1">
      <alignment horizontal="center" wrapText="1"/>
    </xf>
    <xf numFmtId="0" fontId="1" fillId="0" borderId="10" xfId="0" applyFont="1" applyBorder="1" applyAlignment="1">
      <alignment horizontal="center" wrapText="1"/>
    </xf>
    <xf numFmtId="0" fontId="1" fillId="0" borderId="13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0" fillId="2" borderId="8" xfId="0" applyFont="1" applyFill="1" applyBorder="1" applyAlignment="1">
      <alignment horizontal="center" vertical="center"/>
    </xf>
    <xf numFmtId="0" fontId="10" fillId="2" borderId="10" xfId="0" applyFont="1" applyFill="1" applyBorder="1" applyAlignment="1">
      <alignment horizontal="center" vertical="center"/>
    </xf>
  </cellXfs>
  <cellStyles count="3">
    <cellStyle name="Moneda" xfId="2" builtinId="4"/>
    <cellStyle name="Moneda [0]" xfId="1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2.png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476250</xdr:colOff>
      <xdr:row>22</xdr:row>
      <xdr:rowOff>104775</xdr:rowOff>
    </xdr:from>
    <xdr:to>
      <xdr:col>11</xdr:col>
      <xdr:colOff>597535</xdr:colOff>
      <xdr:row>24</xdr:row>
      <xdr:rowOff>107315</xdr:rowOff>
    </xdr:to>
    <xdr:pic>
      <xdr:nvPicPr>
        <xdr:cNvPr id="2" name="image4.png">
          <a:extLst>
            <a:ext uri="{FF2B5EF4-FFF2-40B4-BE49-F238E27FC236}">
              <a16:creationId xmlns:a16="http://schemas.microsoft.com/office/drawing/2014/main" id="{779EF78C-27C6-4215-B2A6-2993267A9FA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410575" y="4791075"/>
          <a:ext cx="797560" cy="38354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35"/>
  <sheetViews>
    <sheetView showGridLines="0" tabSelected="1" view="pageBreakPreview" zoomScaleNormal="100" zoomScaleSheetLayoutView="100" zoomScalePageLayoutView="80" workbookViewId="0">
      <selection activeCell="K6" sqref="K6"/>
    </sheetView>
  </sheetViews>
  <sheetFormatPr baseColWidth="10" defaultRowHeight="15" x14ac:dyDescent="0.25"/>
  <cols>
    <col min="1" max="1" width="10.85546875" customWidth="1"/>
    <col min="2" max="2" width="12.85546875" style="34" customWidth="1"/>
    <col min="3" max="3" width="26.7109375" customWidth="1"/>
    <col min="4" max="4" width="11.140625" customWidth="1"/>
    <col min="5" max="5" width="7.7109375" customWidth="1"/>
    <col min="6" max="6" width="11.42578125" customWidth="1"/>
    <col min="7" max="7" width="9.85546875" hidden="1" customWidth="1"/>
    <col min="8" max="8" width="7.7109375" customWidth="1"/>
    <col min="9" max="9" width="11.28515625" customWidth="1"/>
    <col min="10" max="10" width="9.42578125" customWidth="1"/>
    <col min="11" max="11" width="10.140625" customWidth="1"/>
    <col min="12" max="12" width="9.5703125" customWidth="1"/>
    <col min="13" max="13" width="9.28515625" customWidth="1"/>
    <col min="14" max="14" width="10.28515625" customWidth="1"/>
    <col min="15" max="15" width="9.28515625" customWidth="1"/>
    <col min="16" max="16" width="7.7109375" hidden="1" customWidth="1"/>
    <col min="17" max="17" width="11.7109375" customWidth="1"/>
    <col min="18" max="18" width="10.28515625" customWidth="1"/>
    <col min="19" max="19" width="5.42578125" customWidth="1"/>
    <col min="20" max="20" width="13.5703125" customWidth="1"/>
    <col min="21" max="21" width="11.7109375" customWidth="1"/>
  </cols>
  <sheetData>
    <row r="1" spans="1:22" ht="23.25" customHeight="1" x14ac:dyDescent="0.25">
      <c r="A1" t="s">
        <v>63</v>
      </c>
    </row>
    <row r="2" spans="1:22" x14ac:dyDescent="0.25">
      <c r="A2" t="s">
        <v>64</v>
      </c>
    </row>
    <row r="3" spans="1:22" x14ac:dyDescent="0.25">
      <c r="A3" t="s">
        <v>67</v>
      </c>
    </row>
    <row r="4" spans="1:22" x14ac:dyDescent="0.25">
      <c r="A4" t="s">
        <v>68</v>
      </c>
      <c r="C4" s="22"/>
    </row>
    <row r="5" spans="1:22" x14ac:dyDescent="0.25">
      <c r="A5" t="s">
        <v>62</v>
      </c>
    </row>
    <row r="6" spans="1:22" x14ac:dyDescent="0.25">
      <c r="A6" s="27" t="s">
        <v>66</v>
      </c>
      <c r="B6" s="23"/>
      <c r="C6" s="23"/>
    </row>
    <row r="7" spans="1:22" ht="15.75" thickBot="1" x14ac:dyDescent="0.3"/>
    <row r="8" spans="1:22" s="5" customFormat="1" ht="36.75" customHeight="1" thickBot="1" x14ac:dyDescent="0.3">
      <c r="A8" s="40" t="s">
        <v>0</v>
      </c>
      <c r="B8" s="41"/>
      <c r="C8" s="41"/>
      <c r="D8" s="41"/>
      <c r="E8" s="41"/>
      <c r="F8" s="42"/>
      <c r="G8" s="43" t="s">
        <v>23</v>
      </c>
      <c r="H8" s="44"/>
      <c r="I8" s="44"/>
      <c r="J8" s="44"/>
      <c r="K8" s="44"/>
      <c r="L8" s="44"/>
      <c r="M8" s="44"/>
      <c r="N8" s="44"/>
      <c r="O8" s="44"/>
      <c r="P8" s="44"/>
      <c r="Q8" s="44"/>
      <c r="R8" s="44"/>
      <c r="S8" s="44"/>
      <c r="T8" s="44"/>
      <c r="U8" s="45"/>
    </row>
    <row r="9" spans="1:22" s="6" customFormat="1" ht="22.5" x14ac:dyDescent="0.25">
      <c r="A9" s="15" t="s">
        <v>21</v>
      </c>
      <c r="B9" s="35" t="s">
        <v>20</v>
      </c>
      <c r="C9" s="16" t="s">
        <v>18</v>
      </c>
      <c r="D9" s="16" t="s">
        <v>1</v>
      </c>
      <c r="E9" s="16" t="s">
        <v>2</v>
      </c>
      <c r="F9" s="17" t="s">
        <v>22</v>
      </c>
      <c r="G9" s="15" t="s">
        <v>3</v>
      </c>
      <c r="H9" s="16" t="s">
        <v>4</v>
      </c>
      <c r="I9" s="16" t="s">
        <v>5</v>
      </c>
      <c r="J9" s="16" t="s">
        <v>6</v>
      </c>
      <c r="K9" s="16" t="s">
        <v>7</v>
      </c>
      <c r="L9" s="16" t="s">
        <v>8</v>
      </c>
      <c r="M9" s="16" t="s">
        <v>9</v>
      </c>
      <c r="N9" s="16" t="s">
        <v>10</v>
      </c>
      <c r="O9" s="16" t="s">
        <v>11</v>
      </c>
      <c r="P9" s="16" t="s">
        <v>11</v>
      </c>
      <c r="Q9" s="16" t="s">
        <v>12</v>
      </c>
      <c r="R9" s="16" t="s">
        <v>13</v>
      </c>
      <c r="S9" s="16" t="s">
        <v>14</v>
      </c>
      <c r="T9" s="16" t="s">
        <v>15</v>
      </c>
      <c r="U9" s="17" t="s">
        <v>16</v>
      </c>
    </row>
    <row r="10" spans="1:22" x14ac:dyDescent="0.25">
      <c r="A10" s="24">
        <v>19423</v>
      </c>
      <c r="B10" s="36"/>
      <c r="C10" s="25" t="s">
        <v>65</v>
      </c>
      <c r="D10" s="25">
        <v>142</v>
      </c>
      <c r="E10" s="25">
        <v>27</v>
      </c>
      <c r="F10" s="28">
        <v>60000000</v>
      </c>
      <c r="G10" s="29"/>
      <c r="H10" s="29"/>
      <c r="I10" s="29">
        <f>F10*0.2</f>
        <v>12000000</v>
      </c>
      <c r="J10" s="29"/>
      <c r="K10" s="29">
        <f>F10*0.35</f>
        <v>21000000</v>
      </c>
      <c r="L10" s="29"/>
      <c r="M10" s="29"/>
      <c r="N10" s="29">
        <f>F10*0.3</f>
        <v>18000000</v>
      </c>
      <c r="O10" s="29"/>
      <c r="P10" s="29"/>
      <c r="Q10" s="29">
        <f>F10*0.15</f>
        <v>9000000</v>
      </c>
      <c r="R10" s="29"/>
      <c r="S10" s="26"/>
      <c r="T10" s="26">
        <f>F10</f>
        <v>60000000</v>
      </c>
      <c r="U10" s="30">
        <f>F10-T10</f>
        <v>0</v>
      </c>
      <c r="V10" s="31"/>
    </row>
    <row r="11" spans="1:22" x14ac:dyDescent="0.25">
      <c r="A11" s="24"/>
      <c r="B11" s="36"/>
      <c r="C11" s="25"/>
      <c r="D11" s="25"/>
      <c r="E11" s="25"/>
      <c r="F11" s="30"/>
      <c r="G11" s="2"/>
      <c r="H11" s="1"/>
      <c r="I11" s="1"/>
      <c r="J11" s="1"/>
      <c r="K11" s="1"/>
      <c r="L11" s="1"/>
      <c r="M11" s="1"/>
      <c r="N11" s="1"/>
      <c r="O11" s="38"/>
      <c r="P11" s="1"/>
      <c r="Q11" s="38"/>
      <c r="R11" s="38"/>
      <c r="S11" s="38"/>
      <c r="T11" s="39"/>
      <c r="U11" s="3"/>
    </row>
    <row r="12" spans="1:22" x14ac:dyDescent="0.25">
      <c r="A12" s="2"/>
      <c r="B12" s="36"/>
      <c r="C12" s="1"/>
      <c r="D12" s="1"/>
      <c r="E12" s="1"/>
      <c r="F12" s="3"/>
      <c r="G12" s="2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3"/>
    </row>
    <row r="13" spans="1:22" x14ac:dyDescent="0.25">
      <c r="A13" s="2"/>
      <c r="B13" s="36"/>
      <c r="C13" s="1"/>
      <c r="D13" s="1"/>
      <c r="E13" s="1"/>
      <c r="F13" s="3"/>
      <c r="G13" s="2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3"/>
    </row>
    <row r="14" spans="1:22" x14ac:dyDescent="0.25">
      <c r="A14" s="2"/>
      <c r="B14" s="36"/>
      <c r="C14" s="1"/>
      <c r="D14" s="1"/>
      <c r="E14" s="1"/>
      <c r="F14" s="3"/>
      <c r="G14" s="2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U14" s="3"/>
    </row>
    <row r="15" spans="1:22" x14ac:dyDescent="0.25">
      <c r="A15" s="2"/>
      <c r="B15" s="36"/>
      <c r="C15" s="1"/>
      <c r="D15" s="1"/>
      <c r="E15" s="1"/>
      <c r="F15" s="3"/>
      <c r="G15" s="2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3"/>
    </row>
    <row r="16" spans="1:22" x14ac:dyDescent="0.25">
      <c r="A16" s="2"/>
      <c r="B16" s="36"/>
      <c r="C16" s="1"/>
      <c r="D16" s="1"/>
      <c r="E16" s="1"/>
      <c r="F16" s="3"/>
      <c r="G16" s="2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3"/>
    </row>
    <row r="17" spans="1:21" x14ac:dyDescent="0.25">
      <c r="A17" s="2"/>
      <c r="B17" s="36"/>
      <c r="C17" s="1"/>
      <c r="D17" s="1"/>
      <c r="E17" s="1"/>
      <c r="F17" s="3"/>
      <c r="G17" s="2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3"/>
    </row>
    <row r="18" spans="1:21" x14ac:dyDescent="0.25">
      <c r="A18" s="2"/>
      <c r="B18" s="36"/>
      <c r="C18" s="1"/>
      <c r="D18" s="1"/>
      <c r="E18" s="1"/>
      <c r="F18" s="3"/>
      <c r="G18" s="2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3"/>
    </row>
    <row r="19" spans="1:21" x14ac:dyDescent="0.25">
      <c r="A19" s="2"/>
      <c r="B19" s="36"/>
      <c r="C19" s="1"/>
      <c r="D19" s="1"/>
      <c r="E19" s="1"/>
      <c r="F19" s="3"/>
      <c r="G19" s="2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3"/>
    </row>
    <row r="20" spans="1:21" ht="15.75" thickBot="1" x14ac:dyDescent="0.3">
      <c r="A20" s="46" t="s">
        <v>17</v>
      </c>
      <c r="B20" s="47"/>
      <c r="C20" s="47"/>
      <c r="D20" s="47"/>
      <c r="E20" s="48"/>
      <c r="F20" s="32">
        <f>SUM(F10:F19)</f>
        <v>60000000</v>
      </c>
      <c r="G20" s="33">
        <f t="shared" ref="G20:S20" si="0">SUM(G10:G19)</f>
        <v>0</v>
      </c>
      <c r="H20" s="32">
        <f t="shared" si="0"/>
        <v>0</v>
      </c>
      <c r="I20" s="32">
        <f t="shared" si="0"/>
        <v>12000000</v>
      </c>
      <c r="J20" s="32">
        <f>SUM(J10:J19)</f>
        <v>0</v>
      </c>
      <c r="K20" s="32">
        <f t="shared" si="0"/>
        <v>21000000</v>
      </c>
      <c r="L20" s="32">
        <f t="shared" si="0"/>
        <v>0</v>
      </c>
      <c r="M20" s="32">
        <f t="shared" si="0"/>
        <v>0</v>
      </c>
      <c r="N20" s="32">
        <v>3750000</v>
      </c>
      <c r="O20" s="32">
        <f t="shared" si="0"/>
        <v>0</v>
      </c>
      <c r="P20" s="32">
        <f t="shared" si="0"/>
        <v>0</v>
      </c>
      <c r="Q20" s="32">
        <f>SUM(Q10:Q19)</f>
        <v>9000000</v>
      </c>
      <c r="R20" s="32">
        <f t="shared" si="0"/>
        <v>0</v>
      </c>
      <c r="S20" s="32">
        <f t="shared" si="0"/>
        <v>0</v>
      </c>
      <c r="T20" s="32">
        <f>SUM(T10:T19)</f>
        <v>60000000</v>
      </c>
      <c r="U20" s="4">
        <f>SUM(U10:U19)</f>
        <v>0</v>
      </c>
    </row>
    <row r="23" spans="1:21" x14ac:dyDescent="0.25">
      <c r="A23" s="7"/>
    </row>
    <row r="25" spans="1:21" x14ac:dyDescent="0.25">
      <c r="H25" s="10"/>
      <c r="I25" s="10"/>
      <c r="J25" s="10"/>
      <c r="K25" s="10"/>
      <c r="L25" s="10"/>
      <c r="M25" s="10"/>
      <c r="N25" s="10"/>
      <c r="O25" s="10"/>
      <c r="P25" s="10"/>
      <c r="Q25" s="10"/>
    </row>
    <row r="26" spans="1:21" x14ac:dyDescent="0.25">
      <c r="I26" t="s">
        <v>19</v>
      </c>
    </row>
    <row r="29" spans="1:21" x14ac:dyDescent="0.25">
      <c r="H29" s="8"/>
    </row>
    <row r="30" spans="1:21" x14ac:dyDescent="0.25">
      <c r="H30" s="8"/>
    </row>
    <row r="31" spans="1:21" ht="16.5" x14ac:dyDescent="0.25">
      <c r="F31" s="11"/>
      <c r="H31" s="9"/>
    </row>
    <row r="32" spans="1:21" x14ac:dyDescent="0.25">
      <c r="F32" s="13"/>
    </row>
    <row r="33" spans="2:8" x14ac:dyDescent="0.25">
      <c r="F33" s="14"/>
    </row>
    <row r="34" spans="2:8" ht="15.75" x14ac:dyDescent="0.25">
      <c r="F34" s="12"/>
      <c r="H34" s="8"/>
    </row>
    <row r="35" spans="2:8" x14ac:dyDescent="0.25">
      <c r="B35" s="37"/>
      <c r="C35" s="8"/>
      <c r="D35" s="8"/>
      <c r="E35" s="8"/>
      <c r="F35" s="8"/>
      <c r="G35" s="8"/>
      <c r="H35" s="8"/>
    </row>
  </sheetData>
  <mergeCells count="3">
    <mergeCell ref="A8:F8"/>
    <mergeCell ref="G8:U8"/>
    <mergeCell ref="A20:E20"/>
  </mergeCells>
  <phoneticPr fontId="14" type="noConversion"/>
  <pageMargins left="0.78740157480314965" right="0.9055118110236221" top="1.6141732283464567" bottom="0.94488188976377963" header="0.31496062992125984" footer="0.31496062992125984"/>
  <pageSetup paperSize="5" scale="64" orientation="landscape" r:id="rId1"/>
  <headerFooter>
    <oddHeader>&amp;L&amp;G&amp;CPROCESO GESTIÓN FINANCIERA
FORMATO FLUJO DE PAGOS
&amp;RF3.P3.GF
Versión 1
Página&amp;P de&amp;N
14/09/2020
Clasificación de la información 
Pública</oddHeader>
    <oddFooter>&amp;C&amp;"Tempus Sans ITC,Normal"&amp;12&amp;G</oddFooter>
  </headerFooter>
  <drawing r:id="rId2"/>
  <legacyDrawingHF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71D0FD-0414-48A1-9EF6-0DBA2C0EBCEC}">
  <dimension ref="A1:B20"/>
  <sheetViews>
    <sheetView showGridLines="0" view="pageBreakPreview" zoomScaleNormal="100" zoomScaleSheetLayoutView="100" workbookViewId="0">
      <selection sqref="A1:B1"/>
    </sheetView>
  </sheetViews>
  <sheetFormatPr baseColWidth="10" defaultRowHeight="15" x14ac:dyDescent="0.25"/>
  <cols>
    <col min="1" max="1" width="39.7109375" style="6" customWidth="1"/>
    <col min="2" max="2" width="64.5703125" customWidth="1"/>
  </cols>
  <sheetData>
    <row r="1" spans="1:2" ht="15.75" thickBot="1" x14ac:dyDescent="0.3">
      <c r="A1" s="49" t="s">
        <v>24</v>
      </c>
      <c r="B1" s="50"/>
    </row>
    <row r="2" spans="1:2" ht="28.5" x14ac:dyDescent="0.25">
      <c r="A2" s="20" t="s">
        <v>26</v>
      </c>
      <c r="B2" s="21" t="s">
        <v>25</v>
      </c>
    </row>
    <row r="3" spans="1:2" ht="28.5" x14ac:dyDescent="0.25">
      <c r="A3" s="19" t="s">
        <v>27</v>
      </c>
      <c r="B3" s="18" t="s">
        <v>45</v>
      </c>
    </row>
    <row r="4" spans="1:2" x14ac:dyDescent="0.25">
      <c r="A4" s="19" t="s">
        <v>28</v>
      </c>
      <c r="B4" s="18" t="s">
        <v>47</v>
      </c>
    </row>
    <row r="5" spans="1:2" x14ac:dyDescent="0.25">
      <c r="A5" s="19" t="s">
        <v>29</v>
      </c>
      <c r="B5" s="18" t="s">
        <v>46</v>
      </c>
    </row>
    <row r="6" spans="1:2" ht="28.5" x14ac:dyDescent="0.25">
      <c r="A6" s="19" t="s">
        <v>30</v>
      </c>
      <c r="B6" s="18" t="s">
        <v>48</v>
      </c>
    </row>
    <row r="7" spans="1:2" x14ac:dyDescent="0.25">
      <c r="A7" s="19" t="s">
        <v>31</v>
      </c>
      <c r="B7" s="18" t="s">
        <v>56</v>
      </c>
    </row>
    <row r="8" spans="1:2" x14ac:dyDescent="0.25">
      <c r="A8" s="19" t="s">
        <v>34</v>
      </c>
      <c r="B8" s="18" t="s">
        <v>49</v>
      </c>
    </row>
    <row r="9" spans="1:2" x14ac:dyDescent="0.25">
      <c r="A9" s="19" t="s">
        <v>32</v>
      </c>
      <c r="B9" s="18" t="s">
        <v>50</v>
      </c>
    </row>
    <row r="10" spans="1:2" ht="28.5" x14ac:dyDescent="0.25">
      <c r="A10" s="19" t="s">
        <v>33</v>
      </c>
      <c r="B10" s="18" t="s">
        <v>57</v>
      </c>
    </row>
    <row r="11" spans="1:2" x14ac:dyDescent="0.25">
      <c r="A11" s="19" t="s">
        <v>35</v>
      </c>
      <c r="B11" s="18" t="s">
        <v>51</v>
      </c>
    </row>
    <row r="12" spans="1:2" ht="28.5" x14ac:dyDescent="0.25">
      <c r="A12" s="19" t="s">
        <v>36</v>
      </c>
      <c r="B12" s="18" t="s">
        <v>58</v>
      </c>
    </row>
    <row r="13" spans="1:2" ht="28.5" x14ac:dyDescent="0.25">
      <c r="A13" s="19" t="s">
        <v>37</v>
      </c>
      <c r="B13" s="18" t="s">
        <v>52</v>
      </c>
    </row>
    <row r="14" spans="1:2" ht="28.5" x14ac:dyDescent="0.25">
      <c r="A14" s="19" t="s">
        <v>38</v>
      </c>
      <c r="B14" s="18" t="s">
        <v>53</v>
      </c>
    </row>
    <row r="15" spans="1:2" ht="57" x14ac:dyDescent="0.25">
      <c r="A15" s="19" t="s">
        <v>39</v>
      </c>
      <c r="B15" s="18" t="s">
        <v>59</v>
      </c>
    </row>
    <row r="16" spans="1:2" ht="28.5" x14ac:dyDescent="0.25">
      <c r="A16" s="19" t="s">
        <v>40</v>
      </c>
      <c r="B16" s="18" t="s">
        <v>54</v>
      </c>
    </row>
    <row r="17" spans="1:2" x14ac:dyDescent="0.25">
      <c r="A17" s="19" t="s">
        <v>41</v>
      </c>
      <c r="B17" s="18" t="s">
        <v>55</v>
      </c>
    </row>
    <row r="18" spans="1:2" ht="28.5" x14ac:dyDescent="0.25">
      <c r="A18" s="19" t="s">
        <v>42</v>
      </c>
      <c r="B18" s="18" t="s">
        <v>60</v>
      </c>
    </row>
    <row r="19" spans="1:2" x14ac:dyDescent="0.25">
      <c r="A19" s="19" t="s">
        <v>43</v>
      </c>
      <c r="B19" s="18" t="s">
        <v>61</v>
      </c>
    </row>
    <row r="20" spans="1:2" ht="30" x14ac:dyDescent="0.25">
      <c r="A20" s="19" t="s">
        <v>44</v>
      </c>
      <c r="B20" s="18" t="s">
        <v>61</v>
      </c>
    </row>
  </sheetData>
  <mergeCells count="1">
    <mergeCell ref="A1:B1"/>
  </mergeCells>
  <pageMargins left="0.70866141732283472" right="0.70866141732283472" top="1.7322834645669292" bottom="0.94488188976377963" header="0.31496062992125984" footer="0.31496062992125984"/>
  <pageSetup scale="86" orientation="portrait" horizontalDpi="4294967293" verticalDpi="300" r:id="rId1"/>
  <headerFooter>
    <oddHeader>&amp;L&amp;G&amp;CPROCESO GESTIÓN FINANCIERA
FORMATO FLUJO DE PAGOS
&amp;RF3.P3.GF
Versión 1
Página&amp;P de&amp;N
14/09/2020
Clasificación de la información 
Pública</oddHeader>
    <oddFooter>&amp;C&amp;G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Hoja1</vt:lpstr>
      <vt:lpstr>Intrucciones</vt:lpstr>
      <vt:lpstr>Intrucciones!Área_de_impresión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Henry de Lima Restrepo</dc:creator>
  <cp:lastModifiedBy>vicente barcelo capdevilla</cp:lastModifiedBy>
  <cp:lastPrinted>2023-01-17T05:10:50Z</cp:lastPrinted>
  <dcterms:created xsi:type="dcterms:W3CDTF">2019-04-12T13:49:10Z</dcterms:created>
  <dcterms:modified xsi:type="dcterms:W3CDTF">2023-02-13T15:17:14Z</dcterms:modified>
</cp:coreProperties>
</file>