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ackup Yaneth Gongora\Backup\YANETH\PROCESOS CONTRATACION GMPRI-2023\CONTRATACION 2023\03. PROCESO MC PRODUCTOS VETERINARIOS EQUINOS Y CANINOS\"/>
    </mc:Choice>
  </mc:AlternateContent>
  <bookViews>
    <workbookView xWindow="0" yWindow="0" windowWidth="20490" windowHeight="7425"/>
  </bookViews>
  <sheets>
    <sheet name="OFERTA ECONOMICA" sheetId="1" r:id="rId1"/>
  </sheets>
  <definedNames>
    <definedName name="_xlnm.Print_Titles" localSheetId="0">'OFERTA ECONOMICA'!$18:$18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09" i="1" l="1"/>
  <c r="I209" i="1" s="1"/>
  <c r="H208" i="1"/>
  <c r="I208" i="1" s="1"/>
  <c r="H207" i="1"/>
  <c r="I207" i="1" s="1"/>
  <c r="H206" i="1"/>
  <c r="I206" i="1" s="1"/>
  <c r="H205" i="1"/>
  <c r="I205" i="1" s="1"/>
  <c r="H204" i="1"/>
  <c r="I204" i="1" s="1"/>
  <c r="H203" i="1"/>
  <c r="I203" i="1" s="1"/>
  <c r="H202" i="1"/>
  <c r="I202" i="1" s="1"/>
  <c r="H201" i="1"/>
  <c r="I201" i="1" s="1"/>
  <c r="H200" i="1"/>
  <c r="I200" i="1" s="1"/>
  <c r="H199" i="1"/>
  <c r="I199" i="1" s="1"/>
  <c r="H198" i="1"/>
  <c r="I198" i="1" s="1"/>
  <c r="H196" i="1"/>
  <c r="I196" i="1" s="1"/>
  <c r="H195" i="1"/>
  <c r="I195" i="1" s="1"/>
  <c r="H194" i="1"/>
  <c r="I194" i="1" s="1"/>
  <c r="H193" i="1"/>
  <c r="I193" i="1" s="1"/>
  <c r="H192" i="1"/>
  <c r="I192" i="1" s="1"/>
  <c r="H191" i="1"/>
  <c r="I191" i="1" s="1"/>
  <c r="H190" i="1"/>
  <c r="I190" i="1" s="1"/>
  <c r="H189" i="1"/>
  <c r="I189" i="1" s="1"/>
  <c r="H188" i="1"/>
  <c r="I188" i="1" s="1"/>
  <c r="H187" i="1"/>
  <c r="I187" i="1" s="1"/>
  <c r="H186" i="1"/>
  <c r="I186" i="1" s="1"/>
  <c r="H185" i="1"/>
  <c r="I185" i="1" s="1"/>
  <c r="H184" i="1"/>
  <c r="I184" i="1" s="1"/>
  <c r="H183" i="1"/>
  <c r="I183" i="1" s="1"/>
  <c r="H182" i="1"/>
  <c r="I182" i="1" s="1"/>
  <c r="H181" i="1"/>
  <c r="I181" i="1" s="1"/>
  <c r="H180" i="1"/>
  <c r="I180" i="1" s="1"/>
  <c r="H179" i="1"/>
  <c r="I179" i="1" s="1"/>
  <c r="H178" i="1"/>
  <c r="I178" i="1" s="1"/>
  <c r="H177" i="1"/>
  <c r="I177" i="1" s="1"/>
  <c r="H176" i="1"/>
  <c r="I176" i="1" s="1"/>
  <c r="H175" i="1"/>
  <c r="I175" i="1" s="1"/>
  <c r="H174" i="1"/>
  <c r="I174" i="1" s="1"/>
  <c r="H173" i="1"/>
  <c r="I173" i="1" s="1"/>
  <c r="H172" i="1"/>
  <c r="I172" i="1" s="1"/>
  <c r="H171" i="1"/>
  <c r="I171" i="1" s="1"/>
  <c r="H170" i="1"/>
  <c r="I170" i="1" s="1"/>
  <c r="H169" i="1"/>
  <c r="I169" i="1" s="1"/>
  <c r="H168" i="1"/>
  <c r="I168" i="1" s="1"/>
  <c r="H167" i="1"/>
  <c r="I167" i="1" s="1"/>
  <c r="H166" i="1"/>
  <c r="I166" i="1" s="1"/>
  <c r="H165" i="1"/>
  <c r="I165" i="1" s="1"/>
  <c r="H164" i="1"/>
  <c r="I164" i="1" s="1"/>
  <c r="H163" i="1"/>
  <c r="I163" i="1" s="1"/>
  <c r="H162" i="1"/>
  <c r="I162" i="1" s="1"/>
  <c r="H161" i="1"/>
  <c r="I161" i="1" s="1"/>
  <c r="H160" i="1"/>
  <c r="I160" i="1" s="1"/>
  <c r="H159" i="1"/>
  <c r="I159" i="1" s="1"/>
  <c r="H158" i="1"/>
  <c r="I158" i="1" s="1"/>
  <c r="H157" i="1"/>
  <c r="I157" i="1" s="1"/>
  <c r="H156" i="1"/>
  <c r="I156" i="1" s="1"/>
  <c r="H155" i="1"/>
  <c r="I155" i="1" s="1"/>
  <c r="H154" i="1"/>
  <c r="I154" i="1" s="1"/>
  <c r="H153" i="1"/>
  <c r="I153" i="1" s="1"/>
  <c r="H152" i="1"/>
  <c r="I152" i="1" s="1"/>
  <c r="H151" i="1"/>
  <c r="I151" i="1" s="1"/>
  <c r="H150" i="1"/>
  <c r="I150" i="1" s="1"/>
  <c r="H149" i="1"/>
  <c r="I149" i="1" s="1"/>
  <c r="H148" i="1"/>
  <c r="I148" i="1" s="1"/>
  <c r="H147" i="1"/>
  <c r="I147" i="1" s="1"/>
  <c r="H146" i="1"/>
  <c r="I146" i="1" s="1"/>
  <c r="H145" i="1"/>
  <c r="I145" i="1" s="1"/>
  <c r="H144" i="1"/>
  <c r="I144" i="1" s="1"/>
  <c r="H143" i="1"/>
  <c r="I143" i="1" s="1"/>
  <c r="H142" i="1"/>
  <c r="I142" i="1" s="1"/>
  <c r="H141" i="1"/>
  <c r="I141" i="1" s="1"/>
  <c r="H139" i="1"/>
  <c r="I139" i="1" s="1"/>
  <c r="H138" i="1"/>
  <c r="I138" i="1" s="1"/>
  <c r="H137" i="1"/>
  <c r="I137" i="1" s="1"/>
  <c r="H136" i="1"/>
  <c r="I136" i="1" s="1"/>
  <c r="H135" i="1"/>
  <c r="I135" i="1" s="1"/>
  <c r="H134" i="1"/>
  <c r="I134" i="1" s="1"/>
  <c r="H133" i="1"/>
  <c r="I133" i="1" s="1"/>
  <c r="H132" i="1"/>
  <c r="I132" i="1" s="1"/>
  <c r="H131" i="1"/>
  <c r="I131" i="1" s="1"/>
  <c r="H130" i="1"/>
  <c r="I130" i="1" s="1"/>
  <c r="H129" i="1"/>
  <c r="I129" i="1" s="1"/>
  <c r="H128" i="1"/>
  <c r="I128" i="1" s="1"/>
  <c r="H127" i="1"/>
  <c r="I127" i="1" s="1"/>
  <c r="H126" i="1"/>
  <c r="I126" i="1" s="1"/>
  <c r="H125" i="1"/>
  <c r="I125" i="1" s="1"/>
  <c r="H124" i="1"/>
  <c r="I124" i="1" s="1"/>
  <c r="H123" i="1"/>
  <c r="I123" i="1" s="1"/>
  <c r="H122" i="1"/>
  <c r="I122" i="1" s="1"/>
  <c r="H121" i="1"/>
  <c r="I121" i="1" s="1"/>
  <c r="H120" i="1"/>
  <c r="I120" i="1" s="1"/>
  <c r="H118" i="1"/>
  <c r="I118" i="1" s="1"/>
  <c r="H117" i="1"/>
  <c r="I117" i="1" s="1"/>
  <c r="H116" i="1"/>
  <c r="I116" i="1" s="1"/>
  <c r="H115" i="1"/>
  <c r="I115" i="1" s="1"/>
  <c r="H114" i="1"/>
  <c r="I114" i="1" s="1"/>
  <c r="H113" i="1"/>
  <c r="I113" i="1" s="1"/>
  <c r="H112" i="1"/>
  <c r="I112" i="1" s="1"/>
  <c r="H111" i="1"/>
  <c r="I111" i="1" s="1"/>
  <c r="H110" i="1"/>
  <c r="I110" i="1" s="1"/>
  <c r="H109" i="1"/>
  <c r="I109" i="1" s="1"/>
  <c r="H108" i="1"/>
  <c r="I108" i="1" s="1"/>
  <c r="H107" i="1"/>
  <c r="I107" i="1" s="1"/>
  <c r="H106" i="1"/>
  <c r="I106" i="1" s="1"/>
  <c r="H105" i="1"/>
  <c r="I105" i="1" s="1"/>
  <c r="H104" i="1"/>
  <c r="I104" i="1" s="1"/>
  <c r="H102" i="1"/>
  <c r="I102" i="1" s="1"/>
  <c r="H101" i="1"/>
  <c r="I101" i="1" s="1"/>
  <c r="H100" i="1"/>
  <c r="I100" i="1" s="1"/>
  <c r="H99" i="1"/>
  <c r="I99" i="1" s="1"/>
  <c r="H98" i="1"/>
  <c r="I98" i="1" s="1"/>
  <c r="H97" i="1"/>
  <c r="I97" i="1" s="1"/>
  <c r="H96" i="1"/>
  <c r="I96" i="1" s="1"/>
  <c r="H95" i="1"/>
  <c r="I95" i="1" s="1"/>
  <c r="H94" i="1"/>
  <c r="I94" i="1" s="1"/>
  <c r="H93" i="1"/>
  <c r="I93" i="1" s="1"/>
  <c r="H92" i="1"/>
  <c r="I92" i="1" s="1"/>
  <c r="H91" i="1"/>
  <c r="I91" i="1" s="1"/>
  <c r="H90" i="1"/>
  <c r="I90" i="1" s="1"/>
  <c r="H89" i="1"/>
  <c r="I89" i="1" s="1"/>
  <c r="H88" i="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H34" i="1"/>
  <c r="I34" i="1" s="1"/>
  <c r="H33" i="1"/>
  <c r="I33" i="1" s="1"/>
  <c r="H32" i="1"/>
  <c r="I32" i="1" s="1"/>
  <c r="H31" i="1"/>
  <c r="I31" i="1" s="1"/>
  <c r="H30" i="1"/>
  <c r="I30" i="1" s="1"/>
  <c r="H29" i="1"/>
  <c r="I29" i="1" s="1"/>
  <c r="H28" i="1"/>
  <c r="I28" i="1" s="1"/>
  <c r="H27" i="1"/>
  <c r="I27" i="1" s="1"/>
  <c r="H26" i="1"/>
  <c r="I26" i="1" s="1"/>
  <c r="H25" i="1"/>
  <c r="I25" i="1" s="1"/>
  <c r="H20" i="1"/>
  <c r="I20" i="1" s="1"/>
  <c r="H21" i="1"/>
  <c r="I21" i="1" s="1"/>
  <c r="H22" i="1"/>
  <c r="I22" i="1" s="1"/>
  <c r="H23" i="1"/>
  <c r="I23" i="1" s="1"/>
</calcChain>
</file>

<file path=xl/sharedStrings.xml><?xml version="1.0" encoding="utf-8"?>
<sst xmlns="http://schemas.openxmlformats.org/spreadsheetml/2006/main" count="651" uniqueCount="244">
  <si>
    <t>FUERZAS MILITARES DE COLOMBIA</t>
  </si>
  <si>
    <t>EJÉRCITO NACIONAL</t>
  </si>
  <si>
    <t xml:space="preserve">OCTAVA DIVISION </t>
  </si>
  <si>
    <t>DECIMA OCTAVA BRIGADA</t>
  </si>
  <si>
    <t>GRUPO DE CABALLERIA MECANIZADO No 18 "GENERAL GABRIEL REVEIZ PIZARRO"</t>
  </si>
  <si>
    <t>ITEM</t>
  </si>
  <si>
    <t xml:space="preserve">DESCRIPCIÓN DEL BIEN Y/O SERVICIO </t>
  </si>
  <si>
    <t>UNIDAD
MEDIDA</t>
  </si>
  <si>
    <t>UNIDAD</t>
  </si>
  <si>
    <t>KIT</t>
  </si>
  <si>
    <t>CANTIDAD</t>
  </si>
  <si>
    <t>VALOR
UNITARIO
SIN IVA</t>
  </si>
  <si>
    <t>VALOR
TOTAL 
CON IVA</t>
  </si>
  <si>
    <t>CIUDAD Y FECHA:</t>
  </si>
  <si>
    <t>NOMBRE EMPRESA:</t>
  </si>
  <si>
    <t>NIT.</t>
  </si>
  <si>
    <t>TELEFONO CONTACTO:</t>
  </si>
  <si>
    <t>NOMBRE EMPRESA</t>
  </si>
  <si>
    <t>NOMBRE REPRESENTANTE LEGAL</t>
  </si>
  <si>
    <t>IDENTIFICACION REPRESENTANT LEGAL</t>
  </si>
  <si>
    <t>CORREO ELECTRONICO:</t>
  </si>
  <si>
    <t>CÓDIGO
DANE</t>
  </si>
  <si>
    <t>CÓDIGO
UNSPSC</t>
  </si>
  <si>
    <t>SI CUMPLE</t>
  </si>
  <si>
    <t>NO CUMPLE</t>
  </si>
  <si>
    <t xml:space="preserve">No. </t>
  </si>
  <si>
    <t>FORMA DE PAGO</t>
  </si>
  <si>
    <t>REPRESENTANTE LEGAL:</t>
  </si>
  <si>
    <t>DIRECCIÓN:</t>
  </si>
  <si>
    <t>TIEMPO Y LUGAR DE ENTREGA</t>
  </si>
  <si>
    <t>NOTAS:</t>
  </si>
  <si>
    <t>1.</t>
  </si>
  <si>
    <t>2.</t>
  </si>
  <si>
    <t>Diligenciar en su totalidad el cuadro de forma de pago, ya que es un requisito obligatorio.</t>
  </si>
  <si>
    <t xml:space="preserve">Atentamente, </t>
  </si>
  <si>
    <t>VALOR
IVA
(SI APLICA)</t>
  </si>
  <si>
    <r>
      <t xml:space="preserve">ALIMENTO CONCENTRADO PARA CACHORROS MEDIANOS Y GRANDES: </t>
    </r>
    <r>
      <rPr>
        <sz val="10"/>
        <rFont val="Arial"/>
        <family val="2"/>
      </rPr>
      <t>CON DHA DERIVADO DE PESCADO Y OMEGA 3 Y 6. INGREDIENTES: MAÍZ Y/O SORGO, HARINA PROTEICA DE POLLO, HARINA DE CARNE Y HUESO VACUNO Y/ PORCINO, HARINA DE PESCADO Y/O HARINA DE ALGA, ARROZ, CONCENTRADO PROTEICO DE MAÍZ, HARINA DE SOYA Y/O CONCENTRADO PROTEICO DE SOYA, TRIGO, GRASA ANIMAL Y/O ACEITE VEGETAL ESTABILIZADO CON ANTIOXIDANTES (BHT), SABORIZANTE A BASE DE MENUDENCIAS DE CERDO Y/O POLLO, INULINA, SAL, FOSFATO DE CALCIO, ARVEJA DESHIDRATADA, ZANAHORIA DESHIDRATADA, TAURINA, L-LISINA, DL-METIONINA, CLORURO DE COLINA, CARBONATO DE CALCIO, CLORURO DE POTASIO, COLORES ARTIFICIALES (ROJO # 40, AMARILLO # 5, AMARILLO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COMPOSICIÒN NUTRICIONAL: PROTEINA CRUDA MIN: 26.0%, GRASA CRUDA MIN. 10.0%; FIBRA CRUDA MAX. 3.5%; CENIZA MÁX. 8.5%; HUMEDAD MAX. 12.0%; CALCIO MIN – MAX 1.0-1.6%; FÓSFORO MIN - MAX 0.9- 1.3%.</t>
    </r>
  </si>
  <si>
    <t>BULTO X
22.7 KG</t>
  </si>
  <si>
    <r>
      <t>ALIMENTO    COMPLETO    PARA   PERROS   ADULTOS:</t>
    </r>
    <r>
      <rPr>
        <sz val="10"/>
        <rFont val="Arial"/>
        <family val="2"/>
      </rPr>
      <t xml:space="preserve">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12.0%; FÓSFORO MIN: 0.8% MAX: 1.3%; CALCIO MIN: 1.1% MAX. 1.8%</t>
    </r>
  </si>
  <si>
    <t>BULTO X
22,7 KG</t>
  </si>
  <si>
    <r>
      <t xml:space="preserve">GALLETA </t>
    </r>
    <r>
      <rPr>
        <sz val="10"/>
        <rFont val="Arial"/>
        <family val="2"/>
      </rPr>
      <t>PARA PERRO CON PORCENTAJE DE PROTEÍNA ENTRE 27% Y 32% QUEBRANTADO EMPACADO EN BOLSA X UNIDAD</t>
    </r>
  </si>
  <si>
    <r>
      <t>ALIMENTO PECUARIO COMPLETO,</t>
    </r>
    <r>
      <rPr>
        <sz val="10"/>
        <rFont val="Arial"/>
        <family val="2"/>
      </rPr>
      <t xml:space="preserve"> PARA PERRO, HÚMEDO, EMPACADO EN SOBRE X 100 GRAMOS. QUE CONTENGA LAS SIGUIENTES ESPECIFICACIONES NUTRICIONALES: HUMEDAD (MAX) 82%, PROTEÍNAS (MIN) 8%, GRASA TOTAL (MIN) 3%, FIBRA CRUDA (MAX) 1.5%, CENIZAS (MAX) 3%, CALCIO (MIN) 1.03, A 1.05. %FOSFORO (MIN) 1.02 A 1.04%. PRESENTACIÓN X UNIDAD.</t>
    </r>
  </si>
  <si>
    <t>ALIMENTO PARA CANINOS</t>
  </si>
  <si>
    <t>MEDICAMENTO PARA CANINOS</t>
  </si>
  <si>
    <t>3526201</t>
  </si>
  <si>
    <t xml:space="preserve">ACEPROMAZINA MALEATO  FRASCO  DE 10  ML </t>
  </si>
  <si>
    <t>FRASO</t>
  </si>
  <si>
    <t>ALCOHOL AL 70% X GALÓN</t>
  </si>
  <si>
    <t>GALON</t>
  </si>
  <si>
    <t xml:space="preserve">51101600
</t>
  </si>
  <si>
    <t>AMEBICIDA, TRICOMONICIDA, GIARDICIDA Y ANTIBACTERIANO, CON EFECTO SOBRE BACTERIAS ANAERÓBICAS: COMPOSICION, METRONIDAZOL BENZOILO MICRONIZADO 250 MG, PODOPHYLLUM PELTATUM 1%, EXIPIENTES CSP 1 ML PRESENTACION: FRASCO POR 50 ML</t>
  </si>
  <si>
    <t>FRASCO</t>
  </si>
  <si>
    <t>AMINOÁCIDOS, VITAMINAS, ELECTROLITOS DEXTROSA EN SOLUCIÓN INYECTABLE FRASCO X 500 ML (SUERO REHIDRATANTE)</t>
  </si>
  <si>
    <t>AMITRAZ DE CONCENTRACIÓN 20 G/100ML EN CONCENTRADO EMULSIONABLE X 20 ML (ECTOPARASITICIDA TÓPICO)</t>
  </si>
  <si>
    <t>ANESTESICO:  Lidocaína clorhidrato 20 mg, Excipientes csp 1 ml presentacion: Frasco por 50 mL.</t>
  </si>
  <si>
    <t>ANESTESICO: composicion: Ketamina base 50 mg, Exipientes csp 1 ml presentacion: Frasco por 50 ml</t>
  </si>
  <si>
    <t xml:space="preserve">ANTIBIOTICO Y ANTINFLAMATORIO: PENICILINA G PROCAINICA 6.000.000 UI, STREPTOMICINA SULFATO7.5 g, FLUMETAZONA 1.88 mg,X 30 ML  </t>
  </si>
  <si>
    <t xml:space="preserve">ANTIBIOTICO, ANTIMICROBIANO, es un antibacteriano de amplio espectro a base de Sulfadiazina sódica y Trimetoprim micronizado, solucion oral al 4% x 30 ml </t>
  </si>
  <si>
    <t>ANTIBIOTICO, DOXICICLINA HYCALATO 200mg EXCIPIENTES CSP 1 TABLETA</t>
  </si>
  <si>
    <t>ANTIBIOTICO: COMPOSICION:DOXICICLINA HYCLATO 100 MG, EXIPIENTES CSP 300 MG, PRESENTACION: TABLETAS</t>
  </si>
  <si>
    <t>ANTIHEMORRAGICO: Composicion: Vitamina K3 20 mg, Vitamina C 10 mg, Exipientes csp 1 ml presentacion: frascos por 50 ml.</t>
  </si>
  <si>
    <t xml:space="preserve">ANTIINFLAMATORIO.Composicion dexsametasona 21, Fosfatodisódico, (dexsametasona como base 0.3039g) excipietes 100 ml presentacion 25 ML </t>
  </si>
  <si>
    <t xml:space="preserve">ANTIMICROBIANO DE AMPLIO ESPECTO Cada ml contiene sulfadiazina sodica 400mg trimetropin 80 mg, excipientes c.s.p 1 ml gotero x 10 ml </t>
  </si>
  <si>
    <t>ANTIPARASITARIO EXTERNO: composicion:  Diclorvós DDVP 1 g, Exipientes csp 100 g presentacion: Frasco por 400 g.</t>
  </si>
  <si>
    <t xml:space="preserve">ANTIPARASITARIO INTERNO. Para perros Cada tableta contiene: Febantel 450,0 mg , Pirantel pamoato 432,0 mg           (Equivalente a 150 mg de Pirantel base) Praziquantel 150,0mg, Ivermectina 0.18 mg  Excipientes c.s.p. 2.700,0 mg Presentacion Tableta </t>
  </si>
  <si>
    <t>TABLETA</t>
  </si>
  <si>
    <t>ANTIPARASITARIO, COMPOSICION: IVERMECTINA 0.025 G, PRAZIQUALTEL 2.5G, EMBONATO DE PIRANTEL 7,4 G, EXCIPIENTES CSP 100ML X 5 ML</t>
  </si>
  <si>
    <t xml:space="preserve">ANTIPARASITARIO, PAMOATO DE PIRANTEL USP 14.5g, PRAZIQUANTEL USP 2.5g FENBENDAZOL 25 g EXCIPIENTES CSP PRESENTACION X  10 ML </t>
  </si>
  <si>
    <t>ANTISEPTICO TOPICO, (Clorhexidina Gluconato) 1.0 g, Vitamina E 0.500 g, Excipientes c.s.p  100 Ml frasco x 120 ml</t>
  </si>
  <si>
    <t>ATROPINA 50 ml anticolenergico</t>
  </si>
  <si>
    <t>BAÑO SECO CADA 100 G DE TALCO CONTIENE ACIDO BORICO, PERFUME, TALCO, OXIDO DE ZINC, ALMIDON DE MAIZ, PRESENTACION 100 g</t>
  </si>
  <si>
    <t>BAÑO SECO PARA PERROS: COMPOSICION: PERMETRINA, BUTÓXIDO DE PIPERONILO + IRGASAN DP300.PRESENTACION: TALQUERA POR 100 GR.</t>
  </si>
  <si>
    <t>ANTIPULGAS: TABLETA DE 7.33 GR CONITENE: FLURALANER, (MICRONIZADO) 1000 mg esp 1 tableta</t>
  </si>
  <si>
    <t>BROMHEXINA DE CONCENTRACIÓN 3 MG/ML, OXITETRACICLINA 50 MG/ML Y LIDOCAÍNA 20 MG/ML  EN SOLUCIÓN INYECTABLE X 50 ML (SECRETOLÍTICO BRONQUIAL CON OXITETRACICLINA)</t>
  </si>
  <si>
    <t>CALCIO GLUCONATO EN CONCENTRACIÓN 20 G/100 ML EN SOLUCIÓN INYECTABLE X 100 ML (RECONSTITUYENTE DE NIVELES DE CALCIO EN SANGRE)</t>
  </si>
  <si>
    <t>CEFADROXILO DE CONCENTRACIÓN 200MG EN TABLETA CAJA X 20 UNIDADES (ANTIBACTERIANO)</t>
  </si>
  <si>
    <t>CAJA</t>
  </si>
  <si>
    <t>CEFALEXINA. CONCENTRACIÓN DE 500MG. PRESENTACIÓN: TABLETAS O CÁPSULAS. USO: ANTI -INFECCIOSO, ANTIBACTERIANO</t>
  </si>
  <si>
    <t xml:space="preserve">JABON: CADA 90 GR DE JABON CONTIENE  TRICLOSAN DIOXIDO DE TITANIO, FRAGANCIA Y JABON BASE </t>
  </si>
  <si>
    <t xml:space="preserve">DESINFECTANTE DE USO EXTERNO. COMPOSICION: CADA 100 ML CONTIENE YODO METALICO 0,80g, YODURO DE POTASIO1.60 g, EXCIPIENTES C.S.P 100 ML FRASCO POR 100 ML </t>
  </si>
  <si>
    <t>CORTICOIDE + NEOMICINA + POLIMIXINA DE CONCENTRACIÓN 0,1% + 0,35% + 6.000 UI/ML, EN SUSPENSIÓN OFTÁLMICA, ÓRGANOS DE LOS SENTIDOS, OJOS, CORTICOIDES </t>
  </si>
  <si>
    <t>JABON EN BARRA PARA CANINOS: COUMAPHOS DE 1G/100G. PRESENTACIÓN JABÓN X 100G.</t>
  </si>
  <si>
    <t>CREMA DERMATOLOGICA: composicion: Clotrimazol 1 g, Neomicina (como sulfato) 0.5 g, Betametasona (como 17 valerato) 0.04 g, Excipientes csp 100 g. presentacion: Tubo colapsible por 100 g</t>
  </si>
  <si>
    <t>LOCION DERMATOLOGICA PARA CANINOS: COMPOSICIÓN: GENTAMICINA SULFATO 3 MG KETOCONAZOL USP 10MG DEXAMETASONA 0,5 MG, EXCIPIENTES CSP 1ML X 50 ML</t>
  </si>
  <si>
    <t xml:space="preserve">DESPARASITANTE : pamoato de pirantel 116 mg Praziquantel  25 mg  Excipientes csp1 ml X 10 ML </t>
  </si>
  <si>
    <t>DEXTROSA de concentración 5% en solución inyectable x 500ml (fluidoterapia).</t>
  </si>
  <si>
    <t>51142104</t>
  </si>
  <si>
    <t>DICLOFENALCO SÓDICO DE CONCENTRACIÓN 5G/100ML EN SOLUCIÓN INYECTABLE X 50 ML (ANTIINFLAMATORIO, ANALGÉSICO Y ANTIPIRÉTICO)</t>
  </si>
  <si>
    <t>UNGÜENTO LAVIRCIDA CICATRIZANTE Y REPELENTE DE INSECTOS: DICLORVOS (P.D.V.P.) DE CONCENTRACIÓN 1G/100G EN UNGÜENTO TÓPICO X 220 GR</t>
  </si>
  <si>
    <t>ENROFLOXACINA DE CONCENTRACIÓN 50 MG/ML EN SOLUCIÓN INYECTABLE X 50ML. (ANTIBACTERIANO DE AMPLIO ESPECTRO).</t>
  </si>
  <si>
    <t>GARRAPATICIDA: COMPOSICION: CIPERMETRINA 150G PRENTACION: FRASCO POR 20 ML.</t>
  </si>
  <si>
    <t>GENTAMICINA SULFATO, DEXAMETASONA, KETOCONAZOL. PRESENTACION: SOLUCIÓN TÓPICA POR 100ML</t>
  </si>
  <si>
    <t>HEPATOPROTECTOR,COMPOSICION POR CADA 100 ML  EXTRACTO DE FLUIDO DE CYNARA, 45g CLORURO DE COLINA 45 g, EXTRACTO HEPATICO 6 g EXCIPIENTES C.S</t>
  </si>
  <si>
    <t>IVERMECTINA DE CONCENTRACIÓN 0,025G/100ML, PRAZIQUANTEL DE CONCENTRACIÓN 2,5G/100ML Y EMBONATO DE PIRANTE DE CONCENTRACIÓN 7,4G/100ML EN SUSPENSIÓN ORAL X JERINGA DE 10ML (ANTIPARASITARIO INTERNO).</t>
  </si>
  <si>
    <t>JABON INSECTICIDA: COMPOSICION PERMETRINA, BUTÓXIDO DE PIPERONILO + IRGASAN DP300.PRESENTACION: BARRA X 90 GR.</t>
  </si>
  <si>
    <t>KETROPROFENO INYECTABLE X 150MG/1ML. PRESENTACIÓN: FRASCO X 50ML</t>
  </si>
  <si>
    <t>LACTATO RINGER (SOLUCIÓN HARTMAN) EN SOLUCIÓN INYECTABLE LÍQUIDOS Y ELECTROLITOS. PRESENTACIÓN: BOLSA PLÁSTICA FLEXIBLE POR 500 ML</t>
  </si>
  <si>
    <t>LARVICIDA, INSECTICIDA, ACARICIDA, BACTERIOSTÁTICO, ANTISÉPTICO, REPELENTE Y CICATRIZANTE: COMPOSICION, PROPOXUR 0.303  G, COUMAPHOS 0.454  G, SULFANILAMIDA 0.757  G, EXIPIENTES CSP 100 ML PRESENTACION LATA DE AEROSOL POR 300 ML</t>
  </si>
  <si>
    <t>LIDOCAÍNA FRASCO  DE 50ML</t>
  </si>
  <si>
    <t>MELOXICAM TABLETA X 20mg</t>
  </si>
  <si>
    <t>MEZCLA MULTIVITAMÍNICA , DE: COMPLEJO B, VITAMINA A, CON ÁCIDOS GRASOS OMEGA 3- 6 Y 9. PRESENTACIÓN: FRASCO X  120 ML</t>
  </si>
  <si>
    <t>MULTIVITAMINICO CON CALCIO Y FOSFORO COMPOSICION:CADA 100 ML CONTIENE CALCIO 7300 MG, FOSFORO 5700 MG, FOSFATO BICALCICO 25 MG, PIRIDOXINA B6, NICOTINAMIDA 200 MG, VITAMINA A 50000 UI, VITAMINA D3 10000 UI, VITAMINA B1 25 MG, VITAMINA B2 20 MG, VITAMINA B3 20 MG, VITAMINA B12 40 MCG PRESENTACION: FRASCO 500 ML.</t>
  </si>
  <si>
    <t>DESPARASITANTE CANINO: ECTOPARASITICIDA  Cada tableta masticable para perros  contiene 150,00 mg de afoxolaner y 30,00 mg de milbemicina oxima de 25 A 50 kilos. CAJA X 1 BLISTER X 1 TABLETA</t>
  </si>
  <si>
    <t>OXITETRACICLINA DE CONCENTRACIÓN 50 MG/ML EN SOLUCIÓN INYECTABLE X 100ML (ANTINFECTOSOS - ANTIBACTERIANOS).</t>
  </si>
  <si>
    <t xml:space="preserve">PENICILINA G PROCAÍNICA Y BENZATIMICA CON ANTIINFLAMATORIO X 3,000,000 U.I. </t>
  </si>
  <si>
    <t>PERMETRINA DE CONCENTRACIÓN 1G/100ML EN SHAMPOO X 260 ML (INSECTICIDA TÓPICO).</t>
  </si>
  <si>
    <t>POLVO  INSECTICIDA, COMPOSICION. CADA 100g CONTIENEN. PROPOXUR 1g EXCIPIENTES C.S.P 100g PRESENTACON 100 G</t>
  </si>
  <si>
    <t xml:space="preserve">PULVERIZACION Garrapaticida y mosquicida, cipermetrina 15 gr, clorpirifos 25 gr excipientes c.s.p 100 ml </t>
  </si>
  <si>
    <t>SHAMPOO INSECTICIDA: composicion: Permetrina Butóxido de piperonilo + Irgasan DP300, presentacion Frasco por 120 ml.</t>
  </si>
  <si>
    <t xml:space="preserve">SHAMPOO, ANTISECTICO:COMPOSICION, CADA 100ML CONTIENE: TRICLOSAN, FRAGANCIA DE BEBE  M/9866, BLEND PPG, BENZOATO DE SODIO, COLOR AMARILLO, GENAPOL, DIPROPILENGLICOL Y AGUA DESMINERALIZADA X 230 ML  </t>
  </si>
  <si>
    <t xml:space="preserve">SHAMPOO, ANTISECTICO:COMPOSICION, CLORHEXIDINA DIGLUCONATO AL 4%, Y CERAMIDAS X 250 ML </t>
  </si>
  <si>
    <t>SHAMPOO MEDICADO PARA CANINOS A BASE DE CLORHEXIDINA X 250 ML</t>
  </si>
  <si>
    <t>SOLUCION ANTISEPTICA Y DESINFECTATE DE USO EXTERNO, YODO DISPONIBLE  2,5/%, EN SOLUCIÓN X 1 GALÓN (BACTERICIDA, VIRICIDA, FUNGICIDA). </t>
  </si>
  <si>
    <t xml:space="preserve">SOLUCION DE ASEO DEL CANAL AUDITIVO,  Cerumenolítico, antibacterial, antifúngico, Contiene   Ácido bórico 2 g Ácido acético 2 g Ácido salicílico 0.1 g Exipientes csp 100 m frasco x 120 ml 
</t>
  </si>
  <si>
    <t>SOLUCION INYECTABLE, COMPOSICION: CADA 100 ML CONTIENEN. SULFAMETAZINA SODICA 25 g, EXCIPIENTES C.S.P 100 ML FRASCO POR 500 ML</t>
  </si>
  <si>
    <t xml:space="preserve">SOLUCION INYECTABLE. SULFADIAZINA SODICA  400 mg/ Y TRIMETOPRIM 80mg,  EXCIPIENTES C.S.P 1 ML   X 50ML.  </t>
  </si>
  <si>
    <t>SOLUCION REHIDRATANTE: COMPOSICION: CLORURO DE SODIO 0.6 G; CLORURO DE POTASIO 0.03 G; CLORURO DE CALCIO X 2H2O 0.02 G; LACTATO DE SODIO 0.31 G.PRESENTACION: BOLSA PLÁSTICA FLEXIBLE POR 500 ML</t>
  </si>
  <si>
    <t xml:space="preserve">SUSPENSIÓN vitaminizada,  fosfato bicalcico, calcio, fosforo, vitamina d3, a, b1, b2, b3, b6, b12 x 120 ml </t>
  </si>
  <si>
    <t>UNGÜENTO  NF CICATRIZANTE: ALANTOINA 2g, OXIDO DE ZINC 10g, LIDOCAINA 2.75g, NEOMICINA SULFATO 1g, EXCIPIENTES 100 GR</t>
  </si>
  <si>
    <t xml:space="preserve">VACUNA : PROCYION GOD, CONTIENE:  PARVOVIRUS CANINO ATENUADO, CEPA CORNELL 1 ML </t>
  </si>
  <si>
    <t>VACUNA COMPOSICION, MOQUILLO CANINO, ADNOVIRUS CANINO WM, CORONAVIRUS CANINO, VIRUS DE LA PARAINFLUENCIA CANINO , PARVOVIRUS CANINO EN SOLUCIÓN INYECTABLE X 1 ML.</t>
  </si>
  <si>
    <t>AMPOLLA</t>
  </si>
  <si>
    <t xml:space="preserve">VACUNA RABIA CANINA </t>
  </si>
  <si>
    <t>VACUNA TOS DE LAS PERRERAS X UNIDAD</t>
  </si>
  <si>
    <t>VITAMINAS DEL COMPLEJO B12 (CIANOCOBALAMINA) DE CONCENTRACIÓN 500MCG/ML, VITAMINA B1 (TIAMINA) DE CONCENTRACIÓN 125MG/ML Y VITAMINA B6 (PIRIDOXINA) DE CONCENTRACIÓN 50MG/ML EN SOLUCIÓN INYECTABLE X 50 ML. (ANTIANEMICO RECONSTITUYENTE A BASE DE VITAMINAS).</t>
  </si>
  <si>
    <t xml:space="preserve">VITAMINICO COMPOSICION, CADA ML DE SOLUCION INYECTABLE CONTIENE.CIANOCOBALAMINA (VITAMINA B12 400microgramos) EXCIPIENTES C.S.P 1 ML FRASCO X 250 ML </t>
  </si>
  <si>
    <t>VITAMINICO MINERAL: COMPOSICION: SULFATO FERROSO 10 MG, CITRATO DIHIDROGENADO DE COLINA 3 MG, INOSITOL 3MG, NIACINAMIDA 3 MG, TIAMINA CLORHIDRATO 1 MG, D-PANTENOL 0.3 MG, RIBOFLAVINA, FOSFATO DE SODIO 0.25 MG, VITAMINA B6 (PIRIDOXINA CLORHIDRATO) 0.25 MG, VITAMINA B12 (CIANOCOBALAMINA) 3 MCG, LISINA MONOCLORHIDRATO 3 MG, METIONINA 0.2 MG, EXIPIENTES CSP 1 ML PRESENTACION: FRASCO DE 50 ML.</t>
  </si>
  <si>
    <t>VITAMINICO POR 10 ML INYECTABLE=VITAMINA B12 (CIANOCOBALAMINA) 500 MCG, VITAMINA B1 (TIAMINA) 125 MG, VITAMINA B6 (PIRIDOXINA) 50 MG, EXIPIENTES CSP 1 ML PRESENTACION FRASCO POR 10 ML</t>
  </si>
  <si>
    <t>VITAMÍNICO Y MINERAL. Composicion Tiamina 150 mg, Riboflavina 72 mg, Piridoxina 72 mg, Cianocobalamina 1.4 mg, Nicotinamida 550 mg, Glicerofosfato de calcio 1.000 mg, Glicerofosfato de manganeso 100 mg, Glicerofosfato de sodio 1.800 mg, Glicerofosfato de potasio 100 mg, Excipientes csp 100 ml Presentacion: Frasco por 1.000 ml</t>
  </si>
  <si>
    <t>XILACINA  SEDANTE FRASCO  DE 20ML</t>
  </si>
  <si>
    <t>YODO: PRESENTACIÓN 120 ML</t>
  </si>
  <si>
    <t>4815007</t>
  </si>
  <si>
    <t>42121500</t>
  </si>
  <si>
    <r>
      <rPr>
        <b/>
        <sz val="10"/>
        <rFont val="Arial"/>
        <family val="2"/>
      </rPr>
      <t xml:space="preserve">VENOCLISIS </t>
    </r>
    <r>
      <rPr>
        <sz val="10"/>
        <rFont val="Arial"/>
        <family val="2"/>
      </rPr>
      <t xml:space="preserve">: * Espiga-acrilonitrilo-butadieno-estireno CABS
* Entrada de aire cap. cloruro de polivinilo P.V.C.
* Filtro de membrana hidrofobica de paper filtro medica.
* Camara de de cloruro de polivinilo P.V.C.
* Disco de filtro de nylon de 1010.
* Copolímero de estireno-butadieno.
* Tubo cloruro de polivinilo P.V.C. 4×3.
* Ajustador de polipropileno PP HT-022.
* Rueda de polipropileno PP HT-022.
* Aguja hipodermica 21G×1 ½"
* Cánula de acero inoxidable Ø0.8×44mm. seguridad de cubierta de polipropileno, eje de polipropileno, inyección caucho natural. </t>
    </r>
  </si>
  <si>
    <t>4815015</t>
  </si>
  <si>
    <t>JERINGA CON AGUJA DE 2 PARTES, DIMENSIONES DE 10 CC.</t>
  </si>
  <si>
    <t>JERINGA CON AGUJA DE 2 PARTES, DIMENSIONES DE 2 CC.</t>
  </si>
  <si>
    <t>JERINGA CON AGUJA DE 2 PARTES, DIMENSIONES DE 5 CC.</t>
  </si>
  <si>
    <t>4815003</t>
  </si>
  <si>
    <t xml:space="preserve">YELCOS X UNIDAD. </t>
  </si>
  <si>
    <t>GUANTES PARA CIRUGIA CAJA X 100 UND</t>
  </si>
  <si>
    <t>ALGODÓN EN MOTAS X LIBRA</t>
  </si>
  <si>
    <t>LIBRA</t>
  </si>
  <si>
    <t>GASA EN ROLLO X 100 YARDAS</t>
  </si>
  <si>
    <t>ROLLO</t>
  </si>
  <si>
    <t>ESPARADRAPO DE TELA TIPO HOSPITALARIO, TELA, CAUCHO NATURAL, OXIDO DE ZINC, RESINAS, LANOLINA, PLASTIFICANTE Y ANTIOXIDANTE.  TARRO X 5 ROLLOS (1 DE 1", 2 DE 2", 1 DE 3" Y 1 DE 4")</t>
  </si>
  <si>
    <t>TARRO X 5 ROLLOS</t>
  </si>
  <si>
    <r>
      <rPr>
        <b/>
        <sz val="10"/>
        <rFont val="Arial"/>
        <family val="2"/>
      </rPr>
      <t>INSTRUMENTOS, APARATOS Y ACCESORIOS PARA VETERINARIA:</t>
    </r>
    <r>
      <rPr>
        <sz val="10"/>
        <rFont val="Arial"/>
        <family val="2"/>
      </rPr>
      <t xml:space="preserve"> Kit  de  cirugía  con  los  siguientes  componentes: pinza  hemostáticas  porta agujas,  pinzas  con garras y sin garras de diferentes dimensiones, pinza  de  campo,  pinza  backenhouse, pinza rochester, pinza allice, pinza Kelly recta y curva. presentación por kit</t>
    </r>
  </si>
  <si>
    <r>
      <rPr>
        <b/>
        <sz val="10"/>
        <rFont val="Arial"/>
        <family val="2"/>
      </rPr>
      <t>INSTRUMENTOS, APARATOS Y ACCESORIOS PARA VETERINARIA:</t>
    </r>
    <r>
      <rPr>
        <sz val="10"/>
        <rFont val="Arial"/>
        <family val="2"/>
      </rPr>
      <t xml:space="preserve">-  Hojas del bisturí, No. 20 en acero inoxidable, presentación en caja por 100 unidades. </t>
    </r>
  </si>
  <si>
    <r>
      <rPr>
        <b/>
        <sz val="10"/>
        <rFont val="Arial"/>
        <family val="2"/>
      </rPr>
      <t xml:space="preserve">GEL ULTRASONIDO  GALON X 3800 ML </t>
    </r>
    <r>
      <rPr>
        <sz val="10"/>
        <rFont val="Arial"/>
        <family val="2"/>
      </rPr>
      <t xml:space="preserve">- Alta conductividad y transmisión de ondas ecosonográficas y electromédicas. - No permite interferencias - Hidrosoluble - No irrita la piel del paciente - Optima calidad de los resultados - Protege transductores y equipos. </t>
    </r>
  </si>
  <si>
    <r>
      <rPr>
        <b/>
        <sz val="10"/>
        <rFont val="Arial"/>
        <family val="2"/>
      </rPr>
      <t>SOLUCIÓN INYECTABLE:</t>
    </r>
    <r>
      <rPr>
        <sz val="10"/>
        <rFont val="Arial"/>
        <family val="2"/>
      </rPr>
      <t xml:space="preserve"> con aminoácidos en bolsa por 500 ml sodio acetato 125mg, sodiocloruro 125mg, calcio cloruro 20mg, potasio cloruro 25mg, magnesio sulfato 29 mg, d-pantenol 4.25mg, dextrosa 5.0g, tiamina clorhidrato 6.0mg, riboflavina 5, fosfato de sodio 7.0 mg, cianocobalamina 5.0 mcg</t>
    </r>
  </si>
  <si>
    <r>
      <rPr>
        <b/>
        <sz val="10"/>
        <rFont val="Arial"/>
        <family val="2"/>
      </rPr>
      <t>INSTRUMENTOS, APARATOS Y ACCESORIOS PARA VETERINARIA:</t>
    </r>
    <r>
      <rPr>
        <sz val="10"/>
        <rFont val="Arial"/>
        <family val="2"/>
      </rPr>
      <t xml:space="preserve"> Elemento utilizado para la fijación de materiales quirúrgicos o de curación al cuerpo, presentación en rollo de 3" x 5 yardas</t>
    </r>
  </si>
  <si>
    <t>4815004</t>
  </si>
  <si>
    <r>
      <t xml:space="preserve">AGUJAS PARA SATURA: </t>
    </r>
    <r>
      <rPr>
        <sz val="10"/>
        <rFont val="Arial"/>
        <family val="2"/>
      </rPr>
      <t xml:space="preserve">Agujas quirúrgicas de nailon con el hilo de rosca Henan Modelo: 9.0 y 10.0 </t>
    </r>
  </si>
  <si>
    <t>ALIMENTO PARA EQUINOS</t>
  </si>
  <si>
    <r>
      <t xml:space="preserve">ALIMENTO TEXTURIZADO PARA EQUINOS ADULTOS TRABAJO MODERADO A INTENSO: INGREDIENTES: </t>
    </r>
    <r>
      <rPr>
        <sz val="10"/>
        <rFont val="Arial"/>
        <family val="2"/>
      </rPr>
      <t>Maíz y avena hojuelados, subproductos de arroz, maíz y trigo, azúcar, torta de soya, aceite de palma, melaza, salvado de trigo, fosfato tricálcico y/o bicálcico, carbonato de calcio, sal, vitaminas A, D, E, K, complejo B, sulfato de cobre, sulfato de hierro, óxido y/o sulfato de zinc y magnesio, sulfato de manganeso, yoduro de potasio y antioxidante BHT. PRESENTACION BULTO X 40 KG</t>
    </r>
  </si>
  <si>
    <t>BULTO</t>
  </si>
  <si>
    <r>
      <t>ALIMENTO EXTRUIDO PARA EQUINOS ADULTOS: INGREDIENTES:</t>
    </r>
    <r>
      <rPr>
        <sz val="10"/>
        <rFont val="Arial"/>
        <family val="2"/>
      </rPr>
      <t xml:space="preserve"> Maíz, harina de arroz, torta de soya, salvado de trigo, melaza, azúcar, aceite de palma, fosfato tricálcico y/o bicálcico, carbonato de calcio, cloruro de sodio, vitaminas A,D,E, B1, B2, B12, niacina, riboflavina, pantotenato de calcio, sulfato de cobre, óxido de zinc, yodato de calcio, antioxidante BHT. COMPOSICION NUTRICIONAL: Proteína mínima 13.0%, Grasa mínima 8.0%, Fibra máxima 10.0%, Cenizas máximo10.0%. PRESENTACION BULTO X 40 KG</t>
    </r>
  </si>
  <si>
    <r>
      <t xml:space="preserve">ALIMENTO CONCENTRADO PELETIZADO PARA EQUINOS DE TRABAJO MODERADO: </t>
    </r>
    <r>
      <rPr>
        <sz val="10"/>
        <rFont val="Arial"/>
        <family val="2"/>
      </rPr>
      <t>INGREDIENTES: MAÍZ, SUBPRODUCTOS DE ARROZ, MAÍZ Y TRIGO, TORTA DE SOYA, MELAZA, ACEITE VEGETAL, AZÚCAR, FOSFATO TRICÁLCICO Y/O BICÁLCICO, CARBONATO DE CALCIO, SAL, VITAMINAS A, D, E, K, COMPLEJO B, SULFATO DE COBRE, SULFATO DE HIERRO, ÓXIDO DE ZINC, ÓXIDO DE MANGANESO, YODURO DE POTASIO ANTIOXIDANTE BHT. COMPOSICIÒN NUTRICIONAL: PROTEINA MÍNIMO DE 15.0%, GRASA MÍNIMO 3.0%; FIBRA MÁXIMO 10.0%; CENIZAS MÁXIMO 10.0%; HUMEDAD MÁXIMA DEL 13.0%. PRESENTACION BULTO X 40 KG</t>
    </r>
  </si>
  <si>
    <r>
      <t xml:space="preserve">ALIMENTO TEXTURIZADO EQUINOS ADULTOS: </t>
    </r>
    <r>
      <rPr>
        <sz val="10"/>
        <rFont val="Arial"/>
        <family val="2"/>
      </rPr>
      <t>INGREDIENTES: MAÍZ Y/O SORGO Y/O ARROZ CRISTAL, TORTA DE SOYA Y/O TORTA DE ALGODÓN Y/O TORTA DE GIRASOL Y/O TORTA DE PALMISTE Y/0 TORTA DE AJONJOLI, SOYA INTEGRAL, TORTA DE GERMEN DE MAÍZ Y/O SALVADO DE MAÍZ Y/O AFRECHO DE MAÍZ, HARINA DE ARROZ, GLUTEN DE MAIZ, GERMEN DE MALTA Y/O POLVILLO DE TRIGO, MOGOLLA DE TRIGO Y/O SALVADO DE TRIGO Y/O ALMENDRA DE PALMA, MIEL DE PURGA, ACEITE DE PALMA Y/O ACEITE DE SOYA Y/O ACEITE DE GIRASOL, FOSFATO MONOCÁLCICO Y/O FOSFATO BICALCICO, CARBONATO DE CALCIO, CLORURO DE SODIO, SULFATO U ÓXIDO DE ZINC, EDDI O IODORO DE POTASIO, ÓXIDO O SULFATO DE COBRE; VITAMINA A, D3, E, B12, BHT O ETOXIQUINA, ACIDO PROPIONICO, FLOR DE AZUFRE, SACCHAROMYCES CEREVISIAE. COMPOSICIÓN NUTRICIONAL: PROTEINA MÍNIMO 16%; GRASA MÍNIMO 9%; CENIZAS MÁXIMA 13%; HUMEDAD MÁXIMA 13%; FIBRA MÁXIMA 12% EMPAQUE DE POLIPROPILENO LAMINADO. PRESENTACION BULTO X 40 KG</t>
    </r>
  </si>
  <si>
    <r>
      <t xml:space="preserve">HENO PANGOLA: </t>
    </r>
    <r>
      <rPr>
        <sz val="10"/>
        <rFont val="Arial"/>
        <family val="2"/>
      </rPr>
      <t>PACAS CON UN CONTENIDO MINIMO DE 7% DE PROTEÍNA, LAS PACAS DEBERÁN ESTAR BIEN AMARRADAS, SIN RASTROS DE TIERRA, HONGOS U OTRO CONTAMINANTE, DE MÍNIMO 12 KG DE PESO, DEBERÁ ENTREGARSE TOTALMENTE SECA.</t>
    </r>
  </si>
  <si>
    <t>PACA</t>
  </si>
  <si>
    <r>
      <t>HENO ANGLETON:</t>
    </r>
    <r>
      <rPr>
        <sz val="10"/>
        <rFont val="Arial"/>
        <family val="2"/>
      </rPr>
      <t>PACAS CON UN CONTENIDO MÍNIMO DE 7% DE PROTEÍNA, LAS PACAS DEBERÁN ESTAR BIEN AMARRADAS, SIN RASTROS DE TIERRA, HONGOS U OTRO CONTAMINANTE, DE MÍNIMO 12 KG DE PESO, DEBERÁ ENTREGARSE TOTALMENTE SECA.</t>
    </r>
  </si>
  <si>
    <r>
      <t xml:space="preserve">MELAZA: </t>
    </r>
    <r>
      <rPr>
        <sz val="10"/>
        <rFont val="Arial"/>
        <family val="2"/>
      </rPr>
      <t>CONTENIDO NUTRICIONAL: CENIZAS MAX. 16%; AZUCARES TOTALES MIN. 48%. PRESENTACION BULTO X 30 KG</t>
    </r>
  </si>
  <si>
    <r>
      <t>SAL MINERALIZADA PARA EQUINOS:</t>
    </r>
    <r>
      <rPr>
        <sz val="10"/>
        <rFont val="Arial"/>
        <family val="2"/>
      </rPr>
      <t xml:space="preserve"> INGREDIENTES: PROTEINATOS DE COBRE, ZINC, SELENIO Y GLUCOHEPTONATO DE COBALTO, FOSFATO TRICALCICO DEFLUORINADO, SAL DE MAR, CARBONATO DE CALCIO, AZUFRE ELEMENTAL, OXIDO DE MAGNESIO Y ZINC, SULFATO DE COBRE, YODATO DE CALCIO, CARBONATO DE COBALTO, SELENITO DE SODIO, MELAZA.
COMPONENTE NUTRICIONAL: CALCIO MÍNIMO 16.0%; FOSFORO MÍNIMO 6.0%; SAL (NACL) MÍNIMO 40.0%; FLÚOR MÁXIMO 0.60%; MAGNESIO MÍNIMO 2.0%; ZINC MÍNIMO 0.6%; COBRE MÍNIMO 0.1%; YODO MÍNIMO 0.0027%; COBALTO MÍNIMO 0.0070%; AZUFRE MÍNIMO 1.5%; SELENIO MÍNIMO 0.0015%; HUMEDAD MAX 5%. PRESENTACIÓN BULTO X 30 KG</t>
    </r>
  </si>
  <si>
    <r>
      <t xml:space="preserve">SUPLEMENTO FIBROSO MEZCLA DE FIBRAS DE ALTA DIGESTIBILIDAD: </t>
    </r>
    <r>
      <rPr>
        <sz val="10"/>
        <rFont val="Arial"/>
        <family val="2"/>
      </rPr>
      <t>INGREDIENTES: SALVADO DE MAIZ, SALVADO DE TRIGO, AZÚCAR, PASTO DESHIDRATADO, HARINA DE ALFALFA DESHIDRATADA, TORTA DE SOYA, CASCARILLA DE SOYA, MIEL, CARBONATO DE CALCIO, SAL COMÚN, VITAMINA A, D, E, B1, B2, B12, NIACINA, TIAMINA, PANTETONATO DE CALCIO, SULFATO DE HIERRO Y COBRE, OXIDO DE ZINC Y MANGANESO, YODURO DE POTASIO, ANTIOXIDANTES BHT. CONTENIDO NUTRICIONAL: PROTEINA MINIMO DE 10%; GRASA MÍNIMO 3%; FIBRA MAXIMO 26%; CENIZAS MAXIMO 15%; HUMEDAD MAXIMA DEL 13%. PRESENTACION BULTO X 40 KG</t>
    </r>
  </si>
  <si>
    <r>
      <t xml:space="preserve">COMIDA PARA ANIMALES (EQUINOS): </t>
    </r>
    <r>
      <rPr>
        <sz val="10"/>
        <rFont val="Arial"/>
        <family val="2"/>
      </rPr>
      <t>(100% MOGOLLA DE TRIGO) PROTEINA MIN 12.7%; GRASA MIN 3%; FIBRA MAX 12 %
CENIZAS MAX 5.5 %; HUMEDAD MAX 14.5 %. PRESENTACION BULTO MIN. X 30 KG</t>
    </r>
  </si>
  <si>
    <r>
      <t>SAL MINERALIZADA PARA EQUINOS:</t>
    </r>
    <r>
      <rPr>
        <sz val="10"/>
        <rFont val="Arial"/>
        <family val="2"/>
      </rPr>
      <t xml:space="preserve"> COMPOSICIÓN NUTRICIONAL: CLORURO DE SODIO MINIMO 29.0%; CALCIO MINIMO 18.0%; FÓSFORO MINIMO 8.0%; MAGNESIO MINIMO 1,2%; AZUFRE MINIMO 5.0%; COBRE MINIMO 0.24%; COBALTO MINIMO 0,002%; YODO 0,0012%; ZINC MINIMO 0,90%; SELENIO 0,003%; 
CROMO MINIMO 0.0004%; FLUOR MAXIMO 0.06%. HUMEDAD MAXIMO 5.00%. PRESENTACION BULTO X 20 KG</t>
    </r>
  </si>
  <si>
    <r>
      <t>SUPLEMENTO ALIMENTICIO A BASE DE ÁCIDOS GRASOS NO SATURADOS, OMEGAS 3,6 Y 9, AMINOACIDOS VITAMINAS MINERALES PARA EQUINOS:</t>
    </r>
    <r>
      <rPr>
        <sz val="10"/>
        <rFont val="Arial"/>
        <family val="2"/>
      </rPr>
      <t xml:space="preserve"> VITAMINA A 60.000 UI; VITAMINA E 550 UI, VITAMINA C 2.000 UI; VITAMINA B6 80 MG; BIOTINA 3.500 MG; METIONINA 50 G; LISINA 30 G; LECITINA 12 G, AZUFRE 8.000 MG, ZINC 6.500 MG, SELENIO 0.5 MG, HUMEDAD 8 %, ACIDO OLÉICO 3.6 %, ACIDO LINOLÉICO 7.6 %, ACIDO LINOLÉNICO 1.0 %, ACIDO ESTEÁRICO 0.6 %, ACIDO PALMÍTICO 1.24 %, GRASA 20%, EXCIPIENTES CSP 1.000 G, ANTIOXIDANTES 15 MG. PRESENTACION FRASCO X 2 KG</t>
    </r>
  </si>
  <si>
    <r>
      <t>SUPLEMENTO PARA EQUINOS:</t>
    </r>
    <r>
      <rPr>
        <sz val="10"/>
        <rFont val="Arial"/>
        <family val="2"/>
      </rPr>
      <t xml:space="preserve"> CONFORMADO POR 12 VITAMINAS, 12 MINERALES (EL ZINC, EL COBRE, EL SELENIO Y EL CROMO SON APORTADOS A PARTIR DE FUENTES ORGÁNICAS) Y 2 AMINOÁCIDOS ESENCIALES PARA EQUINOS EN PERIODOS DE ALTA EXIGENCIA (CRECIMIENTO Y LA LACTANCIA EN EQUINOS). COMPOSICIÓN NUTRICIONAL POR 30 GRAMOS: VITAMINA A 12.000 UI; VITAMINA D3 1.200 UI; VITAMINA E 150 MG; VITAMINA K 180 MCG; TIAMINA 11,76 MG; RIBOFLAVINA 15,12 MG; NIACINA 44,1 MG; ACIDO PANTOTÉNICO  14,55 MG; PIRIDOXINA 7,26 MG; BIOTINA 180 MCG; VITAMINA B12 60 MCG; ACIDO FÓLICO 290 MCG; ANTIOXIDANTE 375 G; LISINA 1.170 MG; METIONINA 594 MG; FÓSFORO 1.800 MG; CALCIO 3.300 MG; COBRE 45 MG; ZINC 120 MG; YODO 290 MCG; SELENIO 300 MCG; CROMO 1.25 MG; MAGNESIO 188,60 MG; COBALTO 300 MCG; AZUFRE 900 MG; VEHÍCULO 30 MG; HUMEDAD 5%. PRESENTACION FRASCO X 2 KG</t>
    </r>
  </si>
  <si>
    <r>
      <t xml:space="preserve">SUPLEMENTO MINERAL CON ADICIÓN DE CALCIO: </t>
    </r>
    <r>
      <rPr>
        <sz val="10"/>
        <rFont val="Arial"/>
        <family val="2"/>
      </rPr>
      <t>COMPOSICIÒN NUTRICIONAL: CALCIO MIN 36%; MAGNESIO MIN 1%; AZUFRE MIN 3%; ZINC MIN 0.73%; YODO MIN 0.02%; CROMO MIN 0.0002%; HUMEDAD MAX 5.0%. PRESENTACIÓN FRASCO PLASTICO X 1 KG</t>
    </r>
  </si>
  <si>
    <r>
      <t xml:space="preserve">SUPLEMENTO ALIMENTICIO DE BIOTINA Y ZINC QUELATADOS PARA EQUINOS: </t>
    </r>
    <r>
      <rPr>
        <sz val="10"/>
        <rFont val="Arial"/>
        <family val="2"/>
      </rPr>
      <t>COMPONENTE NUTRICIONAL POR KG DE PRODUCTO: BIOTINA (MÍN.) 2.500 MG; DL-METIONINA (MÍN.) 120 G; ÁCIDO FÓLICO (MÍN.) 2.400 MG; ZINC (MÍN.) 5.000 MG; AZUFRE (MÍN.) 20 G; L-LISINA (MÍN.) 180 G; VITAMINA B2 (MÍN.) 2.400 MG. PRESENTACIÓN FRASCO X 50 GR</t>
    </r>
  </si>
  <si>
    <r>
      <t xml:space="preserve">SAL MINERALIZADA PARA EQUINOS REFORZADA CON CALCIO, MAGNESIO Y MICROMINERALES: </t>
    </r>
    <r>
      <rPr>
        <sz val="10"/>
        <rFont val="Arial"/>
        <family val="2"/>
      </rPr>
      <t>COMPONENTE NUTRICIONAL: CALCIO MIN 20.00 %; FOSFORO MIN 5.00%; CLORURO DE SODIO MIN 30.50%; AZUFRE MIN 5.00%; MAGNESIO MIN 1.30%; COBRE MIN 0.2%; ZINC MIN 0.73%; YODO MIN 0.01%; COBALTO MIN 0.0023%; SELENIO MIN 0.001%; CROMO MIN 0.002%; HUMEDAD MAXIMO 5.00%. PRESENTACIÓN BULTO MIN. X 40 KG</t>
    </r>
  </si>
  <si>
    <r>
      <t xml:space="preserve">SUPLEMENTO ALIMENTICIOS A BASE VITAMINAS, MINERALES Y AMINOÁCIDOS PARA EQUINOS: COMPOSICIÓN: </t>
    </r>
    <r>
      <rPr>
        <sz val="10"/>
        <rFont val="Arial"/>
        <family val="2"/>
      </rPr>
      <t>VITAMINA A 250.000 UI; VITAMINA B1 500 MG.; VITAMINA D3 100.000 UI; VITAMINA E 1.500 MG; VITAMINA C 1.000 MG.; VITAMINA K3 150 MG; ÁCIDO FOLICO 850 MG; RIBOFLAVINA 350 MG; NICONTINAMIDA 2500 MG; VITAMINA B5 1000 MG; METIONINA 7.000 MG; ARGININA 1.500 MG; LISINA 4.500 MG; ACIDO ASPARTICO 1.700 MG; CISTINA 600 MG; GLICINA 1.000 MG; MAGNESIO 1.000 MG; CALCIO 25 MG; FÓSFORO 138 MG; AMILASA 200 MG; PEPSINA 450 MG; PABA 400 MG; INOSITOL 400 MG; CLORURO DE COLINA 1.650 MG; LECITINA 300 MG; YODO MIN 25 MG; COBRE MIN 500 MG; ZINC MIN 1.000 MG; SACHAROMYCES CEREVISAE 10.000 MG; SELENIO MIN 7 MG; COBALTO 25 MG; BIOTINA 5.000 MG; HISTIDINA 500 MG; ISOLEUSINA 800 MG; LEUCINA 3.000 MG; FENILALANINA 1.600 MG; TRIPTOFANO 100 MG; VALINA 1.600 MG; CLORURO DE SODIO 50.000 MG. PRESENTACIÓN FRASCO X 2 KG</t>
    </r>
  </si>
  <si>
    <r>
      <t xml:space="preserve">SUPLEMENTO NUTRICIONAL CON CALCIO PARA EQUINOS: COMPOSICIÒN NUTRICIONAL: </t>
    </r>
    <r>
      <rPr>
        <sz val="10"/>
        <rFont val="Arial"/>
        <family val="2"/>
      </rPr>
      <t>VITAMINA A (MIN) 1.200.000 UI; ZINC (MIN) 3.300; VITAMINA B12 (MIN) 33.000 MCG; VITAMINA D3 (MIN) 75.000 UI; VITAMINA E (MIN) 20000 UI; FÓSFORO MIN 26,6 G; SELENIO (MIN) 20 MG; CALCIO (MIN)  35 G (MAX) 41,18 G. PRESENTACIÓN FRASCO X LITRO</t>
    </r>
  </si>
  <si>
    <t>LITRO</t>
  </si>
  <si>
    <r>
      <t xml:space="preserve">SUPLEMENTO PELETIZADO A BASE DE ALFALFA PREVENCION DE COLICOS Y LAMINITIS EN EQUINOS: INGREDIENTES: </t>
    </r>
    <r>
      <rPr>
        <sz val="10"/>
        <rFont val="Arial"/>
        <family val="2"/>
      </rPr>
      <t>ALIMENTO A BASE DE ALFALFA; PROTEINA CRUDA MINIMO 12%; GRASA CRUDA MINIMO 3.0%; CENIZAS MAXIMO 8.0%; FIBRA CRUDA MAXIMO 28%; HUMEDAD MAXIMO 12%; CALCIO (MINIMO) 1.2%; FOSFORO(MINIMO) 0.9%. PRESENTACIÓN BULTO X 40 KG</t>
    </r>
  </si>
  <si>
    <r>
      <t>SUPLEMENTO VITAMINICO MINERAL CON AMINOACIDOS PARA USO EN EQUINOS, MULARES Y ASNALES CON SABOR A MIEL CON MACRO Y MICROMINERALES VITAMINAS Y LEVADURAS:</t>
    </r>
    <r>
      <rPr>
        <sz val="10"/>
        <rFont val="Arial"/>
        <family val="2"/>
      </rPr>
      <t xml:space="preserve"> INGREDIENTES: Vitamina A, B1, B2,B3, B6, B7, B9, B12, D3, E, C, K, NUCLEOTIDOS A BASE DE SACCHAROMYCES CEREVISIAE, BETAGLUCANOS PURIFICADOS A PARTIR DE SACCHAROMYCES CEREVISIAE, MANNOLIGOSACARIDOS A PARTIR DE SACCHAROMYCES CEREVISIAE, SULFATO DE GLUCOSAMINA, SULFATO DE CONDROITINA, DL METIONINA, L LISINA, L TREONINA, L TRIPTOFANO, L VALINA, GLUTAMINA, DHA, EPA, PANTOTENATO DE CALCIO, FOSFATO MONOCALCICO, OXIDO DE MAGNESIO, ZINC ORGANICO, SELENIO ORGANICO, COBRE ORGANICO, CROMO ORGANICO, AZUFRE, EDDI, CARBONATO DE COBALTO, EXTRACTO DE ROMERO, EXTRACTO DE QUEBRACHO COLORADO, BUTIRATO DE SODIO, AISLADO PROTEICO DE SOYACOMPOSICIÓN GARANTIZADA. Nucleótidos 150 g; Betaglucanos Purificados 2 g; Mananoligosacáridos 4 g; Glucosamina 85 g; Condroitina 30 g; Bisulfato de Sodio 7 g; Metionina 22 g; Lisina 34 g; Treonina 0,57 g; Valina 1,50 g; Triptófano 0,42 g; Glutamina 4 g; DHA 4,30 g; EPA 1,20 g; Retinol 2.000.000 UI; Colecalciferol 150.000 UI; Tocoferol 1.000 UI; Cobalamina 1.000 mcg; Ácido Ascórbico 5.000 mg; Menadiona 6 mg; Niacina 180 mg; Piridoxina 200 mg; Riboflavina 200 mg; Biotina 50 mg; Tiamina 250 mg; Ácido Fólico 200 mg; Calcio 44 g; Fósforo 22 g; Magnesio 15 g; Zinc 0,4 g; Selenio 0,15 g; Cobre 0,60 g; Cromo 0,08 g; Azufre 9 g; Yodo 0,15 g; Cobalto 0,20 g; Extracto de Romero 0,125 g; Extracto Vegetal de Quebracho 0,250 g; Excipientes csp 1.000 g. PRESENTACION FRASCO X 2 KG</t>
    </r>
  </si>
  <si>
    <t>PRODUCTOS QUIMICOS Y FRIBRAS ARTIFICIALES PARA EQUINOS</t>
  </si>
  <si>
    <t>ALCOHOL AL 70% PRESENTACIÓN X GALÓN</t>
  </si>
  <si>
    <t xml:space="preserve">ANTIINFLAMATORIO.Composicion dexsametasona 21, fosfatodisódico, (dexsametasona como base 0.3039g) excipietes 100 ml presentacion 25 ML </t>
  </si>
  <si>
    <t>EMULSION DESINFECTANTE, COMPOSICION: CADA 100ML CONTINE. FENOL (CREOSOTA SBT 30/18* 15g EXCIPIENTES C.S.P 100 ML PRESENTACION LITRO</t>
  </si>
  <si>
    <t xml:space="preserve">ACETATO SODIO 625 MG CLORURO DE SODIO 625 MG, CALCIO LACTATO PENTAHIDRATO 278.0, CLORURO DE POTASIO 125 MG, CLORURO DE MAGNESIO DEXAHIDRATO169. MG, SORBITOL 70%, RIBOFLAVINA 12%, CIANOCOBALAMINA 500MG BOLSA  X 500ML </t>
  </si>
  <si>
    <t>ANTIBACTERIANO DE AMPLIO ESPECTRO: COMPOSICION: ENROFLOXACINA 5 G,EXCIPIENTES C.S.P 1 ML PRESENTACION FRASCO DE 50 ML.</t>
  </si>
  <si>
    <t>ANTIMICROBIANO DE AMPLIO ESPECTRO: COMPOSICION: LINCOMICINA CLORHIDRATO 300 MG, PRESENTACION: FRASCO POR 50 ML.</t>
  </si>
  <si>
    <t>CIPERMETRINA DE CONCENTRACIÓN 150MG/ML EN CONCENTRADO EMULSIONABLE X 120 ML (ANTIPARASITARIO DE USO EXTERNO).</t>
  </si>
  <si>
    <t>DICLORVOS (P.D.V.P.) DE CONCENTRACIÓN 1G/100G EN UNGÜENTO TÓPICO X 220 G (LARVICIDA, CICATRIZANTE Y REPELENTE DE INSECTOS).</t>
  </si>
  <si>
    <t>DIPIRONA EQUIVALENTE, a 500mg, METAMIZOL BAE 500mg, EXCIPIENTES C.S.P 1 ML X 50ML</t>
  </si>
  <si>
    <t>DIPRIOPIONATO DE IMIDOCARB  DE 150 MG X 10  ML</t>
  </si>
  <si>
    <t>FENBENDAZOL EN CONCENTRACIÓN DE 100MG/ML EN SUSPENSIÓN ORAL X 1000 ML (ANTIPARASITARIO INTERNO).</t>
  </si>
  <si>
    <t>ANALGESICO Y ANTIINFLAMATORIO, FENILBUTAZONA SÓDICA  X 200 MG, CINCOCAINA CHORHIDRAT DE 3 MG. PRESENTACIÓN: 20ML</t>
  </si>
  <si>
    <t xml:space="preserve">FLUNIXIN MEGLUMINE FRASCO X 50 ML </t>
  </si>
  <si>
    <t>FORMOL FRASCO  DE 500  ML</t>
  </si>
  <si>
    <t xml:space="preserve">FOSFATO BICALCIO DE CONCENTRACIÓN 20,833MG/100ML, VITAMINA D3 DE CONCENTRACIÓN 2292UI/100ML, VITAMINA A (PALMITATO) DE CONCENTRACIÓN 50000UI/100ML, VITAMINA B1 DE CONCENTRACIÓN 13,75MG/100ML, VITAMINA B2 DE CONCENTRACIÓN 14,71MG/100ML, VITAMINA B6 DE CONCENTRACIÓN 13,75MG/100ML, NICOTIDAMINA DE CONCENTRACIÓN 192,5MG/100MLY VITAMINA B12 DE CONCENTRACIÓN 34,4MG/100ML EN SUSPENSIÓN ORAL X 500 ML (MULTIVITAMÍNICO CON CALCIO Y FOSFORO). </t>
  </si>
  <si>
    <t xml:space="preserve">PENICILINA G BENZATINICA 140.000 UI, PENICILINA G PROCAINICA 90.000 UI, PENICILINA G SODICA 90.000 UI, EXCIPIENTES CSP X 15 ML </t>
  </si>
  <si>
    <t>CAPSULA</t>
  </si>
  <si>
    <t>RIBOFLAVINA (VITAMINA B2) (20 MG/500ML), CLORHIDRATO DE PIRIDOXINA (VITAMINA B6) (15 MG/500ML), NICOTIDAMINA (1000 MG/500ML),ACETIL D-L-METIONINA (660 MG/500ML), CLORURO DE SODIO (3500 MG/500ML), CLORURO DE POTASIO (250 MG/500ML), CLORURO DE CALCIO (150 MG/500ML), CLORURO DE MAGNESIO (90 MG/500ML), DEXTROSA (25000 MG/500ML) EN SOLUCIÓN INYECTABLE INTRAVENOSA X 500 ML + AMPOLLA DE VITAMINA B12 EN CONCENTRACIÓN DE 10000μG/3ML EN SOLUCIÓN INYECTABLE INTRAVENOSA (SUERO ENERGÉTICO E HIDRATANTE CON VITAMINAS).</t>
  </si>
  <si>
    <t>UNDECILENATO DE BOLDENONA DE CONCENTRACIÓN 50 MG/ML EN SOLUCIÓN INYECTABLE X 50 ML (ANABÓLICO - COADYUVANTE EN CONSOLIDACIÓN DE FRACTURAS).</t>
  </si>
  <si>
    <t>VACUNA CONTRA PARA INFLUENZA EQUINA FRASCO AMPOLLA X 1 ML.</t>
  </si>
  <si>
    <t>VITAMINICO POR X 250 ML INYECTABLE: COMPOSICION: VITAMINAS DEL COMPLEJO B12 (CIANOCOBALAMINA) DE CONCENTRACIÓN 500MCG/ML, VITAMINA B1 (TIAMINA) DE CONCENTRACIÓN 125MG/ML Y VITAMINA B6 (PIRIDOXINA) DE CONCENTRACIÓN 50MG/ML EN SOLUCIÓN INYECTABLE X 250 ML. (ANTIANEMICO RECONSTITUYENTE A BASE DE VITAMINAS).</t>
  </si>
  <si>
    <t xml:space="preserve">ANTIFLOGISTICO RUBEFACIENTE, salicilato de metilo, alcanfor trementina.Alcanfor  3 g Aceite de trementina 1.5 g Salicilato de metilo 3.5 g Lanolina  4 g Excipientes csp 300 g </t>
  </si>
  <si>
    <t>ANTIINFLAMATORIO, ANALGÉSICO Y ANTIPIRÉTICO.Composicion: Fenilbutazona sódica 200 mg, Clorhidrato de cincocaína 3 mg, Exipientes csp 1 ml presentacion: Frasco ampolla x 50 mL.</t>
  </si>
  <si>
    <t>ASOCIACION ANTIBIOTICA: penicilina G sódica 90.000 UI,Penicilina G procaínica 90.000 UI, Penicilina G benzatínica 140.000 UI Frasco ampolla por 12'000.000 U.I., con 30 ml de diluyente.</t>
  </si>
  <si>
    <t xml:space="preserve">ANTICOLENERGICO, CADA ML CONTINE ATROPINA SULFATO 1 ML, EXCIPINETES C.S.P, 1 ML X 50 ML </t>
  </si>
  <si>
    <t>BAÑO GARRAPATICIDA: Composicion: Cipermetrina de concentración 150mg/ml en concentrado emulsionable x 1000 ml. presentacion Frasco de 1000 ml</t>
  </si>
  <si>
    <t>CALCIFICANTE Y RECONSTITUYENTE: composicion Gluconato de calcio 200 mg, Exipientes csp 1 ml presentacion: Frasco por 100 ml</t>
  </si>
  <si>
    <t xml:space="preserve">ANTIBIOTICO, CONTIENE CEFTIOFUR SODICO 5Omg, EXCIPIENTES C.S.P 1 ML </t>
  </si>
  <si>
    <t>CICATRIZANTE EN CREMA: composicion: acido fénico1.5 g Óxido de zinc7,  gAceite de pino2 gExipientes csp100 g. Presentacion: Frasco plastico por 250 ml</t>
  </si>
  <si>
    <t xml:space="preserve">DESPARASITANTE, Combinación estratégica de Ivermectina + Prazicuantel: amplio espectro de acción Ivermectina,  0,12 g Prazicuantel 1,50 g  Vitamina E  0,60 g Excipientes c.s.p.9,60 g eringa de 9.6 gr  </t>
  </si>
  <si>
    <t>ANTIFLOGISTICO RUBEFACIENTE, salicilato de metilo, alcanfor trementina. Alcanfor  3 g; Aceite de trementina 1.5 g Salicilato de metilo 3.5 g; Lanolina  4 g Excipientes csp 100 g.</t>
  </si>
  <si>
    <t xml:space="preserve">MULTIVITAMINICO Y  MINERAL, Tiamina 150 mg Riboflavina 72 mg Piridoxina 72 mg Cianocobalamina 1.4 mg Nicotinamida 550 mg Glicerofosfato de calcio 1.000 mg Glicerofosfato de manganeso 100 mg Glicerofosfato de sodio 1.800 mg Glicerofosfato de potasio 100 mg Excipientes csp 100 ml PRESENTACION GALON </t>
  </si>
  <si>
    <t xml:space="preserve">ANISEPTICO Y LARVICIDA para uso externo,Clorpirifos 50 gramos por litro de formulación+Violeta de Genciana 3,0 gm presentacion spray x 400ml   </t>
  </si>
  <si>
    <t xml:space="preserve">ANTIBIOTICO DE AMPLIO ESPECTRO, CONTIENE TYLOSINA BASE 200mg, EXCIPIENTES C.S.P1 ML FRASCO POR 250 ML </t>
  </si>
  <si>
    <t xml:space="preserve">ANTIBIOTICO DE AMPLIO ESPECTRO, CONPOSICION OXITETRACICLINA CLORHIDRATO 50mg, EXCIPIENTES CSP 1 ML X500 ML, </t>
  </si>
  <si>
    <t xml:space="preserve">ANTIBIOTICO,  COMPOSICION:PENICILINA G BENZATINICA 4.000 UI, PENICILINA G PROCAINICA 3.000 UI, PENICILINA G SODICA 3.000 UI, excipientes 1 ml </t>
  </si>
  <si>
    <t>HEMOPARASITICIDA: composicion: Dipropionato de imidocarb  120 g, Exipientes csp 100 ml presentacion: Frasco de vidrio ámbar por 100 ml</t>
  </si>
  <si>
    <t xml:space="preserve">ANTIMICROBIANO DE AMPLIO ESPECTRO: COMPOSICION: TRIMETROPIN 80 mg, SULFADIAZINA SODICA 400mg, EXCIPIENTES C.SP, 1 ML FRASCO  X 100 ML </t>
  </si>
  <si>
    <t>ATP (125 MG/100 ML), VITAMINA B12 (50 MG/100 ML), POTASIO ASPARTATO (1000 MG/100 ML), MAGNESIO ASPARTATO (1500 MG/100 ML) Y SODIO SELENITO (100 MG/100 ML) EN SOLUCIÓN INYECTABLE X 50 ML (ESTIMULANTE ENÉRGICO Y MUSCULAR).</t>
  </si>
  <si>
    <t>DIACETURATO DE DIAMINACENE DE CONCENTRACIÓN 70 MG/ML Y ANTIPIRINA DE CONCENTRACIÓN 375 MG/ML EN SOLUCIÓN INYECTABLE X 50 ML (HEMOPARASITICIDA).</t>
  </si>
  <si>
    <t xml:space="preserve">SOLUCION otico-oftalmica composicion gentamicina base 3mg dexametazona fosfato sodico 1mg, lidocaina clorhidrato 5mg excipientes CSP 1 ML </t>
  </si>
  <si>
    <t>3526202</t>
  </si>
  <si>
    <t>ANTIPARASITARIO INTERNO Y EXTERNO. COMPOSICION GARANTIZADA, CADA 100ML CONTINEN  IVERMECTINA 1g, FRASCO X 100 ML</t>
  </si>
  <si>
    <t xml:space="preserve">OXITETRACICLINA POR 500 ML </t>
  </si>
  <si>
    <t>TIAMINA CLORHIDRA 150mg, EXCIPIENTES C.S.P |ML FRASCO X 100ML</t>
  </si>
  <si>
    <t>VITAMÍNICO Y MINERAL. Composicion Tiamina 150 mg, Riboflavina 72 mg, Piridoxina 72 mg, Cianocobalamina 1.4 mg, Nicotinamida 550 mg, Glicerofosfato de calcio 1.000 mg, Glicerofosfato de manganeso 100 mg, Glicerofosfato de sodio 1.800 mg, Glicerofosfato de potasio 100 mg, Excipientes csp 100 ml Presentacion: Frasco x 1.000 ml</t>
  </si>
  <si>
    <t>ANTIBIOTICO Y CORTICOIDE: Penicilina G benzatinica 100.000 UI, Penicilina G Procaínica 200.000 UI, Flumetazona 0.0625 mg presentacion: frasco de 9 millones de U.I. Y 1.88 mg. de flumetazona junto con diluyente estéril de 25.5 ml.</t>
  </si>
  <si>
    <t>DIFENHIDRAMINA de concentración 25 mg/ ml, en solución inyectable, antihistamínicos x 50 ml.</t>
  </si>
  <si>
    <t>PARASITICIDA DE AMPLIO ESPECTRO  composicion: Ivermectina 18.7mg, Praqzicuantel 140.3mg, Excipientes c.s.p 1 g presentacion: Jeringa por 6.42 g</t>
  </si>
  <si>
    <t xml:space="preserve">VACUNA PREVENTIVA ENCEFALITIS EQUINA DEL ESTE </t>
  </si>
  <si>
    <t>MEDICAMENTO PARA EQUINOS</t>
  </si>
  <si>
    <t>INSTRUMENTOS, APARATOS Y ACCESORIOS PARA VETERINARIA. Corta Pelos para ganado, para uso en Animales Grandes. Ej: para pelaje de Caballos Medidas: Largo: 51cm x Altura: 25cm x Profundidad: 23,36cm. Lo suficientemente potente como para recortar todo el cuerpo y recortar con precisión. La función de velocidad variable se ajusta de 700 a 3000 golpes por minuto, debe mantenerse engrasado hasta 100 horas para lograr cortes más suaves. Incluye la cuchilla de titanio, establece 83AU y 84AU. Peso: 3,57(kg)</t>
  </si>
  <si>
    <t>INSTRUMENTOS, APARATOS Y ACCESORIOS PARA VETERINARIA: Kit  de  cirugía  con  los  siguientes  componentes: pinza  hemostáticas  porta agujas,  pinzas  con garras y sin garras de diferentes dimensiones, pinza  de  campo,  pinza  backenhouse, pinza rochester, pinza allice, pinza Kelly recta y curva. presentación por kit</t>
  </si>
  <si>
    <t xml:space="preserve">INSTRUMENTOS, APARATOS Y ACCESORIOS PARA VETERINARIA: Hojas del bisturí No. 20 en acero inoxidable, presentación en caja por 100 unidades. </t>
  </si>
  <si>
    <t xml:space="preserve">GEL ULTRASONIDO  X 3800ML - Alta conductividad y transmisión de ondas ecosonográficas y electromédicas. - No permite interferencias - Hidrosoluble - No irrita la piel del paciente - Optima calidad de los resultados - Protege transductores y equipos. </t>
  </si>
  <si>
    <t>SOLUCIÓN INYECTABLE con aminoácidos en bolsa por 500 ml sodio acetato 125mg,sodiocloruro 125mg,calcio cloruro 20mg, potasio cloruro 25mg, magnesio sulfato 29 mg d-pantenol 4.25mg dextrosa 5.0g, tiamina clorhidrato 6.0mgriboflavina 5 fosfato de sodio 7.0mg cianocobalamina 5.0 mcg</t>
  </si>
  <si>
    <t>AGUJA: Intravenosa y/o intramuscular Nº 18 de 40 mm</t>
  </si>
  <si>
    <t>HILO DE SUTURA EQUINA</t>
  </si>
  <si>
    <t xml:space="preserve">VENOCLISIS : * Espiga-acrilonitrilo-butadieno-estireno CABS; *Entrada de aire cap. cloruro de polivinilo P.V.C; *Filtro de membrana hidrofobica de paper filtro medica; *Camara de de cloruro de polivinilo P.V.C.; *Disco de filtro de nylon de 1010; *Copolímero de estireno-butadieno; *Tubo cloruro de polivinilo P.V.C. 4×3; *Ajustador de polipropileno PP HT-022; *Rueda de polipropileno PP HT-022; *Aguja hipodermica 21G×1 ½"; *Cánula de acero inoxidable Ø0.8×44mm  seguridad de cubierta de polipropileno, eje de polipropileno, inyección caucho natural. </t>
  </si>
  <si>
    <t>FAVOR DILIGENCIAR - DE OBLIGATORIO CUMPLIMIENTO</t>
  </si>
  <si>
    <t>ENTREGAS HASTA EL 30 DE JUNIO DE 2023 (O HASTA AGOTAR PRESUPUESTO) EN EL KM 2 VIA PUERTO NARIÑO, MUNICIPIO DE SARAVENA (ARAUCA)</t>
  </si>
  <si>
    <t>MARQUE CON UNA X SI CUMPLE O NO, CON EL ANEXO No. 2 ESPECIFICACIONES TÉCNICAS</t>
  </si>
  <si>
    <t>El Representante Legal, debe ser la persona quien firme la oferta económica.</t>
  </si>
  <si>
    <t>VIGENCIA DE LA OFERTA:</t>
  </si>
  <si>
    <t>FORMATO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</si>
</sst>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
  </numFmts>
  <fonts count="12" x14ac:knownFonts="1">
    <font>
      <sz val="11"/>
      <color theme="1"/>
      <name val="Calibri"/>
      <family val="2"/>
      <scheme val="minor"/>
    </font>
    <font>
      <sz val="11"/>
      <name val="Arial"/>
      <family val="2"/>
    </font>
    <font>
      <b/>
      <sz val="10"/>
      <name val="Arial"/>
      <family val="2"/>
    </font>
    <font>
      <sz val="10"/>
      <name val="Arial"/>
      <family val="2"/>
    </font>
    <font>
      <b/>
      <sz val="12"/>
      <name val="Arial"/>
      <family val="2"/>
    </font>
    <font>
      <sz val="11"/>
      <color rgb="FF000000"/>
      <name val="Calibri"/>
      <family val="2"/>
    </font>
    <font>
      <sz val="10"/>
      <color theme="1"/>
      <name val="Verdana"/>
      <family val="2"/>
    </font>
    <font>
      <sz val="10"/>
      <color theme="1"/>
      <name val="Arial"/>
      <family val="2"/>
    </font>
    <font>
      <b/>
      <sz val="16"/>
      <name val="Arial"/>
      <family val="2"/>
    </font>
    <font>
      <sz val="10"/>
      <color rgb="FF000000"/>
      <name val="Arial"/>
      <family val="2"/>
    </font>
    <font>
      <b/>
      <sz val="10"/>
      <color theme="0" tint="-0.499984740745262"/>
      <name val="Arial"/>
      <family val="2"/>
    </font>
    <font>
      <b/>
      <sz val="14"/>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s>
  <cellStyleXfs count="6">
    <xf numFmtId="0" fontId="0" fillId="0" borderId="0"/>
    <xf numFmtId="0" fontId="5" fillId="0" borderId="0"/>
    <xf numFmtId="49" fontId="6" fillId="0" borderId="0" applyFill="0" applyBorder="0" applyProtection="0">
      <alignment horizontal="left" vertical="center"/>
    </xf>
    <xf numFmtId="0" fontId="3" fillId="0" borderId="0"/>
    <xf numFmtId="0" fontId="7" fillId="0" borderId="0"/>
    <xf numFmtId="0" fontId="3" fillId="0" borderId="0"/>
  </cellStyleXfs>
  <cellXfs count="63">
    <xf numFmtId="0" fontId="0" fillId="0" borderId="0" xfId="0"/>
    <xf numFmtId="0" fontId="1" fillId="0" borderId="0" xfId="0" applyFont="1" applyFill="1" applyAlignment="1">
      <alignment vertical="center"/>
    </xf>
    <xf numFmtId="0" fontId="2" fillId="2" borderId="0" xfId="0" applyFont="1" applyFill="1" applyAlignment="1">
      <alignment horizontal="center" vertical="center"/>
    </xf>
    <xf numFmtId="0" fontId="3" fillId="2" borderId="0" xfId="0" applyFont="1" applyFill="1" applyAlignment="1">
      <alignment horizontal="justify" vertical="center"/>
    </xf>
    <xf numFmtId="0" fontId="3" fillId="2" borderId="0" xfId="0" applyFont="1" applyFill="1" applyAlignment="1">
      <alignment horizontal="center" vertical="center"/>
    </xf>
    <xf numFmtId="0" fontId="3" fillId="0" borderId="0" xfId="0" applyFont="1" applyFill="1" applyAlignment="1">
      <alignment vertical="center"/>
    </xf>
    <xf numFmtId="0" fontId="2" fillId="3" borderId="1" xfId="0" applyFont="1" applyFill="1" applyBorder="1" applyAlignment="1">
      <alignment horizontal="center" vertical="center" wrapText="1"/>
    </xf>
    <xf numFmtId="0" fontId="3" fillId="0" borderId="0" xfId="0" applyFont="1" applyFill="1" applyAlignment="1">
      <alignment horizontal="center" vertical="center"/>
    </xf>
    <xf numFmtId="0" fontId="2" fillId="0" borderId="0" xfId="0" applyFont="1" applyFill="1" applyAlignment="1">
      <alignment horizontal="center" vertical="center"/>
    </xf>
    <xf numFmtId="0" fontId="2" fillId="3" borderId="1" xfId="0" applyFont="1" applyFill="1" applyBorder="1" applyAlignment="1" applyProtection="1">
      <alignment horizontal="center" vertical="center" wrapText="1"/>
      <protection locked="0"/>
    </xf>
    <xf numFmtId="0" fontId="3" fillId="0" borderId="0" xfId="0" applyFont="1" applyFill="1" applyAlignment="1">
      <alignment vertical="center" wrapText="1"/>
    </xf>
    <xf numFmtId="0" fontId="8" fillId="2" borderId="0" xfId="0" applyFont="1" applyFill="1" applyAlignment="1">
      <alignment horizontal="center" vertical="center"/>
    </xf>
    <xf numFmtId="0" fontId="8" fillId="2" borderId="0" xfId="0" applyFont="1" applyFill="1" applyAlignment="1">
      <alignment horizontal="center" vertical="center" wrapText="1"/>
    </xf>
    <xf numFmtId="164" fontId="3" fillId="2" borderId="1" xfId="0" applyNumberFormat="1" applyFont="1" applyFill="1" applyBorder="1" applyAlignment="1">
      <alignment horizontal="right" vertical="center"/>
    </xf>
    <xf numFmtId="164" fontId="3" fillId="2" borderId="1" xfId="1" applyNumberFormat="1" applyFont="1" applyFill="1" applyBorder="1" applyAlignment="1">
      <alignment horizontal="right" vertical="center"/>
    </xf>
    <xf numFmtId="0" fontId="8" fillId="2" borderId="0" xfId="0" applyFont="1" applyFill="1" applyAlignment="1">
      <alignment horizontal="center" vertical="center" wrapText="1"/>
    </xf>
    <xf numFmtId="0" fontId="1" fillId="2" borderId="0" xfId="0" applyFont="1" applyFill="1" applyAlignment="1">
      <alignment horizontal="left" vertical="center" wrapText="1"/>
    </xf>
    <xf numFmtId="0" fontId="1" fillId="2" borderId="0" xfId="0" applyFont="1" applyFill="1" applyAlignment="1">
      <alignment horizontal="left" vertical="center"/>
    </xf>
    <xf numFmtId="0" fontId="3" fillId="2" borderId="0" xfId="0" applyFont="1" applyFill="1" applyAlignment="1">
      <alignment vertical="center" wrapText="1"/>
    </xf>
    <xf numFmtId="0" fontId="2" fillId="2" borderId="0" xfId="0" applyFont="1" applyFill="1" applyAlignment="1">
      <alignment horizontal="left" vertical="center"/>
    </xf>
    <xf numFmtId="0" fontId="2" fillId="3" borderId="1" xfId="0" applyFont="1" applyFill="1" applyBorder="1" applyAlignment="1" applyProtection="1">
      <alignment horizontal="center" vertical="center"/>
      <protection locked="0"/>
    </xf>
    <xf numFmtId="0" fontId="2" fillId="2" borderId="1" xfId="0" applyFont="1" applyFill="1" applyBorder="1" applyAlignment="1">
      <alignment horizontal="center" vertical="center"/>
    </xf>
    <xf numFmtId="0" fontId="1" fillId="2" borderId="0" xfId="0" applyFont="1" applyFill="1" applyBorder="1" applyAlignment="1">
      <alignment horizontal="left" vertical="center"/>
    </xf>
    <xf numFmtId="0" fontId="3" fillId="2" borderId="0" xfId="0" applyFont="1" applyFill="1" applyAlignment="1">
      <alignment horizontal="left" vertical="center"/>
    </xf>
    <xf numFmtId="0" fontId="3" fillId="2" borderId="0" xfId="0" applyFont="1" applyFill="1" applyAlignment="1">
      <alignment horizontal="left" vertical="center" wrapText="1"/>
    </xf>
    <xf numFmtId="0" fontId="3" fillId="2" borderId="6" xfId="0" applyFont="1" applyFill="1" applyBorder="1" applyAlignment="1">
      <alignment horizontal="center" vertical="center"/>
    </xf>
    <xf numFmtId="0" fontId="1" fillId="2" borderId="0" xfId="0" applyFont="1" applyFill="1" applyAlignment="1">
      <alignment horizontal="center" vertical="center"/>
    </xf>
    <xf numFmtId="0" fontId="2" fillId="3" borderId="1" xfId="0" applyFont="1" applyFill="1" applyBorder="1" applyAlignment="1">
      <alignment horizontal="center" vertical="center"/>
    </xf>
    <xf numFmtId="0" fontId="3" fillId="0" borderId="5" xfId="0" applyFont="1" applyBorder="1" applyAlignment="1">
      <alignment horizontal="center" vertical="center"/>
    </xf>
    <xf numFmtId="0" fontId="2" fillId="0" borderId="7" xfId="0" applyFont="1" applyBorder="1" applyAlignment="1">
      <alignment horizontal="justify" vertical="center" wrapText="1"/>
    </xf>
    <xf numFmtId="0" fontId="3" fillId="0" borderId="5" xfId="0" applyFont="1" applyBorder="1" applyAlignment="1">
      <alignment horizontal="center" vertical="center" wrapText="1"/>
    </xf>
    <xf numFmtId="0" fontId="3" fillId="0" borderId="0" xfId="0" applyFont="1" applyAlignment="1">
      <alignment vertical="center"/>
    </xf>
    <xf numFmtId="0" fontId="0" fillId="0" borderId="0" xfId="0" applyFont="1" applyAlignment="1">
      <alignment vertical="center"/>
    </xf>
    <xf numFmtId="0" fontId="3" fillId="0" borderId="8" xfId="0" applyFont="1" applyBorder="1" applyAlignment="1">
      <alignment horizontal="center" vertical="center"/>
    </xf>
    <xf numFmtId="0" fontId="2" fillId="0" borderId="9" xfId="0" applyFont="1" applyBorder="1" applyAlignment="1">
      <alignment horizontal="justify" vertical="center" wrapText="1"/>
    </xf>
    <xf numFmtId="0" fontId="3" fillId="0" borderId="8" xfId="0" applyFont="1" applyBorder="1" applyAlignment="1">
      <alignment horizontal="center" vertical="center" wrapText="1"/>
    </xf>
    <xf numFmtId="49" fontId="3" fillId="0" borderId="5" xfId="0" applyNumberFormat="1" applyFont="1" applyBorder="1" applyAlignment="1">
      <alignment horizontal="center" vertical="center" wrapText="1"/>
    </xf>
    <xf numFmtId="0" fontId="3" fillId="0" borderId="5" xfId="0" applyFont="1" applyBorder="1" applyAlignment="1">
      <alignment horizontal="justify" vertical="center" wrapText="1"/>
    </xf>
    <xf numFmtId="49" fontId="3" fillId="0" borderId="8" xfId="0" applyNumberFormat="1" applyFont="1" applyBorder="1" applyAlignment="1">
      <alignment horizontal="center" vertical="center" wrapText="1"/>
    </xf>
    <xf numFmtId="0" fontId="3" fillId="0" borderId="8"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5" xfId="0" applyFont="1" applyBorder="1" applyAlignment="1">
      <alignment horizontal="justify" vertical="center" wrapText="1"/>
    </xf>
    <xf numFmtId="0" fontId="9" fillId="0" borderId="5" xfId="0" applyFont="1" applyBorder="1" applyAlignment="1">
      <alignment horizontal="center" vertical="center" wrapText="1"/>
    </xf>
    <xf numFmtId="0" fontId="1" fillId="2" borderId="0" xfId="0" applyFont="1" applyFill="1" applyAlignment="1">
      <alignment horizontal="justify" vertical="center" wrapText="1"/>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2" fillId="2" borderId="3" xfId="0" applyFont="1" applyFill="1" applyBorder="1" applyAlignment="1">
      <alignment horizontal="left" vertical="center"/>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left" vertical="center" wrapText="1"/>
    </xf>
    <xf numFmtId="0" fontId="1" fillId="2" borderId="1" xfId="0" applyFont="1" applyFill="1" applyBorder="1" applyAlignment="1">
      <alignment horizontal="left" vertical="center"/>
    </xf>
    <xf numFmtId="0" fontId="4" fillId="2" borderId="0" xfId="0" applyFont="1" applyFill="1" applyAlignment="1">
      <alignment horizontal="center" vertical="center"/>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10" fillId="2" borderId="3" xfId="0" applyFont="1" applyFill="1" applyBorder="1" applyAlignment="1">
      <alignment horizontal="left" vertical="center"/>
    </xf>
    <xf numFmtId="0" fontId="11" fillId="2" borderId="0" xfId="0" applyFont="1" applyFill="1" applyBorder="1" applyAlignment="1">
      <alignment horizontal="center" vertical="center" wrapText="1"/>
    </xf>
  </cellXfs>
  <cellStyles count="6">
    <cellStyle name="BodyStyle" xfId="2"/>
    <cellStyle name="Normal" xfId="0" builtinId="0"/>
    <cellStyle name="Normal 2" xfId="1"/>
    <cellStyle name="Normal 2 2" xfId="3"/>
    <cellStyle name="Normal 3"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17</xdr:row>
      <xdr:rowOff>0</xdr:rowOff>
    </xdr:from>
    <xdr:ext cx="238125" cy="9525"/>
    <xdr:sp macro="" textlink="">
      <xdr:nvSpPr>
        <xdr:cNvPr id="2" name="CustomShape 1">
          <a:extLst>
            <a:ext uri="{FF2B5EF4-FFF2-40B4-BE49-F238E27FC236}">
              <a16:creationId xmlns:a16="http://schemas.microsoft.com/office/drawing/2014/main" id="{CDCC495A-4F3F-4458-9CF5-C4EA25A7DBC8}"/>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 name="CustomShape 1">
          <a:extLst>
            <a:ext uri="{FF2B5EF4-FFF2-40B4-BE49-F238E27FC236}">
              <a16:creationId xmlns:a16="http://schemas.microsoft.com/office/drawing/2014/main" id="{76A5C542-871F-4D77-8815-D5B72C8F45D2}"/>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 name="CustomShape 1">
          <a:extLst>
            <a:ext uri="{FF2B5EF4-FFF2-40B4-BE49-F238E27FC236}">
              <a16:creationId xmlns:a16="http://schemas.microsoft.com/office/drawing/2014/main" id="{DE565759-46C9-4E9B-945B-DFC0EBD5479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 name="CustomShape 1">
          <a:extLst>
            <a:ext uri="{FF2B5EF4-FFF2-40B4-BE49-F238E27FC236}">
              <a16:creationId xmlns:a16="http://schemas.microsoft.com/office/drawing/2014/main" id="{EE22501D-9475-4D7B-9D98-F6676835704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 name="CustomShape 1">
          <a:extLst>
            <a:ext uri="{FF2B5EF4-FFF2-40B4-BE49-F238E27FC236}">
              <a16:creationId xmlns:a16="http://schemas.microsoft.com/office/drawing/2014/main" id="{99C00E90-A116-4ADC-BC0C-4B07A6DFAEFB}"/>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 name="CustomShape 1">
          <a:extLst>
            <a:ext uri="{FF2B5EF4-FFF2-40B4-BE49-F238E27FC236}">
              <a16:creationId xmlns:a16="http://schemas.microsoft.com/office/drawing/2014/main" id="{25BE7C96-C4F0-4A2B-8DF4-16D1BC4DAA5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 name="CustomShape 1">
          <a:extLst>
            <a:ext uri="{FF2B5EF4-FFF2-40B4-BE49-F238E27FC236}">
              <a16:creationId xmlns:a16="http://schemas.microsoft.com/office/drawing/2014/main" id="{1DFE6D5E-1957-4B11-9CA0-0904100A40E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9" name="CustomShape 1">
          <a:extLst>
            <a:ext uri="{FF2B5EF4-FFF2-40B4-BE49-F238E27FC236}">
              <a16:creationId xmlns:a16="http://schemas.microsoft.com/office/drawing/2014/main" id="{76E7A266-AC3A-4F7C-AEC1-B119A3EF300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0" name="CustomShape 1">
          <a:extLst>
            <a:ext uri="{FF2B5EF4-FFF2-40B4-BE49-F238E27FC236}">
              <a16:creationId xmlns:a16="http://schemas.microsoft.com/office/drawing/2014/main" id="{FF8F308F-6F98-45B2-AEDB-73AAEC20A4FB}"/>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1" name="CustomShape 1">
          <a:extLst>
            <a:ext uri="{FF2B5EF4-FFF2-40B4-BE49-F238E27FC236}">
              <a16:creationId xmlns:a16="http://schemas.microsoft.com/office/drawing/2014/main" id="{102AE765-1DC9-46E4-879D-05FC8A12966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2" name="CustomShape 1">
          <a:extLst>
            <a:ext uri="{FF2B5EF4-FFF2-40B4-BE49-F238E27FC236}">
              <a16:creationId xmlns:a16="http://schemas.microsoft.com/office/drawing/2014/main" id="{6673E896-507C-49B9-AD10-52D9B358AAC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3" name="CustomShape 1">
          <a:extLst>
            <a:ext uri="{FF2B5EF4-FFF2-40B4-BE49-F238E27FC236}">
              <a16:creationId xmlns:a16="http://schemas.microsoft.com/office/drawing/2014/main" id="{F283B53B-DE53-4047-B329-E5C0ACAAE49B}"/>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4" name="CustomShape 1">
          <a:extLst>
            <a:ext uri="{FF2B5EF4-FFF2-40B4-BE49-F238E27FC236}">
              <a16:creationId xmlns:a16="http://schemas.microsoft.com/office/drawing/2014/main" id="{1E782542-C3C5-4926-B4E5-6E876E2422E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5" name="CustomShape 1">
          <a:extLst>
            <a:ext uri="{FF2B5EF4-FFF2-40B4-BE49-F238E27FC236}">
              <a16:creationId xmlns:a16="http://schemas.microsoft.com/office/drawing/2014/main" id="{97427B44-FA8D-4F97-A272-B2FD3020F29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6" name="CustomShape 1">
          <a:extLst>
            <a:ext uri="{FF2B5EF4-FFF2-40B4-BE49-F238E27FC236}">
              <a16:creationId xmlns:a16="http://schemas.microsoft.com/office/drawing/2014/main" id="{1695DCEE-376F-4822-8948-ED33B6FAF84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7" name="CustomShape 1">
          <a:extLst>
            <a:ext uri="{FF2B5EF4-FFF2-40B4-BE49-F238E27FC236}">
              <a16:creationId xmlns:a16="http://schemas.microsoft.com/office/drawing/2014/main" id="{46C0387E-AAFA-4C99-A3D9-476B7248ABE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8" name="CustomShape 1">
          <a:extLst>
            <a:ext uri="{FF2B5EF4-FFF2-40B4-BE49-F238E27FC236}">
              <a16:creationId xmlns:a16="http://schemas.microsoft.com/office/drawing/2014/main" id="{A9210882-18D2-46D3-9EE1-C2E63254AD3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19" name="CustomShape 1">
          <a:extLst>
            <a:ext uri="{FF2B5EF4-FFF2-40B4-BE49-F238E27FC236}">
              <a16:creationId xmlns:a16="http://schemas.microsoft.com/office/drawing/2014/main" id="{CE4C1A67-6E7D-4688-8A42-318A52EEA5A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0" name="CustomShape 1">
          <a:extLst>
            <a:ext uri="{FF2B5EF4-FFF2-40B4-BE49-F238E27FC236}">
              <a16:creationId xmlns:a16="http://schemas.microsoft.com/office/drawing/2014/main" id="{BFB9BF6B-597B-424B-86B4-E53663744D03}"/>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1" name="CustomShape 1">
          <a:extLst>
            <a:ext uri="{FF2B5EF4-FFF2-40B4-BE49-F238E27FC236}">
              <a16:creationId xmlns:a16="http://schemas.microsoft.com/office/drawing/2014/main" id="{35FA28F7-1B03-47BD-8B34-64467570A3B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2" name="CustomShape 1">
          <a:extLst>
            <a:ext uri="{FF2B5EF4-FFF2-40B4-BE49-F238E27FC236}">
              <a16:creationId xmlns:a16="http://schemas.microsoft.com/office/drawing/2014/main" id="{03AA9443-DFA6-4549-997D-6A4AAD1659E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3" name="CustomShape 1">
          <a:extLst>
            <a:ext uri="{FF2B5EF4-FFF2-40B4-BE49-F238E27FC236}">
              <a16:creationId xmlns:a16="http://schemas.microsoft.com/office/drawing/2014/main" id="{B9A8FDB5-ACBA-4F80-AE2B-A15565CAB5D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4" name="CustomShape 1">
          <a:extLst>
            <a:ext uri="{FF2B5EF4-FFF2-40B4-BE49-F238E27FC236}">
              <a16:creationId xmlns:a16="http://schemas.microsoft.com/office/drawing/2014/main" id="{F393D31D-5C7B-4C84-8D54-B896986D8CCA}"/>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5" name="CustomShape 1">
          <a:extLst>
            <a:ext uri="{FF2B5EF4-FFF2-40B4-BE49-F238E27FC236}">
              <a16:creationId xmlns:a16="http://schemas.microsoft.com/office/drawing/2014/main" id="{3E668D15-4D0C-4715-9737-6E2F41ED0EEF}"/>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6" name="CustomShape 1">
          <a:extLst>
            <a:ext uri="{FF2B5EF4-FFF2-40B4-BE49-F238E27FC236}">
              <a16:creationId xmlns:a16="http://schemas.microsoft.com/office/drawing/2014/main" id="{5903CD5D-8103-4665-A636-69723DD04EF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7" name="CustomShape 1">
          <a:extLst>
            <a:ext uri="{FF2B5EF4-FFF2-40B4-BE49-F238E27FC236}">
              <a16:creationId xmlns:a16="http://schemas.microsoft.com/office/drawing/2014/main" id="{04B35572-7D35-4AAF-BA75-F2B03EC084B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8" name="CustomShape 1">
          <a:extLst>
            <a:ext uri="{FF2B5EF4-FFF2-40B4-BE49-F238E27FC236}">
              <a16:creationId xmlns:a16="http://schemas.microsoft.com/office/drawing/2014/main" id="{A4044E72-13C5-456A-8106-32B683D4C6A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29" name="CustomShape 1">
          <a:extLst>
            <a:ext uri="{FF2B5EF4-FFF2-40B4-BE49-F238E27FC236}">
              <a16:creationId xmlns:a16="http://schemas.microsoft.com/office/drawing/2014/main" id="{35C553E8-141F-4015-84E3-7A2AEA640119}"/>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0" name="CustomShape 1">
          <a:extLst>
            <a:ext uri="{FF2B5EF4-FFF2-40B4-BE49-F238E27FC236}">
              <a16:creationId xmlns:a16="http://schemas.microsoft.com/office/drawing/2014/main" id="{0FFDEA32-7B64-4F23-BBE7-2B3F7D9118E9}"/>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1" name="CustomShape 1">
          <a:extLst>
            <a:ext uri="{FF2B5EF4-FFF2-40B4-BE49-F238E27FC236}">
              <a16:creationId xmlns:a16="http://schemas.microsoft.com/office/drawing/2014/main" id="{C2AA9F01-EE82-43F9-9665-893E687B59F6}"/>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2" name="CustomShape 1">
          <a:extLst>
            <a:ext uri="{FF2B5EF4-FFF2-40B4-BE49-F238E27FC236}">
              <a16:creationId xmlns:a16="http://schemas.microsoft.com/office/drawing/2014/main" id="{C156F527-EECB-406F-B3F7-4A3075C6D402}"/>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3" name="CustomShape 1">
          <a:extLst>
            <a:ext uri="{FF2B5EF4-FFF2-40B4-BE49-F238E27FC236}">
              <a16:creationId xmlns:a16="http://schemas.microsoft.com/office/drawing/2014/main" id="{3BCBE773-7548-45E8-A6D0-70192613B23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4" name="CustomShape 1">
          <a:extLst>
            <a:ext uri="{FF2B5EF4-FFF2-40B4-BE49-F238E27FC236}">
              <a16:creationId xmlns:a16="http://schemas.microsoft.com/office/drawing/2014/main" id="{7A762E51-200A-43D4-A61A-ACD270E2DA6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5" name="CustomShape 1">
          <a:extLst>
            <a:ext uri="{FF2B5EF4-FFF2-40B4-BE49-F238E27FC236}">
              <a16:creationId xmlns:a16="http://schemas.microsoft.com/office/drawing/2014/main" id="{A0F6C941-0D78-41AA-9F21-244C9A093FC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6" name="CustomShape 1">
          <a:extLst>
            <a:ext uri="{FF2B5EF4-FFF2-40B4-BE49-F238E27FC236}">
              <a16:creationId xmlns:a16="http://schemas.microsoft.com/office/drawing/2014/main" id="{60CF0E66-7A71-40D5-9488-522071B8713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7" name="CustomShape 1">
          <a:extLst>
            <a:ext uri="{FF2B5EF4-FFF2-40B4-BE49-F238E27FC236}">
              <a16:creationId xmlns:a16="http://schemas.microsoft.com/office/drawing/2014/main" id="{02B23CDB-B830-447F-8844-22991334B489}"/>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8" name="CustomShape 1">
          <a:extLst>
            <a:ext uri="{FF2B5EF4-FFF2-40B4-BE49-F238E27FC236}">
              <a16:creationId xmlns:a16="http://schemas.microsoft.com/office/drawing/2014/main" id="{B4D00D6E-3316-4D30-AEB1-A2AF7016D9B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39" name="CustomShape 1">
          <a:extLst>
            <a:ext uri="{FF2B5EF4-FFF2-40B4-BE49-F238E27FC236}">
              <a16:creationId xmlns:a16="http://schemas.microsoft.com/office/drawing/2014/main" id="{3D643840-4C82-4E9E-BDC9-08E2E6D201A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0" name="CustomShape 1">
          <a:extLst>
            <a:ext uri="{FF2B5EF4-FFF2-40B4-BE49-F238E27FC236}">
              <a16:creationId xmlns:a16="http://schemas.microsoft.com/office/drawing/2014/main" id="{D9E05AF6-0998-4E5F-BCD0-E8C9B73581DF}"/>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1" name="CustomShape 1">
          <a:extLst>
            <a:ext uri="{FF2B5EF4-FFF2-40B4-BE49-F238E27FC236}">
              <a16:creationId xmlns:a16="http://schemas.microsoft.com/office/drawing/2014/main" id="{78163D6B-C797-44EB-AA4C-1E871B7D5242}"/>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2" name="CustomShape 1">
          <a:extLst>
            <a:ext uri="{FF2B5EF4-FFF2-40B4-BE49-F238E27FC236}">
              <a16:creationId xmlns:a16="http://schemas.microsoft.com/office/drawing/2014/main" id="{8913A257-0FD6-4B89-88E1-A2B935C149F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3" name="CustomShape 1">
          <a:extLst>
            <a:ext uri="{FF2B5EF4-FFF2-40B4-BE49-F238E27FC236}">
              <a16:creationId xmlns:a16="http://schemas.microsoft.com/office/drawing/2014/main" id="{833EBEB4-EE6C-4EDF-B02E-1F55BAF923D4}"/>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4" name="CustomShape 1">
          <a:extLst>
            <a:ext uri="{FF2B5EF4-FFF2-40B4-BE49-F238E27FC236}">
              <a16:creationId xmlns:a16="http://schemas.microsoft.com/office/drawing/2014/main" id="{D14C9E61-E75E-4151-B74F-739357E9713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5" name="CustomShape 1">
          <a:extLst>
            <a:ext uri="{FF2B5EF4-FFF2-40B4-BE49-F238E27FC236}">
              <a16:creationId xmlns:a16="http://schemas.microsoft.com/office/drawing/2014/main" id="{AC3ED59A-1FC6-4E24-B037-2F635924DAD2}"/>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6" name="CustomShape 1">
          <a:extLst>
            <a:ext uri="{FF2B5EF4-FFF2-40B4-BE49-F238E27FC236}">
              <a16:creationId xmlns:a16="http://schemas.microsoft.com/office/drawing/2014/main" id="{9F63E633-CB0E-4E9F-8F6D-1F596640F128}"/>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7" name="CustomShape 1">
          <a:extLst>
            <a:ext uri="{FF2B5EF4-FFF2-40B4-BE49-F238E27FC236}">
              <a16:creationId xmlns:a16="http://schemas.microsoft.com/office/drawing/2014/main" id="{44244416-BA9E-4EE2-92C1-5D80C089515A}"/>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8" name="CustomShape 1">
          <a:extLst>
            <a:ext uri="{FF2B5EF4-FFF2-40B4-BE49-F238E27FC236}">
              <a16:creationId xmlns:a16="http://schemas.microsoft.com/office/drawing/2014/main" id="{F250FF61-DBC5-4B8A-A9AA-8985FFFF00B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49" name="CustomShape 1">
          <a:extLst>
            <a:ext uri="{FF2B5EF4-FFF2-40B4-BE49-F238E27FC236}">
              <a16:creationId xmlns:a16="http://schemas.microsoft.com/office/drawing/2014/main" id="{9A6EF2B5-41CD-4D02-9A38-6AA09247237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0" name="CustomShape 1">
          <a:extLst>
            <a:ext uri="{FF2B5EF4-FFF2-40B4-BE49-F238E27FC236}">
              <a16:creationId xmlns:a16="http://schemas.microsoft.com/office/drawing/2014/main" id="{2B167395-9AF2-4353-B3AC-C2300751853D}"/>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1" name="CustomShape 1">
          <a:extLst>
            <a:ext uri="{FF2B5EF4-FFF2-40B4-BE49-F238E27FC236}">
              <a16:creationId xmlns:a16="http://schemas.microsoft.com/office/drawing/2014/main" id="{AC52F088-A704-4FDB-A951-85AC28E21A16}"/>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2" name="CustomShape 1">
          <a:extLst>
            <a:ext uri="{FF2B5EF4-FFF2-40B4-BE49-F238E27FC236}">
              <a16:creationId xmlns:a16="http://schemas.microsoft.com/office/drawing/2014/main" id="{066C699E-CAAE-49A7-84DF-7B3F2058B21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3" name="CustomShape 1">
          <a:extLst>
            <a:ext uri="{FF2B5EF4-FFF2-40B4-BE49-F238E27FC236}">
              <a16:creationId xmlns:a16="http://schemas.microsoft.com/office/drawing/2014/main" id="{0711023B-927F-49FE-9D9A-2D4CAA3012D9}"/>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4" name="CustomShape 1">
          <a:extLst>
            <a:ext uri="{FF2B5EF4-FFF2-40B4-BE49-F238E27FC236}">
              <a16:creationId xmlns:a16="http://schemas.microsoft.com/office/drawing/2014/main" id="{0E9DA8A3-8BD0-45F8-A5D1-AFC87B0E59E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5" name="CustomShape 1">
          <a:extLst>
            <a:ext uri="{FF2B5EF4-FFF2-40B4-BE49-F238E27FC236}">
              <a16:creationId xmlns:a16="http://schemas.microsoft.com/office/drawing/2014/main" id="{921B15F2-1AE4-486C-8B4C-A2FD7B5F9FBF}"/>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6" name="CustomShape 1">
          <a:extLst>
            <a:ext uri="{FF2B5EF4-FFF2-40B4-BE49-F238E27FC236}">
              <a16:creationId xmlns:a16="http://schemas.microsoft.com/office/drawing/2014/main" id="{B56ACA56-7022-435A-90EF-1F06F90A313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7" name="CustomShape 1">
          <a:extLst>
            <a:ext uri="{FF2B5EF4-FFF2-40B4-BE49-F238E27FC236}">
              <a16:creationId xmlns:a16="http://schemas.microsoft.com/office/drawing/2014/main" id="{55A11987-17C6-48FA-A61E-B2027D4C6BAF}"/>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8" name="CustomShape 1">
          <a:extLst>
            <a:ext uri="{FF2B5EF4-FFF2-40B4-BE49-F238E27FC236}">
              <a16:creationId xmlns:a16="http://schemas.microsoft.com/office/drawing/2014/main" id="{250FEDB2-CD80-4AA6-BF8E-9813DA0B7AF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59" name="CustomShape 1">
          <a:extLst>
            <a:ext uri="{FF2B5EF4-FFF2-40B4-BE49-F238E27FC236}">
              <a16:creationId xmlns:a16="http://schemas.microsoft.com/office/drawing/2014/main" id="{F49601F7-70AD-48F0-9DD7-243A67ACC94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0" name="CustomShape 1">
          <a:extLst>
            <a:ext uri="{FF2B5EF4-FFF2-40B4-BE49-F238E27FC236}">
              <a16:creationId xmlns:a16="http://schemas.microsoft.com/office/drawing/2014/main" id="{210E1E98-9874-4985-AA98-7DBC19B03AC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1" name="CustomShape 1">
          <a:extLst>
            <a:ext uri="{FF2B5EF4-FFF2-40B4-BE49-F238E27FC236}">
              <a16:creationId xmlns:a16="http://schemas.microsoft.com/office/drawing/2014/main" id="{FE181D10-7CD4-4CDB-B94E-0778A337CC3A}"/>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2" name="CustomShape 1">
          <a:extLst>
            <a:ext uri="{FF2B5EF4-FFF2-40B4-BE49-F238E27FC236}">
              <a16:creationId xmlns:a16="http://schemas.microsoft.com/office/drawing/2014/main" id="{CC448787-3484-4219-A8CA-1117A9253EE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3" name="CustomShape 1">
          <a:extLst>
            <a:ext uri="{FF2B5EF4-FFF2-40B4-BE49-F238E27FC236}">
              <a16:creationId xmlns:a16="http://schemas.microsoft.com/office/drawing/2014/main" id="{8F6741AA-645D-42B3-8EE8-3A2F2E8DEE5D}"/>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4" name="CustomShape 1">
          <a:extLst>
            <a:ext uri="{FF2B5EF4-FFF2-40B4-BE49-F238E27FC236}">
              <a16:creationId xmlns:a16="http://schemas.microsoft.com/office/drawing/2014/main" id="{9D384FFA-9AF6-4C01-B6A2-F5DABC3EEED4}"/>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5" name="CustomShape 1">
          <a:extLst>
            <a:ext uri="{FF2B5EF4-FFF2-40B4-BE49-F238E27FC236}">
              <a16:creationId xmlns:a16="http://schemas.microsoft.com/office/drawing/2014/main" id="{F619E392-EED5-4D4C-8EDD-116C9226F046}"/>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6" name="CustomShape 1">
          <a:extLst>
            <a:ext uri="{FF2B5EF4-FFF2-40B4-BE49-F238E27FC236}">
              <a16:creationId xmlns:a16="http://schemas.microsoft.com/office/drawing/2014/main" id="{AC789634-3877-4D30-BF72-D1FD38440BE4}"/>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7" name="CustomShape 1">
          <a:extLst>
            <a:ext uri="{FF2B5EF4-FFF2-40B4-BE49-F238E27FC236}">
              <a16:creationId xmlns:a16="http://schemas.microsoft.com/office/drawing/2014/main" id="{55E7812F-98BA-45D2-ADC3-F717694C510D}"/>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8" name="CustomShape 1">
          <a:extLst>
            <a:ext uri="{FF2B5EF4-FFF2-40B4-BE49-F238E27FC236}">
              <a16:creationId xmlns:a16="http://schemas.microsoft.com/office/drawing/2014/main" id="{B003F393-5D59-4DBD-8057-1906874985B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69" name="CustomShape 1">
          <a:extLst>
            <a:ext uri="{FF2B5EF4-FFF2-40B4-BE49-F238E27FC236}">
              <a16:creationId xmlns:a16="http://schemas.microsoft.com/office/drawing/2014/main" id="{74086E2D-C229-4E7E-BE7F-503BFD9D5274}"/>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0" name="CustomShape 1">
          <a:extLst>
            <a:ext uri="{FF2B5EF4-FFF2-40B4-BE49-F238E27FC236}">
              <a16:creationId xmlns:a16="http://schemas.microsoft.com/office/drawing/2014/main" id="{5AB48E56-1502-4262-909F-7F116913F5B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1" name="CustomShape 1">
          <a:extLst>
            <a:ext uri="{FF2B5EF4-FFF2-40B4-BE49-F238E27FC236}">
              <a16:creationId xmlns:a16="http://schemas.microsoft.com/office/drawing/2014/main" id="{9EA48B50-86E5-479A-9AC8-682265B5F5D4}"/>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2" name="CustomShape 1">
          <a:extLst>
            <a:ext uri="{FF2B5EF4-FFF2-40B4-BE49-F238E27FC236}">
              <a16:creationId xmlns:a16="http://schemas.microsoft.com/office/drawing/2014/main" id="{11094488-88D9-4183-9B97-B343DB7937A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3" name="CustomShape 1">
          <a:extLst>
            <a:ext uri="{FF2B5EF4-FFF2-40B4-BE49-F238E27FC236}">
              <a16:creationId xmlns:a16="http://schemas.microsoft.com/office/drawing/2014/main" id="{9EBDC676-C6EF-4CCE-80AD-9EC01346BEAD}"/>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4" name="CustomShape 1">
          <a:extLst>
            <a:ext uri="{FF2B5EF4-FFF2-40B4-BE49-F238E27FC236}">
              <a16:creationId xmlns:a16="http://schemas.microsoft.com/office/drawing/2014/main" id="{2A2F00B2-D4A5-4FC8-8913-20E169C3BF10}"/>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5" name="CustomShape 1">
          <a:extLst>
            <a:ext uri="{FF2B5EF4-FFF2-40B4-BE49-F238E27FC236}">
              <a16:creationId xmlns:a16="http://schemas.microsoft.com/office/drawing/2014/main" id="{6069C4D5-069A-4C7C-B739-6B98DA2D732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6" name="CustomShape 1">
          <a:extLst>
            <a:ext uri="{FF2B5EF4-FFF2-40B4-BE49-F238E27FC236}">
              <a16:creationId xmlns:a16="http://schemas.microsoft.com/office/drawing/2014/main" id="{D27E7A99-6069-42CF-B91F-135A758B4AB5}"/>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7" name="CustomShape 1">
          <a:extLst>
            <a:ext uri="{FF2B5EF4-FFF2-40B4-BE49-F238E27FC236}">
              <a16:creationId xmlns:a16="http://schemas.microsoft.com/office/drawing/2014/main" id="{5D803DAB-DC2F-4B70-B6F4-1BEF65DA1679}"/>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8" name="CustomShape 1">
          <a:extLst>
            <a:ext uri="{FF2B5EF4-FFF2-40B4-BE49-F238E27FC236}">
              <a16:creationId xmlns:a16="http://schemas.microsoft.com/office/drawing/2014/main" id="{C553157F-6C93-44CE-B351-12303860FB78}"/>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79" name="CustomShape 1">
          <a:extLst>
            <a:ext uri="{FF2B5EF4-FFF2-40B4-BE49-F238E27FC236}">
              <a16:creationId xmlns:a16="http://schemas.microsoft.com/office/drawing/2014/main" id="{1244D2BF-1C54-4395-9A22-F8B9666D0B11}"/>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0" name="CustomShape 1">
          <a:extLst>
            <a:ext uri="{FF2B5EF4-FFF2-40B4-BE49-F238E27FC236}">
              <a16:creationId xmlns:a16="http://schemas.microsoft.com/office/drawing/2014/main" id="{ABCF052C-4BC5-4407-9814-316F2C10C3DE}"/>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1" name="CustomShape 1">
          <a:extLst>
            <a:ext uri="{FF2B5EF4-FFF2-40B4-BE49-F238E27FC236}">
              <a16:creationId xmlns:a16="http://schemas.microsoft.com/office/drawing/2014/main" id="{7B2B8D5F-6B48-41B6-8C5C-3F3594A2980A}"/>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2" name="CustomShape 1">
          <a:extLst>
            <a:ext uri="{FF2B5EF4-FFF2-40B4-BE49-F238E27FC236}">
              <a16:creationId xmlns:a16="http://schemas.microsoft.com/office/drawing/2014/main" id="{53D2367D-8461-400B-A913-C540C3EF6877}"/>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3" name="CustomShape 1">
          <a:extLst>
            <a:ext uri="{FF2B5EF4-FFF2-40B4-BE49-F238E27FC236}">
              <a16:creationId xmlns:a16="http://schemas.microsoft.com/office/drawing/2014/main" id="{03DC6650-AF79-4F82-9BEE-EAFA6C789D48}"/>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0</xdr:rowOff>
    </xdr:from>
    <xdr:ext cx="238125" cy="9525"/>
    <xdr:sp macro="" textlink="">
      <xdr:nvSpPr>
        <xdr:cNvPr id="84" name="CustomShape 1">
          <a:extLst>
            <a:ext uri="{FF2B5EF4-FFF2-40B4-BE49-F238E27FC236}">
              <a16:creationId xmlns:a16="http://schemas.microsoft.com/office/drawing/2014/main" id="{5B3C0DAA-DF6E-4F5F-9C39-546590B39E3C}"/>
            </a:ext>
          </a:extLst>
        </xdr:cNvPr>
        <xdr:cNvSpPr>
          <a:spLocks noChangeArrowheads="1"/>
        </xdr:cNvSpPr>
      </xdr:nvSpPr>
      <xdr:spPr bwMode="auto">
        <a:xfrm>
          <a:off x="0" y="152114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38125" cy="9525"/>
    <xdr:sp macro="" textlink="">
      <xdr:nvSpPr>
        <xdr:cNvPr id="85"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8582025" y="1591627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315880</xdr:colOff>
      <xdr:row>1</xdr:row>
      <xdr:rowOff>25773</xdr:rowOff>
    </xdr:from>
    <xdr:ext cx="1131920" cy="1060077"/>
    <xdr:pic>
      <xdr:nvPicPr>
        <xdr:cNvPr id="86" name="3 Imagen" descr="C:\Users\sol.duarte\AppData\Local\Microsoft\Windows\Temporary Internet Files\Content.Outlook\3NYT3MMI\LOGO_EJC.png">
          <a:extLst>
            <a:ext uri="{FF2B5EF4-FFF2-40B4-BE49-F238E27FC236}">
              <a16:creationId xmlns:a16="http://schemas.microsoft.com/office/drawing/2014/main" id="{9A769BC0-F3F3-4269-BE75-1C57756C1E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5880" y="273423"/>
          <a:ext cx="1131920" cy="1060077"/>
        </a:xfrm>
        <a:prstGeom prst="rect">
          <a:avLst/>
        </a:prstGeom>
        <a:noFill/>
        <a:ln>
          <a:noFill/>
        </a:ln>
      </xdr:spPr>
    </xdr:pic>
    <xdr:clientData/>
  </xdr:oneCellAnchor>
  <xdr:oneCellAnchor>
    <xdr:from>
      <xdr:col>9</xdr:col>
      <xdr:colOff>0</xdr:colOff>
      <xdr:row>209</xdr:row>
      <xdr:rowOff>0</xdr:rowOff>
    </xdr:from>
    <xdr:ext cx="76200" cy="227542"/>
    <xdr:sp macro="" textlink="">
      <xdr:nvSpPr>
        <xdr:cNvPr id="87" name="Text Box 13">
          <a:extLst>
            <a:ext uri="{FF2B5EF4-FFF2-40B4-BE49-F238E27FC236}">
              <a16:creationId xmlns:a16="http://schemas.microsoft.com/office/drawing/2014/main" id="{5D20005F-8D71-43BD-9FCE-AB4DD879E78D}"/>
            </a:ext>
          </a:extLst>
        </xdr:cNvPr>
        <xdr:cNvSpPr txBox="1">
          <a:spLocks noChangeArrowheads="1"/>
        </xdr:cNvSpPr>
      </xdr:nvSpPr>
      <xdr:spPr bwMode="auto">
        <a:xfrm>
          <a:off x="11258550" y="8266938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27542"/>
    <xdr:sp macro="" textlink="">
      <xdr:nvSpPr>
        <xdr:cNvPr id="88" name="Text Box 14">
          <a:extLst>
            <a:ext uri="{FF2B5EF4-FFF2-40B4-BE49-F238E27FC236}">
              <a16:creationId xmlns:a16="http://schemas.microsoft.com/office/drawing/2014/main" id="{2AFC7EAC-DCDB-4F6D-9461-6138225E20ED}"/>
            </a:ext>
          </a:extLst>
        </xdr:cNvPr>
        <xdr:cNvSpPr txBox="1">
          <a:spLocks noChangeArrowheads="1"/>
        </xdr:cNvSpPr>
      </xdr:nvSpPr>
      <xdr:spPr bwMode="auto">
        <a:xfrm>
          <a:off x="11258550" y="8266938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27542"/>
    <xdr:sp macro="" textlink="">
      <xdr:nvSpPr>
        <xdr:cNvPr id="89" name="Text Box 15">
          <a:extLst>
            <a:ext uri="{FF2B5EF4-FFF2-40B4-BE49-F238E27FC236}">
              <a16:creationId xmlns:a16="http://schemas.microsoft.com/office/drawing/2014/main" id="{6ABE984E-E6AF-4F48-913F-43F4EAD2241A}"/>
            </a:ext>
          </a:extLst>
        </xdr:cNvPr>
        <xdr:cNvSpPr txBox="1">
          <a:spLocks noChangeArrowheads="1"/>
        </xdr:cNvSpPr>
      </xdr:nvSpPr>
      <xdr:spPr bwMode="auto">
        <a:xfrm>
          <a:off x="11258550" y="8266938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27542"/>
    <xdr:sp macro="" textlink="">
      <xdr:nvSpPr>
        <xdr:cNvPr id="90" name="Text Box 16">
          <a:extLst>
            <a:ext uri="{FF2B5EF4-FFF2-40B4-BE49-F238E27FC236}">
              <a16:creationId xmlns:a16="http://schemas.microsoft.com/office/drawing/2014/main" id="{8F139B25-90A9-420F-B94F-1ECDED750691}"/>
            </a:ext>
          </a:extLst>
        </xdr:cNvPr>
        <xdr:cNvSpPr txBox="1">
          <a:spLocks noChangeArrowheads="1"/>
        </xdr:cNvSpPr>
      </xdr:nvSpPr>
      <xdr:spPr bwMode="auto">
        <a:xfrm>
          <a:off x="11258550" y="8266938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8016"/>
    <xdr:sp macro="" textlink="">
      <xdr:nvSpPr>
        <xdr:cNvPr id="91" name="Text Box 13">
          <a:extLst>
            <a:ext uri="{FF2B5EF4-FFF2-40B4-BE49-F238E27FC236}">
              <a16:creationId xmlns:a16="http://schemas.microsoft.com/office/drawing/2014/main" id="{B465E89F-82CD-4681-8325-35EF1B1E499F}"/>
            </a:ext>
          </a:extLst>
        </xdr:cNvPr>
        <xdr:cNvSpPr txBox="1">
          <a:spLocks noChangeArrowheads="1"/>
        </xdr:cNvSpPr>
      </xdr:nvSpPr>
      <xdr:spPr bwMode="auto">
        <a:xfrm>
          <a:off x="11258550" y="8266938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8016"/>
    <xdr:sp macro="" textlink="">
      <xdr:nvSpPr>
        <xdr:cNvPr id="92" name="Text Box 14">
          <a:extLst>
            <a:ext uri="{FF2B5EF4-FFF2-40B4-BE49-F238E27FC236}">
              <a16:creationId xmlns:a16="http://schemas.microsoft.com/office/drawing/2014/main" id="{D01CA90E-1F5E-402E-9614-EAAA0A376788}"/>
            </a:ext>
          </a:extLst>
        </xdr:cNvPr>
        <xdr:cNvSpPr txBox="1">
          <a:spLocks noChangeArrowheads="1"/>
        </xdr:cNvSpPr>
      </xdr:nvSpPr>
      <xdr:spPr bwMode="auto">
        <a:xfrm>
          <a:off x="11258550" y="8266938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8016"/>
    <xdr:sp macro="" textlink="">
      <xdr:nvSpPr>
        <xdr:cNvPr id="93" name="Text Box 15">
          <a:extLst>
            <a:ext uri="{FF2B5EF4-FFF2-40B4-BE49-F238E27FC236}">
              <a16:creationId xmlns:a16="http://schemas.microsoft.com/office/drawing/2014/main" id="{1A9920BF-20B3-4AE6-8785-EF4D576E6343}"/>
            </a:ext>
          </a:extLst>
        </xdr:cNvPr>
        <xdr:cNvSpPr txBox="1">
          <a:spLocks noChangeArrowheads="1"/>
        </xdr:cNvSpPr>
      </xdr:nvSpPr>
      <xdr:spPr bwMode="auto">
        <a:xfrm>
          <a:off x="11258550" y="8266938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8016"/>
    <xdr:sp macro="" textlink="">
      <xdr:nvSpPr>
        <xdr:cNvPr id="94" name="Text Box 16">
          <a:extLst>
            <a:ext uri="{FF2B5EF4-FFF2-40B4-BE49-F238E27FC236}">
              <a16:creationId xmlns:a16="http://schemas.microsoft.com/office/drawing/2014/main" id="{9216D629-0EEF-4EF4-BDDD-CCEEC91F065B}"/>
            </a:ext>
          </a:extLst>
        </xdr:cNvPr>
        <xdr:cNvSpPr txBox="1">
          <a:spLocks noChangeArrowheads="1"/>
        </xdr:cNvSpPr>
      </xdr:nvSpPr>
      <xdr:spPr bwMode="auto">
        <a:xfrm>
          <a:off x="11258550" y="8266938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6957"/>
    <xdr:sp macro="" textlink="">
      <xdr:nvSpPr>
        <xdr:cNvPr id="95" name="Text Box 13">
          <a:extLst>
            <a:ext uri="{FF2B5EF4-FFF2-40B4-BE49-F238E27FC236}">
              <a16:creationId xmlns:a16="http://schemas.microsoft.com/office/drawing/2014/main" id="{B429E9C2-A5FB-412D-BE2C-8A14BFB89B07}"/>
            </a:ext>
          </a:extLst>
        </xdr:cNvPr>
        <xdr:cNvSpPr txBox="1">
          <a:spLocks noChangeArrowheads="1"/>
        </xdr:cNvSpPr>
      </xdr:nvSpPr>
      <xdr:spPr bwMode="auto">
        <a:xfrm>
          <a:off x="11258550" y="8266938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6957"/>
    <xdr:sp macro="" textlink="">
      <xdr:nvSpPr>
        <xdr:cNvPr id="96" name="Text Box 14">
          <a:extLst>
            <a:ext uri="{FF2B5EF4-FFF2-40B4-BE49-F238E27FC236}">
              <a16:creationId xmlns:a16="http://schemas.microsoft.com/office/drawing/2014/main" id="{26908A60-33BE-48D3-A6BB-54B63783ACD5}"/>
            </a:ext>
          </a:extLst>
        </xdr:cNvPr>
        <xdr:cNvSpPr txBox="1">
          <a:spLocks noChangeArrowheads="1"/>
        </xdr:cNvSpPr>
      </xdr:nvSpPr>
      <xdr:spPr bwMode="auto">
        <a:xfrm>
          <a:off x="11258550" y="8266938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6957"/>
    <xdr:sp macro="" textlink="">
      <xdr:nvSpPr>
        <xdr:cNvPr id="97" name="Text Box 15">
          <a:extLst>
            <a:ext uri="{FF2B5EF4-FFF2-40B4-BE49-F238E27FC236}">
              <a16:creationId xmlns:a16="http://schemas.microsoft.com/office/drawing/2014/main" id="{7F2BE03C-1AEF-45D4-9A72-A90C546507CD}"/>
            </a:ext>
          </a:extLst>
        </xdr:cNvPr>
        <xdr:cNvSpPr txBox="1">
          <a:spLocks noChangeArrowheads="1"/>
        </xdr:cNvSpPr>
      </xdr:nvSpPr>
      <xdr:spPr bwMode="auto">
        <a:xfrm>
          <a:off x="11258550" y="8266938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16957"/>
    <xdr:sp macro="" textlink="">
      <xdr:nvSpPr>
        <xdr:cNvPr id="98" name="Text Box 16">
          <a:extLst>
            <a:ext uri="{FF2B5EF4-FFF2-40B4-BE49-F238E27FC236}">
              <a16:creationId xmlns:a16="http://schemas.microsoft.com/office/drawing/2014/main" id="{E95A52BD-71D0-4197-B5E2-9C0B2CB7E2AA}"/>
            </a:ext>
          </a:extLst>
        </xdr:cNvPr>
        <xdr:cNvSpPr txBox="1">
          <a:spLocks noChangeArrowheads="1"/>
        </xdr:cNvSpPr>
      </xdr:nvSpPr>
      <xdr:spPr bwMode="auto">
        <a:xfrm>
          <a:off x="11258550" y="8266938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99" name="Text Box 13">
          <a:extLst>
            <a:ext uri="{FF2B5EF4-FFF2-40B4-BE49-F238E27FC236}">
              <a16:creationId xmlns:a16="http://schemas.microsoft.com/office/drawing/2014/main" id="{55CDE873-C4FF-4E7B-B495-92546324526D}"/>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00" name="Text Box 14">
          <a:extLst>
            <a:ext uri="{FF2B5EF4-FFF2-40B4-BE49-F238E27FC236}">
              <a16:creationId xmlns:a16="http://schemas.microsoft.com/office/drawing/2014/main" id="{E1F90B76-25BE-438F-9237-5BF9DBAE7F31}"/>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01" name="Text Box 15">
          <a:extLst>
            <a:ext uri="{FF2B5EF4-FFF2-40B4-BE49-F238E27FC236}">
              <a16:creationId xmlns:a16="http://schemas.microsoft.com/office/drawing/2014/main" id="{9C593C3F-5515-4F70-BB20-743CF3F26565}"/>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02" name="Text Box 16">
          <a:extLst>
            <a:ext uri="{FF2B5EF4-FFF2-40B4-BE49-F238E27FC236}">
              <a16:creationId xmlns:a16="http://schemas.microsoft.com/office/drawing/2014/main" id="{E48D08F9-72B3-47CF-857C-3D47AC40E4D0}"/>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03" name="Text Box 13">
          <a:extLst>
            <a:ext uri="{FF2B5EF4-FFF2-40B4-BE49-F238E27FC236}">
              <a16:creationId xmlns:a16="http://schemas.microsoft.com/office/drawing/2014/main" id="{B7441CEF-8FC0-47A3-A814-5EE17A6568A1}"/>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04" name="Text Box 14">
          <a:extLst>
            <a:ext uri="{FF2B5EF4-FFF2-40B4-BE49-F238E27FC236}">
              <a16:creationId xmlns:a16="http://schemas.microsoft.com/office/drawing/2014/main" id="{D3C36761-9854-4427-95E3-D79204FAE7FE}"/>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05" name="Text Box 15">
          <a:extLst>
            <a:ext uri="{FF2B5EF4-FFF2-40B4-BE49-F238E27FC236}">
              <a16:creationId xmlns:a16="http://schemas.microsoft.com/office/drawing/2014/main" id="{8056963E-2995-456A-AA87-A62A5D51B21C}"/>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06" name="Text Box 16">
          <a:extLst>
            <a:ext uri="{FF2B5EF4-FFF2-40B4-BE49-F238E27FC236}">
              <a16:creationId xmlns:a16="http://schemas.microsoft.com/office/drawing/2014/main" id="{B077F1BF-8289-42A7-8E94-C7034CA2AE55}"/>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07" name="Text Box 13">
          <a:extLst>
            <a:ext uri="{FF2B5EF4-FFF2-40B4-BE49-F238E27FC236}">
              <a16:creationId xmlns:a16="http://schemas.microsoft.com/office/drawing/2014/main" id="{7C36BC14-C05E-4CB1-94E1-34208F69BA76}"/>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08" name="Text Box 14">
          <a:extLst>
            <a:ext uri="{FF2B5EF4-FFF2-40B4-BE49-F238E27FC236}">
              <a16:creationId xmlns:a16="http://schemas.microsoft.com/office/drawing/2014/main" id="{85E18F46-358E-4EFE-8723-F460731E837C}"/>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09" name="Text Box 15">
          <a:extLst>
            <a:ext uri="{FF2B5EF4-FFF2-40B4-BE49-F238E27FC236}">
              <a16:creationId xmlns:a16="http://schemas.microsoft.com/office/drawing/2014/main" id="{A0C4EE48-D0E2-4818-BA8B-AC0679A79ED1}"/>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10" name="Text Box 16">
          <a:extLst>
            <a:ext uri="{FF2B5EF4-FFF2-40B4-BE49-F238E27FC236}">
              <a16:creationId xmlns:a16="http://schemas.microsoft.com/office/drawing/2014/main" id="{6C268E68-A962-49DE-98EC-680ADCA239EC}"/>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11" name="Text Box 13">
          <a:extLst>
            <a:ext uri="{FF2B5EF4-FFF2-40B4-BE49-F238E27FC236}">
              <a16:creationId xmlns:a16="http://schemas.microsoft.com/office/drawing/2014/main" id="{6925F4D5-C28D-4B34-BB16-04DD495A0882}"/>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12" name="Text Box 14">
          <a:extLst>
            <a:ext uri="{FF2B5EF4-FFF2-40B4-BE49-F238E27FC236}">
              <a16:creationId xmlns:a16="http://schemas.microsoft.com/office/drawing/2014/main" id="{3F9C57BB-EA9E-47DB-BB17-39A9FCB07830}"/>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13" name="Text Box 15">
          <a:extLst>
            <a:ext uri="{FF2B5EF4-FFF2-40B4-BE49-F238E27FC236}">
              <a16:creationId xmlns:a16="http://schemas.microsoft.com/office/drawing/2014/main" id="{3590EE92-EC4D-4067-87BB-9819BE5F69A5}"/>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46592"/>
    <xdr:sp macro="" textlink="">
      <xdr:nvSpPr>
        <xdr:cNvPr id="114" name="Text Box 16">
          <a:extLst>
            <a:ext uri="{FF2B5EF4-FFF2-40B4-BE49-F238E27FC236}">
              <a16:creationId xmlns:a16="http://schemas.microsoft.com/office/drawing/2014/main" id="{DF950FED-F08B-4049-A1EB-E56182D206E4}"/>
            </a:ext>
          </a:extLst>
        </xdr:cNvPr>
        <xdr:cNvSpPr txBox="1">
          <a:spLocks noChangeArrowheads="1"/>
        </xdr:cNvSpPr>
      </xdr:nvSpPr>
      <xdr:spPr bwMode="auto">
        <a:xfrm>
          <a:off x="11258550" y="8266938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15" name="Text Box 13">
          <a:extLst>
            <a:ext uri="{FF2B5EF4-FFF2-40B4-BE49-F238E27FC236}">
              <a16:creationId xmlns:a16="http://schemas.microsoft.com/office/drawing/2014/main" id="{DF4C68A0-F37E-4D37-B00A-8B1F6C3E46A8}"/>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16" name="Text Box 14">
          <a:extLst>
            <a:ext uri="{FF2B5EF4-FFF2-40B4-BE49-F238E27FC236}">
              <a16:creationId xmlns:a16="http://schemas.microsoft.com/office/drawing/2014/main" id="{47CF4629-AABE-4630-8EF0-CC19B0589532}"/>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17" name="Text Box 15">
          <a:extLst>
            <a:ext uri="{FF2B5EF4-FFF2-40B4-BE49-F238E27FC236}">
              <a16:creationId xmlns:a16="http://schemas.microsoft.com/office/drawing/2014/main" id="{78FEC2F3-32C3-4D7F-9207-F9EA1C28E91F}"/>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7066"/>
    <xdr:sp macro="" textlink="">
      <xdr:nvSpPr>
        <xdr:cNvPr id="118" name="Text Box 16">
          <a:extLst>
            <a:ext uri="{FF2B5EF4-FFF2-40B4-BE49-F238E27FC236}">
              <a16:creationId xmlns:a16="http://schemas.microsoft.com/office/drawing/2014/main" id="{56D81B11-CA7A-49B3-9973-F2DF51BFE3C2}"/>
            </a:ext>
          </a:extLst>
        </xdr:cNvPr>
        <xdr:cNvSpPr txBox="1">
          <a:spLocks noChangeArrowheads="1"/>
        </xdr:cNvSpPr>
      </xdr:nvSpPr>
      <xdr:spPr bwMode="auto">
        <a:xfrm>
          <a:off x="11258550" y="8266938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19" name="Text Box 13">
          <a:extLst>
            <a:ext uri="{FF2B5EF4-FFF2-40B4-BE49-F238E27FC236}">
              <a16:creationId xmlns:a16="http://schemas.microsoft.com/office/drawing/2014/main" id="{3C49C35C-50D4-464D-B2E6-4654DD215583}"/>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20" name="Text Box 14">
          <a:extLst>
            <a:ext uri="{FF2B5EF4-FFF2-40B4-BE49-F238E27FC236}">
              <a16:creationId xmlns:a16="http://schemas.microsoft.com/office/drawing/2014/main" id="{C7F956F4-41FC-4AC3-A7E3-B53D815E02E6}"/>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21" name="Text Box 15">
          <a:extLst>
            <a:ext uri="{FF2B5EF4-FFF2-40B4-BE49-F238E27FC236}">
              <a16:creationId xmlns:a16="http://schemas.microsoft.com/office/drawing/2014/main" id="{BFFE6FEE-769A-4AD2-B284-86C3623A3B05}"/>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209</xdr:row>
      <xdr:rowOff>0</xdr:rowOff>
    </xdr:from>
    <xdr:ext cx="76200" cy="236007"/>
    <xdr:sp macro="" textlink="">
      <xdr:nvSpPr>
        <xdr:cNvPr id="122" name="Text Box 16">
          <a:extLst>
            <a:ext uri="{FF2B5EF4-FFF2-40B4-BE49-F238E27FC236}">
              <a16:creationId xmlns:a16="http://schemas.microsoft.com/office/drawing/2014/main" id="{71D9FD11-1C1B-40AA-B3FC-78DB326E1F41}"/>
            </a:ext>
          </a:extLst>
        </xdr:cNvPr>
        <xdr:cNvSpPr txBox="1">
          <a:spLocks noChangeArrowheads="1"/>
        </xdr:cNvSpPr>
      </xdr:nvSpPr>
      <xdr:spPr bwMode="auto">
        <a:xfrm>
          <a:off x="11258550" y="8266938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27542"/>
    <xdr:sp macro="" textlink="">
      <xdr:nvSpPr>
        <xdr:cNvPr id="123" name="Text Box 13">
          <a:extLst>
            <a:ext uri="{FF2B5EF4-FFF2-40B4-BE49-F238E27FC236}">
              <a16:creationId xmlns:a16="http://schemas.microsoft.com/office/drawing/2014/main" id="{CAA0E84B-5461-4D7B-8AE7-44A2AF8BD818}"/>
            </a:ext>
          </a:extLst>
        </xdr:cNvPr>
        <xdr:cNvSpPr txBox="1">
          <a:spLocks noChangeArrowheads="1"/>
        </xdr:cNvSpPr>
      </xdr:nvSpPr>
      <xdr:spPr bwMode="auto">
        <a:xfrm>
          <a:off x="10344150" y="85551645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27542"/>
    <xdr:sp macro="" textlink="">
      <xdr:nvSpPr>
        <xdr:cNvPr id="124" name="Text Box 14">
          <a:extLst>
            <a:ext uri="{FF2B5EF4-FFF2-40B4-BE49-F238E27FC236}">
              <a16:creationId xmlns:a16="http://schemas.microsoft.com/office/drawing/2014/main" id="{2AA3BF69-8E85-404C-9F54-2D32DF27BE48}"/>
            </a:ext>
          </a:extLst>
        </xdr:cNvPr>
        <xdr:cNvSpPr txBox="1">
          <a:spLocks noChangeArrowheads="1"/>
        </xdr:cNvSpPr>
      </xdr:nvSpPr>
      <xdr:spPr bwMode="auto">
        <a:xfrm>
          <a:off x="10344150" y="85551645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27542"/>
    <xdr:sp macro="" textlink="">
      <xdr:nvSpPr>
        <xdr:cNvPr id="125" name="Text Box 15">
          <a:extLst>
            <a:ext uri="{FF2B5EF4-FFF2-40B4-BE49-F238E27FC236}">
              <a16:creationId xmlns:a16="http://schemas.microsoft.com/office/drawing/2014/main" id="{7164EE3E-2E09-4AF0-91B0-08017B50AE34}"/>
            </a:ext>
          </a:extLst>
        </xdr:cNvPr>
        <xdr:cNvSpPr txBox="1">
          <a:spLocks noChangeArrowheads="1"/>
        </xdr:cNvSpPr>
      </xdr:nvSpPr>
      <xdr:spPr bwMode="auto">
        <a:xfrm>
          <a:off x="10344150" y="85551645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27542"/>
    <xdr:sp macro="" textlink="">
      <xdr:nvSpPr>
        <xdr:cNvPr id="126" name="Text Box 16">
          <a:extLst>
            <a:ext uri="{FF2B5EF4-FFF2-40B4-BE49-F238E27FC236}">
              <a16:creationId xmlns:a16="http://schemas.microsoft.com/office/drawing/2014/main" id="{7CFCE03C-0407-4C90-B0EC-4929A86946CF}"/>
            </a:ext>
          </a:extLst>
        </xdr:cNvPr>
        <xdr:cNvSpPr txBox="1">
          <a:spLocks noChangeArrowheads="1"/>
        </xdr:cNvSpPr>
      </xdr:nvSpPr>
      <xdr:spPr bwMode="auto">
        <a:xfrm>
          <a:off x="10344150" y="85551645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8016"/>
    <xdr:sp macro="" textlink="">
      <xdr:nvSpPr>
        <xdr:cNvPr id="127" name="Text Box 13">
          <a:extLst>
            <a:ext uri="{FF2B5EF4-FFF2-40B4-BE49-F238E27FC236}">
              <a16:creationId xmlns:a16="http://schemas.microsoft.com/office/drawing/2014/main" id="{2B6CCD9A-09D3-467F-8D41-ECA0AEA6D497}"/>
            </a:ext>
          </a:extLst>
        </xdr:cNvPr>
        <xdr:cNvSpPr txBox="1">
          <a:spLocks noChangeArrowheads="1"/>
        </xdr:cNvSpPr>
      </xdr:nvSpPr>
      <xdr:spPr bwMode="auto">
        <a:xfrm>
          <a:off x="10344150" y="85551645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8016"/>
    <xdr:sp macro="" textlink="">
      <xdr:nvSpPr>
        <xdr:cNvPr id="128" name="Text Box 14">
          <a:extLst>
            <a:ext uri="{FF2B5EF4-FFF2-40B4-BE49-F238E27FC236}">
              <a16:creationId xmlns:a16="http://schemas.microsoft.com/office/drawing/2014/main" id="{816A1ED4-FD5E-4E3A-9EED-60FEDC7AEE71}"/>
            </a:ext>
          </a:extLst>
        </xdr:cNvPr>
        <xdr:cNvSpPr txBox="1">
          <a:spLocks noChangeArrowheads="1"/>
        </xdr:cNvSpPr>
      </xdr:nvSpPr>
      <xdr:spPr bwMode="auto">
        <a:xfrm>
          <a:off x="10344150" y="85551645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8016"/>
    <xdr:sp macro="" textlink="">
      <xdr:nvSpPr>
        <xdr:cNvPr id="129" name="Text Box 15">
          <a:extLst>
            <a:ext uri="{FF2B5EF4-FFF2-40B4-BE49-F238E27FC236}">
              <a16:creationId xmlns:a16="http://schemas.microsoft.com/office/drawing/2014/main" id="{B31C4656-2F70-42DB-980E-80E306CE51DD}"/>
            </a:ext>
          </a:extLst>
        </xdr:cNvPr>
        <xdr:cNvSpPr txBox="1">
          <a:spLocks noChangeArrowheads="1"/>
        </xdr:cNvSpPr>
      </xdr:nvSpPr>
      <xdr:spPr bwMode="auto">
        <a:xfrm>
          <a:off x="10344150" y="85551645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8016"/>
    <xdr:sp macro="" textlink="">
      <xdr:nvSpPr>
        <xdr:cNvPr id="130" name="Text Box 16">
          <a:extLst>
            <a:ext uri="{FF2B5EF4-FFF2-40B4-BE49-F238E27FC236}">
              <a16:creationId xmlns:a16="http://schemas.microsoft.com/office/drawing/2014/main" id="{995C22FE-D86C-4D49-BD53-8E62B0D0BEFC}"/>
            </a:ext>
          </a:extLst>
        </xdr:cNvPr>
        <xdr:cNvSpPr txBox="1">
          <a:spLocks noChangeArrowheads="1"/>
        </xdr:cNvSpPr>
      </xdr:nvSpPr>
      <xdr:spPr bwMode="auto">
        <a:xfrm>
          <a:off x="10344150" y="85551645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6957"/>
    <xdr:sp macro="" textlink="">
      <xdr:nvSpPr>
        <xdr:cNvPr id="131" name="Text Box 13">
          <a:extLst>
            <a:ext uri="{FF2B5EF4-FFF2-40B4-BE49-F238E27FC236}">
              <a16:creationId xmlns:a16="http://schemas.microsoft.com/office/drawing/2014/main" id="{CC468CF4-88AE-4A12-93B8-E16609EE303F}"/>
            </a:ext>
          </a:extLst>
        </xdr:cNvPr>
        <xdr:cNvSpPr txBox="1">
          <a:spLocks noChangeArrowheads="1"/>
        </xdr:cNvSpPr>
      </xdr:nvSpPr>
      <xdr:spPr bwMode="auto">
        <a:xfrm>
          <a:off x="10344150" y="85551645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6957"/>
    <xdr:sp macro="" textlink="">
      <xdr:nvSpPr>
        <xdr:cNvPr id="132" name="Text Box 14">
          <a:extLst>
            <a:ext uri="{FF2B5EF4-FFF2-40B4-BE49-F238E27FC236}">
              <a16:creationId xmlns:a16="http://schemas.microsoft.com/office/drawing/2014/main" id="{67A06AFE-6B07-4F46-A3C3-1A70E79C4DFC}"/>
            </a:ext>
          </a:extLst>
        </xdr:cNvPr>
        <xdr:cNvSpPr txBox="1">
          <a:spLocks noChangeArrowheads="1"/>
        </xdr:cNvSpPr>
      </xdr:nvSpPr>
      <xdr:spPr bwMode="auto">
        <a:xfrm>
          <a:off x="10344150" y="85551645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6957"/>
    <xdr:sp macro="" textlink="">
      <xdr:nvSpPr>
        <xdr:cNvPr id="133" name="Text Box 15">
          <a:extLst>
            <a:ext uri="{FF2B5EF4-FFF2-40B4-BE49-F238E27FC236}">
              <a16:creationId xmlns:a16="http://schemas.microsoft.com/office/drawing/2014/main" id="{462A6C0A-8701-4FB1-A46D-5B03037A557D}"/>
            </a:ext>
          </a:extLst>
        </xdr:cNvPr>
        <xdr:cNvSpPr txBox="1">
          <a:spLocks noChangeArrowheads="1"/>
        </xdr:cNvSpPr>
      </xdr:nvSpPr>
      <xdr:spPr bwMode="auto">
        <a:xfrm>
          <a:off x="10344150" y="85551645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16957"/>
    <xdr:sp macro="" textlink="">
      <xdr:nvSpPr>
        <xdr:cNvPr id="134" name="Text Box 16">
          <a:extLst>
            <a:ext uri="{FF2B5EF4-FFF2-40B4-BE49-F238E27FC236}">
              <a16:creationId xmlns:a16="http://schemas.microsoft.com/office/drawing/2014/main" id="{C3B947E2-6B16-44DE-99F3-EB76A84C5792}"/>
            </a:ext>
          </a:extLst>
        </xdr:cNvPr>
        <xdr:cNvSpPr txBox="1">
          <a:spLocks noChangeArrowheads="1"/>
        </xdr:cNvSpPr>
      </xdr:nvSpPr>
      <xdr:spPr bwMode="auto">
        <a:xfrm>
          <a:off x="10344150" y="85551645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35" name="Text Box 13">
          <a:extLst>
            <a:ext uri="{FF2B5EF4-FFF2-40B4-BE49-F238E27FC236}">
              <a16:creationId xmlns:a16="http://schemas.microsoft.com/office/drawing/2014/main" id="{1D90300F-8B81-4EAA-818E-1A52C444AEF0}"/>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36" name="Text Box 14">
          <a:extLst>
            <a:ext uri="{FF2B5EF4-FFF2-40B4-BE49-F238E27FC236}">
              <a16:creationId xmlns:a16="http://schemas.microsoft.com/office/drawing/2014/main" id="{448F5442-6524-428F-9F43-55C5BD8D1E83}"/>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37" name="Text Box 15">
          <a:extLst>
            <a:ext uri="{FF2B5EF4-FFF2-40B4-BE49-F238E27FC236}">
              <a16:creationId xmlns:a16="http://schemas.microsoft.com/office/drawing/2014/main" id="{5F1D5539-87DC-4AB2-BF27-68C6B182C072}"/>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38" name="Text Box 16">
          <a:extLst>
            <a:ext uri="{FF2B5EF4-FFF2-40B4-BE49-F238E27FC236}">
              <a16:creationId xmlns:a16="http://schemas.microsoft.com/office/drawing/2014/main" id="{0F8E97EC-9B5C-475D-AFCC-940C6F274590}"/>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39" name="Text Box 13">
          <a:extLst>
            <a:ext uri="{FF2B5EF4-FFF2-40B4-BE49-F238E27FC236}">
              <a16:creationId xmlns:a16="http://schemas.microsoft.com/office/drawing/2014/main" id="{28F0107B-D833-4418-BD2B-128CCF784A52}"/>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40" name="Text Box 14">
          <a:extLst>
            <a:ext uri="{FF2B5EF4-FFF2-40B4-BE49-F238E27FC236}">
              <a16:creationId xmlns:a16="http://schemas.microsoft.com/office/drawing/2014/main" id="{6EEA2745-44E1-41D9-ADA1-84433E7ABF6D}"/>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41" name="Text Box 15">
          <a:extLst>
            <a:ext uri="{FF2B5EF4-FFF2-40B4-BE49-F238E27FC236}">
              <a16:creationId xmlns:a16="http://schemas.microsoft.com/office/drawing/2014/main" id="{7974AB3E-4D53-4FA9-B2C3-93B8A704408C}"/>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42" name="Text Box 16">
          <a:extLst>
            <a:ext uri="{FF2B5EF4-FFF2-40B4-BE49-F238E27FC236}">
              <a16:creationId xmlns:a16="http://schemas.microsoft.com/office/drawing/2014/main" id="{FA58C0BC-F985-4A26-8CCC-62D2C0AEA420}"/>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43" name="Text Box 13">
          <a:extLst>
            <a:ext uri="{FF2B5EF4-FFF2-40B4-BE49-F238E27FC236}">
              <a16:creationId xmlns:a16="http://schemas.microsoft.com/office/drawing/2014/main" id="{2253B416-6C0C-4679-A505-9F795D865897}"/>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44" name="Text Box 14">
          <a:extLst>
            <a:ext uri="{FF2B5EF4-FFF2-40B4-BE49-F238E27FC236}">
              <a16:creationId xmlns:a16="http://schemas.microsoft.com/office/drawing/2014/main" id="{D1D538F8-5FE9-4F36-AF3F-40212C52ED98}"/>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45" name="Text Box 15">
          <a:extLst>
            <a:ext uri="{FF2B5EF4-FFF2-40B4-BE49-F238E27FC236}">
              <a16:creationId xmlns:a16="http://schemas.microsoft.com/office/drawing/2014/main" id="{ED1AAB5F-B443-4E85-B6EC-71D900C253B5}"/>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46" name="Text Box 16">
          <a:extLst>
            <a:ext uri="{FF2B5EF4-FFF2-40B4-BE49-F238E27FC236}">
              <a16:creationId xmlns:a16="http://schemas.microsoft.com/office/drawing/2014/main" id="{B4BA398E-5078-45D9-BE78-21FC5FCE7F83}"/>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47" name="Text Box 13">
          <a:extLst>
            <a:ext uri="{FF2B5EF4-FFF2-40B4-BE49-F238E27FC236}">
              <a16:creationId xmlns:a16="http://schemas.microsoft.com/office/drawing/2014/main" id="{22391638-F48B-4D37-9B76-79E8B76CFD21}"/>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48" name="Text Box 14">
          <a:extLst>
            <a:ext uri="{FF2B5EF4-FFF2-40B4-BE49-F238E27FC236}">
              <a16:creationId xmlns:a16="http://schemas.microsoft.com/office/drawing/2014/main" id="{B421119B-4073-4C45-BACD-3C2710DC4236}"/>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49" name="Text Box 15">
          <a:extLst>
            <a:ext uri="{FF2B5EF4-FFF2-40B4-BE49-F238E27FC236}">
              <a16:creationId xmlns:a16="http://schemas.microsoft.com/office/drawing/2014/main" id="{0394C406-856D-4498-A5ED-5332BF019DD1}"/>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46592"/>
    <xdr:sp macro="" textlink="">
      <xdr:nvSpPr>
        <xdr:cNvPr id="150" name="Text Box 16">
          <a:extLst>
            <a:ext uri="{FF2B5EF4-FFF2-40B4-BE49-F238E27FC236}">
              <a16:creationId xmlns:a16="http://schemas.microsoft.com/office/drawing/2014/main" id="{767A2F50-419C-4E49-A80B-6F1C6612AD35}"/>
            </a:ext>
          </a:extLst>
        </xdr:cNvPr>
        <xdr:cNvSpPr txBox="1">
          <a:spLocks noChangeArrowheads="1"/>
        </xdr:cNvSpPr>
      </xdr:nvSpPr>
      <xdr:spPr bwMode="auto">
        <a:xfrm>
          <a:off x="10344150" y="85551645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51" name="Text Box 13">
          <a:extLst>
            <a:ext uri="{FF2B5EF4-FFF2-40B4-BE49-F238E27FC236}">
              <a16:creationId xmlns:a16="http://schemas.microsoft.com/office/drawing/2014/main" id="{99C68BC6-85FA-4676-88DD-962F5A0ABE05}"/>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52" name="Text Box 14">
          <a:extLst>
            <a:ext uri="{FF2B5EF4-FFF2-40B4-BE49-F238E27FC236}">
              <a16:creationId xmlns:a16="http://schemas.microsoft.com/office/drawing/2014/main" id="{D0AAC03C-DE7D-4838-88B1-87EDA67DDBB9}"/>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53" name="Text Box 15">
          <a:extLst>
            <a:ext uri="{FF2B5EF4-FFF2-40B4-BE49-F238E27FC236}">
              <a16:creationId xmlns:a16="http://schemas.microsoft.com/office/drawing/2014/main" id="{ABD4BD30-D742-4A8E-BBA9-BBB30AF7F94D}"/>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7066"/>
    <xdr:sp macro="" textlink="">
      <xdr:nvSpPr>
        <xdr:cNvPr id="154" name="Text Box 16">
          <a:extLst>
            <a:ext uri="{FF2B5EF4-FFF2-40B4-BE49-F238E27FC236}">
              <a16:creationId xmlns:a16="http://schemas.microsoft.com/office/drawing/2014/main" id="{5EB09590-1BD2-4CA1-957D-2C10875628BE}"/>
            </a:ext>
          </a:extLst>
        </xdr:cNvPr>
        <xdr:cNvSpPr txBox="1">
          <a:spLocks noChangeArrowheads="1"/>
        </xdr:cNvSpPr>
      </xdr:nvSpPr>
      <xdr:spPr bwMode="auto">
        <a:xfrm>
          <a:off x="10344150" y="85551645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55" name="Text Box 13">
          <a:extLst>
            <a:ext uri="{FF2B5EF4-FFF2-40B4-BE49-F238E27FC236}">
              <a16:creationId xmlns:a16="http://schemas.microsoft.com/office/drawing/2014/main" id="{A9C7330C-79E5-4191-A32E-2A8A723CF98E}"/>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56" name="Text Box 14">
          <a:extLst>
            <a:ext uri="{FF2B5EF4-FFF2-40B4-BE49-F238E27FC236}">
              <a16:creationId xmlns:a16="http://schemas.microsoft.com/office/drawing/2014/main" id="{E38E360C-93F6-4A74-AB39-61FFEA456B56}"/>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57" name="Text Box 15">
          <a:extLst>
            <a:ext uri="{FF2B5EF4-FFF2-40B4-BE49-F238E27FC236}">
              <a16:creationId xmlns:a16="http://schemas.microsoft.com/office/drawing/2014/main" id="{0647E827-C8B8-4AC8-80F8-713C08CD5A4B}"/>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209</xdr:row>
      <xdr:rowOff>0</xdr:rowOff>
    </xdr:from>
    <xdr:ext cx="76200" cy="236007"/>
    <xdr:sp macro="" textlink="">
      <xdr:nvSpPr>
        <xdr:cNvPr id="158" name="Text Box 16">
          <a:extLst>
            <a:ext uri="{FF2B5EF4-FFF2-40B4-BE49-F238E27FC236}">
              <a16:creationId xmlns:a16="http://schemas.microsoft.com/office/drawing/2014/main" id="{8F6E79A1-7464-4827-9B66-29176DA4A004}"/>
            </a:ext>
          </a:extLst>
        </xdr:cNvPr>
        <xdr:cNvSpPr txBox="1">
          <a:spLocks noChangeArrowheads="1"/>
        </xdr:cNvSpPr>
      </xdr:nvSpPr>
      <xdr:spPr bwMode="auto">
        <a:xfrm>
          <a:off x="10344150" y="85551645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209</xdr:row>
      <xdr:rowOff>0</xdr:rowOff>
    </xdr:from>
    <xdr:ext cx="238125" cy="9525"/>
    <xdr:sp macro="" textlink="">
      <xdr:nvSpPr>
        <xdr:cNvPr id="159" name="CustomShape 1">
          <a:extLst>
            <a:ext uri="{FF2B5EF4-FFF2-40B4-BE49-F238E27FC236}">
              <a16:creationId xmlns:a16="http://schemas.microsoft.com/office/drawing/2014/main" id="{B401766E-99FC-4ECD-A1E8-3FB0F4EBBD91}"/>
            </a:ext>
          </a:extLst>
        </xdr:cNvPr>
        <xdr:cNvSpPr>
          <a:spLocks noChangeArrowheads="1"/>
        </xdr:cNvSpPr>
      </xdr:nvSpPr>
      <xdr:spPr bwMode="auto">
        <a:xfrm>
          <a:off x="8124825" y="5067300"/>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27"/>
  <sheetViews>
    <sheetView tabSelected="1" zoomScale="80" zoomScaleNormal="80" workbookViewId="0">
      <selection activeCell="A9" sqref="A9:C9"/>
    </sheetView>
  </sheetViews>
  <sheetFormatPr baseColWidth="10" defaultColWidth="11.42578125" defaultRowHeight="12.75" x14ac:dyDescent="0.25"/>
  <cols>
    <col min="1" max="1" width="8.7109375" style="8" customWidth="1"/>
    <col min="2" max="3" width="12.7109375" style="8" customWidth="1"/>
    <col min="4" max="4" width="65.7109375" style="10" customWidth="1"/>
    <col min="5" max="5" width="15.7109375" style="7" customWidth="1"/>
    <col min="6" max="6" width="12.7109375" style="7" customWidth="1"/>
    <col min="7" max="9" width="13.7109375" style="7" customWidth="1"/>
    <col min="10" max="16384" width="11.42578125" style="5"/>
  </cols>
  <sheetData>
    <row r="1" spans="1:9" s="1" customFormat="1" ht="20.100000000000001" customHeight="1" x14ac:dyDescent="0.25">
      <c r="A1" s="58" t="s">
        <v>0</v>
      </c>
      <c r="B1" s="58"/>
      <c r="C1" s="58"/>
      <c r="D1" s="58"/>
      <c r="E1" s="58"/>
      <c r="F1" s="58"/>
      <c r="G1" s="58"/>
      <c r="H1" s="58"/>
      <c r="I1" s="58"/>
    </row>
    <row r="2" spans="1:9" s="1" customFormat="1" ht="20.100000000000001" customHeight="1" x14ac:dyDescent="0.25">
      <c r="A2" s="58" t="s">
        <v>1</v>
      </c>
      <c r="B2" s="58"/>
      <c r="C2" s="58"/>
      <c r="D2" s="58"/>
      <c r="E2" s="58"/>
      <c r="F2" s="58"/>
      <c r="G2" s="58"/>
      <c r="H2" s="58"/>
      <c r="I2" s="58"/>
    </row>
    <row r="3" spans="1:9" s="1" customFormat="1" ht="20.100000000000001" customHeight="1" x14ac:dyDescent="0.25">
      <c r="A3" s="58" t="s">
        <v>2</v>
      </c>
      <c r="B3" s="58"/>
      <c r="C3" s="58"/>
      <c r="D3" s="58"/>
      <c r="E3" s="58"/>
      <c r="F3" s="58"/>
      <c r="G3" s="58"/>
      <c r="H3" s="58"/>
      <c r="I3" s="58"/>
    </row>
    <row r="4" spans="1:9" s="1" customFormat="1" ht="20.100000000000001" customHeight="1" x14ac:dyDescent="0.25">
      <c r="A4" s="58" t="s">
        <v>3</v>
      </c>
      <c r="B4" s="58"/>
      <c r="C4" s="58"/>
      <c r="D4" s="58"/>
      <c r="E4" s="58"/>
      <c r="F4" s="58"/>
      <c r="G4" s="58"/>
      <c r="H4" s="58"/>
      <c r="I4" s="58"/>
    </row>
    <row r="5" spans="1:9" s="1" customFormat="1" ht="20.100000000000001" customHeight="1" x14ac:dyDescent="0.25">
      <c r="A5" s="58" t="s">
        <v>4</v>
      </c>
      <c r="B5" s="58"/>
      <c r="C5" s="58"/>
      <c r="D5" s="58"/>
      <c r="E5" s="58"/>
      <c r="F5" s="58"/>
      <c r="G5" s="58"/>
      <c r="H5" s="58"/>
      <c r="I5" s="58"/>
    </row>
    <row r="6" spans="1:9" ht="30" customHeight="1" x14ac:dyDescent="0.25">
      <c r="A6" s="2"/>
      <c r="B6" s="2"/>
      <c r="C6" s="2"/>
      <c r="D6" s="3"/>
      <c r="E6" s="4"/>
      <c r="F6" s="4"/>
      <c r="G6" s="4"/>
      <c r="H6" s="4"/>
      <c r="I6" s="4"/>
    </row>
    <row r="7" spans="1:9" ht="60" customHeight="1" x14ac:dyDescent="0.25">
      <c r="A7" s="62" t="s">
        <v>243</v>
      </c>
      <c r="B7" s="62"/>
      <c r="C7" s="62"/>
      <c r="D7" s="62"/>
      <c r="E7" s="62"/>
      <c r="F7" s="62"/>
      <c r="G7" s="62"/>
      <c r="H7" s="62"/>
      <c r="I7" s="62"/>
    </row>
    <row r="8" spans="1:9" ht="20.100000000000001" customHeight="1" x14ac:dyDescent="0.25">
      <c r="A8" s="12"/>
      <c r="B8" s="15"/>
      <c r="C8" s="15"/>
      <c r="D8" s="11"/>
      <c r="E8" s="11"/>
      <c r="F8" s="11"/>
      <c r="G8" s="11"/>
      <c r="H8" s="11"/>
      <c r="I8" s="11"/>
    </row>
    <row r="9" spans="1:9" ht="24.95" customHeight="1" x14ac:dyDescent="0.25">
      <c r="A9" s="54" t="s">
        <v>13</v>
      </c>
      <c r="B9" s="55"/>
      <c r="C9" s="56"/>
      <c r="D9" s="57"/>
      <c r="E9" s="57"/>
      <c r="F9" s="57"/>
      <c r="G9" s="57"/>
      <c r="H9" s="57"/>
      <c r="I9" s="57"/>
    </row>
    <row r="10" spans="1:9" ht="24.95" customHeight="1" x14ac:dyDescent="0.25">
      <c r="A10" s="54" t="s">
        <v>14</v>
      </c>
      <c r="B10" s="55"/>
      <c r="C10" s="56"/>
      <c r="D10" s="57"/>
      <c r="E10" s="57"/>
      <c r="F10" s="57"/>
      <c r="G10" s="57"/>
      <c r="H10" s="57"/>
      <c r="I10" s="57"/>
    </row>
    <row r="11" spans="1:9" ht="24.95" customHeight="1" x14ac:dyDescent="0.25">
      <c r="A11" s="54" t="s">
        <v>15</v>
      </c>
      <c r="B11" s="55"/>
      <c r="C11" s="56"/>
      <c r="D11" s="57"/>
      <c r="E11" s="57"/>
      <c r="F11" s="57"/>
      <c r="G11" s="57"/>
      <c r="H11" s="57"/>
      <c r="I11" s="57"/>
    </row>
    <row r="12" spans="1:9" ht="24.95" customHeight="1" x14ac:dyDescent="0.25">
      <c r="A12" s="54" t="s">
        <v>27</v>
      </c>
      <c r="B12" s="55"/>
      <c r="C12" s="56"/>
      <c r="D12" s="57"/>
      <c r="E12" s="57"/>
      <c r="F12" s="57"/>
      <c r="G12" s="57"/>
      <c r="H12" s="57"/>
      <c r="I12" s="57"/>
    </row>
    <row r="13" spans="1:9" ht="24.95" customHeight="1" x14ac:dyDescent="0.25">
      <c r="A13" s="54" t="s">
        <v>28</v>
      </c>
      <c r="B13" s="55"/>
      <c r="C13" s="56"/>
      <c r="D13" s="57"/>
      <c r="E13" s="57"/>
      <c r="F13" s="57"/>
      <c r="G13" s="57"/>
      <c r="H13" s="57"/>
      <c r="I13" s="57"/>
    </row>
    <row r="14" spans="1:9" ht="24.95" customHeight="1" x14ac:dyDescent="0.25">
      <c r="A14" s="54" t="s">
        <v>20</v>
      </c>
      <c r="B14" s="55"/>
      <c r="C14" s="56"/>
      <c r="D14" s="57"/>
      <c r="E14" s="57"/>
      <c r="F14" s="57"/>
      <c r="G14" s="57"/>
      <c r="H14" s="57"/>
      <c r="I14" s="57"/>
    </row>
    <row r="15" spans="1:9" ht="24.95" customHeight="1" x14ac:dyDescent="0.25">
      <c r="A15" s="54" t="s">
        <v>16</v>
      </c>
      <c r="B15" s="55"/>
      <c r="C15" s="56"/>
      <c r="D15" s="57"/>
      <c r="E15" s="57"/>
      <c r="F15" s="57"/>
      <c r="G15" s="57"/>
      <c r="H15" s="57"/>
      <c r="I15" s="57"/>
    </row>
    <row r="16" spans="1:9" ht="24.95" customHeight="1" x14ac:dyDescent="0.25">
      <c r="A16" s="54" t="s">
        <v>242</v>
      </c>
      <c r="B16" s="55"/>
      <c r="C16" s="56"/>
      <c r="D16" s="57"/>
      <c r="E16" s="57"/>
      <c r="F16" s="57"/>
      <c r="G16" s="57"/>
      <c r="H16" s="57"/>
      <c r="I16" s="57"/>
    </row>
    <row r="17" spans="1:26" ht="24.95" customHeight="1" x14ac:dyDescent="0.25">
      <c r="A17" s="16"/>
      <c r="B17" s="16"/>
      <c r="C17" s="16"/>
      <c r="D17" s="22"/>
      <c r="E17" s="22"/>
      <c r="F17" s="22"/>
      <c r="G17" s="22"/>
      <c r="H17" s="22"/>
      <c r="I17" s="22"/>
    </row>
    <row r="18" spans="1:26" ht="56.25" customHeight="1" x14ac:dyDescent="0.25">
      <c r="A18" s="20" t="s">
        <v>5</v>
      </c>
      <c r="B18" s="9" t="s">
        <v>21</v>
      </c>
      <c r="C18" s="9" t="s">
        <v>22</v>
      </c>
      <c r="D18" s="9" t="s">
        <v>6</v>
      </c>
      <c r="E18" s="9" t="s">
        <v>7</v>
      </c>
      <c r="F18" s="9" t="s">
        <v>10</v>
      </c>
      <c r="G18" s="6" t="s">
        <v>11</v>
      </c>
      <c r="H18" s="9" t="s">
        <v>35</v>
      </c>
      <c r="I18" s="9" t="s">
        <v>12</v>
      </c>
    </row>
    <row r="19" spans="1:26" s="8" customFormat="1" ht="24.95" customHeight="1" x14ac:dyDescent="0.25">
      <c r="A19" s="51" t="s">
        <v>42</v>
      </c>
      <c r="B19" s="52"/>
      <c r="C19" s="52"/>
      <c r="D19" s="52"/>
      <c r="E19" s="52"/>
      <c r="F19" s="52"/>
      <c r="G19" s="52"/>
      <c r="H19" s="52"/>
      <c r="I19" s="53"/>
    </row>
    <row r="20" spans="1:26" ht="350.1" customHeight="1" x14ac:dyDescent="0.25">
      <c r="A20" s="28">
        <v>1</v>
      </c>
      <c r="B20" s="28">
        <v>2331101</v>
      </c>
      <c r="C20" s="28">
        <v>10121801</v>
      </c>
      <c r="D20" s="29" t="s">
        <v>36</v>
      </c>
      <c r="E20" s="30" t="s">
        <v>37</v>
      </c>
      <c r="F20" s="28">
        <v>1</v>
      </c>
      <c r="G20" s="13"/>
      <c r="H20" s="14">
        <f>G20*19%</f>
        <v>0</v>
      </c>
      <c r="I20" s="13">
        <f>G20+H20</f>
        <v>0</v>
      </c>
    </row>
    <row r="21" spans="1:26" ht="270" customHeight="1" x14ac:dyDescent="0.25">
      <c r="A21" s="28">
        <v>2</v>
      </c>
      <c r="B21" s="28">
        <v>2331101</v>
      </c>
      <c r="C21" s="28">
        <v>10121802</v>
      </c>
      <c r="D21" s="29" t="s">
        <v>38</v>
      </c>
      <c r="E21" s="30" t="s">
        <v>39</v>
      </c>
      <c r="F21" s="28">
        <v>1</v>
      </c>
      <c r="G21" s="13"/>
      <c r="H21" s="14">
        <f t="shared" ref="H21:H23" si="0">G21*19%</f>
        <v>0</v>
      </c>
      <c r="I21" s="13">
        <f t="shared" ref="I21:I23" si="1">G21+H21</f>
        <v>0</v>
      </c>
    </row>
    <row r="22" spans="1:26" ht="54.95" customHeight="1" x14ac:dyDescent="0.25">
      <c r="A22" s="28">
        <v>3</v>
      </c>
      <c r="B22" s="28">
        <v>2331101</v>
      </c>
      <c r="C22" s="28">
        <v>10121800</v>
      </c>
      <c r="D22" s="29" t="s">
        <v>40</v>
      </c>
      <c r="E22" s="30" t="s">
        <v>8</v>
      </c>
      <c r="F22" s="28">
        <v>1</v>
      </c>
      <c r="G22" s="13"/>
      <c r="H22" s="14">
        <f t="shared" si="0"/>
        <v>0</v>
      </c>
      <c r="I22" s="13">
        <f t="shared" si="1"/>
        <v>0</v>
      </c>
    </row>
    <row r="23" spans="1:26" ht="129.94999999999999" customHeight="1" x14ac:dyDescent="0.25">
      <c r="A23" s="33">
        <v>4</v>
      </c>
      <c r="B23" s="33">
        <v>2331101</v>
      </c>
      <c r="C23" s="33">
        <v>10121800</v>
      </c>
      <c r="D23" s="34" t="s">
        <v>41</v>
      </c>
      <c r="E23" s="35" t="s">
        <v>8</v>
      </c>
      <c r="F23" s="33">
        <v>1</v>
      </c>
      <c r="G23" s="13"/>
      <c r="H23" s="14">
        <f t="shared" si="0"/>
        <v>0</v>
      </c>
      <c r="I23" s="13">
        <f t="shared" si="1"/>
        <v>0</v>
      </c>
    </row>
    <row r="24" spans="1:26" s="8" customFormat="1" ht="24.95" customHeight="1" x14ac:dyDescent="0.25">
      <c r="A24" s="51" t="s">
        <v>43</v>
      </c>
      <c r="B24" s="52"/>
      <c r="C24" s="52"/>
      <c r="D24" s="52"/>
      <c r="E24" s="52"/>
      <c r="F24" s="52"/>
      <c r="G24" s="52"/>
      <c r="H24" s="52"/>
      <c r="I24" s="53"/>
    </row>
    <row r="25" spans="1:26" s="32" customFormat="1" ht="39.950000000000003" customHeight="1" x14ac:dyDescent="0.25">
      <c r="A25" s="28">
        <v>5</v>
      </c>
      <c r="B25" s="36" t="s">
        <v>44</v>
      </c>
      <c r="C25" s="28">
        <v>42121600</v>
      </c>
      <c r="D25" s="37" t="s">
        <v>45</v>
      </c>
      <c r="E25" s="28" t="s">
        <v>46</v>
      </c>
      <c r="F25" s="28">
        <v>1</v>
      </c>
      <c r="G25" s="13"/>
      <c r="H25" s="14">
        <f t="shared" ref="H25:H88" si="2">G25*19%</f>
        <v>0</v>
      </c>
      <c r="I25" s="13">
        <f t="shared" ref="I25:I88" si="3">G25+H25</f>
        <v>0</v>
      </c>
      <c r="J25" s="31"/>
      <c r="K25" s="31"/>
      <c r="L25" s="31"/>
      <c r="M25" s="31"/>
      <c r="N25" s="31"/>
      <c r="O25" s="31"/>
      <c r="P25" s="31"/>
      <c r="Q25" s="31"/>
      <c r="R25" s="31"/>
      <c r="S25" s="31"/>
      <c r="T25" s="31"/>
      <c r="U25" s="31"/>
      <c r="V25" s="31"/>
      <c r="W25" s="31"/>
      <c r="X25" s="31"/>
      <c r="Y25" s="31"/>
      <c r="Z25" s="31"/>
    </row>
    <row r="26" spans="1:26" s="32" customFormat="1" ht="39.950000000000003" customHeight="1" x14ac:dyDescent="0.25">
      <c r="A26" s="28">
        <v>6</v>
      </c>
      <c r="B26" s="36" t="s">
        <v>44</v>
      </c>
      <c r="C26" s="28">
        <v>42121600</v>
      </c>
      <c r="D26" s="37" t="s">
        <v>47</v>
      </c>
      <c r="E26" s="28" t="s">
        <v>48</v>
      </c>
      <c r="F26" s="28">
        <v>1</v>
      </c>
      <c r="G26" s="13"/>
      <c r="H26" s="14">
        <f t="shared" si="2"/>
        <v>0</v>
      </c>
      <c r="I26" s="13">
        <f t="shared" si="3"/>
        <v>0</v>
      </c>
      <c r="J26" s="31"/>
      <c r="K26" s="31"/>
      <c r="L26" s="31"/>
      <c r="M26" s="31"/>
      <c r="N26" s="31"/>
      <c r="O26" s="31"/>
      <c r="P26" s="31"/>
      <c r="Q26" s="31"/>
      <c r="R26" s="31"/>
      <c r="S26" s="31"/>
      <c r="T26" s="31"/>
      <c r="U26" s="31"/>
      <c r="V26" s="31"/>
      <c r="W26" s="31"/>
      <c r="X26" s="31"/>
      <c r="Y26" s="31"/>
      <c r="Z26" s="31"/>
    </row>
    <row r="27" spans="1:26" s="32" customFormat="1" ht="80.099999999999994" customHeight="1" x14ac:dyDescent="0.25">
      <c r="A27" s="28">
        <v>7</v>
      </c>
      <c r="B27" s="36" t="s">
        <v>44</v>
      </c>
      <c r="C27" s="30" t="s">
        <v>49</v>
      </c>
      <c r="D27" s="37" t="s">
        <v>50</v>
      </c>
      <c r="E27" s="28" t="s">
        <v>51</v>
      </c>
      <c r="F27" s="28">
        <v>1</v>
      </c>
      <c r="G27" s="13"/>
      <c r="H27" s="14">
        <f t="shared" si="2"/>
        <v>0</v>
      </c>
      <c r="I27" s="13">
        <f t="shared" si="3"/>
        <v>0</v>
      </c>
      <c r="J27" s="31"/>
      <c r="K27" s="31"/>
      <c r="L27" s="31"/>
      <c r="M27" s="31"/>
      <c r="N27" s="31"/>
      <c r="O27" s="31"/>
      <c r="P27" s="31"/>
      <c r="Q27" s="31"/>
      <c r="R27" s="31"/>
      <c r="S27" s="31"/>
      <c r="T27" s="31"/>
      <c r="U27" s="31"/>
      <c r="V27" s="31"/>
      <c r="W27" s="31"/>
      <c r="X27" s="31"/>
      <c r="Y27" s="31"/>
      <c r="Z27" s="31"/>
    </row>
    <row r="28" spans="1:26" s="32" customFormat="1" ht="50.1" customHeight="1" x14ac:dyDescent="0.25">
      <c r="A28" s="28">
        <v>8</v>
      </c>
      <c r="B28" s="36" t="s">
        <v>44</v>
      </c>
      <c r="C28" s="28">
        <v>12352209</v>
      </c>
      <c r="D28" s="37" t="s">
        <v>52</v>
      </c>
      <c r="E28" s="28" t="s">
        <v>51</v>
      </c>
      <c r="F28" s="28">
        <v>1</v>
      </c>
      <c r="G28" s="13"/>
      <c r="H28" s="14">
        <f t="shared" si="2"/>
        <v>0</v>
      </c>
      <c r="I28" s="13">
        <f t="shared" si="3"/>
        <v>0</v>
      </c>
      <c r="J28" s="31"/>
      <c r="K28" s="31"/>
      <c r="L28" s="31"/>
      <c r="M28" s="31"/>
      <c r="N28" s="31"/>
      <c r="O28" s="31"/>
      <c r="P28" s="31"/>
      <c r="Q28" s="31"/>
      <c r="R28" s="31"/>
      <c r="S28" s="31"/>
      <c r="T28" s="31"/>
      <c r="U28" s="31"/>
      <c r="V28" s="31"/>
      <c r="W28" s="31"/>
      <c r="X28" s="31"/>
      <c r="Y28" s="31"/>
      <c r="Z28" s="31"/>
    </row>
    <row r="29" spans="1:26" s="32" customFormat="1" ht="39.950000000000003" customHeight="1" x14ac:dyDescent="0.25">
      <c r="A29" s="28">
        <v>9</v>
      </c>
      <c r="B29" s="36" t="s">
        <v>44</v>
      </c>
      <c r="C29" s="28">
        <v>42121600</v>
      </c>
      <c r="D29" s="37" t="s">
        <v>53</v>
      </c>
      <c r="E29" s="28" t="s">
        <v>8</v>
      </c>
      <c r="F29" s="28">
        <v>1</v>
      </c>
      <c r="G29" s="13"/>
      <c r="H29" s="14">
        <f t="shared" si="2"/>
        <v>0</v>
      </c>
      <c r="I29" s="13">
        <f t="shared" si="3"/>
        <v>0</v>
      </c>
      <c r="J29" s="31"/>
      <c r="K29" s="31"/>
      <c r="L29" s="31"/>
      <c r="M29" s="31"/>
      <c r="N29" s="31"/>
      <c r="O29" s="31"/>
      <c r="P29" s="31"/>
      <c r="Q29" s="31"/>
      <c r="R29" s="31"/>
      <c r="S29" s="31"/>
      <c r="T29" s="31"/>
      <c r="U29" s="31"/>
      <c r="V29" s="31"/>
      <c r="W29" s="31"/>
      <c r="X29" s="31"/>
      <c r="Y29" s="31"/>
      <c r="Z29" s="31"/>
    </row>
    <row r="30" spans="1:26" s="32" customFormat="1" ht="39.950000000000003" customHeight="1" x14ac:dyDescent="0.25">
      <c r="A30" s="28">
        <v>10</v>
      </c>
      <c r="B30" s="36" t="s">
        <v>44</v>
      </c>
      <c r="C30" s="28">
        <v>42121600</v>
      </c>
      <c r="D30" s="37" t="s">
        <v>54</v>
      </c>
      <c r="E30" s="28" t="s">
        <v>51</v>
      </c>
      <c r="F30" s="28">
        <v>1</v>
      </c>
      <c r="G30" s="13"/>
      <c r="H30" s="14">
        <f t="shared" si="2"/>
        <v>0</v>
      </c>
      <c r="I30" s="13">
        <f t="shared" si="3"/>
        <v>0</v>
      </c>
      <c r="J30" s="31"/>
      <c r="K30" s="31"/>
      <c r="L30" s="31"/>
      <c r="M30" s="31"/>
      <c r="N30" s="31"/>
      <c r="O30" s="31"/>
      <c r="P30" s="31"/>
      <c r="Q30" s="31"/>
      <c r="R30" s="31"/>
      <c r="S30" s="31"/>
      <c r="T30" s="31"/>
      <c r="U30" s="31"/>
      <c r="V30" s="31"/>
      <c r="W30" s="31"/>
      <c r="X30" s="31"/>
      <c r="Y30" s="31"/>
      <c r="Z30" s="31"/>
    </row>
    <row r="31" spans="1:26" s="32" customFormat="1" ht="39.950000000000003" customHeight="1" x14ac:dyDescent="0.25">
      <c r="A31" s="28">
        <v>11</v>
      </c>
      <c r="B31" s="36" t="s">
        <v>44</v>
      </c>
      <c r="C31" s="28">
        <v>51142934</v>
      </c>
      <c r="D31" s="37" t="s">
        <v>55</v>
      </c>
      <c r="E31" s="28" t="s">
        <v>51</v>
      </c>
      <c r="F31" s="28">
        <v>1</v>
      </c>
      <c r="G31" s="13"/>
      <c r="H31" s="14">
        <f t="shared" si="2"/>
        <v>0</v>
      </c>
      <c r="I31" s="13">
        <f t="shared" si="3"/>
        <v>0</v>
      </c>
      <c r="J31" s="31"/>
      <c r="K31" s="31"/>
      <c r="L31" s="31"/>
      <c r="M31" s="31"/>
      <c r="N31" s="31"/>
      <c r="O31" s="31"/>
      <c r="P31" s="31"/>
      <c r="Q31" s="31"/>
      <c r="R31" s="31"/>
      <c r="S31" s="31"/>
      <c r="T31" s="31"/>
      <c r="U31" s="31"/>
      <c r="V31" s="31"/>
      <c r="W31" s="31"/>
      <c r="X31" s="31"/>
      <c r="Y31" s="31"/>
      <c r="Z31" s="31"/>
    </row>
    <row r="32" spans="1:26" s="32" customFormat="1" ht="50.1" customHeight="1" x14ac:dyDescent="0.25">
      <c r="A32" s="28">
        <v>12</v>
      </c>
      <c r="B32" s="36" t="s">
        <v>44</v>
      </c>
      <c r="C32" s="28">
        <v>51101507</v>
      </c>
      <c r="D32" s="37" t="s">
        <v>56</v>
      </c>
      <c r="E32" s="28" t="s">
        <v>8</v>
      </c>
      <c r="F32" s="28">
        <v>1</v>
      </c>
      <c r="G32" s="13"/>
      <c r="H32" s="14">
        <f t="shared" si="2"/>
        <v>0</v>
      </c>
      <c r="I32" s="13">
        <f t="shared" si="3"/>
        <v>0</v>
      </c>
      <c r="J32" s="31"/>
      <c r="K32" s="31"/>
      <c r="L32" s="31"/>
      <c r="M32" s="31"/>
      <c r="N32" s="31"/>
      <c r="O32" s="31"/>
      <c r="P32" s="31"/>
      <c r="Q32" s="31"/>
      <c r="R32" s="31"/>
      <c r="S32" s="31"/>
      <c r="T32" s="31"/>
      <c r="U32" s="31"/>
      <c r="V32" s="31"/>
      <c r="W32" s="31"/>
      <c r="X32" s="31"/>
      <c r="Y32" s="31"/>
      <c r="Z32" s="31"/>
    </row>
    <row r="33" spans="1:26" s="32" customFormat="1" ht="50.1" customHeight="1" x14ac:dyDescent="0.25">
      <c r="A33" s="28">
        <v>13</v>
      </c>
      <c r="B33" s="36" t="s">
        <v>44</v>
      </c>
      <c r="C33" s="28">
        <v>51102600</v>
      </c>
      <c r="D33" s="37" t="s">
        <v>57</v>
      </c>
      <c r="E33" s="28" t="s">
        <v>8</v>
      </c>
      <c r="F33" s="28">
        <v>1</v>
      </c>
      <c r="G33" s="13"/>
      <c r="H33" s="14">
        <f t="shared" si="2"/>
        <v>0</v>
      </c>
      <c r="I33" s="13">
        <f t="shared" si="3"/>
        <v>0</v>
      </c>
      <c r="J33" s="31"/>
      <c r="K33" s="31"/>
      <c r="L33" s="31"/>
      <c r="M33" s="31"/>
      <c r="N33" s="31"/>
      <c r="O33" s="31"/>
      <c r="P33" s="31"/>
      <c r="Q33" s="31"/>
      <c r="R33" s="31"/>
      <c r="S33" s="31"/>
      <c r="T33" s="31"/>
      <c r="U33" s="31"/>
      <c r="V33" s="31"/>
      <c r="W33" s="31"/>
      <c r="X33" s="31"/>
      <c r="Y33" s="31"/>
      <c r="Z33" s="31"/>
    </row>
    <row r="34" spans="1:26" s="32" customFormat="1" ht="39.950000000000003" customHeight="1" x14ac:dyDescent="0.25">
      <c r="A34" s="28">
        <v>14</v>
      </c>
      <c r="B34" s="36" t="s">
        <v>44</v>
      </c>
      <c r="C34" s="28">
        <v>51101557</v>
      </c>
      <c r="D34" s="37" t="s">
        <v>58</v>
      </c>
      <c r="E34" s="28" t="s">
        <v>8</v>
      </c>
      <c r="F34" s="28">
        <v>1</v>
      </c>
      <c r="G34" s="13"/>
      <c r="H34" s="14">
        <f t="shared" si="2"/>
        <v>0</v>
      </c>
      <c r="I34" s="13">
        <f t="shared" si="3"/>
        <v>0</v>
      </c>
      <c r="J34" s="31"/>
      <c r="K34" s="31"/>
      <c r="L34" s="31"/>
      <c r="M34" s="31"/>
      <c r="N34" s="31"/>
      <c r="O34" s="31"/>
      <c r="P34" s="31"/>
      <c r="Q34" s="31"/>
      <c r="R34" s="31"/>
      <c r="S34" s="31"/>
      <c r="T34" s="31"/>
      <c r="U34" s="31"/>
      <c r="V34" s="31"/>
      <c r="W34" s="31"/>
      <c r="X34" s="31"/>
      <c r="Y34" s="31"/>
      <c r="Z34" s="31"/>
    </row>
    <row r="35" spans="1:26" s="32" customFormat="1" ht="39.950000000000003" customHeight="1" x14ac:dyDescent="0.25">
      <c r="A35" s="28">
        <v>15</v>
      </c>
      <c r="B35" s="36" t="s">
        <v>44</v>
      </c>
      <c r="C35" s="28">
        <v>51101507</v>
      </c>
      <c r="D35" s="37" t="s">
        <v>59</v>
      </c>
      <c r="E35" s="28" t="s">
        <v>8</v>
      </c>
      <c r="F35" s="28">
        <v>1</v>
      </c>
      <c r="G35" s="13"/>
      <c r="H35" s="14">
        <f t="shared" si="2"/>
        <v>0</v>
      </c>
      <c r="I35" s="13">
        <f t="shared" si="3"/>
        <v>0</v>
      </c>
      <c r="J35" s="31"/>
      <c r="K35" s="31"/>
      <c r="L35" s="31"/>
      <c r="M35" s="31"/>
      <c r="N35" s="31"/>
      <c r="O35" s="31"/>
      <c r="P35" s="31"/>
      <c r="Q35" s="31"/>
      <c r="R35" s="31"/>
      <c r="S35" s="31"/>
      <c r="T35" s="31"/>
      <c r="U35" s="31"/>
      <c r="V35" s="31"/>
      <c r="W35" s="31"/>
      <c r="X35" s="31"/>
      <c r="Y35" s="31"/>
      <c r="Z35" s="31"/>
    </row>
    <row r="36" spans="1:26" s="32" customFormat="1" ht="39.950000000000003" customHeight="1" x14ac:dyDescent="0.25">
      <c r="A36" s="28">
        <v>16</v>
      </c>
      <c r="B36" s="36" t="s">
        <v>44</v>
      </c>
      <c r="C36" s="28">
        <v>51191905</v>
      </c>
      <c r="D36" s="37" t="s">
        <v>60</v>
      </c>
      <c r="E36" s="28" t="s">
        <v>8</v>
      </c>
      <c r="F36" s="28">
        <v>1</v>
      </c>
      <c r="G36" s="13"/>
      <c r="H36" s="14">
        <f t="shared" si="2"/>
        <v>0</v>
      </c>
      <c r="I36" s="13">
        <f t="shared" si="3"/>
        <v>0</v>
      </c>
      <c r="J36" s="31"/>
      <c r="K36" s="31"/>
      <c r="L36" s="31"/>
      <c r="M36" s="31"/>
      <c r="N36" s="31"/>
      <c r="O36" s="31"/>
      <c r="P36" s="31"/>
      <c r="Q36" s="31"/>
      <c r="R36" s="31"/>
      <c r="S36" s="31"/>
      <c r="T36" s="31"/>
      <c r="U36" s="31"/>
      <c r="V36" s="31"/>
      <c r="W36" s="31"/>
      <c r="X36" s="31"/>
      <c r="Y36" s="31"/>
      <c r="Z36" s="31"/>
    </row>
    <row r="37" spans="1:26" s="32" customFormat="1" ht="50.1" customHeight="1" x14ac:dyDescent="0.25">
      <c r="A37" s="28">
        <v>17</v>
      </c>
      <c r="B37" s="36" t="s">
        <v>44</v>
      </c>
      <c r="C37" s="28">
        <v>42121600</v>
      </c>
      <c r="D37" s="37" t="s">
        <v>61</v>
      </c>
      <c r="E37" s="28" t="s">
        <v>8</v>
      </c>
      <c r="F37" s="28">
        <v>1</v>
      </c>
      <c r="G37" s="13"/>
      <c r="H37" s="14">
        <f t="shared" si="2"/>
        <v>0</v>
      </c>
      <c r="I37" s="13">
        <f t="shared" si="3"/>
        <v>0</v>
      </c>
      <c r="J37" s="31"/>
      <c r="K37" s="31"/>
      <c r="L37" s="31"/>
      <c r="M37" s="31"/>
      <c r="N37" s="31"/>
      <c r="O37" s="31"/>
      <c r="P37" s="31"/>
      <c r="Q37" s="31"/>
      <c r="R37" s="31"/>
      <c r="S37" s="31"/>
      <c r="T37" s="31"/>
      <c r="U37" s="31"/>
      <c r="V37" s="31"/>
      <c r="W37" s="31"/>
      <c r="X37" s="31"/>
      <c r="Y37" s="31"/>
      <c r="Z37" s="31"/>
    </row>
    <row r="38" spans="1:26" s="32" customFormat="1" ht="50.1" customHeight="1" x14ac:dyDescent="0.25">
      <c r="A38" s="28">
        <v>18</v>
      </c>
      <c r="B38" s="36" t="s">
        <v>44</v>
      </c>
      <c r="C38" s="28">
        <v>42121600</v>
      </c>
      <c r="D38" s="37" t="s">
        <v>62</v>
      </c>
      <c r="E38" s="28" t="s">
        <v>8</v>
      </c>
      <c r="F38" s="28">
        <v>1</v>
      </c>
      <c r="G38" s="13"/>
      <c r="H38" s="14">
        <f t="shared" si="2"/>
        <v>0</v>
      </c>
      <c r="I38" s="13">
        <f t="shared" si="3"/>
        <v>0</v>
      </c>
      <c r="J38" s="31"/>
      <c r="K38" s="31"/>
      <c r="L38" s="31"/>
      <c r="M38" s="31"/>
      <c r="N38" s="31"/>
      <c r="O38" s="31"/>
      <c r="P38" s="31"/>
      <c r="Q38" s="31"/>
      <c r="R38" s="31"/>
      <c r="S38" s="31"/>
      <c r="T38" s="31"/>
      <c r="U38" s="31"/>
      <c r="V38" s="31"/>
      <c r="W38" s="31"/>
      <c r="X38" s="31"/>
      <c r="Y38" s="31"/>
      <c r="Z38" s="31"/>
    </row>
    <row r="39" spans="1:26" s="32" customFormat="1" ht="43.5" customHeight="1" x14ac:dyDescent="0.25">
      <c r="A39" s="28">
        <v>19</v>
      </c>
      <c r="B39" s="36" t="s">
        <v>44</v>
      </c>
      <c r="C39" s="28">
        <v>42121600</v>
      </c>
      <c r="D39" s="37" t="s">
        <v>63</v>
      </c>
      <c r="E39" s="28" t="s">
        <v>8</v>
      </c>
      <c r="F39" s="28">
        <v>1</v>
      </c>
      <c r="G39" s="13"/>
      <c r="H39" s="14">
        <f t="shared" si="2"/>
        <v>0</v>
      </c>
      <c r="I39" s="13">
        <f t="shared" si="3"/>
        <v>0</v>
      </c>
      <c r="J39" s="31"/>
      <c r="K39" s="31"/>
      <c r="L39" s="31"/>
      <c r="M39" s="31"/>
      <c r="N39" s="31"/>
      <c r="O39" s="31"/>
      <c r="P39" s="31"/>
      <c r="Q39" s="31"/>
      <c r="R39" s="31"/>
      <c r="S39" s="31"/>
      <c r="T39" s="31"/>
      <c r="U39" s="31"/>
      <c r="V39" s="31"/>
      <c r="W39" s="31"/>
      <c r="X39" s="31"/>
      <c r="Y39" s="31"/>
      <c r="Z39" s="31"/>
    </row>
    <row r="40" spans="1:26" s="32" customFormat="1" ht="58.5" customHeight="1" x14ac:dyDescent="0.25">
      <c r="A40" s="28">
        <v>20</v>
      </c>
      <c r="B40" s="36" t="s">
        <v>44</v>
      </c>
      <c r="C40" s="28">
        <v>42121600</v>
      </c>
      <c r="D40" s="37" t="s">
        <v>64</v>
      </c>
      <c r="E40" s="28" t="s">
        <v>65</v>
      </c>
      <c r="F40" s="28">
        <v>1</v>
      </c>
      <c r="G40" s="13"/>
      <c r="H40" s="14">
        <f t="shared" si="2"/>
        <v>0</v>
      </c>
      <c r="I40" s="13">
        <f t="shared" si="3"/>
        <v>0</v>
      </c>
      <c r="J40" s="31"/>
      <c r="K40" s="31"/>
      <c r="L40" s="31"/>
      <c r="M40" s="31"/>
      <c r="N40" s="31"/>
      <c r="O40" s="31"/>
      <c r="P40" s="31"/>
      <c r="Q40" s="31"/>
      <c r="R40" s="31"/>
      <c r="S40" s="31"/>
      <c r="T40" s="31"/>
      <c r="U40" s="31"/>
      <c r="V40" s="31"/>
      <c r="W40" s="31"/>
      <c r="X40" s="31"/>
      <c r="Y40" s="31"/>
      <c r="Z40" s="31"/>
    </row>
    <row r="41" spans="1:26" s="32" customFormat="1" ht="51.75" customHeight="1" x14ac:dyDescent="0.25">
      <c r="A41" s="28">
        <v>21</v>
      </c>
      <c r="B41" s="36" t="s">
        <v>44</v>
      </c>
      <c r="C41" s="28">
        <v>42121600</v>
      </c>
      <c r="D41" s="37" t="s">
        <v>66</v>
      </c>
      <c r="E41" s="28" t="s">
        <v>8</v>
      </c>
      <c r="F41" s="28">
        <v>1</v>
      </c>
      <c r="G41" s="13"/>
      <c r="H41" s="14">
        <f t="shared" si="2"/>
        <v>0</v>
      </c>
      <c r="I41" s="13">
        <f t="shared" si="3"/>
        <v>0</v>
      </c>
      <c r="J41" s="31"/>
      <c r="K41" s="31"/>
      <c r="L41" s="31"/>
      <c r="M41" s="31"/>
      <c r="N41" s="31"/>
      <c r="O41" s="31"/>
      <c r="P41" s="31"/>
      <c r="Q41" s="31"/>
      <c r="R41" s="31"/>
      <c r="S41" s="31"/>
      <c r="T41" s="31"/>
      <c r="U41" s="31"/>
      <c r="V41" s="31"/>
      <c r="W41" s="31"/>
      <c r="X41" s="31"/>
      <c r="Y41" s="31"/>
      <c r="Z41" s="31"/>
    </row>
    <row r="42" spans="1:26" s="32" customFormat="1" ht="53.25" customHeight="1" x14ac:dyDescent="0.25">
      <c r="A42" s="28">
        <v>22</v>
      </c>
      <c r="B42" s="36" t="s">
        <v>44</v>
      </c>
      <c r="C42" s="28">
        <v>42121600</v>
      </c>
      <c r="D42" s="37" t="s">
        <v>67</v>
      </c>
      <c r="E42" s="28" t="s">
        <v>8</v>
      </c>
      <c r="F42" s="28">
        <v>1</v>
      </c>
      <c r="G42" s="13"/>
      <c r="H42" s="14">
        <f t="shared" si="2"/>
        <v>0</v>
      </c>
      <c r="I42" s="13">
        <f t="shared" si="3"/>
        <v>0</v>
      </c>
      <c r="J42" s="31"/>
      <c r="K42" s="31"/>
      <c r="L42" s="31"/>
      <c r="M42" s="31"/>
      <c r="N42" s="31"/>
      <c r="O42" s="31"/>
      <c r="P42" s="31"/>
      <c r="Q42" s="31"/>
      <c r="R42" s="31"/>
      <c r="S42" s="31"/>
      <c r="T42" s="31"/>
      <c r="U42" s="31"/>
      <c r="V42" s="31"/>
      <c r="W42" s="31"/>
      <c r="X42" s="31"/>
      <c r="Y42" s="31"/>
      <c r="Z42" s="31"/>
    </row>
    <row r="43" spans="1:26" s="32" customFormat="1" ht="40.5" customHeight="1" x14ac:dyDescent="0.25">
      <c r="A43" s="28">
        <v>23</v>
      </c>
      <c r="B43" s="36" t="s">
        <v>44</v>
      </c>
      <c r="C43" s="28">
        <v>51102707</v>
      </c>
      <c r="D43" s="37" t="s">
        <v>68</v>
      </c>
      <c r="E43" s="28" t="s">
        <v>8</v>
      </c>
      <c r="F43" s="28">
        <v>1</v>
      </c>
      <c r="G43" s="13"/>
      <c r="H43" s="14">
        <f t="shared" si="2"/>
        <v>0</v>
      </c>
      <c r="I43" s="13">
        <f t="shared" si="3"/>
        <v>0</v>
      </c>
      <c r="J43" s="31"/>
      <c r="K43" s="31"/>
      <c r="L43" s="31"/>
      <c r="M43" s="31"/>
      <c r="N43" s="31"/>
      <c r="O43" s="31"/>
      <c r="P43" s="31"/>
      <c r="Q43" s="31"/>
      <c r="R43" s="31"/>
      <c r="S43" s="31"/>
      <c r="T43" s="31"/>
      <c r="U43" s="31"/>
      <c r="V43" s="31"/>
      <c r="W43" s="31"/>
      <c r="X43" s="31"/>
      <c r="Y43" s="31"/>
      <c r="Z43" s="31"/>
    </row>
    <row r="44" spans="1:26" s="32" customFormat="1" ht="30.75" customHeight="1" x14ac:dyDescent="0.25">
      <c r="A44" s="28">
        <v>24</v>
      </c>
      <c r="B44" s="36" t="s">
        <v>44</v>
      </c>
      <c r="C44" s="28">
        <v>51151616</v>
      </c>
      <c r="D44" s="37" t="s">
        <v>69</v>
      </c>
      <c r="E44" s="28" t="s">
        <v>8</v>
      </c>
      <c r="F44" s="28">
        <v>1</v>
      </c>
      <c r="G44" s="13"/>
      <c r="H44" s="14">
        <f t="shared" si="2"/>
        <v>0</v>
      </c>
      <c r="I44" s="13">
        <f t="shared" si="3"/>
        <v>0</v>
      </c>
      <c r="J44" s="31"/>
      <c r="K44" s="31"/>
      <c r="L44" s="31"/>
      <c r="M44" s="31"/>
      <c r="N44" s="31"/>
      <c r="O44" s="31"/>
      <c r="P44" s="31"/>
      <c r="Q44" s="31"/>
      <c r="R44" s="31"/>
      <c r="S44" s="31"/>
      <c r="T44" s="31"/>
      <c r="U44" s="31"/>
      <c r="V44" s="31"/>
      <c r="W44" s="31"/>
      <c r="X44" s="31"/>
      <c r="Y44" s="31"/>
      <c r="Z44" s="31"/>
    </row>
    <row r="45" spans="1:26" s="32" customFormat="1" ht="52.5" customHeight="1" x14ac:dyDescent="0.25">
      <c r="A45" s="28">
        <v>25</v>
      </c>
      <c r="B45" s="36" t="s">
        <v>44</v>
      </c>
      <c r="C45" s="28">
        <v>51241204</v>
      </c>
      <c r="D45" s="37" t="s">
        <v>70</v>
      </c>
      <c r="E45" s="28" t="s">
        <v>8</v>
      </c>
      <c r="F45" s="28">
        <v>1</v>
      </c>
      <c r="G45" s="13"/>
      <c r="H45" s="14">
        <f t="shared" si="2"/>
        <v>0</v>
      </c>
      <c r="I45" s="13">
        <f t="shared" si="3"/>
        <v>0</v>
      </c>
      <c r="J45" s="31"/>
      <c r="K45" s="31"/>
      <c r="L45" s="31"/>
      <c r="M45" s="31"/>
      <c r="N45" s="31"/>
      <c r="O45" s="31"/>
      <c r="P45" s="31"/>
      <c r="Q45" s="31"/>
      <c r="R45" s="31"/>
      <c r="S45" s="31"/>
      <c r="T45" s="31"/>
      <c r="U45" s="31"/>
      <c r="V45" s="31"/>
      <c r="W45" s="31"/>
      <c r="X45" s="31"/>
      <c r="Y45" s="31"/>
      <c r="Z45" s="31"/>
    </row>
    <row r="46" spans="1:26" s="32" customFormat="1" ht="52.5" customHeight="1" x14ac:dyDescent="0.25">
      <c r="A46" s="28">
        <v>26</v>
      </c>
      <c r="B46" s="36" t="s">
        <v>44</v>
      </c>
      <c r="C46" s="28">
        <v>51101715</v>
      </c>
      <c r="D46" s="37" t="s">
        <v>71</v>
      </c>
      <c r="E46" s="28" t="s">
        <v>8</v>
      </c>
      <c r="F46" s="28">
        <v>1</v>
      </c>
      <c r="G46" s="13"/>
      <c r="H46" s="14">
        <f t="shared" si="2"/>
        <v>0</v>
      </c>
      <c r="I46" s="13">
        <f t="shared" si="3"/>
        <v>0</v>
      </c>
      <c r="J46" s="31"/>
      <c r="K46" s="31"/>
      <c r="L46" s="31"/>
      <c r="M46" s="31"/>
      <c r="N46" s="31"/>
      <c r="O46" s="31"/>
      <c r="P46" s="31"/>
      <c r="Q46" s="31"/>
      <c r="R46" s="31"/>
      <c r="S46" s="31"/>
      <c r="T46" s="31"/>
      <c r="U46" s="31"/>
      <c r="V46" s="31"/>
      <c r="W46" s="31"/>
      <c r="X46" s="31"/>
      <c r="Y46" s="31"/>
      <c r="Z46" s="31"/>
    </row>
    <row r="47" spans="1:26" s="32" customFormat="1" ht="36.75" customHeight="1" x14ac:dyDescent="0.25">
      <c r="A47" s="28">
        <v>27</v>
      </c>
      <c r="B47" s="36" t="s">
        <v>44</v>
      </c>
      <c r="C47" s="28">
        <v>42121600</v>
      </c>
      <c r="D47" s="37" t="s">
        <v>72</v>
      </c>
      <c r="E47" s="28" t="s">
        <v>8</v>
      </c>
      <c r="F47" s="28">
        <v>1</v>
      </c>
      <c r="G47" s="13"/>
      <c r="H47" s="14">
        <f t="shared" si="2"/>
        <v>0</v>
      </c>
      <c r="I47" s="13">
        <f t="shared" si="3"/>
        <v>0</v>
      </c>
      <c r="J47" s="31"/>
      <c r="K47" s="31"/>
      <c r="L47" s="31"/>
      <c r="M47" s="31"/>
      <c r="N47" s="31"/>
      <c r="O47" s="31"/>
      <c r="P47" s="31"/>
      <c r="Q47" s="31"/>
      <c r="R47" s="31"/>
      <c r="S47" s="31"/>
      <c r="T47" s="31"/>
      <c r="U47" s="31"/>
      <c r="V47" s="31"/>
      <c r="W47" s="31"/>
      <c r="X47" s="31"/>
      <c r="Y47" s="31"/>
      <c r="Z47" s="31"/>
    </row>
    <row r="48" spans="1:26" s="32" customFormat="1" ht="51" customHeight="1" x14ac:dyDescent="0.25">
      <c r="A48" s="28">
        <v>28</v>
      </c>
      <c r="B48" s="36" t="s">
        <v>44</v>
      </c>
      <c r="C48" s="28">
        <v>51142937</v>
      </c>
      <c r="D48" s="37" t="s">
        <v>73</v>
      </c>
      <c r="E48" s="28" t="s">
        <v>8</v>
      </c>
      <c r="F48" s="28">
        <v>1</v>
      </c>
      <c r="G48" s="13"/>
      <c r="H48" s="14">
        <f t="shared" si="2"/>
        <v>0</v>
      </c>
      <c r="I48" s="13">
        <f t="shared" si="3"/>
        <v>0</v>
      </c>
      <c r="J48" s="31"/>
      <c r="K48" s="31"/>
      <c r="L48" s="31"/>
      <c r="M48" s="31"/>
      <c r="N48" s="31"/>
      <c r="O48" s="31"/>
      <c r="P48" s="31"/>
      <c r="Q48" s="31"/>
      <c r="R48" s="31"/>
      <c r="S48" s="31"/>
      <c r="T48" s="31"/>
      <c r="U48" s="31"/>
      <c r="V48" s="31"/>
      <c r="W48" s="31"/>
      <c r="X48" s="31"/>
      <c r="Y48" s="31"/>
      <c r="Z48" s="31"/>
    </row>
    <row r="49" spans="1:26" s="32" customFormat="1" ht="51" customHeight="1" x14ac:dyDescent="0.25">
      <c r="A49" s="28">
        <v>29</v>
      </c>
      <c r="B49" s="36" t="s">
        <v>44</v>
      </c>
      <c r="C49" s="28">
        <v>51171501</v>
      </c>
      <c r="D49" s="37" t="s">
        <v>74</v>
      </c>
      <c r="E49" s="28" t="s">
        <v>8</v>
      </c>
      <c r="F49" s="28">
        <v>1</v>
      </c>
      <c r="G49" s="13"/>
      <c r="H49" s="14">
        <f t="shared" si="2"/>
        <v>0</v>
      </c>
      <c r="I49" s="13">
        <f t="shared" si="3"/>
        <v>0</v>
      </c>
      <c r="J49" s="31"/>
      <c r="K49" s="31"/>
      <c r="L49" s="31"/>
      <c r="M49" s="31"/>
      <c r="N49" s="31"/>
      <c r="O49" s="31"/>
      <c r="P49" s="31"/>
      <c r="Q49" s="31"/>
      <c r="R49" s="31"/>
      <c r="S49" s="31"/>
      <c r="T49" s="31"/>
      <c r="U49" s="31"/>
      <c r="V49" s="31"/>
      <c r="W49" s="31"/>
      <c r="X49" s="31"/>
      <c r="Y49" s="31"/>
      <c r="Z49" s="31"/>
    </row>
    <row r="50" spans="1:26" s="32" customFormat="1" ht="50.1" customHeight="1" x14ac:dyDescent="0.25">
      <c r="A50" s="28">
        <v>30</v>
      </c>
      <c r="B50" s="36" t="s">
        <v>44</v>
      </c>
      <c r="C50" s="28">
        <v>42121600</v>
      </c>
      <c r="D50" s="37" t="s">
        <v>75</v>
      </c>
      <c r="E50" s="28" t="s">
        <v>76</v>
      </c>
      <c r="F50" s="28">
        <v>1</v>
      </c>
      <c r="G50" s="13"/>
      <c r="H50" s="14">
        <f t="shared" si="2"/>
        <v>0</v>
      </c>
      <c r="I50" s="13">
        <f t="shared" si="3"/>
        <v>0</v>
      </c>
      <c r="J50" s="31"/>
      <c r="K50" s="31"/>
      <c r="L50" s="31"/>
      <c r="M50" s="31"/>
      <c r="N50" s="31"/>
      <c r="O50" s="31"/>
      <c r="P50" s="31"/>
      <c r="Q50" s="31"/>
      <c r="R50" s="31"/>
      <c r="S50" s="31"/>
      <c r="T50" s="31"/>
      <c r="U50" s="31"/>
      <c r="V50" s="31"/>
      <c r="W50" s="31"/>
      <c r="X50" s="31"/>
      <c r="Y50" s="31"/>
      <c r="Z50" s="31"/>
    </row>
    <row r="51" spans="1:26" s="32" customFormat="1" ht="50.1" customHeight="1" x14ac:dyDescent="0.25">
      <c r="A51" s="28">
        <v>31</v>
      </c>
      <c r="B51" s="36" t="s">
        <v>44</v>
      </c>
      <c r="C51" s="28">
        <v>51101550</v>
      </c>
      <c r="D51" s="37" t="s">
        <v>77</v>
      </c>
      <c r="E51" s="28" t="s">
        <v>8</v>
      </c>
      <c r="F51" s="28">
        <v>1</v>
      </c>
      <c r="G51" s="13"/>
      <c r="H51" s="14">
        <f t="shared" si="2"/>
        <v>0</v>
      </c>
      <c r="I51" s="13">
        <f t="shared" si="3"/>
        <v>0</v>
      </c>
      <c r="J51" s="31"/>
      <c r="K51" s="31"/>
      <c r="L51" s="31"/>
      <c r="M51" s="31"/>
      <c r="N51" s="31"/>
      <c r="O51" s="31"/>
      <c r="P51" s="31"/>
      <c r="Q51" s="31"/>
      <c r="R51" s="31"/>
      <c r="S51" s="31"/>
      <c r="T51" s="31"/>
      <c r="U51" s="31"/>
      <c r="V51" s="31"/>
      <c r="W51" s="31"/>
      <c r="X51" s="31"/>
      <c r="Y51" s="31"/>
      <c r="Z51" s="31"/>
    </row>
    <row r="52" spans="1:26" s="32" customFormat="1" ht="39.950000000000003" customHeight="1" x14ac:dyDescent="0.25">
      <c r="A52" s="28">
        <v>32</v>
      </c>
      <c r="B52" s="36" t="s">
        <v>44</v>
      </c>
      <c r="C52" s="28">
        <v>12352132</v>
      </c>
      <c r="D52" s="37" t="s">
        <v>78</v>
      </c>
      <c r="E52" s="28" t="s">
        <v>8</v>
      </c>
      <c r="F52" s="28">
        <v>1</v>
      </c>
      <c r="G52" s="13"/>
      <c r="H52" s="14">
        <f t="shared" si="2"/>
        <v>0</v>
      </c>
      <c r="I52" s="13">
        <f t="shared" si="3"/>
        <v>0</v>
      </c>
      <c r="J52" s="31"/>
      <c r="K52" s="31"/>
      <c r="L52" s="31"/>
      <c r="M52" s="31"/>
      <c r="N52" s="31"/>
      <c r="O52" s="31"/>
      <c r="P52" s="31"/>
      <c r="Q52" s="31"/>
      <c r="R52" s="31"/>
      <c r="S52" s="31"/>
      <c r="T52" s="31"/>
      <c r="U52" s="31"/>
      <c r="V52" s="31"/>
      <c r="W52" s="31"/>
      <c r="X52" s="31"/>
      <c r="Y52" s="31"/>
      <c r="Z52" s="31"/>
    </row>
    <row r="53" spans="1:26" s="32" customFormat="1" ht="50.1" customHeight="1" x14ac:dyDescent="0.25">
      <c r="A53" s="28">
        <v>33</v>
      </c>
      <c r="B53" s="36" t="s">
        <v>44</v>
      </c>
      <c r="C53" s="28">
        <v>12141916</v>
      </c>
      <c r="D53" s="37" t="s">
        <v>79</v>
      </c>
      <c r="E53" s="28" t="s">
        <v>51</v>
      </c>
      <c r="F53" s="28">
        <v>1</v>
      </c>
      <c r="G53" s="13"/>
      <c r="H53" s="14">
        <f t="shared" si="2"/>
        <v>0</v>
      </c>
      <c r="I53" s="13">
        <f t="shared" si="3"/>
        <v>0</v>
      </c>
      <c r="J53" s="31"/>
      <c r="K53" s="31"/>
      <c r="L53" s="31"/>
      <c r="M53" s="31"/>
      <c r="N53" s="31"/>
      <c r="O53" s="31"/>
      <c r="P53" s="31"/>
      <c r="Q53" s="31"/>
      <c r="R53" s="31"/>
      <c r="S53" s="31"/>
      <c r="T53" s="31"/>
      <c r="U53" s="31"/>
      <c r="V53" s="31"/>
      <c r="W53" s="31"/>
      <c r="X53" s="31"/>
      <c r="Y53" s="31"/>
      <c r="Z53" s="31"/>
    </row>
    <row r="54" spans="1:26" s="32" customFormat="1" ht="50.1" customHeight="1" x14ac:dyDescent="0.25">
      <c r="A54" s="28">
        <v>34</v>
      </c>
      <c r="B54" s="36" t="s">
        <v>44</v>
      </c>
      <c r="C54" s="28">
        <v>12141916</v>
      </c>
      <c r="D54" s="37" t="s">
        <v>80</v>
      </c>
      <c r="E54" s="28" t="s">
        <v>8</v>
      </c>
      <c r="F54" s="28">
        <v>1</v>
      </c>
      <c r="G54" s="13"/>
      <c r="H54" s="14">
        <f t="shared" si="2"/>
        <v>0</v>
      </c>
      <c r="I54" s="13">
        <f t="shared" si="3"/>
        <v>0</v>
      </c>
      <c r="J54" s="31"/>
      <c r="K54" s="31"/>
      <c r="L54" s="31"/>
      <c r="M54" s="31"/>
      <c r="N54" s="31"/>
      <c r="O54" s="31"/>
      <c r="P54" s="31"/>
      <c r="Q54" s="31"/>
      <c r="R54" s="31"/>
      <c r="S54" s="31"/>
      <c r="T54" s="31"/>
      <c r="U54" s="31"/>
      <c r="V54" s="31"/>
      <c r="W54" s="31"/>
      <c r="X54" s="31"/>
      <c r="Y54" s="31"/>
      <c r="Z54" s="31"/>
    </row>
    <row r="55" spans="1:26" s="32" customFormat="1" ht="40.5" customHeight="1" x14ac:dyDescent="0.25">
      <c r="A55" s="28">
        <v>35</v>
      </c>
      <c r="B55" s="36" t="s">
        <v>44</v>
      </c>
      <c r="C55" s="28">
        <v>42121600</v>
      </c>
      <c r="D55" s="37" t="s">
        <v>81</v>
      </c>
      <c r="E55" s="28" t="s">
        <v>8</v>
      </c>
      <c r="F55" s="28">
        <v>1</v>
      </c>
      <c r="G55" s="13"/>
      <c r="H55" s="14">
        <f t="shared" si="2"/>
        <v>0</v>
      </c>
      <c r="I55" s="13">
        <f t="shared" si="3"/>
        <v>0</v>
      </c>
      <c r="J55" s="31"/>
      <c r="K55" s="31"/>
      <c r="L55" s="31"/>
      <c r="M55" s="31"/>
      <c r="N55" s="31"/>
      <c r="O55" s="31"/>
      <c r="P55" s="31"/>
      <c r="Q55" s="31"/>
      <c r="R55" s="31"/>
      <c r="S55" s="31"/>
      <c r="T55" s="31"/>
      <c r="U55" s="31"/>
      <c r="V55" s="31"/>
      <c r="W55" s="31"/>
      <c r="X55" s="31"/>
      <c r="Y55" s="31"/>
      <c r="Z55" s="31"/>
    </row>
    <row r="56" spans="1:26" s="32" customFormat="1" ht="65.25" customHeight="1" x14ac:dyDescent="0.25">
      <c r="A56" s="28">
        <v>36</v>
      </c>
      <c r="B56" s="36" t="s">
        <v>44</v>
      </c>
      <c r="C56" s="28">
        <v>51101805</v>
      </c>
      <c r="D56" s="37" t="s">
        <v>82</v>
      </c>
      <c r="E56" s="28" t="s">
        <v>8</v>
      </c>
      <c r="F56" s="28">
        <v>1</v>
      </c>
      <c r="G56" s="13"/>
      <c r="H56" s="14">
        <f t="shared" si="2"/>
        <v>0</v>
      </c>
      <c r="I56" s="13">
        <f t="shared" si="3"/>
        <v>0</v>
      </c>
      <c r="J56" s="31"/>
      <c r="K56" s="31"/>
      <c r="L56" s="31"/>
      <c r="M56" s="31"/>
      <c r="N56" s="31"/>
      <c r="O56" s="31"/>
      <c r="P56" s="31"/>
      <c r="Q56" s="31"/>
      <c r="R56" s="31"/>
      <c r="S56" s="31"/>
      <c r="T56" s="31"/>
      <c r="U56" s="31"/>
      <c r="V56" s="31"/>
      <c r="W56" s="31"/>
      <c r="X56" s="31"/>
      <c r="Y56" s="31"/>
      <c r="Z56" s="31"/>
    </row>
    <row r="57" spans="1:26" s="32" customFormat="1" ht="50.1" customHeight="1" x14ac:dyDescent="0.25">
      <c r="A57" s="28">
        <v>37</v>
      </c>
      <c r="B57" s="36" t="s">
        <v>44</v>
      </c>
      <c r="C57" s="28">
        <v>42121600</v>
      </c>
      <c r="D57" s="37" t="s">
        <v>83</v>
      </c>
      <c r="E57" s="28" t="s">
        <v>8</v>
      </c>
      <c r="F57" s="28">
        <v>1</v>
      </c>
      <c r="G57" s="13"/>
      <c r="H57" s="14">
        <f t="shared" si="2"/>
        <v>0</v>
      </c>
      <c r="I57" s="13">
        <f t="shared" si="3"/>
        <v>0</v>
      </c>
      <c r="J57" s="31"/>
      <c r="K57" s="31"/>
      <c r="L57" s="31"/>
      <c r="M57" s="31"/>
      <c r="N57" s="31"/>
      <c r="O57" s="31"/>
      <c r="P57" s="31"/>
      <c r="Q57" s="31"/>
      <c r="R57" s="31"/>
      <c r="S57" s="31"/>
      <c r="T57" s="31"/>
      <c r="U57" s="31"/>
      <c r="V57" s="31"/>
      <c r="W57" s="31"/>
      <c r="X57" s="31"/>
      <c r="Y57" s="31"/>
      <c r="Z57" s="31"/>
    </row>
    <row r="58" spans="1:26" s="32" customFormat="1" ht="39.950000000000003" customHeight="1" x14ac:dyDescent="0.25">
      <c r="A58" s="28">
        <v>38</v>
      </c>
      <c r="B58" s="36" t="s">
        <v>44</v>
      </c>
      <c r="C58" s="28">
        <v>51101706</v>
      </c>
      <c r="D58" s="37" t="s">
        <v>84</v>
      </c>
      <c r="E58" s="28" t="s">
        <v>8</v>
      </c>
      <c r="F58" s="28">
        <v>1</v>
      </c>
      <c r="G58" s="13"/>
      <c r="H58" s="14">
        <f t="shared" si="2"/>
        <v>0</v>
      </c>
      <c r="I58" s="13">
        <f t="shared" si="3"/>
        <v>0</v>
      </c>
      <c r="J58" s="31"/>
      <c r="K58" s="31"/>
      <c r="L58" s="31"/>
      <c r="M58" s="31"/>
      <c r="N58" s="31"/>
      <c r="O58" s="31"/>
      <c r="P58" s="31"/>
      <c r="Q58" s="31"/>
      <c r="R58" s="31"/>
      <c r="S58" s="31"/>
      <c r="T58" s="31"/>
      <c r="U58" s="31"/>
      <c r="V58" s="31"/>
      <c r="W58" s="31"/>
      <c r="X58" s="31"/>
      <c r="Y58" s="31"/>
      <c r="Z58" s="31"/>
    </row>
    <row r="59" spans="1:26" s="32" customFormat="1" ht="39.950000000000003" customHeight="1" x14ac:dyDescent="0.25">
      <c r="A59" s="28">
        <v>39</v>
      </c>
      <c r="B59" s="36" t="s">
        <v>44</v>
      </c>
      <c r="C59" s="28">
        <v>42121600</v>
      </c>
      <c r="D59" s="37" t="s">
        <v>85</v>
      </c>
      <c r="E59" s="28" t="s">
        <v>8</v>
      </c>
      <c r="F59" s="28">
        <v>1</v>
      </c>
      <c r="G59" s="13"/>
      <c r="H59" s="14">
        <f t="shared" si="2"/>
        <v>0</v>
      </c>
      <c r="I59" s="13">
        <f t="shared" si="3"/>
        <v>0</v>
      </c>
      <c r="J59" s="31"/>
      <c r="K59" s="31"/>
      <c r="L59" s="31"/>
      <c r="M59" s="31"/>
      <c r="N59" s="31"/>
      <c r="O59" s="31"/>
      <c r="P59" s="31"/>
      <c r="Q59" s="31"/>
      <c r="R59" s="31"/>
      <c r="S59" s="31"/>
      <c r="T59" s="31"/>
      <c r="U59" s="31"/>
      <c r="V59" s="31"/>
      <c r="W59" s="31"/>
      <c r="X59" s="31"/>
      <c r="Y59" s="31"/>
      <c r="Z59" s="31"/>
    </row>
    <row r="60" spans="1:26" s="32" customFormat="1" ht="50.1" customHeight="1" x14ac:dyDescent="0.25">
      <c r="A60" s="28">
        <v>40</v>
      </c>
      <c r="B60" s="36" t="s">
        <v>44</v>
      </c>
      <c r="C60" s="36" t="s">
        <v>86</v>
      </c>
      <c r="D60" s="37" t="s">
        <v>87</v>
      </c>
      <c r="E60" s="28" t="s">
        <v>8</v>
      </c>
      <c r="F60" s="28">
        <v>1</v>
      </c>
      <c r="G60" s="13"/>
      <c r="H60" s="14">
        <f t="shared" si="2"/>
        <v>0</v>
      </c>
      <c r="I60" s="13">
        <f t="shared" si="3"/>
        <v>0</v>
      </c>
      <c r="J60" s="31"/>
      <c r="K60" s="31"/>
      <c r="L60" s="31"/>
      <c r="M60" s="31"/>
      <c r="N60" s="31"/>
      <c r="O60" s="31"/>
      <c r="P60" s="31"/>
      <c r="Q60" s="31"/>
      <c r="R60" s="31"/>
      <c r="S60" s="31"/>
      <c r="T60" s="31"/>
      <c r="U60" s="31"/>
      <c r="V60" s="31"/>
      <c r="W60" s="31"/>
      <c r="X60" s="31"/>
      <c r="Y60" s="31"/>
      <c r="Z60" s="31"/>
    </row>
    <row r="61" spans="1:26" s="32" customFormat="1" ht="50.1" customHeight="1" x14ac:dyDescent="0.25">
      <c r="A61" s="28">
        <v>41</v>
      </c>
      <c r="B61" s="36" t="s">
        <v>44</v>
      </c>
      <c r="C61" s="28">
        <v>42121600</v>
      </c>
      <c r="D61" s="37" t="s">
        <v>88</v>
      </c>
      <c r="E61" s="28" t="s">
        <v>8</v>
      </c>
      <c r="F61" s="28">
        <v>1</v>
      </c>
      <c r="G61" s="13"/>
      <c r="H61" s="14">
        <f t="shared" si="2"/>
        <v>0</v>
      </c>
      <c r="I61" s="13">
        <f t="shared" si="3"/>
        <v>0</v>
      </c>
      <c r="J61" s="31"/>
      <c r="K61" s="31"/>
      <c r="L61" s="31"/>
      <c r="M61" s="31"/>
      <c r="N61" s="31"/>
      <c r="O61" s="31"/>
      <c r="P61" s="31"/>
      <c r="Q61" s="31"/>
      <c r="R61" s="31"/>
      <c r="S61" s="31"/>
      <c r="T61" s="31"/>
      <c r="U61" s="31"/>
      <c r="V61" s="31"/>
      <c r="W61" s="31"/>
      <c r="X61" s="31"/>
      <c r="Y61" s="31"/>
      <c r="Z61" s="31"/>
    </row>
    <row r="62" spans="1:26" s="32" customFormat="1" ht="35.25" customHeight="1" x14ac:dyDescent="0.25">
      <c r="A62" s="28">
        <v>42</v>
      </c>
      <c r="B62" s="36" t="s">
        <v>44</v>
      </c>
      <c r="C62" s="28">
        <v>51102601</v>
      </c>
      <c r="D62" s="37" t="s">
        <v>89</v>
      </c>
      <c r="E62" s="28" t="s">
        <v>8</v>
      </c>
      <c r="F62" s="28">
        <v>1</v>
      </c>
      <c r="G62" s="13"/>
      <c r="H62" s="14">
        <f t="shared" si="2"/>
        <v>0</v>
      </c>
      <c r="I62" s="13">
        <f t="shared" si="3"/>
        <v>0</v>
      </c>
      <c r="J62" s="31"/>
      <c r="K62" s="31"/>
      <c r="L62" s="31"/>
      <c r="M62" s="31"/>
      <c r="N62" s="31"/>
      <c r="O62" s="31"/>
      <c r="P62" s="31"/>
      <c r="Q62" s="31"/>
      <c r="R62" s="31"/>
      <c r="S62" s="31"/>
      <c r="T62" s="31"/>
      <c r="U62" s="31"/>
      <c r="V62" s="31"/>
      <c r="W62" s="31"/>
      <c r="X62" s="31"/>
      <c r="Y62" s="31"/>
      <c r="Z62" s="31"/>
    </row>
    <row r="63" spans="1:26" s="32" customFormat="1" ht="40.5" customHeight="1" x14ac:dyDescent="0.25">
      <c r="A63" s="28">
        <v>43</v>
      </c>
      <c r="B63" s="36" t="s">
        <v>44</v>
      </c>
      <c r="C63" s="28">
        <v>42121600</v>
      </c>
      <c r="D63" s="37" t="s">
        <v>90</v>
      </c>
      <c r="E63" s="28" t="s">
        <v>51</v>
      </c>
      <c r="F63" s="28">
        <v>1</v>
      </c>
      <c r="G63" s="13"/>
      <c r="H63" s="14">
        <f t="shared" si="2"/>
        <v>0</v>
      </c>
      <c r="I63" s="13">
        <f t="shared" si="3"/>
        <v>0</v>
      </c>
      <c r="J63" s="31"/>
      <c r="K63" s="31"/>
      <c r="L63" s="31"/>
      <c r="M63" s="31"/>
      <c r="N63" s="31"/>
      <c r="O63" s="31"/>
      <c r="P63" s="31"/>
      <c r="Q63" s="31"/>
      <c r="R63" s="31"/>
      <c r="S63" s="31"/>
      <c r="T63" s="31"/>
      <c r="U63" s="31"/>
      <c r="V63" s="31"/>
      <c r="W63" s="31"/>
      <c r="X63" s="31"/>
      <c r="Y63" s="31"/>
      <c r="Z63" s="31"/>
    </row>
    <row r="64" spans="1:26" s="32" customFormat="1" ht="37.5" customHeight="1" x14ac:dyDescent="0.25">
      <c r="A64" s="28">
        <v>44</v>
      </c>
      <c r="B64" s="36" t="s">
        <v>44</v>
      </c>
      <c r="C64" s="28">
        <v>42121600</v>
      </c>
      <c r="D64" s="37" t="s">
        <v>91</v>
      </c>
      <c r="E64" s="28" t="s">
        <v>8</v>
      </c>
      <c r="F64" s="28">
        <v>1</v>
      </c>
      <c r="G64" s="13"/>
      <c r="H64" s="14">
        <f t="shared" si="2"/>
        <v>0</v>
      </c>
      <c r="I64" s="13">
        <f t="shared" si="3"/>
        <v>0</v>
      </c>
      <c r="J64" s="31"/>
      <c r="K64" s="31"/>
      <c r="L64" s="31"/>
      <c r="M64" s="31"/>
      <c r="N64" s="31"/>
      <c r="O64" s="31"/>
      <c r="P64" s="31"/>
      <c r="Q64" s="31"/>
      <c r="R64" s="31"/>
      <c r="S64" s="31"/>
      <c r="T64" s="31"/>
      <c r="U64" s="31"/>
      <c r="V64" s="31"/>
      <c r="W64" s="31"/>
      <c r="X64" s="31"/>
      <c r="Y64" s="31"/>
      <c r="Z64" s="31"/>
    </row>
    <row r="65" spans="1:26" s="32" customFormat="1" ht="49.5" customHeight="1" x14ac:dyDescent="0.25">
      <c r="A65" s="28">
        <v>45</v>
      </c>
      <c r="B65" s="36" t="s">
        <v>44</v>
      </c>
      <c r="C65" s="28">
        <v>42121600</v>
      </c>
      <c r="D65" s="37" t="s">
        <v>92</v>
      </c>
      <c r="E65" s="28" t="s">
        <v>8</v>
      </c>
      <c r="F65" s="28">
        <v>1</v>
      </c>
      <c r="G65" s="13"/>
      <c r="H65" s="14">
        <f t="shared" si="2"/>
        <v>0</v>
      </c>
      <c r="I65" s="13">
        <f t="shared" si="3"/>
        <v>0</v>
      </c>
      <c r="J65" s="31"/>
      <c r="K65" s="31"/>
      <c r="L65" s="31"/>
      <c r="M65" s="31"/>
      <c r="N65" s="31"/>
      <c r="O65" s="31"/>
      <c r="P65" s="31"/>
      <c r="Q65" s="31"/>
      <c r="R65" s="31"/>
      <c r="S65" s="31"/>
      <c r="T65" s="31"/>
      <c r="U65" s="31"/>
      <c r="V65" s="31"/>
      <c r="W65" s="31"/>
      <c r="X65" s="31"/>
      <c r="Y65" s="31"/>
      <c r="Z65" s="31"/>
    </row>
    <row r="66" spans="1:26" s="32" customFormat="1" ht="63" customHeight="1" x14ac:dyDescent="0.25">
      <c r="A66" s="28">
        <v>46</v>
      </c>
      <c r="B66" s="36" t="s">
        <v>44</v>
      </c>
      <c r="C66" s="28">
        <v>42121600</v>
      </c>
      <c r="D66" s="37" t="s">
        <v>93</v>
      </c>
      <c r="E66" s="28" t="s">
        <v>8</v>
      </c>
      <c r="F66" s="28">
        <v>1</v>
      </c>
      <c r="G66" s="13"/>
      <c r="H66" s="14">
        <f t="shared" si="2"/>
        <v>0</v>
      </c>
      <c r="I66" s="13">
        <f t="shared" si="3"/>
        <v>0</v>
      </c>
      <c r="J66" s="31"/>
      <c r="K66" s="31"/>
      <c r="L66" s="31"/>
      <c r="M66" s="31"/>
      <c r="N66" s="31"/>
      <c r="O66" s="31"/>
      <c r="P66" s="31"/>
      <c r="Q66" s="31"/>
      <c r="R66" s="31"/>
      <c r="S66" s="31"/>
      <c r="T66" s="31"/>
      <c r="U66" s="31"/>
      <c r="V66" s="31"/>
      <c r="W66" s="31"/>
      <c r="X66" s="31"/>
      <c r="Y66" s="31"/>
      <c r="Z66" s="31"/>
    </row>
    <row r="67" spans="1:26" s="32" customFormat="1" ht="39.950000000000003" customHeight="1" x14ac:dyDescent="0.25">
      <c r="A67" s="28">
        <v>47</v>
      </c>
      <c r="B67" s="36" t="s">
        <v>44</v>
      </c>
      <c r="C67" s="28">
        <v>42121600</v>
      </c>
      <c r="D67" s="37" t="s">
        <v>94</v>
      </c>
      <c r="E67" s="28" t="s">
        <v>8</v>
      </c>
      <c r="F67" s="28">
        <v>1</v>
      </c>
      <c r="G67" s="13"/>
      <c r="H67" s="14">
        <f t="shared" si="2"/>
        <v>0</v>
      </c>
      <c r="I67" s="13">
        <f t="shared" si="3"/>
        <v>0</v>
      </c>
      <c r="J67" s="31"/>
      <c r="K67" s="31"/>
      <c r="L67" s="31"/>
      <c r="M67" s="31"/>
      <c r="N67" s="31"/>
      <c r="O67" s="31"/>
      <c r="P67" s="31"/>
      <c r="Q67" s="31"/>
      <c r="R67" s="31"/>
      <c r="S67" s="31"/>
      <c r="T67" s="31"/>
      <c r="U67" s="31"/>
      <c r="V67" s="31"/>
      <c r="W67" s="31"/>
      <c r="X67" s="31"/>
      <c r="Y67" s="31"/>
      <c r="Z67" s="31"/>
    </row>
    <row r="68" spans="1:26" s="32" customFormat="1" ht="39.950000000000003" customHeight="1" x14ac:dyDescent="0.25">
      <c r="A68" s="28">
        <v>48</v>
      </c>
      <c r="B68" s="36" t="s">
        <v>44</v>
      </c>
      <c r="C68" s="28">
        <v>42121600</v>
      </c>
      <c r="D68" s="37" t="s">
        <v>95</v>
      </c>
      <c r="E68" s="28" t="s">
        <v>8</v>
      </c>
      <c r="F68" s="28">
        <v>1</v>
      </c>
      <c r="G68" s="13"/>
      <c r="H68" s="14">
        <f t="shared" si="2"/>
        <v>0</v>
      </c>
      <c r="I68" s="13">
        <f t="shared" si="3"/>
        <v>0</v>
      </c>
      <c r="J68" s="31"/>
      <c r="K68" s="31"/>
      <c r="L68" s="31"/>
      <c r="M68" s="31"/>
      <c r="N68" s="31"/>
      <c r="O68" s="31"/>
      <c r="P68" s="31"/>
      <c r="Q68" s="31"/>
      <c r="R68" s="31"/>
      <c r="S68" s="31"/>
      <c r="T68" s="31"/>
      <c r="U68" s="31"/>
      <c r="V68" s="31"/>
      <c r="W68" s="31"/>
      <c r="X68" s="31"/>
      <c r="Y68" s="31"/>
      <c r="Z68" s="31"/>
    </row>
    <row r="69" spans="1:26" s="32" customFormat="1" ht="50.1" customHeight="1" x14ac:dyDescent="0.25">
      <c r="A69" s="28">
        <v>49</v>
      </c>
      <c r="B69" s="36" t="s">
        <v>44</v>
      </c>
      <c r="C69" s="28">
        <v>42121600</v>
      </c>
      <c r="D69" s="37" t="s">
        <v>96</v>
      </c>
      <c r="E69" s="28" t="s">
        <v>8</v>
      </c>
      <c r="F69" s="28">
        <v>1</v>
      </c>
      <c r="G69" s="13"/>
      <c r="H69" s="14">
        <f t="shared" si="2"/>
        <v>0</v>
      </c>
      <c r="I69" s="13">
        <f t="shared" si="3"/>
        <v>0</v>
      </c>
      <c r="J69" s="31"/>
      <c r="K69" s="31"/>
      <c r="L69" s="31"/>
      <c r="M69" s="31"/>
      <c r="N69" s="31"/>
      <c r="O69" s="31"/>
      <c r="P69" s="31"/>
      <c r="Q69" s="31"/>
      <c r="R69" s="31"/>
      <c r="S69" s="31"/>
      <c r="T69" s="31"/>
      <c r="U69" s="31"/>
      <c r="V69" s="31"/>
      <c r="W69" s="31"/>
      <c r="X69" s="31"/>
      <c r="Y69" s="31"/>
      <c r="Z69" s="31"/>
    </row>
    <row r="70" spans="1:26" s="32" customFormat="1" ht="75" customHeight="1" x14ac:dyDescent="0.25">
      <c r="A70" s="28">
        <v>50</v>
      </c>
      <c r="B70" s="36" t="s">
        <v>44</v>
      </c>
      <c r="C70" s="28">
        <v>42121600</v>
      </c>
      <c r="D70" s="37" t="s">
        <v>97</v>
      </c>
      <c r="E70" s="28" t="s">
        <v>8</v>
      </c>
      <c r="F70" s="28">
        <v>1</v>
      </c>
      <c r="G70" s="13"/>
      <c r="H70" s="14">
        <f t="shared" si="2"/>
        <v>0</v>
      </c>
      <c r="I70" s="13">
        <f t="shared" si="3"/>
        <v>0</v>
      </c>
      <c r="J70" s="31"/>
      <c r="K70" s="31"/>
      <c r="L70" s="31"/>
      <c r="M70" s="31"/>
      <c r="N70" s="31"/>
      <c r="O70" s="31"/>
      <c r="P70" s="31"/>
      <c r="Q70" s="31"/>
      <c r="R70" s="31"/>
      <c r="S70" s="31"/>
      <c r="T70" s="31"/>
      <c r="U70" s="31"/>
      <c r="V70" s="31"/>
      <c r="W70" s="31"/>
      <c r="X70" s="31"/>
      <c r="Y70" s="31"/>
      <c r="Z70" s="31"/>
    </row>
    <row r="71" spans="1:26" s="32" customFormat="1" ht="39.950000000000003" customHeight="1" x14ac:dyDescent="0.25">
      <c r="A71" s="28">
        <v>51</v>
      </c>
      <c r="B71" s="36" t="s">
        <v>44</v>
      </c>
      <c r="C71" s="28">
        <v>42121600</v>
      </c>
      <c r="D71" s="37" t="s">
        <v>98</v>
      </c>
      <c r="E71" s="28" t="s">
        <v>8</v>
      </c>
      <c r="F71" s="28">
        <v>1</v>
      </c>
      <c r="G71" s="13"/>
      <c r="H71" s="14">
        <f t="shared" si="2"/>
        <v>0</v>
      </c>
      <c r="I71" s="13">
        <f t="shared" si="3"/>
        <v>0</v>
      </c>
      <c r="J71" s="31"/>
      <c r="K71" s="31"/>
      <c r="L71" s="31"/>
      <c r="M71" s="31"/>
      <c r="N71" s="31"/>
      <c r="O71" s="31"/>
      <c r="P71" s="31"/>
      <c r="Q71" s="31"/>
      <c r="R71" s="31"/>
      <c r="S71" s="31"/>
      <c r="T71" s="31"/>
      <c r="U71" s="31"/>
      <c r="V71" s="31"/>
      <c r="W71" s="31"/>
      <c r="X71" s="31"/>
      <c r="Y71" s="31"/>
      <c r="Z71" s="31"/>
    </row>
    <row r="72" spans="1:26" s="32" customFormat="1" ht="39.950000000000003" customHeight="1" x14ac:dyDescent="0.25">
      <c r="A72" s="28">
        <v>52</v>
      </c>
      <c r="B72" s="36" t="s">
        <v>44</v>
      </c>
      <c r="C72" s="28">
        <v>42121600</v>
      </c>
      <c r="D72" s="37" t="s">
        <v>99</v>
      </c>
      <c r="E72" s="28" t="s">
        <v>8</v>
      </c>
      <c r="F72" s="28">
        <v>1</v>
      </c>
      <c r="G72" s="13"/>
      <c r="H72" s="14">
        <f t="shared" si="2"/>
        <v>0</v>
      </c>
      <c r="I72" s="13">
        <f t="shared" si="3"/>
        <v>0</v>
      </c>
      <c r="J72" s="31"/>
      <c r="K72" s="31"/>
      <c r="L72" s="31"/>
      <c r="M72" s="31"/>
      <c r="N72" s="31"/>
      <c r="O72" s="31"/>
      <c r="P72" s="31"/>
      <c r="Q72" s="31"/>
      <c r="R72" s="31"/>
      <c r="S72" s="31"/>
      <c r="T72" s="31"/>
      <c r="U72" s="31"/>
      <c r="V72" s="31"/>
      <c r="W72" s="31"/>
      <c r="X72" s="31"/>
      <c r="Y72" s="31"/>
      <c r="Z72" s="31"/>
    </row>
    <row r="73" spans="1:26" s="32" customFormat="1" ht="50.1" customHeight="1" x14ac:dyDescent="0.25">
      <c r="A73" s="28">
        <v>53</v>
      </c>
      <c r="B73" s="36" t="s">
        <v>44</v>
      </c>
      <c r="C73" s="28">
        <v>42121600</v>
      </c>
      <c r="D73" s="37" t="s">
        <v>100</v>
      </c>
      <c r="E73" s="28" t="s">
        <v>51</v>
      </c>
      <c r="F73" s="28">
        <v>1</v>
      </c>
      <c r="G73" s="13"/>
      <c r="H73" s="14">
        <f t="shared" si="2"/>
        <v>0</v>
      </c>
      <c r="I73" s="13">
        <f t="shared" si="3"/>
        <v>0</v>
      </c>
      <c r="J73" s="31"/>
      <c r="K73" s="31"/>
      <c r="L73" s="31"/>
      <c r="M73" s="31"/>
      <c r="N73" s="31"/>
      <c r="O73" s="31"/>
      <c r="P73" s="31"/>
      <c r="Q73" s="31"/>
      <c r="R73" s="31"/>
      <c r="S73" s="31"/>
      <c r="T73" s="31"/>
      <c r="U73" s="31"/>
      <c r="V73" s="31"/>
      <c r="W73" s="31"/>
      <c r="X73" s="31"/>
      <c r="Y73" s="31"/>
      <c r="Z73" s="31"/>
    </row>
    <row r="74" spans="1:26" s="32" customFormat="1" ht="84.75" customHeight="1" x14ac:dyDescent="0.25">
      <c r="A74" s="28">
        <v>54</v>
      </c>
      <c r="B74" s="36" t="s">
        <v>44</v>
      </c>
      <c r="C74" s="28">
        <v>42121600</v>
      </c>
      <c r="D74" s="37" t="s">
        <v>101</v>
      </c>
      <c r="E74" s="28" t="s">
        <v>51</v>
      </c>
      <c r="F74" s="28">
        <v>1</v>
      </c>
      <c r="G74" s="13"/>
      <c r="H74" s="14">
        <f t="shared" si="2"/>
        <v>0</v>
      </c>
      <c r="I74" s="13">
        <f t="shared" si="3"/>
        <v>0</v>
      </c>
      <c r="J74" s="31"/>
      <c r="K74" s="31"/>
      <c r="L74" s="31"/>
      <c r="M74" s="31"/>
      <c r="N74" s="31"/>
      <c r="O74" s="31"/>
      <c r="P74" s="31"/>
      <c r="Q74" s="31"/>
      <c r="R74" s="31"/>
      <c r="S74" s="31"/>
      <c r="T74" s="31"/>
      <c r="U74" s="31"/>
      <c r="V74" s="31"/>
      <c r="W74" s="31"/>
      <c r="X74" s="31"/>
      <c r="Y74" s="31"/>
      <c r="Z74" s="31"/>
    </row>
    <row r="75" spans="1:26" s="32" customFormat="1" ht="65.25" customHeight="1" x14ac:dyDescent="0.25">
      <c r="A75" s="28">
        <v>55</v>
      </c>
      <c r="B75" s="36" t="s">
        <v>44</v>
      </c>
      <c r="C75" s="28">
        <v>42121600</v>
      </c>
      <c r="D75" s="37" t="s">
        <v>102</v>
      </c>
      <c r="E75" s="28" t="s">
        <v>76</v>
      </c>
      <c r="F75" s="28">
        <v>1</v>
      </c>
      <c r="G75" s="13"/>
      <c r="H75" s="14">
        <f t="shared" si="2"/>
        <v>0</v>
      </c>
      <c r="I75" s="13">
        <f t="shared" si="3"/>
        <v>0</v>
      </c>
      <c r="J75" s="31"/>
      <c r="K75" s="31"/>
      <c r="L75" s="31"/>
      <c r="M75" s="31"/>
      <c r="N75" s="31"/>
      <c r="O75" s="31"/>
      <c r="P75" s="31"/>
      <c r="Q75" s="31"/>
      <c r="R75" s="31"/>
      <c r="S75" s="31"/>
      <c r="T75" s="31"/>
      <c r="U75" s="31"/>
      <c r="V75" s="31"/>
      <c r="W75" s="31"/>
      <c r="X75" s="31"/>
      <c r="Y75" s="31"/>
      <c r="Z75" s="31"/>
    </row>
    <row r="76" spans="1:26" s="32" customFormat="1" ht="39.950000000000003" customHeight="1" x14ac:dyDescent="0.25">
      <c r="A76" s="28">
        <v>56</v>
      </c>
      <c r="B76" s="36" t="s">
        <v>44</v>
      </c>
      <c r="C76" s="28">
        <v>42121600</v>
      </c>
      <c r="D76" s="37" t="s">
        <v>103</v>
      </c>
      <c r="E76" s="28" t="s">
        <v>8</v>
      </c>
      <c r="F76" s="28">
        <v>1</v>
      </c>
      <c r="G76" s="13"/>
      <c r="H76" s="14">
        <f t="shared" si="2"/>
        <v>0</v>
      </c>
      <c r="I76" s="13">
        <f t="shared" si="3"/>
        <v>0</v>
      </c>
      <c r="J76" s="31"/>
      <c r="K76" s="31"/>
      <c r="L76" s="31"/>
      <c r="M76" s="31"/>
      <c r="N76" s="31"/>
      <c r="O76" s="31"/>
      <c r="P76" s="31"/>
      <c r="Q76" s="31"/>
      <c r="R76" s="31"/>
      <c r="S76" s="31"/>
      <c r="T76" s="31"/>
      <c r="U76" s="31"/>
      <c r="V76" s="31"/>
      <c r="W76" s="31"/>
      <c r="X76" s="31"/>
      <c r="Y76" s="31"/>
      <c r="Z76" s="31"/>
    </row>
    <row r="77" spans="1:26" s="32" customFormat="1" ht="39.950000000000003" customHeight="1" x14ac:dyDescent="0.25">
      <c r="A77" s="28">
        <v>57</v>
      </c>
      <c r="B77" s="36" t="s">
        <v>44</v>
      </c>
      <c r="C77" s="28">
        <v>42121600</v>
      </c>
      <c r="D77" s="37" t="s">
        <v>104</v>
      </c>
      <c r="E77" s="28" t="s">
        <v>8</v>
      </c>
      <c r="F77" s="28">
        <v>1</v>
      </c>
      <c r="G77" s="13"/>
      <c r="H77" s="14">
        <f t="shared" si="2"/>
        <v>0</v>
      </c>
      <c r="I77" s="13">
        <f t="shared" si="3"/>
        <v>0</v>
      </c>
      <c r="J77" s="31"/>
      <c r="K77" s="31"/>
      <c r="L77" s="31"/>
      <c r="M77" s="31"/>
      <c r="N77" s="31"/>
      <c r="O77" s="31"/>
      <c r="P77" s="31"/>
      <c r="Q77" s="31"/>
      <c r="R77" s="31"/>
      <c r="S77" s="31"/>
      <c r="T77" s="31"/>
      <c r="U77" s="31"/>
      <c r="V77" s="31"/>
      <c r="W77" s="31"/>
      <c r="X77" s="31"/>
      <c r="Y77" s="31"/>
      <c r="Z77" s="31"/>
    </row>
    <row r="78" spans="1:26" s="32" customFormat="1" ht="39.950000000000003" customHeight="1" x14ac:dyDescent="0.25">
      <c r="A78" s="28">
        <v>58</v>
      </c>
      <c r="B78" s="36" t="s">
        <v>44</v>
      </c>
      <c r="C78" s="28">
        <v>42121600</v>
      </c>
      <c r="D78" s="37" t="s">
        <v>105</v>
      </c>
      <c r="E78" s="28" t="s">
        <v>51</v>
      </c>
      <c r="F78" s="28">
        <v>1</v>
      </c>
      <c r="G78" s="13"/>
      <c r="H78" s="14">
        <f t="shared" si="2"/>
        <v>0</v>
      </c>
      <c r="I78" s="13">
        <f t="shared" si="3"/>
        <v>0</v>
      </c>
      <c r="J78" s="31"/>
      <c r="K78" s="31"/>
      <c r="L78" s="31"/>
      <c r="M78" s="31"/>
      <c r="N78" s="31"/>
      <c r="O78" s="31"/>
      <c r="P78" s="31"/>
      <c r="Q78" s="31"/>
      <c r="R78" s="31"/>
      <c r="S78" s="31"/>
      <c r="T78" s="31"/>
      <c r="U78" s="31"/>
      <c r="V78" s="31"/>
      <c r="W78" s="31"/>
      <c r="X78" s="31"/>
      <c r="Y78" s="31"/>
      <c r="Z78" s="31"/>
    </row>
    <row r="79" spans="1:26" s="32" customFormat="1" ht="39.950000000000003" customHeight="1" x14ac:dyDescent="0.25">
      <c r="A79" s="28">
        <v>59</v>
      </c>
      <c r="B79" s="36" t="s">
        <v>44</v>
      </c>
      <c r="C79" s="28">
        <v>42121600</v>
      </c>
      <c r="D79" s="37" t="s">
        <v>106</v>
      </c>
      <c r="E79" s="28" t="s">
        <v>8</v>
      </c>
      <c r="F79" s="28">
        <v>1</v>
      </c>
      <c r="G79" s="13"/>
      <c r="H79" s="14">
        <f t="shared" si="2"/>
        <v>0</v>
      </c>
      <c r="I79" s="13">
        <f t="shared" si="3"/>
        <v>0</v>
      </c>
      <c r="J79" s="31"/>
      <c r="K79" s="31"/>
      <c r="L79" s="31"/>
      <c r="M79" s="31"/>
      <c r="N79" s="31"/>
      <c r="O79" s="31"/>
      <c r="P79" s="31"/>
      <c r="Q79" s="31"/>
      <c r="R79" s="31"/>
      <c r="S79" s="31"/>
      <c r="T79" s="31"/>
      <c r="U79" s="31"/>
      <c r="V79" s="31"/>
      <c r="W79" s="31"/>
      <c r="X79" s="31"/>
      <c r="Y79" s="31"/>
      <c r="Z79" s="31"/>
    </row>
    <row r="80" spans="1:26" s="32" customFormat="1" ht="39.950000000000003" customHeight="1" x14ac:dyDescent="0.25">
      <c r="A80" s="28">
        <v>60</v>
      </c>
      <c r="B80" s="36" t="s">
        <v>44</v>
      </c>
      <c r="C80" s="28">
        <v>42121600</v>
      </c>
      <c r="D80" s="37" t="s">
        <v>107</v>
      </c>
      <c r="E80" s="28" t="s">
        <v>8</v>
      </c>
      <c r="F80" s="28">
        <v>1</v>
      </c>
      <c r="G80" s="13"/>
      <c r="H80" s="14">
        <f t="shared" si="2"/>
        <v>0</v>
      </c>
      <c r="I80" s="13">
        <f t="shared" si="3"/>
        <v>0</v>
      </c>
      <c r="J80" s="31"/>
      <c r="K80" s="31"/>
      <c r="L80" s="31"/>
      <c r="M80" s="31"/>
      <c r="N80" s="31"/>
      <c r="O80" s="31"/>
      <c r="P80" s="31"/>
      <c r="Q80" s="31"/>
      <c r="R80" s="31"/>
      <c r="S80" s="31"/>
      <c r="T80" s="31"/>
      <c r="U80" s="31"/>
      <c r="V80" s="31"/>
      <c r="W80" s="31"/>
      <c r="X80" s="31"/>
      <c r="Y80" s="31"/>
      <c r="Z80" s="31"/>
    </row>
    <row r="81" spans="1:26" s="32" customFormat="1" ht="39.950000000000003" customHeight="1" x14ac:dyDescent="0.25">
      <c r="A81" s="28">
        <v>61</v>
      </c>
      <c r="B81" s="36" t="s">
        <v>44</v>
      </c>
      <c r="C81" s="28">
        <v>42121600</v>
      </c>
      <c r="D81" s="37" t="s">
        <v>108</v>
      </c>
      <c r="E81" s="28" t="s">
        <v>51</v>
      </c>
      <c r="F81" s="28">
        <v>1</v>
      </c>
      <c r="G81" s="13"/>
      <c r="H81" s="14">
        <f t="shared" si="2"/>
        <v>0</v>
      </c>
      <c r="I81" s="13">
        <f t="shared" si="3"/>
        <v>0</v>
      </c>
      <c r="J81" s="31"/>
      <c r="K81" s="31"/>
      <c r="L81" s="31"/>
      <c r="M81" s="31"/>
      <c r="N81" s="31"/>
      <c r="O81" s="31"/>
      <c r="P81" s="31"/>
      <c r="Q81" s="31"/>
      <c r="R81" s="31"/>
      <c r="S81" s="31"/>
      <c r="T81" s="31"/>
      <c r="U81" s="31"/>
      <c r="V81" s="31"/>
      <c r="W81" s="31"/>
      <c r="X81" s="31"/>
      <c r="Y81" s="31"/>
      <c r="Z81" s="31"/>
    </row>
    <row r="82" spans="1:26" s="32" customFormat="1" ht="69.95" customHeight="1" x14ac:dyDescent="0.25">
      <c r="A82" s="28">
        <v>62</v>
      </c>
      <c r="B82" s="36" t="s">
        <v>44</v>
      </c>
      <c r="C82" s="28">
        <v>42121600</v>
      </c>
      <c r="D82" s="37" t="s">
        <v>109</v>
      </c>
      <c r="E82" s="28" t="s">
        <v>8</v>
      </c>
      <c r="F82" s="28">
        <v>1</v>
      </c>
      <c r="G82" s="13"/>
      <c r="H82" s="14">
        <f t="shared" si="2"/>
        <v>0</v>
      </c>
      <c r="I82" s="13">
        <f t="shared" si="3"/>
        <v>0</v>
      </c>
      <c r="J82" s="31"/>
      <c r="K82" s="31"/>
      <c r="L82" s="31"/>
      <c r="M82" s="31"/>
      <c r="N82" s="31"/>
      <c r="O82" s="31"/>
      <c r="P82" s="31"/>
      <c r="Q82" s="31"/>
      <c r="R82" s="31"/>
      <c r="S82" s="31"/>
      <c r="T82" s="31"/>
      <c r="U82" s="31"/>
      <c r="V82" s="31"/>
      <c r="W82" s="31"/>
      <c r="X82" s="31"/>
      <c r="Y82" s="31"/>
      <c r="Z82" s="31"/>
    </row>
    <row r="83" spans="1:26" s="32" customFormat="1" ht="44.25" customHeight="1" x14ac:dyDescent="0.25">
      <c r="A83" s="28">
        <v>63</v>
      </c>
      <c r="B83" s="36" t="s">
        <v>44</v>
      </c>
      <c r="C83" s="28">
        <v>42121600</v>
      </c>
      <c r="D83" s="37" t="s">
        <v>110</v>
      </c>
      <c r="E83" s="28" t="s">
        <v>51</v>
      </c>
      <c r="F83" s="28">
        <v>1</v>
      </c>
      <c r="G83" s="13"/>
      <c r="H83" s="14">
        <f t="shared" si="2"/>
        <v>0</v>
      </c>
      <c r="I83" s="13">
        <f t="shared" si="3"/>
        <v>0</v>
      </c>
      <c r="J83" s="31"/>
      <c r="K83" s="31"/>
      <c r="L83" s="31"/>
      <c r="M83" s="31"/>
      <c r="N83" s="31"/>
      <c r="O83" s="31"/>
      <c r="P83" s="31"/>
      <c r="Q83" s="31"/>
      <c r="R83" s="31"/>
      <c r="S83" s="31"/>
      <c r="T83" s="31"/>
      <c r="U83" s="31"/>
      <c r="V83" s="31"/>
      <c r="W83" s="31"/>
      <c r="X83" s="31"/>
      <c r="Y83" s="31"/>
      <c r="Z83" s="31"/>
    </row>
    <row r="84" spans="1:26" s="32" customFormat="1" ht="48.75" customHeight="1" x14ac:dyDescent="0.25">
      <c r="A84" s="28">
        <v>64</v>
      </c>
      <c r="B84" s="36" t="s">
        <v>44</v>
      </c>
      <c r="C84" s="28">
        <v>42121600</v>
      </c>
      <c r="D84" s="37" t="s">
        <v>111</v>
      </c>
      <c r="E84" s="28" t="s">
        <v>51</v>
      </c>
      <c r="F84" s="28">
        <v>1</v>
      </c>
      <c r="G84" s="13"/>
      <c r="H84" s="14">
        <f t="shared" si="2"/>
        <v>0</v>
      </c>
      <c r="I84" s="13">
        <f t="shared" si="3"/>
        <v>0</v>
      </c>
      <c r="J84" s="31"/>
      <c r="K84" s="31"/>
      <c r="L84" s="31"/>
      <c r="M84" s="31"/>
      <c r="N84" s="31"/>
      <c r="O84" s="31"/>
      <c r="P84" s="31"/>
      <c r="Q84" s="31"/>
      <c r="R84" s="31"/>
      <c r="S84" s="31"/>
      <c r="T84" s="31"/>
      <c r="U84" s="31"/>
      <c r="V84" s="31"/>
      <c r="W84" s="31"/>
      <c r="X84" s="31"/>
      <c r="Y84" s="31"/>
      <c r="Z84" s="31"/>
    </row>
    <row r="85" spans="1:26" s="32" customFormat="1" ht="50.1" customHeight="1" x14ac:dyDescent="0.25">
      <c r="A85" s="28">
        <v>65</v>
      </c>
      <c r="B85" s="36" t="s">
        <v>44</v>
      </c>
      <c r="C85" s="28">
        <v>42121600</v>
      </c>
      <c r="D85" s="37" t="s">
        <v>112</v>
      </c>
      <c r="E85" s="28" t="s">
        <v>48</v>
      </c>
      <c r="F85" s="28">
        <v>1</v>
      </c>
      <c r="G85" s="13"/>
      <c r="H85" s="14">
        <f t="shared" si="2"/>
        <v>0</v>
      </c>
      <c r="I85" s="13">
        <f t="shared" si="3"/>
        <v>0</v>
      </c>
      <c r="J85" s="31"/>
      <c r="K85" s="31"/>
      <c r="L85" s="31"/>
      <c r="M85" s="31"/>
      <c r="N85" s="31"/>
      <c r="O85" s="31"/>
      <c r="P85" s="31"/>
      <c r="Q85" s="31"/>
      <c r="R85" s="31"/>
      <c r="S85" s="31"/>
      <c r="T85" s="31"/>
      <c r="U85" s="31"/>
      <c r="V85" s="31"/>
      <c r="W85" s="31"/>
      <c r="X85" s="31"/>
      <c r="Y85" s="31"/>
      <c r="Z85" s="31"/>
    </row>
    <row r="86" spans="1:26" s="32" customFormat="1" ht="50.1" customHeight="1" x14ac:dyDescent="0.25">
      <c r="A86" s="28">
        <v>66</v>
      </c>
      <c r="B86" s="36" t="s">
        <v>44</v>
      </c>
      <c r="C86" s="28">
        <v>42121600</v>
      </c>
      <c r="D86" s="37" t="s">
        <v>113</v>
      </c>
      <c r="E86" s="28" t="s">
        <v>51</v>
      </c>
      <c r="F86" s="28">
        <v>1</v>
      </c>
      <c r="G86" s="13"/>
      <c r="H86" s="14">
        <f t="shared" si="2"/>
        <v>0</v>
      </c>
      <c r="I86" s="13">
        <f t="shared" si="3"/>
        <v>0</v>
      </c>
      <c r="J86" s="31"/>
      <c r="K86" s="31"/>
      <c r="L86" s="31"/>
      <c r="M86" s="31"/>
      <c r="N86" s="31"/>
      <c r="O86" s="31"/>
      <c r="P86" s="31"/>
      <c r="Q86" s="31"/>
      <c r="R86" s="31"/>
      <c r="S86" s="31"/>
      <c r="T86" s="31"/>
      <c r="U86" s="31"/>
      <c r="V86" s="31"/>
      <c r="W86" s="31"/>
      <c r="X86" s="31"/>
      <c r="Y86" s="31"/>
      <c r="Z86" s="31"/>
    </row>
    <row r="87" spans="1:26" s="32" customFormat="1" ht="50.1" customHeight="1" x14ac:dyDescent="0.25">
      <c r="A87" s="28">
        <v>67</v>
      </c>
      <c r="B87" s="36" t="s">
        <v>44</v>
      </c>
      <c r="C87" s="28">
        <v>42121600</v>
      </c>
      <c r="D87" s="37" t="s">
        <v>114</v>
      </c>
      <c r="E87" s="28" t="s">
        <v>51</v>
      </c>
      <c r="F87" s="28">
        <v>1</v>
      </c>
      <c r="G87" s="13"/>
      <c r="H87" s="14">
        <f t="shared" si="2"/>
        <v>0</v>
      </c>
      <c r="I87" s="13">
        <f t="shared" si="3"/>
        <v>0</v>
      </c>
      <c r="J87" s="31"/>
      <c r="K87" s="31"/>
      <c r="L87" s="31"/>
      <c r="M87" s="31"/>
      <c r="N87" s="31"/>
      <c r="O87" s="31"/>
      <c r="P87" s="31"/>
      <c r="Q87" s="31"/>
      <c r="R87" s="31"/>
      <c r="S87" s="31"/>
      <c r="T87" s="31"/>
      <c r="U87" s="31"/>
      <c r="V87" s="31"/>
      <c r="W87" s="31"/>
      <c r="X87" s="31"/>
      <c r="Y87" s="31"/>
      <c r="Z87" s="31"/>
    </row>
    <row r="88" spans="1:26" s="32" customFormat="1" ht="43.5" customHeight="1" x14ac:dyDescent="0.25">
      <c r="A88" s="28">
        <v>68</v>
      </c>
      <c r="B88" s="36" t="s">
        <v>44</v>
      </c>
      <c r="C88" s="28">
        <v>42121600</v>
      </c>
      <c r="D88" s="37" t="s">
        <v>115</v>
      </c>
      <c r="E88" s="28" t="s">
        <v>51</v>
      </c>
      <c r="F88" s="28">
        <v>1</v>
      </c>
      <c r="G88" s="13"/>
      <c r="H88" s="14">
        <f t="shared" si="2"/>
        <v>0</v>
      </c>
      <c r="I88" s="13">
        <f t="shared" si="3"/>
        <v>0</v>
      </c>
      <c r="J88" s="31"/>
      <c r="K88" s="31"/>
      <c r="L88" s="31"/>
      <c r="M88" s="31"/>
      <c r="N88" s="31"/>
      <c r="O88" s="31"/>
      <c r="P88" s="31"/>
      <c r="Q88" s="31"/>
      <c r="R88" s="31"/>
      <c r="S88" s="31"/>
      <c r="T88" s="31"/>
      <c r="U88" s="31"/>
      <c r="V88" s="31"/>
      <c r="W88" s="31"/>
      <c r="X88" s="31"/>
      <c r="Y88" s="31"/>
      <c r="Z88" s="31"/>
    </row>
    <row r="89" spans="1:26" s="32" customFormat="1" ht="69.95" customHeight="1" x14ac:dyDescent="0.25">
      <c r="A89" s="28">
        <v>69</v>
      </c>
      <c r="B89" s="36" t="s">
        <v>44</v>
      </c>
      <c r="C89" s="28">
        <v>42121600</v>
      </c>
      <c r="D89" s="37" t="s">
        <v>116</v>
      </c>
      <c r="E89" s="28" t="s">
        <v>8</v>
      </c>
      <c r="F89" s="28">
        <v>1</v>
      </c>
      <c r="G89" s="13"/>
      <c r="H89" s="14">
        <f t="shared" ref="H89:H102" si="4">G89*19%</f>
        <v>0</v>
      </c>
      <c r="I89" s="13">
        <f t="shared" ref="I89:I102" si="5">G89+H89</f>
        <v>0</v>
      </c>
      <c r="J89" s="31"/>
      <c r="K89" s="31"/>
      <c r="L89" s="31"/>
      <c r="M89" s="31"/>
      <c r="N89" s="31"/>
      <c r="O89" s="31"/>
      <c r="P89" s="31"/>
      <c r="Q89" s="31"/>
      <c r="R89" s="31"/>
      <c r="S89" s="31"/>
      <c r="T89" s="31"/>
      <c r="U89" s="31"/>
      <c r="V89" s="31"/>
      <c r="W89" s="31"/>
      <c r="X89" s="31"/>
      <c r="Y89" s="31"/>
      <c r="Z89" s="31"/>
    </row>
    <row r="90" spans="1:26" s="32" customFormat="1" ht="42" customHeight="1" x14ac:dyDescent="0.25">
      <c r="A90" s="28">
        <v>70</v>
      </c>
      <c r="B90" s="36" t="s">
        <v>44</v>
      </c>
      <c r="C90" s="28">
        <v>42121600</v>
      </c>
      <c r="D90" s="37" t="s">
        <v>117</v>
      </c>
      <c r="E90" s="28" t="s">
        <v>8</v>
      </c>
      <c r="F90" s="28">
        <v>1</v>
      </c>
      <c r="G90" s="13"/>
      <c r="H90" s="14">
        <f t="shared" si="4"/>
        <v>0</v>
      </c>
      <c r="I90" s="13">
        <f t="shared" si="5"/>
        <v>0</v>
      </c>
      <c r="J90" s="31"/>
      <c r="K90" s="31"/>
      <c r="L90" s="31"/>
      <c r="M90" s="31"/>
      <c r="N90" s="31"/>
      <c r="O90" s="31"/>
      <c r="P90" s="31"/>
      <c r="Q90" s="31"/>
      <c r="R90" s="31"/>
      <c r="S90" s="31"/>
      <c r="T90" s="31"/>
      <c r="U90" s="31"/>
      <c r="V90" s="31"/>
      <c r="W90" s="31"/>
      <c r="X90" s="31"/>
      <c r="Y90" s="31"/>
      <c r="Z90" s="31"/>
    </row>
    <row r="91" spans="1:26" s="32" customFormat="1" ht="65.25" customHeight="1" x14ac:dyDescent="0.25">
      <c r="A91" s="28">
        <v>71</v>
      </c>
      <c r="B91" s="36" t="s">
        <v>44</v>
      </c>
      <c r="C91" s="28">
        <v>42121600</v>
      </c>
      <c r="D91" s="37" t="s">
        <v>118</v>
      </c>
      <c r="E91" s="28" t="s">
        <v>8</v>
      </c>
      <c r="F91" s="28">
        <v>1</v>
      </c>
      <c r="G91" s="13"/>
      <c r="H91" s="14">
        <f t="shared" si="4"/>
        <v>0</v>
      </c>
      <c r="I91" s="13">
        <f t="shared" si="5"/>
        <v>0</v>
      </c>
      <c r="J91" s="31"/>
      <c r="K91" s="31"/>
      <c r="L91" s="31"/>
      <c r="M91" s="31"/>
      <c r="N91" s="31"/>
      <c r="O91" s="31"/>
      <c r="P91" s="31"/>
      <c r="Q91" s="31"/>
      <c r="R91" s="31"/>
      <c r="S91" s="31"/>
      <c r="T91" s="31"/>
      <c r="U91" s="31"/>
      <c r="V91" s="31"/>
      <c r="W91" s="31"/>
      <c r="X91" s="31"/>
      <c r="Y91" s="31"/>
      <c r="Z91" s="31"/>
    </row>
    <row r="92" spans="1:26" s="32" customFormat="1" ht="43.5" customHeight="1" x14ac:dyDescent="0.25">
      <c r="A92" s="28">
        <v>72</v>
      </c>
      <c r="B92" s="36" t="s">
        <v>44</v>
      </c>
      <c r="C92" s="28">
        <v>42121600</v>
      </c>
      <c r="D92" s="37" t="s">
        <v>119</v>
      </c>
      <c r="E92" s="28" t="s">
        <v>8</v>
      </c>
      <c r="F92" s="28">
        <v>1</v>
      </c>
      <c r="G92" s="13"/>
      <c r="H92" s="14">
        <f t="shared" si="4"/>
        <v>0</v>
      </c>
      <c r="I92" s="13">
        <f t="shared" si="5"/>
        <v>0</v>
      </c>
      <c r="J92" s="31"/>
      <c r="K92" s="31"/>
      <c r="L92" s="31"/>
      <c r="M92" s="31"/>
      <c r="N92" s="31"/>
      <c r="O92" s="31"/>
      <c r="P92" s="31"/>
      <c r="Q92" s="31"/>
      <c r="R92" s="31"/>
      <c r="S92" s="31"/>
      <c r="T92" s="31"/>
      <c r="U92" s="31"/>
      <c r="V92" s="31"/>
      <c r="W92" s="31"/>
      <c r="X92" s="31"/>
      <c r="Y92" s="31"/>
      <c r="Z92" s="31"/>
    </row>
    <row r="93" spans="1:26" s="32" customFormat="1" ht="60" customHeight="1" x14ac:dyDescent="0.25">
      <c r="A93" s="28">
        <v>73</v>
      </c>
      <c r="B93" s="36" t="s">
        <v>44</v>
      </c>
      <c r="C93" s="28">
        <v>42121600</v>
      </c>
      <c r="D93" s="37" t="s">
        <v>120</v>
      </c>
      <c r="E93" s="28" t="s">
        <v>121</v>
      </c>
      <c r="F93" s="28">
        <v>1</v>
      </c>
      <c r="G93" s="13"/>
      <c r="H93" s="14">
        <f t="shared" si="4"/>
        <v>0</v>
      </c>
      <c r="I93" s="13">
        <f t="shared" si="5"/>
        <v>0</v>
      </c>
      <c r="J93" s="31"/>
      <c r="K93" s="31"/>
      <c r="L93" s="31"/>
      <c r="M93" s="31"/>
      <c r="N93" s="31"/>
      <c r="O93" s="31"/>
      <c r="P93" s="31"/>
      <c r="Q93" s="31"/>
      <c r="R93" s="31"/>
      <c r="S93" s="31"/>
      <c r="T93" s="31"/>
      <c r="U93" s="31"/>
      <c r="V93" s="31"/>
      <c r="W93" s="31"/>
      <c r="X93" s="31"/>
      <c r="Y93" s="31"/>
      <c r="Z93" s="31"/>
    </row>
    <row r="94" spans="1:26" s="32" customFormat="1" ht="39.950000000000003" customHeight="1" x14ac:dyDescent="0.25">
      <c r="A94" s="28">
        <v>74</v>
      </c>
      <c r="B94" s="36" t="s">
        <v>44</v>
      </c>
      <c r="C94" s="28">
        <v>42121600</v>
      </c>
      <c r="D94" s="37" t="s">
        <v>122</v>
      </c>
      <c r="E94" s="28" t="s">
        <v>8</v>
      </c>
      <c r="F94" s="28">
        <v>1</v>
      </c>
      <c r="G94" s="13"/>
      <c r="H94" s="14">
        <f t="shared" si="4"/>
        <v>0</v>
      </c>
      <c r="I94" s="13">
        <f t="shared" si="5"/>
        <v>0</v>
      </c>
      <c r="J94" s="31"/>
      <c r="K94" s="31"/>
      <c r="L94" s="31"/>
      <c r="M94" s="31"/>
      <c r="N94" s="31"/>
      <c r="O94" s="31"/>
      <c r="P94" s="31"/>
      <c r="Q94" s="31"/>
      <c r="R94" s="31"/>
      <c r="S94" s="31"/>
      <c r="T94" s="31"/>
      <c r="U94" s="31"/>
      <c r="V94" s="31"/>
      <c r="W94" s="31"/>
      <c r="X94" s="31"/>
      <c r="Y94" s="31"/>
      <c r="Z94" s="31"/>
    </row>
    <row r="95" spans="1:26" s="32" customFormat="1" ht="39.950000000000003" customHeight="1" x14ac:dyDescent="0.25">
      <c r="A95" s="28">
        <v>75</v>
      </c>
      <c r="B95" s="36" t="s">
        <v>44</v>
      </c>
      <c r="C95" s="28">
        <v>42121600</v>
      </c>
      <c r="D95" s="37" t="s">
        <v>123</v>
      </c>
      <c r="E95" s="28" t="s">
        <v>8</v>
      </c>
      <c r="F95" s="28">
        <v>1</v>
      </c>
      <c r="G95" s="13"/>
      <c r="H95" s="14">
        <f t="shared" si="4"/>
        <v>0</v>
      </c>
      <c r="I95" s="13">
        <f t="shared" si="5"/>
        <v>0</v>
      </c>
      <c r="J95" s="31"/>
      <c r="K95" s="31"/>
      <c r="L95" s="31"/>
      <c r="M95" s="31"/>
      <c r="N95" s="31"/>
      <c r="O95" s="31"/>
      <c r="P95" s="31"/>
      <c r="Q95" s="31"/>
      <c r="R95" s="31"/>
      <c r="S95" s="31"/>
      <c r="T95" s="31"/>
      <c r="U95" s="31"/>
      <c r="V95" s="31"/>
      <c r="W95" s="31"/>
      <c r="X95" s="31"/>
      <c r="Y95" s="31"/>
      <c r="Z95" s="31"/>
    </row>
    <row r="96" spans="1:26" s="32" customFormat="1" ht="80.099999999999994" customHeight="1" x14ac:dyDescent="0.25">
      <c r="A96" s="28">
        <v>76</v>
      </c>
      <c r="B96" s="36" t="s">
        <v>44</v>
      </c>
      <c r="C96" s="28">
        <v>42121600</v>
      </c>
      <c r="D96" s="37" t="s">
        <v>124</v>
      </c>
      <c r="E96" s="28" t="s">
        <v>51</v>
      </c>
      <c r="F96" s="28">
        <v>1</v>
      </c>
      <c r="G96" s="13"/>
      <c r="H96" s="14">
        <f t="shared" si="4"/>
        <v>0</v>
      </c>
      <c r="I96" s="13">
        <f t="shared" si="5"/>
        <v>0</v>
      </c>
      <c r="J96" s="31"/>
      <c r="K96" s="31"/>
      <c r="L96" s="31"/>
      <c r="M96" s="31"/>
      <c r="N96" s="31"/>
      <c r="O96" s="31"/>
      <c r="P96" s="31"/>
      <c r="Q96" s="31"/>
      <c r="R96" s="31"/>
      <c r="S96" s="31"/>
      <c r="T96" s="31"/>
      <c r="U96" s="31"/>
      <c r="V96" s="31"/>
      <c r="W96" s="31"/>
      <c r="X96" s="31"/>
      <c r="Y96" s="31"/>
      <c r="Z96" s="31"/>
    </row>
    <row r="97" spans="1:26" s="32" customFormat="1" ht="50.1" customHeight="1" x14ac:dyDescent="0.25">
      <c r="A97" s="28">
        <v>77</v>
      </c>
      <c r="B97" s="36" t="s">
        <v>44</v>
      </c>
      <c r="C97" s="28">
        <v>42121600</v>
      </c>
      <c r="D97" s="37" t="s">
        <v>125</v>
      </c>
      <c r="E97" s="28" t="s">
        <v>51</v>
      </c>
      <c r="F97" s="28">
        <v>1</v>
      </c>
      <c r="G97" s="13"/>
      <c r="H97" s="14">
        <f t="shared" si="4"/>
        <v>0</v>
      </c>
      <c r="I97" s="13">
        <f t="shared" si="5"/>
        <v>0</v>
      </c>
      <c r="J97" s="31"/>
      <c r="K97" s="31"/>
      <c r="L97" s="31"/>
      <c r="M97" s="31"/>
      <c r="N97" s="31"/>
      <c r="O97" s="31"/>
      <c r="P97" s="31"/>
      <c r="Q97" s="31"/>
      <c r="R97" s="31"/>
      <c r="S97" s="31"/>
      <c r="T97" s="31"/>
      <c r="U97" s="31"/>
      <c r="V97" s="31"/>
      <c r="W97" s="31"/>
      <c r="X97" s="31"/>
      <c r="Y97" s="31"/>
      <c r="Z97" s="31"/>
    </row>
    <row r="98" spans="1:26" s="32" customFormat="1" ht="117" customHeight="1" x14ac:dyDescent="0.25">
      <c r="A98" s="28">
        <v>78</v>
      </c>
      <c r="B98" s="36" t="s">
        <v>44</v>
      </c>
      <c r="C98" s="28">
        <v>42121600</v>
      </c>
      <c r="D98" s="37" t="s">
        <v>126</v>
      </c>
      <c r="E98" s="28" t="s">
        <v>51</v>
      </c>
      <c r="F98" s="28">
        <v>1</v>
      </c>
      <c r="G98" s="13"/>
      <c r="H98" s="14">
        <f t="shared" si="4"/>
        <v>0</v>
      </c>
      <c r="I98" s="13">
        <f t="shared" si="5"/>
        <v>0</v>
      </c>
      <c r="J98" s="31"/>
      <c r="K98" s="31"/>
      <c r="L98" s="31"/>
      <c r="M98" s="31"/>
      <c r="N98" s="31"/>
      <c r="O98" s="31"/>
      <c r="P98" s="31"/>
      <c r="Q98" s="31"/>
      <c r="R98" s="31"/>
      <c r="S98" s="31"/>
      <c r="T98" s="31"/>
      <c r="U98" s="31"/>
      <c r="V98" s="31"/>
      <c r="W98" s="31"/>
      <c r="X98" s="31"/>
      <c r="Y98" s="31"/>
      <c r="Z98" s="31"/>
    </row>
    <row r="99" spans="1:26" s="32" customFormat="1" ht="69.95" customHeight="1" x14ac:dyDescent="0.25">
      <c r="A99" s="28">
        <v>79</v>
      </c>
      <c r="B99" s="36" t="s">
        <v>44</v>
      </c>
      <c r="C99" s="28">
        <v>42121600</v>
      </c>
      <c r="D99" s="37" t="s">
        <v>127</v>
      </c>
      <c r="E99" s="28" t="s">
        <v>51</v>
      </c>
      <c r="F99" s="28">
        <v>1</v>
      </c>
      <c r="G99" s="13"/>
      <c r="H99" s="14">
        <f t="shared" si="4"/>
        <v>0</v>
      </c>
      <c r="I99" s="13">
        <f t="shared" si="5"/>
        <v>0</v>
      </c>
      <c r="J99" s="31"/>
      <c r="K99" s="31"/>
      <c r="L99" s="31"/>
      <c r="M99" s="31"/>
      <c r="N99" s="31"/>
      <c r="O99" s="31"/>
      <c r="P99" s="31"/>
      <c r="Q99" s="31"/>
      <c r="R99" s="31"/>
      <c r="S99" s="31"/>
      <c r="T99" s="31"/>
      <c r="U99" s="31"/>
      <c r="V99" s="31"/>
      <c r="W99" s="31"/>
      <c r="X99" s="31"/>
      <c r="Y99" s="31"/>
      <c r="Z99" s="31"/>
    </row>
    <row r="100" spans="1:26" s="32" customFormat="1" ht="95.1" customHeight="1" x14ac:dyDescent="0.25">
      <c r="A100" s="28">
        <v>80</v>
      </c>
      <c r="B100" s="36" t="s">
        <v>44</v>
      </c>
      <c r="C100" s="28">
        <v>42121600</v>
      </c>
      <c r="D100" s="37" t="s">
        <v>128</v>
      </c>
      <c r="E100" s="28" t="s">
        <v>51</v>
      </c>
      <c r="F100" s="28">
        <v>1</v>
      </c>
      <c r="G100" s="13"/>
      <c r="H100" s="14">
        <f t="shared" si="4"/>
        <v>0</v>
      </c>
      <c r="I100" s="13">
        <f t="shared" si="5"/>
        <v>0</v>
      </c>
      <c r="J100" s="31"/>
      <c r="K100" s="31"/>
      <c r="L100" s="31"/>
      <c r="M100" s="31"/>
      <c r="N100" s="31"/>
      <c r="O100" s="31"/>
      <c r="P100" s="31"/>
      <c r="Q100" s="31"/>
      <c r="R100" s="31"/>
      <c r="S100" s="31"/>
      <c r="T100" s="31"/>
      <c r="U100" s="31"/>
      <c r="V100" s="31"/>
      <c r="W100" s="31"/>
      <c r="X100" s="31"/>
      <c r="Y100" s="31"/>
      <c r="Z100" s="31"/>
    </row>
    <row r="101" spans="1:26" s="32" customFormat="1" ht="39.950000000000003" customHeight="1" x14ac:dyDescent="0.25">
      <c r="A101" s="28">
        <v>81</v>
      </c>
      <c r="B101" s="36" t="s">
        <v>44</v>
      </c>
      <c r="C101" s="28">
        <v>42121600</v>
      </c>
      <c r="D101" s="37" t="s">
        <v>129</v>
      </c>
      <c r="E101" s="28" t="s">
        <v>8</v>
      </c>
      <c r="F101" s="28">
        <v>1</v>
      </c>
      <c r="G101" s="13"/>
      <c r="H101" s="14">
        <f t="shared" si="4"/>
        <v>0</v>
      </c>
      <c r="I101" s="13">
        <f t="shared" si="5"/>
        <v>0</v>
      </c>
      <c r="J101" s="31"/>
      <c r="K101" s="31"/>
      <c r="L101" s="31"/>
      <c r="M101" s="31"/>
      <c r="N101" s="31"/>
      <c r="O101" s="31"/>
      <c r="P101" s="31"/>
      <c r="Q101" s="31"/>
      <c r="R101" s="31"/>
      <c r="S101" s="31"/>
      <c r="T101" s="31"/>
      <c r="U101" s="31"/>
      <c r="V101" s="31"/>
      <c r="W101" s="31"/>
      <c r="X101" s="31"/>
      <c r="Y101" s="31"/>
      <c r="Z101" s="31"/>
    </row>
    <row r="102" spans="1:26" s="32" customFormat="1" ht="39.950000000000003" customHeight="1" x14ac:dyDescent="0.25">
      <c r="A102" s="33">
        <v>82</v>
      </c>
      <c r="B102" s="38" t="s">
        <v>44</v>
      </c>
      <c r="C102" s="33">
        <v>42121600</v>
      </c>
      <c r="D102" s="39" t="s">
        <v>130</v>
      </c>
      <c r="E102" s="33" t="s">
        <v>8</v>
      </c>
      <c r="F102" s="33">
        <v>1</v>
      </c>
      <c r="G102" s="13"/>
      <c r="H102" s="14">
        <f t="shared" si="4"/>
        <v>0</v>
      </c>
      <c r="I102" s="13">
        <f t="shared" si="5"/>
        <v>0</v>
      </c>
      <c r="J102" s="31"/>
      <c r="K102" s="31"/>
      <c r="L102" s="31"/>
      <c r="M102" s="31"/>
      <c r="N102" s="31"/>
      <c r="O102" s="31"/>
      <c r="P102" s="31"/>
      <c r="Q102" s="31"/>
      <c r="R102" s="31"/>
      <c r="S102" s="31"/>
      <c r="T102" s="31"/>
      <c r="U102" s="31"/>
      <c r="V102" s="31"/>
      <c r="W102" s="31"/>
      <c r="X102" s="31"/>
      <c r="Y102" s="31"/>
      <c r="Z102" s="31"/>
    </row>
    <row r="103" spans="1:26" s="8" customFormat="1" ht="24.95" customHeight="1" x14ac:dyDescent="0.25">
      <c r="A103" s="51" t="s">
        <v>43</v>
      </c>
      <c r="B103" s="52"/>
      <c r="C103" s="52"/>
      <c r="D103" s="52"/>
      <c r="E103" s="52"/>
      <c r="F103" s="52"/>
      <c r="G103" s="52"/>
      <c r="H103" s="52"/>
      <c r="I103" s="53"/>
    </row>
    <row r="104" spans="1:26" s="32" customFormat="1" ht="170.1" customHeight="1" x14ac:dyDescent="0.25">
      <c r="A104" s="28">
        <v>83</v>
      </c>
      <c r="B104" s="36" t="s">
        <v>131</v>
      </c>
      <c r="C104" s="36" t="s">
        <v>132</v>
      </c>
      <c r="D104" s="37" t="s">
        <v>133</v>
      </c>
      <c r="E104" s="28" t="s">
        <v>8</v>
      </c>
      <c r="F104" s="28">
        <v>1</v>
      </c>
      <c r="G104" s="13"/>
      <c r="H104" s="14">
        <f t="shared" ref="H104:H118" si="6">G104*19%</f>
        <v>0</v>
      </c>
      <c r="I104" s="13">
        <f t="shared" ref="I104:I118" si="7">G104+H104</f>
        <v>0</v>
      </c>
      <c r="J104" s="31"/>
      <c r="K104" s="31"/>
      <c r="L104" s="31"/>
      <c r="M104" s="31"/>
      <c r="N104" s="31"/>
      <c r="O104" s="31"/>
      <c r="P104" s="31"/>
      <c r="Q104" s="31"/>
      <c r="R104" s="31"/>
      <c r="S104" s="31"/>
      <c r="T104" s="31"/>
      <c r="U104" s="31"/>
      <c r="V104" s="31"/>
      <c r="W104" s="31"/>
      <c r="X104" s="31"/>
      <c r="Y104" s="31"/>
      <c r="Z104" s="31"/>
    </row>
    <row r="105" spans="1:26" s="32" customFormat="1" ht="39.950000000000003" customHeight="1" x14ac:dyDescent="0.25">
      <c r="A105" s="28">
        <v>84</v>
      </c>
      <c r="B105" s="36" t="s">
        <v>134</v>
      </c>
      <c r="C105" s="36" t="s">
        <v>132</v>
      </c>
      <c r="D105" s="37" t="s">
        <v>135</v>
      </c>
      <c r="E105" s="28" t="s">
        <v>8</v>
      </c>
      <c r="F105" s="28">
        <v>1</v>
      </c>
      <c r="G105" s="13"/>
      <c r="H105" s="14">
        <f t="shared" si="6"/>
        <v>0</v>
      </c>
      <c r="I105" s="13">
        <f t="shared" si="7"/>
        <v>0</v>
      </c>
      <c r="J105" s="31"/>
      <c r="K105" s="31"/>
      <c r="L105" s="31"/>
      <c r="M105" s="31"/>
      <c r="N105" s="31"/>
      <c r="O105" s="31"/>
      <c r="P105" s="31"/>
      <c r="Q105" s="31"/>
      <c r="R105" s="31"/>
      <c r="S105" s="31"/>
      <c r="T105" s="31"/>
      <c r="U105" s="31"/>
      <c r="V105" s="31"/>
      <c r="W105" s="31"/>
      <c r="X105" s="31"/>
      <c r="Y105" s="31"/>
      <c r="Z105" s="31"/>
    </row>
    <row r="106" spans="1:26" s="32" customFormat="1" ht="39.950000000000003" customHeight="1" x14ac:dyDescent="0.25">
      <c r="A106" s="28">
        <v>85</v>
      </c>
      <c r="B106" s="36" t="s">
        <v>134</v>
      </c>
      <c r="C106" s="36" t="s">
        <v>132</v>
      </c>
      <c r="D106" s="37" t="s">
        <v>136</v>
      </c>
      <c r="E106" s="28" t="s">
        <v>8</v>
      </c>
      <c r="F106" s="28">
        <v>1</v>
      </c>
      <c r="G106" s="13"/>
      <c r="H106" s="14">
        <f t="shared" si="6"/>
        <v>0</v>
      </c>
      <c r="I106" s="13">
        <f t="shared" si="7"/>
        <v>0</v>
      </c>
      <c r="J106" s="31"/>
      <c r="K106" s="31"/>
      <c r="L106" s="31"/>
      <c r="M106" s="31"/>
      <c r="N106" s="31"/>
      <c r="O106" s="31"/>
      <c r="P106" s="31"/>
      <c r="Q106" s="31"/>
      <c r="R106" s="31"/>
      <c r="S106" s="31"/>
      <c r="T106" s="31"/>
      <c r="U106" s="31"/>
      <c r="V106" s="31"/>
      <c r="W106" s="31"/>
      <c r="X106" s="31"/>
      <c r="Y106" s="31"/>
      <c r="Z106" s="31"/>
    </row>
    <row r="107" spans="1:26" s="32" customFormat="1" ht="39.950000000000003" customHeight="1" x14ac:dyDescent="0.25">
      <c r="A107" s="28">
        <v>86</v>
      </c>
      <c r="B107" s="36" t="s">
        <v>134</v>
      </c>
      <c r="C107" s="36" t="s">
        <v>132</v>
      </c>
      <c r="D107" s="37" t="s">
        <v>137</v>
      </c>
      <c r="E107" s="28" t="s">
        <v>8</v>
      </c>
      <c r="F107" s="28">
        <v>1</v>
      </c>
      <c r="G107" s="13"/>
      <c r="H107" s="14">
        <f t="shared" si="6"/>
        <v>0</v>
      </c>
      <c r="I107" s="13">
        <f t="shared" si="7"/>
        <v>0</v>
      </c>
      <c r="J107" s="31"/>
      <c r="K107" s="31"/>
      <c r="L107" s="31"/>
      <c r="M107" s="31"/>
      <c r="N107" s="31"/>
      <c r="O107" s="31"/>
      <c r="P107" s="31"/>
      <c r="Q107" s="31"/>
      <c r="R107" s="31"/>
      <c r="S107" s="31"/>
      <c r="T107" s="31"/>
      <c r="U107" s="31"/>
      <c r="V107" s="31"/>
      <c r="W107" s="31"/>
      <c r="X107" s="31"/>
      <c r="Y107" s="31"/>
      <c r="Z107" s="31"/>
    </row>
    <row r="108" spans="1:26" s="32" customFormat="1" ht="39.950000000000003" customHeight="1" x14ac:dyDescent="0.25">
      <c r="A108" s="28">
        <v>87</v>
      </c>
      <c r="B108" s="36" t="s">
        <v>138</v>
      </c>
      <c r="C108" s="36" t="s">
        <v>132</v>
      </c>
      <c r="D108" s="37" t="s">
        <v>139</v>
      </c>
      <c r="E108" s="28" t="s">
        <v>8</v>
      </c>
      <c r="F108" s="28">
        <v>1</v>
      </c>
      <c r="G108" s="13"/>
      <c r="H108" s="14">
        <f t="shared" si="6"/>
        <v>0</v>
      </c>
      <c r="I108" s="13">
        <f t="shared" si="7"/>
        <v>0</v>
      </c>
      <c r="J108" s="31"/>
      <c r="K108" s="31"/>
      <c r="L108" s="31"/>
      <c r="M108" s="31"/>
      <c r="N108" s="31"/>
      <c r="O108" s="31"/>
      <c r="P108" s="31"/>
      <c r="Q108" s="31"/>
      <c r="R108" s="31"/>
      <c r="S108" s="31"/>
      <c r="T108" s="31"/>
      <c r="U108" s="31"/>
      <c r="V108" s="31"/>
      <c r="W108" s="31"/>
      <c r="X108" s="31"/>
      <c r="Y108" s="31"/>
      <c r="Z108" s="31"/>
    </row>
    <row r="109" spans="1:26" s="32" customFormat="1" ht="39.950000000000003" customHeight="1" x14ac:dyDescent="0.25">
      <c r="A109" s="28">
        <v>88</v>
      </c>
      <c r="B109" s="36" t="s">
        <v>138</v>
      </c>
      <c r="C109" s="36" t="s">
        <v>132</v>
      </c>
      <c r="D109" s="37" t="s">
        <v>140</v>
      </c>
      <c r="E109" s="28" t="s">
        <v>76</v>
      </c>
      <c r="F109" s="28">
        <v>1</v>
      </c>
      <c r="G109" s="13"/>
      <c r="H109" s="14">
        <f t="shared" si="6"/>
        <v>0</v>
      </c>
      <c r="I109" s="13">
        <f t="shared" si="7"/>
        <v>0</v>
      </c>
      <c r="J109" s="31"/>
      <c r="K109" s="31"/>
      <c r="L109" s="31"/>
      <c r="M109" s="31"/>
      <c r="N109" s="31"/>
      <c r="O109" s="31"/>
      <c r="P109" s="31"/>
      <c r="Q109" s="31"/>
      <c r="R109" s="31"/>
      <c r="S109" s="31"/>
      <c r="T109" s="31"/>
      <c r="U109" s="31"/>
      <c r="V109" s="31"/>
      <c r="W109" s="31"/>
      <c r="X109" s="31"/>
      <c r="Y109" s="31"/>
      <c r="Z109" s="31"/>
    </row>
    <row r="110" spans="1:26" s="32" customFormat="1" ht="39.950000000000003" customHeight="1" x14ac:dyDescent="0.25">
      <c r="A110" s="28">
        <v>89</v>
      </c>
      <c r="B110" s="36" t="s">
        <v>138</v>
      </c>
      <c r="C110" s="36" t="s">
        <v>132</v>
      </c>
      <c r="D110" s="37" t="s">
        <v>141</v>
      </c>
      <c r="E110" s="28" t="s">
        <v>142</v>
      </c>
      <c r="F110" s="28">
        <v>1</v>
      </c>
      <c r="G110" s="13"/>
      <c r="H110" s="14">
        <f t="shared" si="6"/>
        <v>0</v>
      </c>
      <c r="I110" s="13">
        <f t="shared" si="7"/>
        <v>0</v>
      </c>
      <c r="J110" s="31"/>
      <c r="K110" s="31"/>
      <c r="L110" s="31"/>
      <c r="M110" s="31"/>
      <c r="N110" s="31"/>
      <c r="O110" s="31"/>
      <c r="P110" s="31"/>
      <c r="Q110" s="31"/>
      <c r="R110" s="31"/>
      <c r="S110" s="31"/>
      <c r="T110" s="31"/>
      <c r="U110" s="31"/>
      <c r="V110" s="31"/>
      <c r="W110" s="31"/>
      <c r="X110" s="31"/>
      <c r="Y110" s="31"/>
      <c r="Z110" s="31"/>
    </row>
    <row r="111" spans="1:26" s="32" customFormat="1" ht="39.950000000000003" customHeight="1" x14ac:dyDescent="0.25">
      <c r="A111" s="28">
        <v>90</v>
      </c>
      <c r="B111" s="36" t="s">
        <v>138</v>
      </c>
      <c r="C111" s="36" t="s">
        <v>132</v>
      </c>
      <c r="D111" s="37" t="s">
        <v>143</v>
      </c>
      <c r="E111" s="28" t="s">
        <v>144</v>
      </c>
      <c r="F111" s="28">
        <v>1</v>
      </c>
      <c r="G111" s="13"/>
      <c r="H111" s="14">
        <f t="shared" si="6"/>
        <v>0</v>
      </c>
      <c r="I111" s="13">
        <f t="shared" si="7"/>
        <v>0</v>
      </c>
      <c r="J111" s="31"/>
      <c r="K111" s="31"/>
      <c r="L111" s="31"/>
      <c r="M111" s="31"/>
      <c r="N111" s="31"/>
      <c r="O111" s="31"/>
      <c r="P111" s="31"/>
      <c r="Q111" s="31"/>
      <c r="R111" s="31"/>
      <c r="S111" s="31"/>
      <c r="T111" s="31"/>
      <c r="U111" s="31"/>
      <c r="V111" s="31"/>
      <c r="W111" s="31"/>
      <c r="X111" s="31"/>
      <c r="Y111" s="31"/>
      <c r="Z111" s="31"/>
    </row>
    <row r="112" spans="1:26" s="32" customFormat="1" ht="65.099999999999994" customHeight="1" x14ac:dyDescent="0.25">
      <c r="A112" s="28">
        <v>91</v>
      </c>
      <c r="B112" s="36" t="s">
        <v>138</v>
      </c>
      <c r="C112" s="36" t="s">
        <v>132</v>
      </c>
      <c r="D112" s="37" t="s">
        <v>145</v>
      </c>
      <c r="E112" s="30" t="s">
        <v>146</v>
      </c>
      <c r="F112" s="28">
        <v>1</v>
      </c>
      <c r="G112" s="13"/>
      <c r="H112" s="14">
        <f t="shared" si="6"/>
        <v>0</v>
      </c>
      <c r="I112" s="13">
        <f t="shared" si="7"/>
        <v>0</v>
      </c>
      <c r="J112" s="31"/>
      <c r="K112" s="31"/>
      <c r="L112" s="31"/>
      <c r="M112" s="31"/>
      <c r="N112" s="31"/>
      <c r="O112" s="31"/>
      <c r="P112" s="31"/>
      <c r="Q112" s="31"/>
      <c r="R112" s="31"/>
      <c r="S112" s="31"/>
      <c r="T112" s="31"/>
      <c r="U112" s="31"/>
      <c r="V112" s="31"/>
      <c r="W112" s="31"/>
      <c r="X112" s="31"/>
      <c r="Y112" s="31"/>
      <c r="Z112" s="31"/>
    </row>
    <row r="113" spans="1:26" s="32" customFormat="1" ht="95.1" customHeight="1" x14ac:dyDescent="0.25">
      <c r="A113" s="28">
        <v>92</v>
      </c>
      <c r="B113" s="36" t="s">
        <v>138</v>
      </c>
      <c r="C113" s="36" t="s">
        <v>132</v>
      </c>
      <c r="D113" s="37" t="s">
        <v>147</v>
      </c>
      <c r="E113" s="28" t="s">
        <v>9</v>
      </c>
      <c r="F113" s="28">
        <v>1</v>
      </c>
      <c r="G113" s="13"/>
      <c r="H113" s="14">
        <f t="shared" si="6"/>
        <v>0</v>
      </c>
      <c r="I113" s="13">
        <f t="shared" si="7"/>
        <v>0</v>
      </c>
      <c r="J113" s="31"/>
      <c r="K113" s="31"/>
      <c r="L113" s="31"/>
      <c r="M113" s="31"/>
      <c r="N113" s="31"/>
      <c r="O113" s="31"/>
      <c r="P113" s="31"/>
      <c r="Q113" s="31"/>
      <c r="R113" s="31"/>
      <c r="S113" s="31"/>
      <c r="T113" s="31"/>
      <c r="U113" s="31"/>
      <c r="V113" s="31"/>
      <c r="W113" s="31"/>
      <c r="X113" s="31"/>
      <c r="Y113" s="31"/>
      <c r="Z113" s="31"/>
    </row>
    <row r="114" spans="1:26" s="32" customFormat="1" ht="50.1" customHeight="1" x14ac:dyDescent="0.25">
      <c r="A114" s="28">
        <v>93</v>
      </c>
      <c r="B114" s="36" t="s">
        <v>138</v>
      </c>
      <c r="C114" s="36" t="s">
        <v>132</v>
      </c>
      <c r="D114" s="37" t="s">
        <v>148</v>
      </c>
      <c r="E114" s="28" t="s">
        <v>76</v>
      </c>
      <c r="F114" s="28">
        <v>1</v>
      </c>
      <c r="G114" s="13"/>
      <c r="H114" s="14">
        <f t="shared" si="6"/>
        <v>0</v>
      </c>
      <c r="I114" s="13">
        <f t="shared" si="7"/>
        <v>0</v>
      </c>
      <c r="J114" s="31"/>
      <c r="K114" s="31"/>
      <c r="L114" s="31"/>
      <c r="M114" s="31"/>
      <c r="N114" s="31"/>
      <c r="O114" s="31"/>
      <c r="P114" s="31"/>
      <c r="Q114" s="31"/>
      <c r="R114" s="31"/>
      <c r="S114" s="31"/>
      <c r="T114" s="31"/>
      <c r="U114" s="31"/>
      <c r="V114" s="31"/>
      <c r="W114" s="31"/>
      <c r="X114" s="31"/>
      <c r="Y114" s="31"/>
      <c r="Z114" s="31"/>
    </row>
    <row r="115" spans="1:26" s="32" customFormat="1" ht="69.95" customHeight="1" x14ac:dyDescent="0.25">
      <c r="A115" s="28">
        <v>94</v>
      </c>
      <c r="B115" s="36" t="s">
        <v>138</v>
      </c>
      <c r="C115" s="36" t="s">
        <v>132</v>
      </c>
      <c r="D115" s="37" t="s">
        <v>149</v>
      </c>
      <c r="E115" s="28" t="s">
        <v>48</v>
      </c>
      <c r="F115" s="28">
        <v>1</v>
      </c>
      <c r="G115" s="13"/>
      <c r="H115" s="14">
        <f t="shared" si="6"/>
        <v>0</v>
      </c>
      <c r="I115" s="13">
        <f t="shared" si="7"/>
        <v>0</v>
      </c>
      <c r="J115" s="31"/>
      <c r="K115" s="31"/>
      <c r="L115" s="31"/>
      <c r="M115" s="31"/>
      <c r="N115" s="31"/>
      <c r="O115" s="31"/>
      <c r="P115" s="31"/>
      <c r="Q115" s="31"/>
      <c r="R115" s="31"/>
      <c r="S115" s="31"/>
      <c r="T115" s="31"/>
      <c r="U115" s="31"/>
      <c r="V115" s="31"/>
      <c r="W115" s="31"/>
      <c r="X115" s="31"/>
      <c r="Y115" s="31"/>
      <c r="Z115" s="31"/>
    </row>
    <row r="116" spans="1:26" s="32" customFormat="1" ht="75" customHeight="1" x14ac:dyDescent="0.25">
      <c r="A116" s="28">
        <v>95</v>
      </c>
      <c r="B116" s="36" t="s">
        <v>138</v>
      </c>
      <c r="C116" s="36" t="s">
        <v>132</v>
      </c>
      <c r="D116" s="37" t="s">
        <v>150</v>
      </c>
      <c r="E116" s="28" t="s">
        <v>8</v>
      </c>
      <c r="F116" s="28">
        <v>1</v>
      </c>
      <c r="G116" s="13"/>
      <c r="H116" s="14">
        <f t="shared" si="6"/>
        <v>0</v>
      </c>
      <c r="I116" s="13">
        <f t="shared" si="7"/>
        <v>0</v>
      </c>
      <c r="J116" s="31"/>
      <c r="K116" s="31"/>
      <c r="L116" s="31"/>
      <c r="M116" s="31"/>
      <c r="N116" s="31"/>
      <c r="O116" s="31"/>
      <c r="P116" s="31"/>
      <c r="Q116" s="31"/>
      <c r="R116" s="31"/>
      <c r="S116" s="31"/>
      <c r="T116" s="31"/>
      <c r="U116" s="31"/>
      <c r="V116" s="31"/>
      <c r="W116" s="31"/>
      <c r="X116" s="31"/>
      <c r="Y116" s="31"/>
      <c r="Z116" s="31"/>
    </row>
    <row r="117" spans="1:26" s="32" customFormat="1" ht="68.25" customHeight="1" x14ac:dyDescent="0.25">
      <c r="A117" s="28">
        <v>96</v>
      </c>
      <c r="B117" s="36" t="s">
        <v>138</v>
      </c>
      <c r="C117" s="36" t="s">
        <v>132</v>
      </c>
      <c r="D117" s="37" t="s">
        <v>151</v>
      </c>
      <c r="E117" s="28" t="s">
        <v>144</v>
      </c>
      <c r="F117" s="28">
        <v>1</v>
      </c>
      <c r="G117" s="13"/>
      <c r="H117" s="14">
        <f t="shared" si="6"/>
        <v>0</v>
      </c>
      <c r="I117" s="13">
        <f t="shared" si="7"/>
        <v>0</v>
      </c>
      <c r="J117" s="31"/>
      <c r="K117" s="31"/>
      <c r="L117" s="31"/>
      <c r="M117" s="31"/>
      <c r="N117" s="31"/>
      <c r="O117" s="31"/>
      <c r="P117" s="31"/>
      <c r="Q117" s="31"/>
      <c r="R117" s="31"/>
      <c r="S117" s="31"/>
      <c r="T117" s="31"/>
      <c r="U117" s="31"/>
      <c r="V117" s="31"/>
      <c r="W117" s="31"/>
      <c r="X117" s="31"/>
      <c r="Y117" s="31"/>
      <c r="Z117" s="31"/>
    </row>
    <row r="118" spans="1:26" s="32" customFormat="1" ht="39.950000000000003" customHeight="1" x14ac:dyDescent="0.25">
      <c r="A118" s="33">
        <v>97</v>
      </c>
      <c r="B118" s="38" t="s">
        <v>152</v>
      </c>
      <c r="C118" s="38" t="s">
        <v>132</v>
      </c>
      <c r="D118" s="40" t="s">
        <v>153</v>
      </c>
      <c r="E118" s="33" t="s">
        <v>8</v>
      </c>
      <c r="F118" s="33">
        <v>1</v>
      </c>
      <c r="G118" s="13"/>
      <c r="H118" s="14">
        <f t="shared" si="6"/>
        <v>0</v>
      </c>
      <c r="I118" s="13">
        <f t="shared" si="7"/>
        <v>0</v>
      </c>
      <c r="J118" s="31"/>
      <c r="K118" s="31"/>
      <c r="L118" s="31"/>
      <c r="M118" s="31"/>
      <c r="N118" s="31"/>
      <c r="O118" s="31"/>
      <c r="P118" s="31"/>
      <c r="Q118" s="31"/>
      <c r="R118" s="31"/>
      <c r="S118" s="31"/>
      <c r="T118" s="31"/>
      <c r="U118" s="31"/>
      <c r="V118" s="31"/>
      <c r="W118" s="31"/>
      <c r="X118" s="31"/>
      <c r="Y118" s="31"/>
      <c r="Z118" s="31"/>
    </row>
    <row r="119" spans="1:26" s="8" customFormat="1" ht="24.95" customHeight="1" x14ac:dyDescent="0.25">
      <c r="A119" s="51" t="s">
        <v>154</v>
      </c>
      <c r="B119" s="52"/>
      <c r="C119" s="52"/>
      <c r="D119" s="52"/>
      <c r="E119" s="52"/>
      <c r="F119" s="52"/>
      <c r="G119" s="52"/>
      <c r="H119" s="52"/>
      <c r="I119" s="53"/>
    </row>
    <row r="120" spans="1:26" s="32" customFormat="1" ht="120" customHeight="1" x14ac:dyDescent="0.25">
      <c r="A120" s="28">
        <v>98</v>
      </c>
      <c r="B120" s="30">
        <v>2331903</v>
      </c>
      <c r="C120" s="30">
        <v>10121507</v>
      </c>
      <c r="D120" s="41" t="s">
        <v>155</v>
      </c>
      <c r="E120" s="30" t="s">
        <v>156</v>
      </c>
      <c r="F120" s="28">
        <v>1</v>
      </c>
      <c r="G120" s="13"/>
      <c r="H120" s="14">
        <f t="shared" ref="H120:H183" si="8">G120*19%</f>
        <v>0</v>
      </c>
      <c r="I120" s="13">
        <f t="shared" ref="I120:I139" si="9">G120+H120</f>
        <v>0</v>
      </c>
      <c r="J120" s="31"/>
      <c r="K120" s="31"/>
      <c r="L120" s="31"/>
      <c r="M120" s="31"/>
      <c r="N120" s="31"/>
      <c r="O120" s="31"/>
      <c r="P120" s="31"/>
      <c r="Q120" s="31"/>
      <c r="R120" s="31"/>
      <c r="S120" s="31"/>
      <c r="T120" s="31"/>
      <c r="U120" s="31"/>
      <c r="V120" s="31"/>
      <c r="W120" s="31"/>
      <c r="X120" s="31"/>
      <c r="Y120" s="31"/>
      <c r="Z120" s="31"/>
    </row>
    <row r="121" spans="1:26" s="32" customFormat="1" ht="129.94999999999999" customHeight="1" x14ac:dyDescent="0.25">
      <c r="A121" s="28">
        <v>99</v>
      </c>
      <c r="B121" s="30">
        <v>2331903</v>
      </c>
      <c r="C121" s="30">
        <v>12352107</v>
      </c>
      <c r="D121" s="41" t="s">
        <v>157</v>
      </c>
      <c r="E121" s="30" t="s">
        <v>156</v>
      </c>
      <c r="F121" s="28">
        <v>1</v>
      </c>
      <c r="G121" s="13"/>
      <c r="H121" s="14">
        <f t="shared" si="8"/>
        <v>0</v>
      </c>
      <c r="I121" s="13">
        <f t="shared" si="9"/>
        <v>0</v>
      </c>
      <c r="J121" s="31"/>
      <c r="K121" s="31"/>
      <c r="L121" s="31"/>
      <c r="M121" s="31"/>
      <c r="N121" s="31"/>
      <c r="O121" s="31"/>
      <c r="P121" s="31"/>
      <c r="Q121" s="31"/>
      <c r="R121" s="31"/>
      <c r="S121" s="31"/>
      <c r="T121" s="31"/>
      <c r="U121" s="31"/>
      <c r="V121" s="31"/>
      <c r="W121" s="31"/>
      <c r="X121" s="31"/>
      <c r="Y121" s="31"/>
      <c r="Z121" s="31"/>
    </row>
    <row r="122" spans="1:26" s="32" customFormat="1" ht="159.94999999999999" customHeight="1" x14ac:dyDescent="0.25">
      <c r="A122" s="28">
        <v>100</v>
      </c>
      <c r="B122" s="30">
        <v>2331903</v>
      </c>
      <c r="C122" s="30">
        <v>12352107</v>
      </c>
      <c r="D122" s="41" t="s">
        <v>158</v>
      </c>
      <c r="E122" s="30" t="s">
        <v>156</v>
      </c>
      <c r="F122" s="28">
        <v>1</v>
      </c>
      <c r="G122" s="13"/>
      <c r="H122" s="14">
        <f t="shared" si="8"/>
        <v>0</v>
      </c>
      <c r="I122" s="13">
        <f t="shared" si="9"/>
        <v>0</v>
      </c>
      <c r="J122" s="31"/>
      <c r="K122" s="31"/>
      <c r="L122" s="31"/>
      <c r="M122" s="31"/>
      <c r="N122" s="31"/>
      <c r="O122" s="31"/>
      <c r="P122" s="31"/>
      <c r="Q122" s="31"/>
      <c r="R122" s="31"/>
      <c r="S122" s="31"/>
      <c r="T122" s="31"/>
      <c r="U122" s="31"/>
      <c r="V122" s="31"/>
      <c r="W122" s="31"/>
      <c r="X122" s="31"/>
      <c r="Y122" s="31"/>
      <c r="Z122" s="31"/>
    </row>
    <row r="123" spans="1:26" s="32" customFormat="1" ht="249.95" customHeight="1" x14ac:dyDescent="0.25">
      <c r="A123" s="28">
        <v>101</v>
      </c>
      <c r="B123" s="30">
        <v>2331903</v>
      </c>
      <c r="C123" s="30">
        <v>12352107</v>
      </c>
      <c r="D123" s="41" t="s">
        <v>159</v>
      </c>
      <c r="E123" s="30" t="s">
        <v>156</v>
      </c>
      <c r="F123" s="28">
        <v>1</v>
      </c>
      <c r="G123" s="13"/>
      <c r="H123" s="14">
        <f t="shared" si="8"/>
        <v>0</v>
      </c>
      <c r="I123" s="13">
        <f t="shared" si="9"/>
        <v>0</v>
      </c>
      <c r="J123" s="31"/>
      <c r="K123" s="31"/>
      <c r="L123" s="31"/>
      <c r="M123" s="31"/>
      <c r="N123" s="31"/>
      <c r="O123" s="31"/>
      <c r="P123" s="31"/>
      <c r="Q123" s="31"/>
      <c r="R123" s="31"/>
      <c r="S123" s="31"/>
      <c r="T123" s="31"/>
      <c r="U123" s="31"/>
      <c r="V123" s="31"/>
      <c r="W123" s="31"/>
      <c r="X123" s="31"/>
      <c r="Y123" s="31"/>
      <c r="Z123" s="31"/>
    </row>
    <row r="124" spans="1:26" s="32" customFormat="1" ht="80.099999999999994" customHeight="1" x14ac:dyDescent="0.25">
      <c r="A124" s="28">
        <v>102</v>
      </c>
      <c r="B124" s="30">
        <v>2331903</v>
      </c>
      <c r="C124" s="30">
        <v>12352107</v>
      </c>
      <c r="D124" s="41" t="s">
        <v>160</v>
      </c>
      <c r="E124" s="28" t="s">
        <v>161</v>
      </c>
      <c r="F124" s="28">
        <v>1</v>
      </c>
      <c r="G124" s="13"/>
      <c r="H124" s="14">
        <f t="shared" si="8"/>
        <v>0</v>
      </c>
      <c r="I124" s="13">
        <f t="shared" si="9"/>
        <v>0</v>
      </c>
      <c r="J124" s="31"/>
      <c r="K124" s="31"/>
      <c r="L124" s="31"/>
      <c r="M124" s="31"/>
      <c r="N124" s="31"/>
      <c r="O124" s="31"/>
      <c r="P124" s="31"/>
      <c r="Q124" s="31"/>
      <c r="R124" s="31"/>
      <c r="S124" s="31"/>
      <c r="T124" s="31"/>
      <c r="U124" s="31"/>
      <c r="V124" s="31"/>
      <c r="W124" s="31"/>
      <c r="X124" s="31"/>
      <c r="Y124" s="31"/>
      <c r="Z124" s="31"/>
    </row>
    <row r="125" spans="1:26" s="32" customFormat="1" ht="80.099999999999994" customHeight="1" x14ac:dyDescent="0.25">
      <c r="A125" s="28">
        <v>103</v>
      </c>
      <c r="B125" s="30">
        <v>2331903</v>
      </c>
      <c r="C125" s="30">
        <v>12352107</v>
      </c>
      <c r="D125" s="41" t="s">
        <v>162</v>
      </c>
      <c r="E125" s="28" t="s">
        <v>161</v>
      </c>
      <c r="F125" s="28">
        <v>1</v>
      </c>
      <c r="G125" s="13"/>
      <c r="H125" s="14">
        <f t="shared" si="8"/>
        <v>0</v>
      </c>
      <c r="I125" s="13">
        <f t="shared" si="9"/>
        <v>0</v>
      </c>
      <c r="J125" s="31"/>
      <c r="K125" s="31"/>
      <c r="L125" s="31"/>
      <c r="M125" s="31"/>
      <c r="N125" s="31"/>
      <c r="O125" s="31"/>
      <c r="P125" s="31"/>
      <c r="Q125" s="31"/>
      <c r="R125" s="31"/>
      <c r="S125" s="31"/>
      <c r="T125" s="31"/>
      <c r="U125" s="31"/>
      <c r="V125" s="31"/>
      <c r="W125" s="31"/>
      <c r="X125" s="31"/>
      <c r="Y125" s="31"/>
      <c r="Z125" s="31"/>
    </row>
    <row r="126" spans="1:26" s="32" customFormat="1" ht="54.75" customHeight="1" x14ac:dyDescent="0.25">
      <c r="A126" s="28">
        <v>104</v>
      </c>
      <c r="B126" s="30">
        <v>2331903</v>
      </c>
      <c r="C126" s="30">
        <v>12352107</v>
      </c>
      <c r="D126" s="41" t="s">
        <v>163</v>
      </c>
      <c r="E126" s="30" t="s">
        <v>156</v>
      </c>
      <c r="F126" s="28">
        <v>1</v>
      </c>
      <c r="G126" s="13"/>
      <c r="H126" s="14">
        <f t="shared" si="8"/>
        <v>0</v>
      </c>
      <c r="I126" s="13">
        <f t="shared" si="9"/>
        <v>0</v>
      </c>
      <c r="J126" s="31"/>
      <c r="K126" s="31"/>
      <c r="L126" s="31"/>
      <c r="M126" s="31"/>
      <c r="N126" s="31"/>
      <c r="O126" s="31"/>
      <c r="P126" s="31"/>
      <c r="Q126" s="31"/>
      <c r="R126" s="31"/>
      <c r="S126" s="31"/>
      <c r="T126" s="31"/>
      <c r="U126" s="31"/>
      <c r="V126" s="31"/>
      <c r="W126" s="31"/>
      <c r="X126" s="31"/>
      <c r="Y126" s="31"/>
      <c r="Z126" s="31"/>
    </row>
    <row r="127" spans="1:26" s="32" customFormat="1" ht="180" customHeight="1" x14ac:dyDescent="0.25">
      <c r="A127" s="28">
        <v>105</v>
      </c>
      <c r="B127" s="30">
        <v>2331903</v>
      </c>
      <c r="C127" s="30">
        <v>12352107</v>
      </c>
      <c r="D127" s="41" t="s">
        <v>164</v>
      </c>
      <c r="E127" s="30" t="s">
        <v>156</v>
      </c>
      <c r="F127" s="28">
        <v>1</v>
      </c>
      <c r="G127" s="13"/>
      <c r="H127" s="14">
        <f t="shared" si="8"/>
        <v>0</v>
      </c>
      <c r="I127" s="13">
        <f t="shared" si="9"/>
        <v>0</v>
      </c>
      <c r="J127" s="31"/>
      <c r="K127" s="31"/>
      <c r="L127" s="31"/>
      <c r="M127" s="31"/>
      <c r="N127" s="31"/>
      <c r="O127" s="31"/>
      <c r="P127" s="31"/>
      <c r="Q127" s="31"/>
      <c r="R127" s="31"/>
      <c r="S127" s="31"/>
      <c r="T127" s="31"/>
      <c r="U127" s="31"/>
      <c r="V127" s="31"/>
      <c r="W127" s="31"/>
      <c r="X127" s="31"/>
      <c r="Y127" s="31"/>
      <c r="Z127" s="31"/>
    </row>
    <row r="128" spans="1:26" s="32" customFormat="1" ht="159.94999999999999" customHeight="1" x14ac:dyDescent="0.25">
      <c r="A128" s="28">
        <v>106</v>
      </c>
      <c r="B128" s="30">
        <v>2331903</v>
      </c>
      <c r="C128" s="30">
        <v>12352107</v>
      </c>
      <c r="D128" s="41" t="s">
        <v>165</v>
      </c>
      <c r="E128" s="30" t="s">
        <v>156</v>
      </c>
      <c r="F128" s="28">
        <v>1</v>
      </c>
      <c r="G128" s="13"/>
      <c r="H128" s="14">
        <f t="shared" si="8"/>
        <v>0</v>
      </c>
      <c r="I128" s="13">
        <f t="shared" si="9"/>
        <v>0</v>
      </c>
      <c r="J128" s="31"/>
      <c r="K128" s="31"/>
      <c r="L128" s="31"/>
      <c r="M128" s="31"/>
      <c r="N128" s="31"/>
      <c r="O128" s="31"/>
      <c r="P128" s="31"/>
      <c r="Q128" s="31"/>
      <c r="R128" s="31"/>
      <c r="S128" s="31"/>
      <c r="T128" s="31"/>
      <c r="U128" s="31"/>
      <c r="V128" s="31"/>
      <c r="W128" s="31"/>
      <c r="X128" s="31"/>
      <c r="Y128" s="31"/>
      <c r="Z128" s="31"/>
    </row>
    <row r="129" spans="1:26" s="32" customFormat="1" ht="69.95" customHeight="1" x14ac:dyDescent="0.25">
      <c r="A129" s="28">
        <v>107</v>
      </c>
      <c r="B129" s="30">
        <v>2331903</v>
      </c>
      <c r="C129" s="30">
        <v>12352107</v>
      </c>
      <c r="D129" s="41" t="s">
        <v>166</v>
      </c>
      <c r="E129" s="30" t="s">
        <v>156</v>
      </c>
      <c r="F129" s="28">
        <v>1</v>
      </c>
      <c r="G129" s="13"/>
      <c r="H129" s="14">
        <f t="shared" si="8"/>
        <v>0</v>
      </c>
      <c r="I129" s="13">
        <f t="shared" si="9"/>
        <v>0</v>
      </c>
      <c r="J129" s="31"/>
      <c r="K129" s="31"/>
      <c r="L129" s="31"/>
      <c r="M129" s="31"/>
      <c r="N129" s="31"/>
      <c r="O129" s="31"/>
      <c r="P129" s="31"/>
      <c r="Q129" s="31"/>
      <c r="R129" s="31"/>
      <c r="S129" s="31"/>
      <c r="T129" s="31"/>
      <c r="U129" s="31"/>
      <c r="V129" s="31"/>
      <c r="W129" s="31"/>
      <c r="X129" s="31"/>
      <c r="Y129" s="31"/>
      <c r="Z129" s="31"/>
    </row>
    <row r="130" spans="1:26" s="32" customFormat="1" ht="110.1" customHeight="1" x14ac:dyDescent="0.25">
      <c r="A130" s="28">
        <v>108</v>
      </c>
      <c r="B130" s="30">
        <v>2331903</v>
      </c>
      <c r="C130" s="30">
        <v>12352107</v>
      </c>
      <c r="D130" s="41" t="s">
        <v>167</v>
      </c>
      <c r="E130" s="30" t="s">
        <v>156</v>
      </c>
      <c r="F130" s="28">
        <v>1</v>
      </c>
      <c r="G130" s="13"/>
      <c r="H130" s="14">
        <f t="shared" si="8"/>
        <v>0</v>
      </c>
      <c r="I130" s="13">
        <f t="shared" si="9"/>
        <v>0</v>
      </c>
      <c r="J130" s="31"/>
      <c r="K130" s="31"/>
      <c r="L130" s="31"/>
      <c r="M130" s="31"/>
      <c r="N130" s="31"/>
      <c r="O130" s="31"/>
      <c r="P130" s="31"/>
      <c r="Q130" s="31"/>
      <c r="R130" s="31"/>
      <c r="S130" s="31"/>
      <c r="T130" s="31"/>
      <c r="U130" s="31"/>
      <c r="V130" s="31"/>
      <c r="W130" s="31"/>
      <c r="X130" s="31"/>
      <c r="Y130" s="31"/>
      <c r="Z130" s="31"/>
    </row>
    <row r="131" spans="1:26" s="32" customFormat="1" ht="150" customHeight="1" x14ac:dyDescent="0.25">
      <c r="A131" s="28">
        <v>109</v>
      </c>
      <c r="B131" s="30">
        <v>2331903</v>
      </c>
      <c r="C131" s="30">
        <v>12352107</v>
      </c>
      <c r="D131" s="41" t="s">
        <v>168</v>
      </c>
      <c r="E131" s="30" t="s">
        <v>51</v>
      </c>
      <c r="F131" s="28">
        <v>1</v>
      </c>
      <c r="G131" s="13"/>
      <c r="H131" s="14">
        <f t="shared" si="8"/>
        <v>0</v>
      </c>
      <c r="I131" s="13">
        <f t="shared" si="9"/>
        <v>0</v>
      </c>
      <c r="J131" s="31"/>
      <c r="K131" s="31"/>
      <c r="L131" s="31"/>
      <c r="M131" s="31"/>
      <c r="N131" s="31"/>
      <c r="O131" s="31"/>
      <c r="P131" s="31"/>
      <c r="Q131" s="31"/>
      <c r="R131" s="31"/>
      <c r="S131" s="31"/>
      <c r="T131" s="31"/>
      <c r="U131" s="31"/>
      <c r="V131" s="31"/>
      <c r="W131" s="31"/>
      <c r="X131" s="31"/>
      <c r="Y131" s="31"/>
      <c r="Z131" s="31"/>
    </row>
    <row r="132" spans="1:26" s="32" customFormat="1" ht="219.95" customHeight="1" x14ac:dyDescent="0.25">
      <c r="A132" s="28">
        <v>110</v>
      </c>
      <c r="B132" s="30">
        <v>2331903</v>
      </c>
      <c r="C132" s="30">
        <v>12352107</v>
      </c>
      <c r="D132" s="41" t="s">
        <v>169</v>
      </c>
      <c r="E132" s="30" t="s">
        <v>51</v>
      </c>
      <c r="F132" s="28">
        <v>1</v>
      </c>
      <c r="G132" s="13"/>
      <c r="H132" s="14">
        <f t="shared" si="8"/>
        <v>0</v>
      </c>
      <c r="I132" s="13">
        <f t="shared" si="9"/>
        <v>0</v>
      </c>
      <c r="J132" s="31"/>
      <c r="K132" s="31"/>
      <c r="L132" s="31"/>
      <c r="M132" s="31"/>
      <c r="N132" s="31"/>
      <c r="O132" s="31"/>
      <c r="P132" s="31"/>
      <c r="Q132" s="31"/>
      <c r="R132" s="31"/>
      <c r="S132" s="31"/>
      <c r="T132" s="31"/>
      <c r="U132" s="31"/>
      <c r="V132" s="31"/>
      <c r="W132" s="31"/>
      <c r="X132" s="31"/>
      <c r="Y132" s="31"/>
      <c r="Z132" s="31"/>
    </row>
    <row r="133" spans="1:26" s="32" customFormat="1" ht="90" customHeight="1" x14ac:dyDescent="0.25">
      <c r="A133" s="28">
        <v>111</v>
      </c>
      <c r="B133" s="30">
        <v>2331903</v>
      </c>
      <c r="C133" s="30">
        <v>12352107</v>
      </c>
      <c r="D133" s="41" t="s">
        <v>170</v>
      </c>
      <c r="E133" s="30" t="s">
        <v>51</v>
      </c>
      <c r="F133" s="28">
        <v>1</v>
      </c>
      <c r="G133" s="13"/>
      <c r="H133" s="14">
        <f t="shared" si="8"/>
        <v>0</v>
      </c>
      <c r="I133" s="13">
        <f t="shared" si="9"/>
        <v>0</v>
      </c>
      <c r="J133" s="31"/>
      <c r="K133" s="31"/>
      <c r="L133" s="31"/>
      <c r="M133" s="31"/>
      <c r="N133" s="31"/>
      <c r="O133" s="31"/>
      <c r="P133" s="31"/>
      <c r="Q133" s="31"/>
      <c r="R133" s="31"/>
      <c r="S133" s="31"/>
      <c r="T133" s="31"/>
      <c r="U133" s="31"/>
      <c r="V133" s="31"/>
      <c r="W133" s="31"/>
      <c r="X133" s="31"/>
      <c r="Y133" s="31"/>
      <c r="Z133" s="31"/>
    </row>
    <row r="134" spans="1:26" s="32" customFormat="1" ht="90" customHeight="1" x14ac:dyDescent="0.25">
      <c r="A134" s="28">
        <v>112</v>
      </c>
      <c r="B134" s="30">
        <v>2331903</v>
      </c>
      <c r="C134" s="30">
        <v>12352107</v>
      </c>
      <c r="D134" s="41" t="s">
        <v>171</v>
      </c>
      <c r="E134" s="30" t="s">
        <v>51</v>
      </c>
      <c r="F134" s="28">
        <v>1</v>
      </c>
      <c r="G134" s="13"/>
      <c r="H134" s="14">
        <f t="shared" si="8"/>
        <v>0</v>
      </c>
      <c r="I134" s="13">
        <f t="shared" si="9"/>
        <v>0</v>
      </c>
      <c r="J134" s="31"/>
      <c r="K134" s="31"/>
      <c r="L134" s="31"/>
      <c r="M134" s="31"/>
      <c r="N134" s="31"/>
      <c r="O134" s="31"/>
      <c r="P134" s="31"/>
      <c r="Q134" s="31"/>
      <c r="R134" s="31"/>
      <c r="S134" s="31"/>
      <c r="T134" s="31"/>
      <c r="U134" s="31"/>
      <c r="V134" s="31"/>
      <c r="W134" s="31"/>
      <c r="X134" s="31"/>
      <c r="Y134" s="31"/>
      <c r="Z134" s="31"/>
    </row>
    <row r="135" spans="1:26" s="32" customFormat="1" ht="120" customHeight="1" x14ac:dyDescent="0.25">
      <c r="A135" s="28">
        <v>113</v>
      </c>
      <c r="B135" s="30">
        <v>2331903</v>
      </c>
      <c r="C135" s="30">
        <v>12352107</v>
      </c>
      <c r="D135" s="41" t="s">
        <v>172</v>
      </c>
      <c r="E135" s="30" t="s">
        <v>156</v>
      </c>
      <c r="F135" s="28">
        <v>1</v>
      </c>
      <c r="G135" s="13"/>
      <c r="H135" s="14">
        <f t="shared" si="8"/>
        <v>0</v>
      </c>
      <c r="I135" s="13">
        <f t="shared" si="9"/>
        <v>0</v>
      </c>
      <c r="J135" s="31"/>
      <c r="K135" s="31"/>
      <c r="L135" s="31"/>
      <c r="M135" s="31"/>
      <c r="N135" s="31"/>
      <c r="O135" s="31"/>
      <c r="P135" s="31"/>
      <c r="Q135" s="31"/>
      <c r="R135" s="31"/>
      <c r="S135" s="31"/>
      <c r="T135" s="31"/>
      <c r="U135" s="31"/>
      <c r="V135" s="31"/>
      <c r="W135" s="31"/>
      <c r="X135" s="31"/>
      <c r="Y135" s="31"/>
      <c r="Z135" s="31"/>
    </row>
    <row r="136" spans="1:26" s="32" customFormat="1" ht="240" customHeight="1" x14ac:dyDescent="0.25">
      <c r="A136" s="28">
        <v>114</v>
      </c>
      <c r="B136" s="30">
        <v>2331903</v>
      </c>
      <c r="C136" s="30">
        <v>12352107</v>
      </c>
      <c r="D136" s="41" t="s">
        <v>173</v>
      </c>
      <c r="E136" s="30" t="s">
        <v>51</v>
      </c>
      <c r="F136" s="28">
        <v>1</v>
      </c>
      <c r="G136" s="13"/>
      <c r="H136" s="14">
        <f t="shared" si="8"/>
        <v>0</v>
      </c>
      <c r="I136" s="13">
        <f t="shared" si="9"/>
        <v>0</v>
      </c>
      <c r="J136" s="31"/>
      <c r="K136" s="31"/>
      <c r="L136" s="31"/>
      <c r="M136" s="31"/>
      <c r="N136" s="31"/>
      <c r="O136" s="31"/>
      <c r="P136" s="31"/>
      <c r="Q136" s="31"/>
      <c r="R136" s="31"/>
      <c r="S136" s="31"/>
      <c r="T136" s="31"/>
      <c r="U136" s="31"/>
      <c r="V136" s="31"/>
      <c r="W136" s="31"/>
      <c r="X136" s="31"/>
      <c r="Y136" s="31"/>
      <c r="Z136" s="31"/>
    </row>
    <row r="137" spans="1:26" s="32" customFormat="1" ht="99.95" customHeight="1" x14ac:dyDescent="0.25">
      <c r="A137" s="28">
        <v>115</v>
      </c>
      <c r="B137" s="30">
        <v>2331903</v>
      </c>
      <c r="C137" s="30">
        <v>12352107</v>
      </c>
      <c r="D137" s="41" t="s">
        <v>174</v>
      </c>
      <c r="E137" s="30" t="s">
        <v>175</v>
      </c>
      <c r="F137" s="28">
        <v>1</v>
      </c>
      <c r="G137" s="13"/>
      <c r="H137" s="14">
        <f t="shared" si="8"/>
        <v>0</v>
      </c>
      <c r="I137" s="13">
        <f t="shared" si="9"/>
        <v>0</v>
      </c>
      <c r="J137" s="31"/>
      <c r="K137" s="31"/>
      <c r="L137" s="31"/>
      <c r="M137" s="31"/>
      <c r="N137" s="31"/>
      <c r="O137" s="31"/>
      <c r="P137" s="31"/>
      <c r="Q137" s="31"/>
      <c r="R137" s="31"/>
      <c r="S137" s="31"/>
      <c r="T137" s="31"/>
      <c r="U137" s="31"/>
      <c r="V137" s="31"/>
      <c r="W137" s="31"/>
      <c r="X137" s="31"/>
      <c r="Y137" s="31"/>
      <c r="Z137" s="31"/>
    </row>
    <row r="138" spans="1:26" s="32" customFormat="1" ht="99.95" customHeight="1" x14ac:dyDescent="0.25">
      <c r="A138" s="28">
        <v>116</v>
      </c>
      <c r="B138" s="30">
        <v>2331903</v>
      </c>
      <c r="C138" s="30">
        <v>12352107</v>
      </c>
      <c r="D138" s="41" t="s">
        <v>176</v>
      </c>
      <c r="E138" s="30" t="s">
        <v>156</v>
      </c>
      <c r="F138" s="28">
        <v>1</v>
      </c>
      <c r="G138" s="13"/>
      <c r="H138" s="14">
        <f t="shared" si="8"/>
        <v>0</v>
      </c>
      <c r="I138" s="13">
        <f t="shared" si="9"/>
        <v>0</v>
      </c>
      <c r="J138" s="31"/>
      <c r="K138" s="31"/>
      <c r="L138" s="31"/>
      <c r="M138" s="31"/>
      <c r="N138" s="31"/>
      <c r="O138" s="31"/>
      <c r="P138" s="31"/>
      <c r="Q138" s="31"/>
      <c r="R138" s="31"/>
      <c r="S138" s="31"/>
      <c r="T138" s="31"/>
      <c r="U138" s="31"/>
      <c r="V138" s="31"/>
      <c r="W138" s="31"/>
      <c r="X138" s="31"/>
      <c r="Y138" s="31"/>
      <c r="Z138" s="31"/>
    </row>
    <row r="139" spans="1:26" s="32" customFormat="1" ht="384.95" customHeight="1" x14ac:dyDescent="0.25">
      <c r="A139" s="33">
        <v>117</v>
      </c>
      <c r="B139" s="35">
        <v>2331903</v>
      </c>
      <c r="C139" s="35">
        <v>12352107</v>
      </c>
      <c r="D139" s="40" t="s">
        <v>177</v>
      </c>
      <c r="E139" s="35" t="s">
        <v>51</v>
      </c>
      <c r="F139" s="33">
        <v>1</v>
      </c>
      <c r="G139" s="13"/>
      <c r="H139" s="14">
        <f t="shared" si="8"/>
        <v>0</v>
      </c>
      <c r="I139" s="13">
        <f t="shared" si="9"/>
        <v>0</v>
      </c>
      <c r="J139" s="31"/>
      <c r="K139" s="31"/>
      <c r="L139" s="31"/>
      <c r="M139" s="31"/>
      <c r="N139" s="31"/>
      <c r="O139" s="31"/>
      <c r="P139" s="31"/>
      <c r="Q139" s="31"/>
      <c r="R139" s="31"/>
      <c r="S139" s="31"/>
      <c r="T139" s="31"/>
      <c r="U139" s="31"/>
      <c r="V139" s="31"/>
      <c r="W139" s="31"/>
      <c r="X139" s="31"/>
      <c r="Y139" s="31"/>
      <c r="Z139" s="31"/>
    </row>
    <row r="140" spans="1:26" ht="30" customHeight="1" x14ac:dyDescent="0.25">
      <c r="A140" s="51" t="s">
        <v>178</v>
      </c>
      <c r="B140" s="52"/>
      <c r="C140" s="52"/>
      <c r="D140" s="52"/>
      <c r="E140" s="52"/>
      <c r="F140" s="52"/>
      <c r="G140" s="52"/>
      <c r="H140" s="52"/>
      <c r="I140" s="53"/>
    </row>
    <row r="141" spans="1:26" s="32" customFormat="1" ht="39.950000000000003" customHeight="1" x14ac:dyDescent="0.25">
      <c r="A141" s="28">
        <v>118</v>
      </c>
      <c r="B141" s="36" t="s">
        <v>44</v>
      </c>
      <c r="C141" s="36" t="s">
        <v>132</v>
      </c>
      <c r="D141" s="37" t="s">
        <v>179</v>
      </c>
      <c r="E141" s="28" t="s">
        <v>48</v>
      </c>
      <c r="F141" s="28">
        <v>1</v>
      </c>
      <c r="G141" s="13"/>
      <c r="H141" s="14">
        <f t="shared" si="8"/>
        <v>0</v>
      </c>
      <c r="I141" s="13">
        <f t="shared" ref="I141:I196" si="10">G141+H141</f>
        <v>0</v>
      </c>
      <c r="J141" s="31"/>
      <c r="K141" s="31"/>
      <c r="L141" s="31"/>
      <c r="M141" s="31"/>
      <c r="N141" s="31"/>
      <c r="O141" s="31"/>
      <c r="P141" s="31"/>
      <c r="Q141" s="31"/>
      <c r="R141" s="31"/>
      <c r="S141" s="31"/>
      <c r="T141" s="31"/>
      <c r="U141" s="31"/>
      <c r="V141" s="31"/>
      <c r="W141" s="31"/>
      <c r="X141" s="31"/>
      <c r="Y141" s="31"/>
      <c r="Z141" s="31"/>
    </row>
    <row r="142" spans="1:26" s="32" customFormat="1" ht="50.1" customHeight="1" x14ac:dyDescent="0.25">
      <c r="A142" s="28">
        <v>119</v>
      </c>
      <c r="B142" s="36" t="s">
        <v>44</v>
      </c>
      <c r="C142" s="36" t="s">
        <v>132</v>
      </c>
      <c r="D142" s="37" t="s">
        <v>180</v>
      </c>
      <c r="E142" s="28" t="s">
        <v>8</v>
      </c>
      <c r="F142" s="28">
        <v>1</v>
      </c>
      <c r="G142" s="13"/>
      <c r="H142" s="14">
        <f t="shared" si="8"/>
        <v>0</v>
      </c>
      <c r="I142" s="13">
        <f t="shared" si="10"/>
        <v>0</v>
      </c>
      <c r="J142" s="31"/>
      <c r="K142" s="31"/>
      <c r="L142" s="31"/>
      <c r="M142" s="31"/>
      <c r="N142" s="31"/>
      <c r="O142" s="31"/>
      <c r="P142" s="31"/>
      <c r="Q142" s="31"/>
      <c r="R142" s="31"/>
      <c r="S142" s="31"/>
      <c r="T142" s="31"/>
      <c r="U142" s="31"/>
      <c r="V142" s="31"/>
      <c r="W142" s="31"/>
      <c r="X142" s="31"/>
      <c r="Y142" s="31"/>
      <c r="Z142" s="31"/>
    </row>
    <row r="143" spans="1:26" s="32" customFormat="1" ht="50.1" customHeight="1" x14ac:dyDescent="0.25">
      <c r="A143" s="28">
        <v>120</v>
      </c>
      <c r="B143" s="36" t="s">
        <v>44</v>
      </c>
      <c r="C143" s="36" t="s">
        <v>132</v>
      </c>
      <c r="D143" s="37" t="s">
        <v>181</v>
      </c>
      <c r="E143" s="28" t="s">
        <v>175</v>
      </c>
      <c r="F143" s="28">
        <v>1</v>
      </c>
      <c r="G143" s="13"/>
      <c r="H143" s="14">
        <f t="shared" si="8"/>
        <v>0</v>
      </c>
      <c r="I143" s="13">
        <f t="shared" si="10"/>
        <v>0</v>
      </c>
      <c r="J143" s="31"/>
      <c r="K143" s="31"/>
      <c r="L143" s="31"/>
      <c r="M143" s="31"/>
      <c r="N143" s="31"/>
      <c r="O143" s="31"/>
      <c r="P143" s="31"/>
      <c r="Q143" s="31"/>
      <c r="R143" s="31"/>
      <c r="S143" s="31"/>
      <c r="T143" s="31"/>
      <c r="U143" s="31"/>
      <c r="V143" s="31"/>
      <c r="W143" s="31"/>
      <c r="X143" s="31"/>
      <c r="Y143" s="31"/>
      <c r="Z143" s="31"/>
    </row>
    <row r="144" spans="1:26" s="32" customFormat="1" ht="50.1" customHeight="1" x14ac:dyDescent="0.25">
      <c r="A144" s="28">
        <v>121</v>
      </c>
      <c r="B144" s="36" t="s">
        <v>44</v>
      </c>
      <c r="C144" s="36" t="s">
        <v>132</v>
      </c>
      <c r="D144" s="37" t="s">
        <v>54</v>
      </c>
      <c r="E144" s="28" t="s">
        <v>8</v>
      </c>
      <c r="F144" s="28">
        <v>1</v>
      </c>
      <c r="G144" s="13"/>
      <c r="H144" s="14">
        <f t="shared" si="8"/>
        <v>0</v>
      </c>
      <c r="I144" s="13">
        <f t="shared" si="10"/>
        <v>0</v>
      </c>
      <c r="J144" s="31"/>
      <c r="K144" s="31"/>
      <c r="L144" s="31"/>
      <c r="M144" s="31"/>
      <c r="N144" s="31"/>
      <c r="O144" s="31"/>
      <c r="P144" s="31"/>
      <c r="Q144" s="31"/>
      <c r="R144" s="31"/>
      <c r="S144" s="31"/>
      <c r="T144" s="31"/>
      <c r="U144" s="31"/>
      <c r="V144" s="31"/>
      <c r="W144" s="31"/>
      <c r="X144" s="31"/>
      <c r="Y144" s="31"/>
      <c r="Z144" s="31"/>
    </row>
    <row r="145" spans="1:26" s="32" customFormat="1" ht="39.950000000000003" customHeight="1" x14ac:dyDescent="0.25">
      <c r="A145" s="28">
        <v>122</v>
      </c>
      <c r="B145" s="36" t="s">
        <v>44</v>
      </c>
      <c r="C145" s="36" t="s">
        <v>132</v>
      </c>
      <c r="D145" s="37" t="s">
        <v>55</v>
      </c>
      <c r="E145" s="28" t="s">
        <v>8</v>
      </c>
      <c r="F145" s="28">
        <v>1</v>
      </c>
      <c r="G145" s="13"/>
      <c r="H145" s="14">
        <f t="shared" si="8"/>
        <v>0</v>
      </c>
      <c r="I145" s="13">
        <f t="shared" si="10"/>
        <v>0</v>
      </c>
      <c r="J145" s="31"/>
      <c r="K145" s="31"/>
      <c r="L145" s="31"/>
      <c r="M145" s="31"/>
      <c r="N145" s="31"/>
      <c r="O145" s="31"/>
      <c r="P145" s="31"/>
      <c r="Q145" s="31"/>
      <c r="R145" s="31"/>
      <c r="S145" s="31"/>
      <c r="T145" s="31"/>
      <c r="U145" s="31"/>
      <c r="V145" s="31"/>
      <c r="W145" s="31"/>
      <c r="X145" s="31"/>
      <c r="Y145" s="31"/>
      <c r="Z145" s="31"/>
    </row>
    <row r="146" spans="1:26" s="32" customFormat="1" ht="39.950000000000003" customHeight="1" x14ac:dyDescent="0.25">
      <c r="A146" s="28">
        <v>123</v>
      </c>
      <c r="B146" s="36" t="s">
        <v>44</v>
      </c>
      <c r="C146" s="36" t="s">
        <v>132</v>
      </c>
      <c r="D146" s="37" t="s">
        <v>45</v>
      </c>
      <c r="E146" s="28" t="s">
        <v>8</v>
      </c>
      <c r="F146" s="28">
        <v>1</v>
      </c>
      <c r="G146" s="13"/>
      <c r="H146" s="14">
        <f t="shared" si="8"/>
        <v>0</v>
      </c>
      <c r="I146" s="13">
        <f t="shared" si="10"/>
        <v>0</v>
      </c>
      <c r="J146" s="31"/>
      <c r="K146" s="31"/>
      <c r="L146" s="31"/>
      <c r="M146" s="31"/>
      <c r="N146" s="31"/>
      <c r="O146" s="31"/>
      <c r="P146" s="31"/>
      <c r="Q146" s="31"/>
      <c r="R146" s="31"/>
      <c r="S146" s="31"/>
      <c r="T146" s="31"/>
      <c r="U146" s="31"/>
      <c r="V146" s="31"/>
      <c r="W146" s="31"/>
      <c r="X146" s="31"/>
      <c r="Y146" s="31"/>
      <c r="Z146" s="31"/>
    </row>
    <row r="147" spans="1:26" s="32" customFormat="1" ht="80.099999999999994" customHeight="1" x14ac:dyDescent="0.25">
      <c r="A147" s="28">
        <v>124</v>
      </c>
      <c r="B147" s="36" t="s">
        <v>44</v>
      </c>
      <c r="C147" s="36" t="s">
        <v>132</v>
      </c>
      <c r="D147" s="37" t="s">
        <v>182</v>
      </c>
      <c r="E147" s="28" t="s">
        <v>8</v>
      </c>
      <c r="F147" s="28">
        <v>1</v>
      </c>
      <c r="G147" s="13"/>
      <c r="H147" s="14">
        <f t="shared" si="8"/>
        <v>0</v>
      </c>
      <c r="I147" s="13">
        <f t="shared" si="10"/>
        <v>0</v>
      </c>
      <c r="J147" s="31"/>
      <c r="K147" s="31"/>
      <c r="L147" s="31"/>
      <c r="M147" s="31"/>
      <c r="N147" s="31"/>
      <c r="O147" s="31"/>
      <c r="P147" s="31"/>
      <c r="Q147" s="31"/>
      <c r="R147" s="31"/>
      <c r="S147" s="31"/>
      <c r="T147" s="31"/>
      <c r="U147" s="31"/>
      <c r="V147" s="31"/>
      <c r="W147" s="31"/>
      <c r="X147" s="31"/>
      <c r="Y147" s="31"/>
      <c r="Z147" s="31"/>
    </row>
    <row r="148" spans="1:26" s="32" customFormat="1" ht="50.1" customHeight="1" x14ac:dyDescent="0.25">
      <c r="A148" s="28">
        <v>125</v>
      </c>
      <c r="B148" s="36" t="s">
        <v>44</v>
      </c>
      <c r="C148" s="36" t="s">
        <v>132</v>
      </c>
      <c r="D148" s="37" t="s">
        <v>183</v>
      </c>
      <c r="E148" s="28" t="s">
        <v>51</v>
      </c>
      <c r="F148" s="28">
        <v>1</v>
      </c>
      <c r="G148" s="13"/>
      <c r="H148" s="14">
        <f t="shared" si="8"/>
        <v>0</v>
      </c>
      <c r="I148" s="13">
        <f t="shared" si="10"/>
        <v>0</v>
      </c>
      <c r="J148" s="31"/>
      <c r="K148" s="31"/>
      <c r="L148" s="31"/>
      <c r="M148" s="31"/>
      <c r="N148" s="31"/>
      <c r="O148" s="31"/>
      <c r="P148" s="31"/>
      <c r="Q148" s="31"/>
      <c r="R148" s="31"/>
      <c r="S148" s="31"/>
      <c r="T148" s="31"/>
      <c r="U148" s="31"/>
      <c r="V148" s="31"/>
      <c r="W148" s="31"/>
      <c r="X148" s="31"/>
      <c r="Y148" s="31"/>
      <c r="Z148" s="31"/>
    </row>
    <row r="149" spans="1:26" s="32" customFormat="1" ht="50.1" customHeight="1" x14ac:dyDescent="0.25">
      <c r="A149" s="28">
        <v>126</v>
      </c>
      <c r="B149" s="36" t="s">
        <v>44</v>
      </c>
      <c r="C149" s="36" t="s">
        <v>132</v>
      </c>
      <c r="D149" s="37" t="s">
        <v>184</v>
      </c>
      <c r="E149" s="28" t="s">
        <v>51</v>
      </c>
      <c r="F149" s="28">
        <v>1</v>
      </c>
      <c r="G149" s="13"/>
      <c r="H149" s="14">
        <f t="shared" si="8"/>
        <v>0</v>
      </c>
      <c r="I149" s="13">
        <f t="shared" si="10"/>
        <v>0</v>
      </c>
      <c r="J149" s="31"/>
      <c r="K149" s="31"/>
      <c r="L149" s="31"/>
      <c r="M149" s="31"/>
      <c r="N149" s="31"/>
      <c r="O149" s="31"/>
      <c r="P149" s="31"/>
      <c r="Q149" s="31"/>
      <c r="R149" s="31"/>
      <c r="S149" s="31"/>
      <c r="T149" s="31"/>
      <c r="U149" s="31"/>
      <c r="V149" s="31"/>
      <c r="W149" s="31"/>
      <c r="X149" s="31"/>
      <c r="Y149" s="31"/>
      <c r="Z149" s="31"/>
    </row>
    <row r="150" spans="1:26" s="32" customFormat="1" ht="50.1" customHeight="1" x14ac:dyDescent="0.25">
      <c r="A150" s="28">
        <v>127</v>
      </c>
      <c r="B150" s="36" t="s">
        <v>44</v>
      </c>
      <c r="C150" s="36" t="s">
        <v>132</v>
      </c>
      <c r="D150" s="37" t="s">
        <v>185</v>
      </c>
      <c r="E150" s="28" t="s">
        <v>8</v>
      </c>
      <c r="F150" s="28">
        <v>1</v>
      </c>
      <c r="G150" s="13"/>
      <c r="H150" s="14">
        <f t="shared" si="8"/>
        <v>0</v>
      </c>
      <c r="I150" s="13">
        <f t="shared" si="10"/>
        <v>0</v>
      </c>
      <c r="J150" s="31"/>
      <c r="K150" s="31"/>
      <c r="L150" s="31"/>
      <c r="M150" s="31"/>
      <c r="N150" s="31"/>
      <c r="O150" s="31"/>
      <c r="P150" s="31"/>
      <c r="Q150" s="31"/>
      <c r="R150" s="31"/>
      <c r="S150" s="31"/>
      <c r="T150" s="31"/>
      <c r="U150" s="31"/>
      <c r="V150" s="31"/>
      <c r="W150" s="31"/>
      <c r="X150" s="31"/>
      <c r="Y150" s="31"/>
      <c r="Z150" s="31"/>
    </row>
    <row r="151" spans="1:26" s="32" customFormat="1" ht="50.1" customHeight="1" x14ac:dyDescent="0.25">
      <c r="A151" s="28">
        <v>128</v>
      </c>
      <c r="B151" s="36" t="s">
        <v>44</v>
      </c>
      <c r="C151" s="36" t="s">
        <v>132</v>
      </c>
      <c r="D151" s="37" t="s">
        <v>186</v>
      </c>
      <c r="E151" s="28" t="s">
        <v>8</v>
      </c>
      <c r="F151" s="28">
        <v>1</v>
      </c>
      <c r="G151" s="13"/>
      <c r="H151" s="14">
        <f t="shared" si="8"/>
        <v>0</v>
      </c>
      <c r="I151" s="13">
        <f t="shared" si="10"/>
        <v>0</v>
      </c>
      <c r="J151" s="31"/>
      <c r="K151" s="31"/>
      <c r="L151" s="31"/>
      <c r="M151" s="31"/>
      <c r="N151" s="31"/>
      <c r="O151" s="31"/>
      <c r="P151" s="31"/>
      <c r="Q151" s="31"/>
      <c r="R151" s="31"/>
      <c r="S151" s="31"/>
      <c r="T151" s="31"/>
      <c r="U151" s="31"/>
      <c r="V151" s="31"/>
      <c r="W151" s="31"/>
      <c r="X151" s="31"/>
      <c r="Y151" s="31"/>
      <c r="Z151" s="31"/>
    </row>
    <row r="152" spans="1:26" s="32" customFormat="1" ht="39.950000000000003" customHeight="1" x14ac:dyDescent="0.25">
      <c r="A152" s="28">
        <v>129</v>
      </c>
      <c r="B152" s="36" t="s">
        <v>44</v>
      </c>
      <c r="C152" s="36" t="s">
        <v>132</v>
      </c>
      <c r="D152" s="37" t="s">
        <v>187</v>
      </c>
      <c r="E152" s="28" t="s">
        <v>8</v>
      </c>
      <c r="F152" s="28">
        <v>1</v>
      </c>
      <c r="G152" s="13"/>
      <c r="H152" s="14">
        <f t="shared" si="8"/>
        <v>0</v>
      </c>
      <c r="I152" s="13">
        <f t="shared" si="10"/>
        <v>0</v>
      </c>
      <c r="J152" s="31"/>
      <c r="K152" s="31"/>
      <c r="L152" s="31"/>
      <c r="M152" s="31"/>
      <c r="N152" s="31"/>
      <c r="O152" s="31"/>
      <c r="P152" s="31"/>
      <c r="Q152" s="31"/>
      <c r="R152" s="31"/>
      <c r="S152" s="31"/>
      <c r="T152" s="31"/>
      <c r="U152" s="31"/>
      <c r="V152" s="31"/>
      <c r="W152" s="31"/>
      <c r="X152" s="31"/>
      <c r="Y152" s="31"/>
      <c r="Z152" s="31"/>
    </row>
    <row r="153" spans="1:26" s="32" customFormat="1" ht="39.950000000000003" customHeight="1" x14ac:dyDescent="0.25">
      <c r="A153" s="28">
        <v>130</v>
      </c>
      <c r="B153" s="36" t="s">
        <v>44</v>
      </c>
      <c r="C153" s="36" t="s">
        <v>132</v>
      </c>
      <c r="D153" s="37" t="s">
        <v>188</v>
      </c>
      <c r="E153" s="28" t="s">
        <v>8</v>
      </c>
      <c r="F153" s="28">
        <v>1</v>
      </c>
      <c r="G153" s="13"/>
      <c r="H153" s="14">
        <f t="shared" si="8"/>
        <v>0</v>
      </c>
      <c r="I153" s="13">
        <f t="shared" si="10"/>
        <v>0</v>
      </c>
      <c r="J153" s="31"/>
      <c r="K153" s="31"/>
      <c r="L153" s="31"/>
      <c r="M153" s="31"/>
      <c r="N153" s="31"/>
      <c r="O153" s="31"/>
      <c r="P153" s="31"/>
      <c r="Q153" s="31"/>
      <c r="R153" s="31"/>
      <c r="S153" s="31"/>
      <c r="T153" s="31"/>
      <c r="U153" s="31"/>
      <c r="V153" s="31"/>
      <c r="W153" s="31"/>
      <c r="X153" s="31"/>
      <c r="Y153" s="31"/>
      <c r="Z153" s="31"/>
    </row>
    <row r="154" spans="1:26" s="32" customFormat="1" ht="39.950000000000003" customHeight="1" x14ac:dyDescent="0.25">
      <c r="A154" s="28">
        <v>131</v>
      </c>
      <c r="B154" s="36" t="s">
        <v>44</v>
      </c>
      <c r="C154" s="36" t="s">
        <v>132</v>
      </c>
      <c r="D154" s="37" t="s">
        <v>189</v>
      </c>
      <c r="E154" s="28" t="s">
        <v>8</v>
      </c>
      <c r="F154" s="28">
        <v>1</v>
      </c>
      <c r="G154" s="13"/>
      <c r="H154" s="14">
        <f t="shared" si="8"/>
        <v>0</v>
      </c>
      <c r="I154" s="13">
        <f t="shared" si="10"/>
        <v>0</v>
      </c>
      <c r="J154" s="31"/>
      <c r="K154" s="31"/>
      <c r="L154" s="31"/>
      <c r="M154" s="31"/>
      <c r="N154" s="31"/>
      <c r="O154" s="31"/>
      <c r="P154" s="31"/>
      <c r="Q154" s="31"/>
      <c r="R154" s="31"/>
      <c r="S154" s="31"/>
      <c r="T154" s="31"/>
      <c r="U154" s="31"/>
      <c r="V154" s="31"/>
      <c r="W154" s="31"/>
      <c r="X154" s="31"/>
      <c r="Y154" s="31"/>
      <c r="Z154" s="31"/>
    </row>
    <row r="155" spans="1:26" s="32" customFormat="1" ht="50.1" customHeight="1" x14ac:dyDescent="0.25">
      <c r="A155" s="28">
        <v>132</v>
      </c>
      <c r="B155" s="36" t="s">
        <v>44</v>
      </c>
      <c r="C155" s="36" t="s">
        <v>132</v>
      </c>
      <c r="D155" s="37" t="s">
        <v>190</v>
      </c>
      <c r="E155" s="28" t="s">
        <v>8</v>
      </c>
      <c r="F155" s="28">
        <v>1</v>
      </c>
      <c r="G155" s="13"/>
      <c r="H155" s="14">
        <f t="shared" si="8"/>
        <v>0</v>
      </c>
      <c r="I155" s="13">
        <f t="shared" si="10"/>
        <v>0</v>
      </c>
      <c r="J155" s="31"/>
      <c r="K155" s="31"/>
      <c r="L155" s="31"/>
      <c r="M155" s="31"/>
      <c r="N155" s="31"/>
      <c r="O155" s="31"/>
      <c r="P155" s="31"/>
      <c r="Q155" s="31"/>
      <c r="R155" s="31"/>
      <c r="S155" s="31"/>
      <c r="T155" s="31"/>
      <c r="U155" s="31"/>
      <c r="V155" s="31"/>
      <c r="W155" s="31"/>
      <c r="X155" s="31"/>
      <c r="Y155" s="31"/>
      <c r="Z155" s="31"/>
    </row>
    <row r="156" spans="1:26" s="32" customFormat="1" ht="39.950000000000003" customHeight="1" x14ac:dyDescent="0.25">
      <c r="A156" s="28">
        <v>133</v>
      </c>
      <c r="B156" s="36" t="s">
        <v>44</v>
      </c>
      <c r="C156" s="36" t="s">
        <v>132</v>
      </c>
      <c r="D156" s="37" t="s">
        <v>191</v>
      </c>
      <c r="E156" s="28" t="s">
        <v>51</v>
      </c>
      <c r="F156" s="28">
        <v>1</v>
      </c>
      <c r="G156" s="13"/>
      <c r="H156" s="14">
        <f t="shared" si="8"/>
        <v>0</v>
      </c>
      <c r="I156" s="13">
        <f t="shared" si="10"/>
        <v>0</v>
      </c>
      <c r="J156" s="31"/>
      <c r="K156" s="31"/>
      <c r="L156" s="31"/>
      <c r="M156" s="31"/>
      <c r="N156" s="31"/>
      <c r="O156" s="31"/>
      <c r="P156" s="31"/>
      <c r="Q156" s="31"/>
      <c r="R156" s="31"/>
      <c r="S156" s="31"/>
      <c r="T156" s="31"/>
      <c r="U156" s="31"/>
      <c r="V156" s="31"/>
      <c r="W156" s="31"/>
      <c r="X156" s="31"/>
      <c r="Y156" s="31"/>
      <c r="Z156" s="31"/>
    </row>
    <row r="157" spans="1:26" s="32" customFormat="1" ht="39.950000000000003" customHeight="1" x14ac:dyDescent="0.25">
      <c r="A157" s="28">
        <v>134</v>
      </c>
      <c r="B157" s="36" t="s">
        <v>44</v>
      </c>
      <c r="C157" s="36" t="s">
        <v>132</v>
      </c>
      <c r="D157" s="37" t="s">
        <v>192</v>
      </c>
      <c r="E157" s="28" t="s">
        <v>51</v>
      </c>
      <c r="F157" s="28">
        <v>1</v>
      </c>
      <c r="G157" s="13"/>
      <c r="H157" s="14">
        <f t="shared" si="8"/>
        <v>0</v>
      </c>
      <c r="I157" s="13">
        <f t="shared" si="10"/>
        <v>0</v>
      </c>
      <c r="J157" s="31"/>
      <c r="K157" s="31"/>
      <c r="L157" s="31"/>
      <c r="M157" s="31"/>
      <c r="N157" s="31"/>
      <c r="O157" s="31"/>
      <c r="P157" s="31"/>
      <c r="Q157" s="31"/>
      <c r="R157" s="31"/>
      <c r="S157" s="31"/>
      <c r="T157" s="31"/>
      <c r="U157" s="31"/>
      <c r="V157" s="31"/>
      <c r="W157" s="31"/>
      <c r="X157" s="31"/>
      <c r="Y157" s="31"/>
      <c r="Z157" s="31"/>
    </row>
    <row r="158" spans="1:26" s="32" customFormat="1" ht="128.25" customHeight="1" x14ac:dyDescent="0.25">
      <c r="A158" s="28">
        <v>135</v>
      </c>
      <c r="B158" s="36" t="s">
        <v>44</v>
      </c>
      <c r="C158" s="36" t="s">
        <v>132</v>
      </c>
      <c r="D158" s="37" t="s">
        <v>193</v>
      </c>
      <c r="E158" s="28" t="s">
        <v>8</v>
      </c>
      <c r="F158" s="28">
        <v>1</v>
      </c>
      <c r="G158" s="13"/>
      <c r="H158" s="14">
        <f t="shared" si="8"/>
        <v>0</v>
      </c>
      <c r="I158" s="13">
        <f t="shared" si="10"/>
        <v>0</v>
      </c>
      <c r="J158" s="31"/>
      <c r="K158" s="31"/>
      <c r="L158" s="31"/>
      <c r="M158" s="31"/>
      <c r="N158" s="31"/>
      <c r="O158" s="31"/>
      <c r="P158" s="31"/>
      <c r="Q158" s="31"/>
      <c r="R158" s="31"/>
      <c r="S158" s="31"/>
      <c r="T158" s="31"/>
      <c r="U158" s="31"/>
      <c r="V158" s="31"/>
      <c r="W158" s="31"/>
      <c r="X158" s="31"/>
      <c r="Y158" s="31"/>
      <c r="Z158" s="31"/>
    </row>
    <row r="159" spans="1:26" s="32" customFormat="1" ht="36" customHeight="1" x14ac:dyDescent="0.25">
      <c r="A159" s="28">
        <v>136</v>
      </c>
      <c r="B159" s="36" t="s">
        <v>44</v>
      </c>
      <c r="C159" s="36" t="s">
        <v>132</v>
      </c>
      <c r="D159" s="37" t="s">
        <v>95</v>
      </c>
      <c r="E159" s="28" t="s">
        <v>51</v>
      </c>
      <c r="F159" s="28">
        <v>1</v>
      </c>
      <c r="G159" s="13"/>
      <c r="H159" s="14">
        <f t="shared" si="8"/>
        <v>0</v>
      </c>
      <c r="I159" s="13">
        <f t="shared" si="10"/>
        <v>0</v>
      </c>
      <c r="J159" s="31"/>
      <c r="K159" s="31"/>
      <c r="L159" s="31"/>
      <c r="M159" s="31"/>
      <c r="N159" s="31"/>
      <c r="O159" s="31"/>
      <c r="P159" s="31"/>
      <c r="Q159" s="31"/>
      <c r="R159" s="31"/>
      <c r="S159" s="31"/>
      <c r="T159" s="31"/>
      <c r="U159" s="31"/>
      <c r="V159" s="31"/>
      <c r="W159" s="31"/>
      <c r="X159" s="31"/>
      <c r="Y159" s="31"/>
      <c r="Z159" s="31"/>
    </row>
    <row r="160" spans="1:26" s="32" customFormat="1" ht="58.5" customHeight="1" x14ac:dyDescent="0.25">
      <c r="A160" s="28">
        <v>137</v>
      </c>
      <c r="B160" s="36" t="s">
        <v>44</v>
      </c>
      <c r="C160" s="36" t="s">
        <v>132</v>
      </c>
      <c r="D160" s="37" t="s">
        <v>96</v>
      </c>
      <c r="E160" s="28" t="s">
        <v>8</v>
      </c>
      <c r="F160" s="28">
        <v>1</v>
      </c>
      <c r="G160" s="13"/>
      <c r="H160" s="14">
        <f t="shared" si="8"/>
        <v>0</v>
      </c>
      <c r="I160" s="13">
        <f t="shared" si="10"/>
        <v>0</v>
      </c>
      <c r="J160" s="31"/>
      <c r="K160" s="31"/>
      <c r="L160" s="31"/>
      <c r="M160" s="31"/>
      <c r="N160" s="31"/>
      <c r="O160" s="31"/>
      <c r="P160" s="31"/>
      <c r="Q160" s="31"/>
      <c r="R160" s="31"/>
      <c r="S160" s="31"/>
      <c r="T160" s="31"/>
      <c r="U160" s="31"/>
      <c r="V160" s="31"/>
      <c r="W160" s="31"/>
      <c r="X160" s="31"/>
      <c r="Y160" s="31"/>
      <c r="Z160" s="31"/>
    </row>
    <row r="161" spans="1:26" s="32" customFormat="1" ht="51.75" customHeight="1" x14ac:dyDescent="0.25">
      <c r="A161" s="28">
        <v>138</v>
      </c>
      <c r="B161" s="36" t="s">
        <v>44</v>
      </c>
      <c r="C161" s="36" t="s">
        <v>132</v>
      </c>
      <c r="D161" s="37" t="s">
        <v>194</v>
      </c>
      <c r="E161" s="28" t="s">
        <v>195</v>
      </c>
      <c r="F161" s="28">
        <v>1</v>
      </c>
      <c r="G161" s="13"/>
      <c r="H161" s="14">
        <f t="shared" si="8"/>
        <v>0</v>
      </c>
      <c r="I161" s="13">
        <f t="shared" si="10"/>
        <v>0</v>
      </c>
      <c r="J161" s="31"/>
      <c r="K161" s="31"/>
      <c r="L161" s="31"/>
      <c r="M161" s="31"/>
      <c r="N161" s="31"/>
      <c r="O161" s="31"/>
      <c r="P161" s="31"/>
      <c r="Q161" s="31"/>
      <c r="R161" s="31"/>
      <c r="S161" s="31"/>
      <c r="T161" s="31"/>
      <c r="U161" s="31"/>
      <c r="V161" s="31"/>
      <c r="W161" s="31"/>
      <c r="X161" s="31"/>
      <c r="Y161" s="31"/>
      <c r="Z161" s="31"/>
    </row>
    <row r="162" spans="1:26" s="32" customFormat="1" ht="140.1" customHeight="1" x14ac:dyDescent="0.25">
      <c r="A162" s="28">
        <v>139</v>
      </c>
      <c r="B162" s="36" t="s">
        <v>44</v>
      </c>
      <c r="C162" s="36" t="s">
        <v>132</v>
      </c>
      <c r="D162" s="37" t="s">
        <v>196</v>
      </c>
      <c r="E162" s="28" t="s">
        <v>8</v>
      </c>
      <c r="F162" s="28">
        <v>1</v>
      </c>
      <c r="G162" s="13"/>
      <c r="H162" s="14">
        <f t="shared" si="8"/>
        <v>0</v>
      </c>
      <c r="I162" s="13">
        <f t="shared" si="10"/>
        <v>0</v>
      </c>
      <c r="J162" s="31"/>
      <c r="K162" s="31"/>
      <c r="L162" s="31"/>
      <c r="M162" s="31"/>
      <c r="N162" s="31"/>
      <c r="O162" s="31"/>
      <c r="P162" s="31"/>
      <c r="Q162" s="31"/>
      <c r="R162" s="31"/>
      <c r="S162" s="31"/>
      <c r="T162" s="31"/>
      <c r="U162" s="31"/>
      <c r="V162" s="31"/>
      <c r="W162" s="31"/>
      <c r="X162" s="31"/>
      <c r="Y162" s="31"/>
      <c r="Z162" s="31"/>
    </row>
    <row r="163" spans="1:26" s="32" customFormat="1" ht="50.1" customHeight="1" x14ac:dyDescent="0.25">
      <c r="A163" s="28">
        <v>140</v>
      </c>
      <c r="B163" s="36" t="s">
        <v>44</v>
      </c>
      <c r="C163" s="36" t="s">
        <v>132</v>
      </c>
      <c r="D163" s="37" t="s">
        <v>197</v>
      </c>
      <c r="E163" s="28" t="s">
        <v>8</v>
      </c>
      <c r="F163" s="28">
        <v>1</v>
      </c>
      <c r="G163" s="13"/>
      <c r="H163" s="14">
        <f t="shared" si="8"/>
        <v>0</v>
      </c>
      <c r="I163" s="13">
        <f t="shared" si="10"/>
        <v>0</v>
      </c>
      <c r="J163" s="31"/>
      <c r="K163" s="31"/>
      <c r="L163" s="31"/>
      <c r="M163" s="31"/>
      <c r="N163" s="31"/>
      <c r="O163" s="31"/>
      <c r="P163" s="31"/>
      <c r="Q163" s="31"/>
      <c r="R163" s="31"/>
      <c r="S163" s="31"/>
      <c r="T163" s="31"/>
      <c r="U163" s="31"/>
      <c r="V163" s="31"/>
      <c r="W163" s="31"/>
      <c r="X163" s="31"/>
      <c r="Y163" s="31"/>
      <c r="Z163" s="31"/>
    </row>
    <row r="164" spans="1:26" s="32" customFormat="1" ht="39.950000000000003" customHeight="1" x14ac:dyDescent="0.25">
      <c r="A164" s="28">
        <v>141</v>
      </c>
      <c r="B164" s="36" t="s">
        <v>44</v>
      </c>
      <c r="C164" s="36" t="s">
        <v>132</v>
      </c>
      <c r="D164" s="37" t="s">
        <v>198</v>
      </c>
      <c r="E164" s="28" t="s">
        <v>51</v>
      </c>
      <c r="F164" s="28">
        <v>1</v>
      </c>
      <c r="G164" s="13"/>
      <c r="H164" s="14">
        <f t="shared" si="8"/>
        <v>0</v>
      </c>
      <c r="I164" s="13">
        <f t="shared" si="10"/>
        <v>0</v>
      </c>
      <c r="J164" s="31"/>
      <c r="K164" s="31"/>
      <c r="L164" s="31"/>
      <c r="M164" s="31"/>
      <c r="N164" s="31"/>
      <c r="O164" s="31"/>
      <c r="P164" s="31"/>
      <c r="Q164" s="31"/>
      <c r="R164" s="31"/>
      <c r="S164" s="31"/>
      <c r="T164" s="31"/>
      <c r="U164" s="31"/>
      <c r="V164" s="31"/>
      <c r="W164" s="31"/>
      <c r="X164" s="31"/>
      <c r="Y164" s="31"/>
      <c r="Z164" s="31"/>
    </row>
    <row r="165" spans="1:26" s="32" customFormat="1" ht="86.25" customHeight="1" x14ac:dyDescent="0.25">
      <c r="A165" s="28">
        <v>142</v>
      </c>
      <c r="B165" s="36" t="s">
        <v>44</v>
      </c>
      <c r="C165" s="36" t="s">
        <v>132</v>
      </c>
      <c r="D165" s="37" t="s">
        <v>199</v>
      </c>
      <c r="E165" s="28" t="s">
        <v>8</v>
      </c>
      <c r="F165" s="28">
        <v>1</v>
      </c>
      <c r="G165" s="13"/>
      <c r="H165" s="14">
        <f t="shared" si="8"/>
        <v>0</v>
      </c>
      <c r="I165" s="13">
        <f t="shared" si="10"/>
        <v>0</v>
      </c>
      <c r="J165" s="31"/>
      <c r="K165" s="31"/>
      <c r="L165" s="31"/>
      <c r="M165" s="31"/>
      <c r="N165" s="31"/>
      <c r="O165" s="31"/>
      <c r="P165" s="31"/>
      <c r="Q165" s="31"/>
      <c r="R165" s="31"/>
      <c r="S165" s="31"/>
      <c r="T165" s="31"/>
      <c r="U165" s="31"/>
      <c r="V165" s="31"/>
      <c r="W165" s="31"/>
      <c r="X165" s="31"/>
      <c r="Y165" s="31"/>
      <c r="Z165" s="31"/>
    </row>
    <row r="166" spans="1:26" s="32" customFormat="1" ht="39.950000000000003" customHeight="1" x14ac:dyDescent="0.25">
      <c r="A166" s="28">
        <v>143</v>
      </c>
      <c r="B166" s="36" t="s">
        <v>44</v>
      </c>
      <c r="C166" s="36" t="s">
        <v>132</v>
      </c>
      <c r="D166" s="37" t="s">
        <v>60</v>
      </c>
      <c r="E166" s="28" t="s">
        <v>51</v>
      </c>
      <c r="F166" s="28">
        <v>1</v>
      </c>
      <c r="G166" s="13"/>
      <c r="H166" s="14">
        <f t="shared" si="8"/>
        <v>0</v>
      </c>
      <c r="I166" s="13">
        <f t="shared" si="10"/>
        <v>0</v>
      </c>
      <c r="J166" s="31"/>
      <c r="K166" s="31"/>
      <c r="L166" s="31"/>
      <c r="M166" s="31"/>
      <c r="N166" s="31"/>
      <c r="O166" s="31"/>
      <c r="P166" s="31"/>
      <c r="Q166" s="31"/>
      <c r="R166" s="31"/>
      <c r="S166" s="31"/>
      <c r="T166" s="31"/>
      <c r="U166" s="31"/>
      <c r="V166" s="31"/>
      <c r="W166" s="31"/>
      <c r="X166" s="31"/>
      <c r="Y166" s="31"/>
      <c r="Z166" s="31"/>
    </row>
    <row r="167" spans="1:26" s="32" customFormat="1" ht="50.1" customHeight="1" x14ac:dyDescent="0.25">
      <c r="A167" s="28">
        <v>144</v>
      </c>
      <c r="B167" s="36" t="s">
        <v>44</v>
      </c>
      <c r="C167" s="36" t="s">
        <v>132</v>
      </c>
      <c r="D167" s="37" t="s">
        <v>200</v>
      </c>
      <c r="E167" s="28" t="s">
        <v>195</v>
      </c>
      <c r="F167" s="28">
        <v>1</v>
      </c>
      <c r="G167" s="13"/>
      <c r="H167" s="14">
        <f t="shared" si="8"/>
        <v>0</v>
      </c>
      <c r="I167" s="13">
        <f t="shared" si="10"/>
        <v>0</v>
      </c>
      <c r="J167" s="31"/>
      <c r="K167" s="31"/>
      <c r="L167" s="31"/>
      <c r="M167" s="31"/>
      <c r="N167" s="31"/>
      <c r="O167" s="31"/>
      <c r="P167" s="31"/>
      <c r="Q167" s="31"/>
      <c r="R167" s="31"/>
      <c r="S167" s="31"/>
      <c r="T167" s="31"/>
      <c r="U167" s="31"/>
      <c r="V167" s="31"/>
      <c r="W167" s="31"/>
      <c r="X167" s="31"/>
      <c r="Y167" s="31"/>
      <c r="Z167" s="31"/>
    </row>
    <row r="168" spans="1:26" s="32" customFormat="1" ht="50.1" customHeight="1" x14ac:dyDescent="0.25">
      <c r="A168" s="28">
        <v>145</v>
      </c>
      <c r="B168" s="36" t="s">
        <v>44</v>
      </c>
      <c r="C168" s="36" t="s">
        <v>132</v>
      </c>
      <c r="D168" s="37" t="s">
        <v>201</v>
      </c>
      <c r="E168" s="28" t="s">
        <v>51</v>
      </c>
      <c r="F168" s="28">
        <v>1</v>
      </c>
      <c r="G168" s="13"/>
      <c r="H168" s="14">
        <f t="shared" si="8"/>
        <v>0</v>
      </c>
      <c r="I168" s="13">
        <f t="shared" si="10"/>
        <v>0</v>
      </c>
      <c r="J168" s="31"/>
      <c r="K168" s="31"/>
      <c r="L168" s="31"/>
      <c r="M168" s="31"/>
      <c r="N168" s="31"/>
      <c r="O168" s="31"/>
      <c r="P168" s="31"/>
      <c r="Q168" s="31"/>
      <c r="R168" s="31"/>
      <c r="S168" s="31"/>
      <c r="T168" s="31"/>
      <c r="U168" s="31"/>
      <c r="V168" s="31"/>
      <c r="W168" s="31"/>
      <c r="X168" s="31"/>
      <c r="Y168" s="31"/>
      <c r="Z168" s="31"/>
    </row>
    <row r="169" spans="1:26" s="32" customFormat="1" ht="50.1" customHeight="1" x14ac:dyDescent="0.25">
      <c r="A169" s="28">
        <v>146</v>
      </c>
      <c r="B169" s="36" t="s">
        <v>44</v>
      </c>
      <c r="C169" s="36" t="s">
        <v>132</v>
      </c>
      <c r="D169" s="37" t="s">
        <v>202</v>
      </c>
      <c r="E169" s="28" t="s">
        <v>51</v>
      </c>
      <c r="F169" s="28">
        <v>1</v>
      </c>
      <c r="G169" s="13"/>
      <c r="H169" s="14">
        <f t="shared" si="8"/>
        <v>0</v>
      </c>
      <c r="I169" s="13">
        <f t="shared" si="10"/>
        <v>0</v>
      </c>
      <c r="J169" s="31"/>
      <c r="K169" s="31"/>
      <c r="L169" s="31"/>
      <c r="M169" s="31"/>
      <c r="N169" s="31"/>
      <c r="O169" s="31"/>
      <c r="P169" s="31"/>
      <c r="Q169" s="31"/>
      <c r="R169" s="31"/>
      <c r="S169" s="31"/>
      <c r="T169" s="31"/>
      <c r="U169" s="31"/>
      <c r="V169" s="31"/>
      <c r="W169" s="31"/>
      <c r="X169" s="31"/>
      <c r="Y169" s="31"/>
      <c r="Z169" s="31"/>
    </row>
    <row r="170" spans="1:26" s="32" customFormat="1" ht="39.950000000000003" customHeight="1" x14ac:dyDescent="0.25">
      <c r="A170" s="28">
        <v>147</v>
      </c>
      <c r="B170" s="36" t="s">
        <v>44</v>
      </c>
      <c r="C170" s="36" t="s">
        <v>132</v>
      </c>
      <c r="D170" s="37" t="s">
        <v>203</v>
      </c>
      <c r="E170" s="28" t="s">
        <v>8</v>
      </c>
      <c r="F170" s="28">
        <v>1</v>
      </c>
      <c r="G170" s="13"/>
      <c r="H170" s="14">
        <f t="shared" si="8"/>
        <v>0</v>
      </c>
      <c r="I170" s="13">
        <f t="shared" si="10"/>
        <v>0</v>
      </c>
      <c r="J170" s="31"/>
      <c r="K170" s="31"/>
      <c r="L170" s="31"/>
      <c r="M170" s="31"/>
      <c r="N170" s="31"/>
      <c r="O170" s="31"/>
      <c r="P170" s="31"/>
      <c r="Q170" s="31"/>
      <c r="R170" s="31"/>
      <c r="S170" s="31"/>
      <c r="T170" s="31"/>
      <c r="U170" s="31"/>
      <c r="V170" s="31"/>
      <c r="W170" s="31"/>
      <c r="X170" s="31"/>
      <c r="Y170" s="31"/>
      <c r="Z170" s="31"/>
    </row>
    <row r="171" spans="1:26" s="32" customFormat="1" ht="50.1" customHeight="1" x14ac:dyDescent="0.25">
      <c r="A171" s="28">
        <v>148</v>
      </c>
      <c r="B171" s="36" t="s">
        <v>44</v>
      </c>
      <c r="C171" s="36" t="s">
        <v>132</v>
      </c>
      <c r="D171" s="37" t="s">
        <v>204</v>
      </c>
      <c r="E171" s="28" t="s">
        <v>51</v>
      </c>
      <c r="F171" s="28">
        <v>1</v>
      </c>
      <c r="G171" s="13"/>
      <c r="H171" s="14">
        <f t="shared" si="8"/>
        <v>0</v>
      </c>
      <c r="I171" s="13">
        <f t="shared" si="10"/>
        <v>0</v>
      </c>
      <c r="J171" s="31"/>
      <c r="K171" s="31"/>
      <c r="L171" s="31"/>
      <c r="M171" s="31"/>
      <c r="N171" s="31"/>
      <c r="O171" s="31"/>
      <c r="P171" s="31"/>
      <c r="Q171" s="31"/>
      <c r="R171" s="31"/>
      <c r="S171" s="31"/>
      <c r="T171" s="31"/>
      <c r="U171" s="31"/>
      <c r="V171" s="31"/>
      <c r="W171" s="31"/>
      <c r="X171" s="31"/>
      <c r="Y171" s="31"/>
      <c r="Z171" s="31"/>
    </row>
    <row r="172" spans="1:26" s="32" customFormat="1" ht="39.950000000000003" customHeight="1" x14ac:dyDescent="0.25">
      <c r="A172" s="28">
        <v>149</v>
      </c>
      <c r="B172" s="36" t="s">
        <v>44</v>
      </c>
      <c r="C172" s="36" t="s">
        <v>132</v>
      </c>
      <c r="D172" s="37" t="s">
        <v>205</v>
      </c>
      <c r="E172" s="28" t="s">
        <v>51</v>
      </c>
      <c r="F172" s="28">
        <v>1</v>
      </c>
      <c r="G172" s="13"/>
      <c r="H172" s="14">
        <f t="shared" si="8"/>
        <v>0</v>
      </c>
      <c r="I172" s="13">
        <f t="shared" si="10"/>
        <v>0</v>
      </c>
      <c r="J172" s="31"/>
      <c r="K172" s="31"/>
      <c r="L172" s="31"/>
      <c r="M172" s="31"/>
      <c r="N172" s="31"/>
      <c r="O172" s="31"/>
      <c r="P172" s="31"/>
      <c r="Q172" s="31"/>
      <c r="R172" s="31"/>
      <c r="S172" s="31"/>
      <c r="T172" s="31"/>
      <c r="U172" s="31"/>
      <c r="V172" s="31"/>
      <c r="W172" s="31"/>
      <c r="X172" s="31"/>
      <c r="Y172" s="31"/>
      <c r="Z172" s="31"/>
    </row>
    <row r="173" spans="1:26" s="32" customFormat="1" ht="39.950000000000003" customHeight="1" x14ac:dyDescent="0.25">
      <c r="A173" s="28">
        <v>150</v>
      </c>
      <c r="B173" s="36" t="s">
        <v>44</v>
      </c>
      <c r="C173" s="36" t="s">
        <v>132</v>
      </c>
      <c r="D173" s="37" t="s">
        <v>206</v>
      </c>
      <c r="E173" s="28" t="s">
        <v>195</v>
      </c>
      <c r="F173" s="28">
        <v>1</v>
      </c>
      <c r="G173" s="13"/>
      <c r="H173" s="14">
        <f t="shared" si="8"/>
        <v>0</v>
      </c>
      <c r="I173" s="13">
        <f t="shared" si="10"/>
        <v>0</v>
      </c>
      <c r="J173" s="31"/>
      <c r="K173" s="31"/>
      <c r="L173" s="31"/>
      <c r="M173" s="31"/>
      <c r="N173" s="31"/>
      <c r="O173" s="31"/>
      <c r="P173" s="31"/>
      <c r="Q173" s="31"/>
      <c r="R173" s="31"/>
      <c r="S173" s="31"/>
      <c r="T173" s="31"/>
      <c r="U173" s="31"/>
      <c r="V173" s="31"/>
      <c r="W173" s="31"/>
      <c r="X173" s="31"/>
      <c r="Y173" s="31"/>
      <c r="Z173" s="31"/>
    </row>
    <row r="174" spans="1:26" s="32" customFormat="1" ht="50.1" customHeight="1" x14ac:dyDescent="0.25">
      <c r="A174" s="28">
        <v>151</v>
      </c>
      <c r="B174" s="36" t="s">
        <v>44</v>
      </c>
      <c r="C174" s="36" t="s">
        <v>132</v>
      </c>
      <c r="D174" s="37" t="s">
        <v>207</v>
      </c>
      <c r="E174" s="28" t="s">
        <v>51</v>
      </c>
      <c r="F174" s="28">
        <v>1</v>
      </c>
      <c r="G174" s="13"/>
      <c r="H174" s="14">
        <f t="shared" si="8"/>
        <v>0</v>
      </c>
      <c r="I174" s="13">
        <f t="shared" si="10"/>
        <v>0</v>
      </c>
      <c r="J174" s="31"/>
      <c r="K174" s="31"/>
      <c r="L174" s="31"/>
      <c r="M174" s="31"/>
      <c r="N174" s="31"/>
      <c r="O174" s="31"/>
      <c r="P174" s="31"/>
      <c r="Q174" s="31"/>
      <c r="R174" s="31"/>
      <c r="S174" s="31"/>
      <c r="T174" s="31"/>
      <c r="U174" s="31"/>
      <c r="V174" s="31"/>
      <c r="W174" s="31"/>
      <c r="X174" s="31"/>
      <c r="Y174" s="31"/>
      <c r="Z174" s="31"/>
    </row>
    <row r="175" spans="1:26" s="32" customFormat="1" ht="69.95" customHeight="1" x14ac:dyDescent="0.25">
      <c r="A175" s="28">
        <v>152</v>
      </c>
      <c r="B175" s="36" t="s">
        <v>44</v>
      </c>
      <c r="C175" s="36" t="s">
        <v>132</v>
      </c>
      <c r="D175" s="37" t="s">
        <v>208</v>
      </c>
      <c r="E175" s="28" t="s">
        <v>8</v>
      </c>
      <c r="F175" s="28">
        <v>1</v>
      </c>
      <c r="G175" s="13"/>
      <c r="H175" s="14">
        <f t="shared" si="8"/>
        <v>0</v>
      </c>
      <c r="I175" s="13">
        <f t="shared" si="10"/>
        <v>0</v>
      </c>
      <c r="J175" s="31"/>
      <c r="K175" s="31"/>
      <c r="L175" s="31"/>
      <c r="M175" s="31"/>
      <c r="N175" s="31"/>
      <c r="O175" s="31"/>
      <c r="P175" s="31"/>
      <c r="Q175" s="31"/>
      <c r="R175" s="31"/>
      <c r="S175" s="31"/>
      <c r="T175" s="31"/>
      <c r="U175" s="31"/>
      <c r="V175" s="31"/>
      <c r="W175" s="31"/>
      <c r="X175" s="31"/>
      <c r="Y175" s="31"/>
      <c r="Z175" s="31"/>
    </row>
    <row r="176" spans="1:26" s="32" customFormat="1" ht="50.1" customHeight="1" x14ac:dyDescent="0.25">
      <c r="A176" s="28">
        <v>153</v>
      </c>
      <c r="B176" s="36" t="s">
        <v>44</v>
      </c>
      <c r="C176" s="36" t="s">
        <v>132</v>
      </c>
      <c r="D176" s="37" t="s">
        <v>209</v>
      </c>
      <c r="E176" s="28" t="s">
        <v>8</v>
      </c>
      <c r="F176" s="28">
        <v>1</v>
      </c>
      <c r="G176" s="13"/>
      <c r="H176" s="14">
        <f t="shared" si="8"/>
        <v>0</v>
      </c>
      <c r="I176" s="13">
        <f t="shared" si="10"/>
        <v>0</v>
      </c>
      <c r="J176" s="31"/>
      <c r="K176" s="31"/>
      <c r="L176" s="31"/>
      <c r="M176" s="31"/>
      <c r="N176" s="31"/>
      <c r="O176" s="31"/>
      <c r="P176" s="31"/>
      <c r="Q176" s="31"/>
      <c r="R176" s="31"/>
      <c r="S176" s="31"/>
      <c r="T176" s="31"/>
      <c r="U176" s="31"/>
      <c r="V176" s="31"/>
      <c r="W176" s="31"/>
      <c r="X176" s="31"/>
      <c r="Y176" s="31"/>
      <c r="Z176" s="31"/>
    </row>
    <row r="177" spans="1:26" s="32" customFormat="1" ht="80.099999999999994" customHeight="1" x14ac:dyDescent="0.25">
      <c r="A177" s="28">
        <v>154</v>
      </c>
      <c r="B177" s="36" t="s">
        <v>44</v>
      </c>
      <c r="C177" s="36" t="s">
        <v>132</v>
      </c>
      <c r="D177" s="37" t="s">
        <v>210</v>
      </c>
      <c r="E177" s="28" t="s">
        <v>48</v>
      </c>
      <c r="F177" s="28">
        <v>1</v>
      </c>
      <c r="G177" s="13"/>
      <c r="H177" s="14">
        <f t="shared" si="8"/>
        <v>0</v>
      </c>
      <c r="I177" s="13">
        <f t="shared" si="10"/>
        <v>0</v>
      </c>
      <c r="J177" s="31"/>
      <c r="K177" s="31"/>
      <c r="L177" s="31"/>
      <c r="M177" s="31"/>
      <c r="N177" s="31"/>
      <c r="O177" s="31"/>
      <c r="P177" s="31"/>
      <c r="Q177" s="31"/>
      <c r="R177" s="31"/>
      <c r="S177" s="31"/>
      <c r="T177" s="31"/>
      <c r="U177" s="31"/>
      <c r="V177" s="31"/>
      <c r="W177" s="31"/>
      <c r="X177" s="31"/>
      <c r="Y177" s="31"/>
      <c r="Z177" s="31"/>
    </row>
    <row r="178" spans="1:26" s="32" customFormat="1" ht="50.1" customHeight="1" x14ac:dyDescent="0.25">
      <c r="A178" s="28">
        <v>155</v>
      </c>
      <c r="B178" s="36" t="s">
        <v>44</v>
      </c>
      <c r="C178" s="36" t="s">
        <v>132</v>
      </c>
      <c r="D178" s="37" t="s">
        <v>211</v>
      </c>
      <c r="E178" s="28" t="s">
        <v>8</v>
      </c>
      <c r="F178" s="28">
        <v>1</v>
      </c>
      <c r="G178" s="13"/>
      <c r="H178" s="14">
        <f t="shared" si="8"/>
        <v>0</v>
      </c>
      <c r="I178" s="13">
        <f t="shared" si="10"/>
        <v>0</v>
      </c>
      <c r="J178" s="31"/>
      <c r="K178" s="31"/>
      <c r="L178" s="31"/>
      <c r="M178" s="31"/>
      <c r="N178" s="31"/>
      <c r="O178" s="31"/>
      <c r="P178" s="31"/>
      <c r="Q178" s="31"/>
      <c r="R178" s="31"/>
      <c r="S178" s="31"/>
      <c r="T178" s="31"/>
      <c r="U178" s="31"/>
      <c r="V178" s="31"/>
      <c r="W178" s="31"/>
      <c r="X178" s="31"/>
      <c r="Y178" s="31"/>
      <c r="Z178" s="31"/>
    </row>
    <row r="179" spans="1:26" s="32" customFormat="1" ht="39.950000000000003" customHeight="1" x14ac:dyDescent="0.25">
      <c r="A179" s="28">
        <v>156</v>
      </c>
      <c r="B179" s="36" t="s">
        <v>44</v>
      </c>
      <c r="C179" s="36" t="s">
        <v>132</v>
      </c>
      <c r="D179" s="37" t="s">
        <v>212</v>
      </c>
      <c r="E179" s="28" t="s">
        <v>51</v>
      </c>
      <c r="F179" s="28">
        <v>1</v>
      </c>
      <c r="G179" s="13"/>
      <c r="H179" s="14">
        <f t="shared" si="8"/>
        <v>0</v>
      </c>
      <c r="I179" s="13">
        <f t="shared" si="10"/>
        <v>0</v>
      </c>
      <c r="J179" s="31"/>
      <c r="K179" s="31"/>
      <c r="L179" s="31"/>
      <c r="M179" s="31"/>
      <c r="N179" s="31"/>
      <c r="O179" s="31"/>
      <c r="P179" s="31"/>
      <c r="Q179" s="31"/>
      <c r="R179" s="31"/>
      <c r="S179" s="31"/>
      <c r="T179" s="31"/>
      <c r="U179" s="31"/>
      <c r="V179" s="31"/>
      <c r="W179" s="31"/>
      <c r="X179" s="31"/>
      <c r="Y179" s="31"/>
      <c r="Z179" s="31"/>
    </row>
    <row r="180" spans="1:26" s="32" customFormat="1" ht="39.950000000000003" customHeight="1" x14ac:dyDescent="0.25">
      <c r="A180" s="28">
        <v>157</v>
      </c>
      <c r="B180" s="36" t="s">
        <v>44</v>
      </c>
      <c r="C180" s="36" t="s">
        <v>132</v>
      </c>
      <c r="D180" s="37" t="s">
        <v>85</v>
      </c>
      <c r="E180" s="28" t="s">
        <v>51</v>
      </c>
      <c r="F180" s="28">
        <v>1</v>
      </c>
      <c r="G180" s="13"/>
      <c r="H180" s="14">
        <f t="shared" si="8"/>
        <v>0</v>
      </c>
      <c r="I180" s="13">
        <f t="shared" si="10"/>
        <v>0</v>
      </c>
      <c r="J180" s="31"/>
      <c r="K180" s="31"/>
      <c r="L180" s="31"/>
      <c r="M180" s="31"/>
      <c r="N180" s="31"/>
      <c r="O180" s="31"/>
      <c r="P180" s="31"/>
      <c r="Q180" s="31"/>
      <c r="R180" s="31"/>
      <c r="S180" s="31"/>
      <c r="T180" s="31"/>
      <c r="U180" s="31"/>
      <c r="V180" s="31"/>
      <c r="W180" s="31"/>
      <c r="X180" s="31"/>
      <c r="Y180" s="31"/>
      <c r="Z180" s="31"/>
    </row>
    <row r="181" spans="1:26" s="32" customFormat="1" ht="39.950000000000003" customHeight="1" x14ac:dyDescent="0.25">
      <c r="A181" s="28">
        <v>158</v>
      </c>
      <c r="B181" s="36" t="s">
        <v>44</v>
      </c>
      <c r="C181" s="36" t="s">
        <v>132</v>
      </c>
      <c r="D181" s="37" t="s">
        <v>192</v>
      </c>
      <c r="E181" s="28" t="s">
        <v>51</v>
      </c>
      <c r="F181" s="28">
        <v>1</v>
      </c>
      <c r="G181" s="13"/>
      <c r="H181" s="14">
        <f t="shared" si="8"/>
        <v>0</v>
      </c>
      <c r="I181" s="13">
        <f t="shared" si="10"/>
        <v>0</v>
      </c>
      <c r="J181" s="31"/>
      <c r="K181" s="31"/>
      <c r="L181" s="31"/>
      <c r="M181" s="31"/>
      <c r="N181" s="31"/>
      <c r="O181" s="31"/>
      <c r="P181" s="31"/>
      <c r="Q181" s="31"/>
      <c r="R181" s="31"/>
      <c r="S181" s="31"/>
      <c r="T181" s="31"/>
      <c r="U181" s="31"/>
      <c r="V181" s="31"/>
      <c r="W181" s="31"/>
      <c r="X181" s="31"/>
      <c r="Y181" s="31"/>
      <c r="Z181" s="31"/>
    </row>
    <row r="182" spans="1:26" s="32" customFormat="1" ht="50.1" customHeight="1" x14ac:dyDescent="0.25">
      <c r="A182" s="28">
        <v>159</v>
      </c>
      <c r="B182" s="36" t="s">
        <v>44</v>
      </c>
      <c r="C182" s="36" t="s">
        <v>132</v>
      </c>
      <c r="D182" s="37" t="s">
        <v>213</v>
      </c>
      <c r="E182" s="28" t="s">
        <v>8</v>
      </c>
      <c r="F182" s="28">
        <v>1</v>
      </c>
      <c r="G182" s="13"/>
      <c r="H182" s="14">
        <f t="shared" si="8"/>
        <v>0</v>
      </c>
      <c r="I182" s="13">
        <f t="shared" si="10"/>
        <v>0</v>
      </c>
      <c r="J182" s="31"/>
      <c r="K182" s="31"/>
      <c r="L182" s="31"/>
      <c r="M182" s="31"/>
      <c r="N182" s="31"/>
      <c r="O182" s="31"/>
      <c r="P182" s="31"/>
      <c r="Q182" s="31"/>
      <c r="R182" s="31"/>
      <c r="S182" s="31"/>
      <c r="T182" s="31"/>
      <c r="U182" s="31"/>
      <c r="V182" s="31"/>
      <c r="W182" s="31"/>
      <c r="X182" s="31"/>
      <c r="Y182" s="31"/>
      <c r="Z182" s="31"/>
    </row>
    <row r="183" spans="1:26" s="32" customFormat="1" ht="50.1" customHeight="1" x14ac:dyDescent="0.25">
      <c r="A183" s="28">
        <v>160</v>
      </c>
      <c r="B183" s="36" t="s">
        <v>44</v>
      </c>
      <c r="C183" s="36" t="s">
        <v>132</v>
      </c>
      <c r="D183" s="37" t="s">
        <v>214</v>
      </c>
      <c r="E183" s="28" t="s">
        <v>8</v>
      </c>
      <c r="F183" s="28">
        <v>1</v>
      </c>
      <c r="G183" s="13"/>
      <c r="H183" s="14">
        <f t="shared" si="8"/>
        <v>0</v>
      </c>
      <c r="I183" s="13">
        <f t="shared" si="10"/>
        <v>0</v>
      </c>
      <c r="J183" s="31"/>
      <c r="K183" s="31"/>
      <c r="L183" s="31"/>
      <c r="M183" s="31"/>
      <c r="N183" s="31"/>
      <c r="O183" s="31"/>
      <c r="P183" s="31"/>
      <c r="Q183" s="31"/>
      <c r="R183" s="31"/>
      <c r="S183" s="31"/>
      <c r="T183" s="31"/>
      <c r="U183" s="31"/>
      <c r="V183" s="31"/>
      <c r="W183" s="31"/>
      <c r="X183" s="31"/>
      <c r="Y183" s="31"/>
      <c r="Z183" s="31"/>
    </row>
    <row r="184" spans="1:26" s="32" customFormat="1" ht="50.1" customHeight="1" x14ac:dyDescent="0.25">
      <c r="A184" s="28">
        <v>161</v>
      </c>
      <c r="B184" s="36" t="s">
        <v>44</v>
      </c>
      <c r="C184" s="36" t="s">
        <v>132</v>
      </c>
      <c r="D184" s="37" t="s">
        <v>215</v>
      </c>
      <c r="E184" s="28" t="s">
        <v>51</v>
      </c>
      <c r="F184" s="28">
        <v>1</v>
      </c>
      <c r="G184" s="13"/>
      <c r="H184" s="14">
        <f t="shared" ref="H184:H196" si="11">G184*19%</f>
        <v>0</v>
      </c>
      <c r="I184" s="13">
        <f t="shared" si="10"/>
        <v>0</v>
      </c>
      <c r="J184" s="31"/>
      <c r="K184" s="31"/>
      <c r="L184" s="31"/>
      <c r="M184" s="31"/>
      <c r="N184" s="31"/>
      <c r="O184" s="31"/>
      <c r="P184" s="31"/>
      <c r="Q184" s="31"/>
      <c r="R184" s="31"/>
      <c r="S184" s="31"/>
      <c r="T184" s="31"/>
      <c r="U184" s="31"/>
      <c r="V184" s="31"/>
      <c r="W184" s="31"/>
      <c r="X184" s="31"/>
      <c r="Y184" s="31"/>
      <c r="Z184" s="31"/>
    </row>
    <row r="185" spans="1:26" s="32" customFormat="1" ht="50.1" customHeight="1" x14ac:dyDescent="0.25">
      <c r="A185" s="28">
        <v>162</v>
      </c>
      <c r="B185" s="36" t="s">
        <v>44</v>
      </c>
      <c r="C185" s="36" t="s">
        <v>132</v>
      </c>
      <c r="D185" s="37" t="s">
        <v>216</v>
      </c>
      <c r="E185" s="28" t="s">
        <v>51</v>
      </c>
      <c r="F185" s="28">
        <v>1</v>
      </c>
      <c r="G185" s="13"/>
      <c r="H185" s="14">
        <f t="shared" si="11"/>
        <v>0</v>
      </c>
      <c r="I185" s="13">
        <f t="shared" si="10"/>
        <v>0</v>
      </c>
      <c r="J185" s="31"/>
      <c r="K185" s="31"/>
      <c r="L185" s="31"/>
      <c r="M185" s="31"/>
      <c r="N185" s="31"/>
      <c r="O185" s="31"/>
      <c r="P185" s="31"/>
      <c r="Q185" s="31"/>
      <c r="R185" s="31"/>
      <c r="S185" s="31"/>
      <c r="T185" s="31"/>
      <c r="U185" s="31"/>
      <c r="V185" s="31"/>
      <c r="W185" s="31"/>
      <c r="X185" s="31"/>
      <c r="Y185" s="31"/>
      <c r="Z185" s="31"/>
    </row>
    <row r="186" spans="1:26" s="32" customFormat="1" ht="69.95" customHeight="1" x14ac:dyDescent="0.25">
      <c r="A186" s="28">
        <v>163</v>
      </c>
      <c r="B186" s="36" t="s">
        <v>44</v>
      </c>
      <c r="C186" s="36" t="s">
        <v>132</v>
      </c>
      <c r="D186" s="37" t="s">
        <v>217</v>
      </c>
      <c r="E186" s="28" t="s">
        <v>51</v>
      </c>
      <c r="F186" s="28">
        <v>1</v>
      </c>
      <c r="G186" s="13"/>
      <c r="H186" s="14">
        <f t="shared" si="11"/>
        <v>0</v>
      </c>
      <c r="I186" s="13">
        <f t="shared" si="10"/>
        <v>0</v>
      </c>
      <c r="J186" s="31"/>
      <c r="K186" s="31"/>
      <c r="L186" s="31"/>
      <c r="M186" s="31"/>
      <c r="N186" s="31"/>
      <c r="O186" s="31"/>
      <c r="P186" s="31"/>
      <c r="Q186" s="31"/>
      <c r="R186" s="31"/>
      <c r="S186" s="31"/>
      <c r="T186" s="31"/>
      <c r="U186" s="31"/>
      <c r="V186" s="31"/>
      <c r="W186" s="31"/>
      <c r="X186" s="31"/>
      <c r="Y186" s="31"/>
      <c r="Z186" s="31"/>
    </row>
    <row r="187" spans="1:26" s="32" customFormat="1" ht="50.1" customHeight="1" x14ac:dyDescent="0.25">
      <c r="A187" s="28">
        <v>164</v>
      </c>
      <c r="B187" s="36" t="s">
        <v>44</v>
      </c>
      <c r="C187" s="36" t="s">
        <v>132</v>
      </c>
      <c r="D187" s="37" t="s">
        <v>218</v>
      </c>
      <c r="E187" s="28" t="s">
        <v>8</v>
      </c>
      <c r="F187" s="28">
        <v>1</v>
      </c>
      <c r="G187" s="13"/>
      <c r="H187" s="14">
        <f t="shared" si="11"/>
        <v>0</v>
      </c>
      <c r="I187" s="13">
        <f t="shared" si="10"/>
        <v>0</v>
      </c>
      <c r="J187" s="31"/>
      <c r="K187" s="31"/>
      <c r="L187" s="31"/>
      <c r="M187" s="31"/>
      <c r="N187" s="31"/>
      <c r="O187" s="31"/>
      <c r="P187" s="31"/>
      <c r="Q187" s="31"/>
      <c r="R187" s="31"/>
      <c r="S187" s="31"/>
      <c r="T187" s="31"/>
      <c r="U187" s="31"/>
      <c r="V187" s="31"/>
      <c r="W187" s="31"/>
      <c r="X187" s="31"/>
      <c r="Y187" s="31"/>
      <c r="Z187" s="31"/>
    </row>
    <row r="188" spans="1:26" s="32" customFormat="1" ht="50.1" customHeight="1" x14ac:dyDescent="0.25">
      <c r="A188" s="28">
        <v>165</v>
      </c>
      <c r="B188" s="36" t="s">
        <v>44</v>
      </c>
      <c r="C188" s="36" t="s">
        <v>132</v>
      </c>
      <c r="D188" s="37" t="s">
        <v>219</v>
      </c>
      <c r="E188" s="28" t="s">
        <v>195</v>
      </c>
      <c r="F188" s="28">
        <v>1</v>
      </c>
      <c r="G188" s="13"/>
      <c r="H188" s="14">
        <f t="shared" si="11"/>
        <v>0</v>
      </c>
      <c r="I188" s="13">
        <f t="shared" si="10"/>
        <v>0</v>
      </c>
      <c r="J188" s="31"/>
      <c r="K188" s="31"/>
      <c r="L188" s="31"/>
      <c r="M188" s="31"/>
      <c r="N188" s="31"/>
      <c r="O188" s="31"/>
      <c r="P188" s="31"/>
      <c r="Q188" s="31"/>
      <c r="R188" s="31"/>
      <c r="S188" s="31"/>
      <c r="T188" s="31"/>
      <c r="U188" s="31"/>
      <c r="V188" s="31"/>
      <c r="W188" s="31"/>
      <c r="X188" s="31"/>
      <c r="Y188" s="31"/>
      <c r="Z188" s="31"/>
    </row>
    <row r="189" spans="1:26" s="32" customFormat="1" ht="50.1" customHeight="1" x14ac:dyDescent="0.25">
      <c r="A189" s="28">
        <v>166</v>
      </c>
      <c r="B189" s="36" t="s">
        <v>220</v>
      </c>
      <c r="C189" s="36" t="s">
        <v>132</v>
      </c>
      <c r="D189" s="37" t="s">
        <v>221</v>
      </c>
      <c r="E189" s="28" t="s">
        <v>51</v>
      </c>
      <c r="F189" s="28">
        <v>1</v>
      </c>
      <c r="G189" s="13"/>
      <c r="H189" s="14">
        <f t="shared" si="11"/>
        <v>0</v>
      </c>
      <c r="I189" s="13">
        <f t="shared" si="10"/>
        <v>0</v>
      </c>
      <c r="J189" s="31"/>
      <c r="K189" s="31"/>
      <c r="L189" s="31"/>
      <c r="M189" s="31"/>
      <c r="N189" s="31"/>
      <c r="O189" s="31"/>
      <c r="P189" s="31"/>
      <c r="Q189" s="31"/>
      <c r="R189" s="31"/>
      <c r="S189" s="31"/>
      <c r="T189" s="31"/>
      <c r="U189" s="31"/>
      <c r="V189" s="31"/>
      <c r="W189" s="31"/>
      <c r="X189" s="31"/>
      <c r="Y189" s="31"/>
      <c r="Z189" s="31"/>
    </row>
    <row r="190" spans="1:26" s="32" customFormat="1" ht="39.950000000000003" customHeight="1" x14ac:dyDescent="0.25">
      <c r="A190" s="28">
        <v>167</v>
      </c>
      <c r="B190" s="36" t="s">
        <v>44</v>
      </c>
      <c r="C190" s="36" t="s">
        <v>132</v>
      </c>
      <c r="D190" s="37" t="s">
        <v>222</v>
      </c>
      <c r="E190" s="28" t="s">
        <v>8</v>
      </c>
      <c r="F190" s="28">
        <v>1</v>
      </c>
      <c r="G190" s="13"/>
      <c r="H190" s="14">
        <f t="shared" si="11"/>
        <v>0</v>
      </c>
      <c r="I190" s="13">
        <f t="shared" si="10"/>
        <v>0</v>
      </c>
      <c r="J190" s="31"/>
      <c r="K190" s="31"/>
      <c r="L190" s="31"/>
      <c r="M190" s="31"/>
      <c r="N190" s="31"/>
      <c r="O190" s="31"/>
      <c r="P190" s="31"/>
      <c r="Q190" s="31"/>
      <c r="R190" s="31"/>
      <c r="S190" s="31"/>
      <c r="T190" s="31"/>
      <c r="U190" s="31"/>
      <c r="V190" s="31"/>
      <c r="W190" s="31"/>
      <c r="X190" s="31"/>
      <c r="Y190" s="31"/>
      <c r="Z190" s="31"/>
    </row>
    <row r="191" spans="1:26" s="32" customFormat="1" ht="39.950000000000003" customHeight="1" x14ac:dyDescent="0.25">
      <c r="A191" s="28">
        <v>168</v>
      </c>
      <c r="B191" s="36" t="s">
        <v>44</v>
      </c>
      <c r="C191" s="36" t="s">
        <v>132</v>
      </c>
      <c r="D191" s="37" t="s">
        <v>223</v>
      </c>
      <c r="E191" s="28" t="s">
        <v>51</v>
      </c>
      <c r="F191" s="28">
        <v>1</v>
      </c>
      <c r="G191" s="13"/>
      <c r="H191" s="14">
        <f t="shared" si="11"/>
        <v>0</v>
      </c>
      <c r="I191" s="13">
        <f t="shared" si="10"/>
        <v>0</v>
      </c>
      <c r="J191" s="31"/>
      <c r="K191" s="31"/>
      <c r="L191" s="31"/>
      <c r="M191" s="31"/>
      <c r="N191" s="31"/>
      <c r="O191" s="31"/>
      <c r="P191" s="31"/>
      <c r="Q191" s="31"/>
      <c r="R191" s="31"/>
      <c r="S191" s="31"/>
      <c r="T191" s="31"/>
      <c r="U191" s="31"/>
      <c r="V191" s="31"/>
      <c r="W191" s="31"/>
      <c r="X191" s="31"/>
      <c r="Y191" s="31"/>
      <c r="Z191" s="31"/>
    </row>
    <row r="192" spans="1:26" s="32" customFormat="1" ht="90" customHeight="1" x14ac:dyDescent="0.25">
      <c r="A192" s="28">
        <v>169</v>
      </c>
      <c r="B192" s="36" t="s">
        <v>44</v>
      </c>
      <c r="C192" s="36" t="s">
        <v>132</v>
      </c>
      <c r="D192" s="37" t="s">
        <v>224</v>
      </c>
      <c r="E192" s="28" t="s">
        <v>51</v>
      </c>
      <c r="F192" s="28">
        <v>1</v>
      </c>
      <c r="G192" s="13"/>
      <c r="H192" s="14">
        <f t="shared" si="11"/>
        <v>0</v>
      </c>
      <c r="I192" s="13">
        <f t="shared" si="10"/>
        <v>0</v>
      </c>
      <c r="J192" s="31"/>
      <c r="K192" s="31"/>
      <c r="L192" s="31"/>
      <c r="M192" s="31"/>
      <c r="N192" s="31"/>
      <c r="O192" s="31"/>
      <c r="P192" s="31"/>
      <c r="Q192" s="31"/>
      <c r="R192" s="31"/>
      <c r="S192" s="31"/>
      <c r="T192" s="31"/>
      <c r="U192" s="31"/>
      <c r="V192" s="31"/>
      <c r="W192" s="31"/>
      <c r="X192" s="31"/>
      <c r="Y192" s="31"/>
      <c r="Z192" s="31"/>
    </row>
    <row r="193" spans="1:26" s="32" customFormat="1" ht="80.099999999999994" customHeight="1" x14ac:dyDescent="0.25">
      <c r="A193" s="28">
        <v>170</v>
      </c>
      <c r="B193" s="36" t="s">
        <v>44</v>
      </c>
      <c r="C193" s="36" t="s">
        <v>132</v>
      </c>
      <c r="D193" s="37" t="s">
        <v>225</v>
      </c>
      <c r="E193" s="28" t="s">
        <v>51</v>
      </c>
      <c r="F193" s="28">
        <v>1</v>
      </c>
      <c r="G193" s="13"/>
      <c r="H193" s="14">
        <f t="shared" si="11"/>
        <v>0</v>
      </c>
      <c r="I193" s="13">
        <f t="shared" si="10"/>
        <v>0</v>
      </c>
      <c r="J193" s="31"/>
      <c r="K193" s="31"/>
      <c r="L193" s="31"/>
      <c r="M193" s="31"/>
      <c r="N193" s="31"/>
      <c r="O193" s="31"/>
      <c r="P193" s="31"/>
      <c r="Q193" s="31"/>
      <c r="R193" s="31"/>
      <c r="S193" s="31"/>
      <c r="T193" s="31"/>
      <c r="U193" s="31"/>
      <c r="V193" s="31"/>
      <c r="W193" s="31"/>
      <c r="X193" s="31"/>
      <c r="Y193" s="31"/>
      <c r="Z193" s="31"/>
    </row>
    <row r="194" spans="1:26" s="32" customFormat="1" ht="39.950000000000003" customHeight="1" x14ac:dyDescent="0.25">
      <c r="A194" s="28">
        <v>171</v>
      </c>
      <c r="B194" s="36" t="s">
        <v>44</v>
      </c>
      <c r="C194" s="36" t="s">
        <v>132</v>
      </c>
      <c r="D194" s="37" t="s">
        <v>226</v>
      </c>
      <c r="E194" s="28" t="s">
        <v>8</v>
      </c>
      <c r="F194" s="28">
        <v>1</v>
      </c>
      <c r="G194" s="13"/>
      <c r="H194" s="14">
        <f t="shared" si="11"/>
        <v>0</v>
      </c>
      <c r="I194" s="13">
        <f t="shared" si="10"/>
        <v>0</v>
      </c>
      <c r="J194" s="31"/>
      <c r="K194" s="31"/>
      <c r="L194" s="31"/>
      <c r="M194" s="31"/>
      <c r="N194" s="31"/>
      <c r="O194" s="31"/>
      <c r="P194" s="31"/>
      <c r="Q194" s="31"/>
      <c r="R194" s="31"/>
      <c r="S194" s="31"/>
      <c r="T194" s="31"/>
      <c r="U194" s="31"/>
      <c r="V194" s="31"/>
      <c r="W194" s="31"/>
      <c r="X194" s="31"/>
      <c r="Y194" s="31"/>
      <c r="Z194" s="31"/>
    </row>
    <row r="195" spans="1:26" s="32" customFormat="1" ht="50.1" customHeight="1" x14ac:dyDescent="0.25">
      <c r="A195" s="28">
        <v>172</v>
      </c>
      <c r="B195" s="36" t="s">
        <v>44</v>
      </c>
      <c r="C195" s="36" t="s">
        <v>132</v>
      </c>
      <c r="D195" s="37" t="s">
        <v>227</v>
      </c>
      <c r="E195" s="28" t="s">
        <v>8</v>
      </c>
      <c r="F195" s="28">
        <v>1</v>
      </c>
      <c r="G195" s="13"/>
      <c r="H195" s="14">
        <f t="shared" si="11"/>
        <v>0</v>
      </c>
      <c r="I195" s="13">
        <f t="shared" si="10"/>
        <v>0</v>
      </c>
      <c r="J195" s="31"/>
      <c r="K195" s="31"/>
      <c r="L195" s="31"/>
      <c r="M195" s="31"/>
      <c r="N195" s="31"/>
      <c r="O195" s="31"/>
      <c r="P195" s="31"/>
      <c r="Q195" s="31"/>
      <c r="R195" s="31"/>
      <c r="S195" s="31"/>
      <c r="T195" s="31"/>
      <c r="U195" s="31"/>
      <c r="V195" s="31"/>
      <c r="W195" s="31"/>
      <c r="X195" s="31"/>
      <c r="Y195" s="31"/>
      <c r="Z195" s="31"/>
    </row>
    <row r="196" spans="1:26" s="32" customFormat="1" ht="39.950000000000003" customHeight="1" x14ac:dyDescent="0.25">
      <c r="A196" s="33">
        <v>173</v>
      </c>
      <c r="B196" s="38" t="s">
        <v>44</v>
      </c>
      <c r="C196" s="38" t="s">
        <v>132</v>
      </c>
      <c r="D196" s="39" t="s">
        <v>228</v>
      </c>
      <c r="E196" s="33" t="s">
        <v>8</v>
      </c>
      <c r="F196" s="33">
        <v>25</v>
      </c>
      <c r="G196" s="13"/>
      <c r="H196" s="14">
        <f t="shared" si="11"/>
        <v>0</v>
      </c>
      <c r="I196" s="13">
        <f t="shared" si="10"/>
        <v>0</v>
      </c>
      <c r="J196" s="31"/>
      <c r="K196" s="31"/>
      <c r="L196" s="31"/>
      <c r="M196" s="31"/>
      <c r="N196" s="31"/>
      <c r="O196" s="31"/>
      <c r="P196" s="31"/>
      <c r="Q196" s="31"/>
      <c r="R196" s="31"/>
      <c r="S196" s="31"/>
      <c r="T196" s="31"/>
      <c r="U196" s="31"/>
      <c r="V196" s="31"/>
      <c r="W196" s="31"/>
      <c r="X196" s="31"/>
      <c r="Y196" s="31"/>
      <c r="Z196" s="31"/>
    </row>
    <row r="197" spans="1:26" ht="30" customHeight="1" x14ac:dyDescent="0.25">
      <c r="A197" s="51" t="s">
        <v>229</v>
      </c>
      <c r="B197" s="52"/>
      <c r="C197" s="52"/>
      <c r="D197" s="52"/>
      <c r="E197" s="52"/>
      <c r="F197" s="52"/>
      <c r="G197" s="52"/>
      <c r="H197" s="52"/>
      <c r="I197" s="53"/>
    </row>
    <row r="198" spans="1:26" s="32" customFormat="1" ht="129.94999999999999" customHeight="1" x14ac:dyDescent="0.25">
      <c r="A198" s="28">
        <v>174</v>
      </c>
      <c r="B198" s="42">
        <v>4815003</v>
      </c>
      <c r="C198" s="36" t="s">
        <v>132</v>
      </c>
      <c r="D198" s="37" t="s">
        <v>230</v>
      </c>
      <c r="E198" s="28" t="s">
        <v>8</v>
      </c>
      <c r="F198" s="28">
        <v>1</v>
      </c>
      <c r="G198" s="13"/>
      <c r="H198" s="14">
        <f t="shared" ref="H198:H209" si="12">G198*19%</f>
        <v>0</v>
      </c>
      <c r="I198" s="13">
        <f t="shared" ref="I198:I209" si="13">G198+H198</f>
        <v>0</v>
      </c>
      <c r="J198" s="31"/>
      <c r="K198" s="31"/>
      <c r="L198" s="31"/>
      <c r="M198" s="31"/>
      <c r="N198" s="31"/>
      <c r="O198" s="31"/>
      <c r="P198" s="31"/>
      <c r="Q198" s="31"/>
      <c r="R198" s="31"/>
      <c r="S198" s="31"/>
      <c r="T198" s="31"/>
      <c r="U198" s="31"/>
      <c r="V198" s="31"/>
      <c r="W198" s="31"/>
      <c r="X198" s="31"/>
      <c r="Y198" s="31"/>
      <c r="Z198" s="31"/>
    </row>
    <row r="199" spans="1:26" s="32" customFormat="1" ht="90" customHeight="1" x14ac:dyDescent="0.25">
      <c r="A199" s="28">
        <v>175</v>
      </c>
      <c r="B199" s="42">
        <v>4815003</v>
      </c>
      <c r="C199" s="36" t="s">
        <v>132</v>
      </c>
      <c r="D199" s="37" t="s">
        <v>231</v>
      </c>
      <c r="E199" s="28" t="s">
        <v>9</v>
      </c>
      <c r="F199" s="28">
        <v>1</v>
      </c>
      <c r="G199" s="13"/>
      <c r="H199" s="14">
        <f t="shared" si="12"/>
        <v>0</v>
      </c>
      <c r="I199" s="13">
        <f t="shared" si="13"/>
        <v>0</v>
      </c>
      <c r="J199" s="31"/>
      <c r="K199" s="31"/>
      <c r="L199" s="31"/>
      <c r="M199" s="31"/>
      <c r="N199" s="31"/>
      <c r="O199" s="31"/>
      <c r="P199" s="31"/>
      <c r="Q199" s="31"/>
      <c r="R199" s="31"/>
      <c r="S199" s="31"/>
      <c r="T199" s="31"/>
      <c r="U199" s="31"/>
      <c r="V199" s="31"/>
      <c r="W199" s="31"/>
      <c r="X199" s="31"/>
      <c r="Y199" s="31"/>
      <c r="Z199" s="31"/>
    </row>
    <row r="200" spans="1:26" s="32" customFormat="1" ht="50.1" customHeight="1" x14ac:dyDescent="0.25">
      <c r="A200" s="28">
        <v>176</v>
      </c>
      <c r="B200" s="42">
        <v>4815003</v>
      </c>
      <c r="C200" s="36" t="s">
        <v>132</v>
      </c>
      <c r="D200" s="37" t="s">
        <v>232</v>
      </c>
      <c r="E200" s="28" t="s">
        <v>76</v>
      </c>
      <c r="F200" s="28">
        <v>1</v>
      </c>
      <c r="G200" s="13"/>
      <c r="H200" s="14">
        <f t="shared" si="12"/>
        <v>0</v>
      </c>
      <c r="I200" s="13">
        <f t="shared" si="13"/>
        <v>0</v>
      </c>
      <c r="J200" s="31"/>
      <c r="K200" s="31"/>
      <c r="L200" s="31"/>
      <c r="M200" s="31"/>
      <c r="N200" s="31"/>
      <c r="O200" s="31"/>
      <c r="P200" s="31"/>
      <c r="Q200" s="31"/>
      <c r="R200" s="31"/>
      <c r="S200" s="31"/>
      <c r="T200" s="31"/>
      <c r="U200" s="31"/>
      <c r="V200" s="31"/>
      <c r="W200" s="31"/>
      <c r="X200" s="31"/>
      <c r="Y200" s="31"/>
      <c r="Z200" s="31"/>
    </row>
    <row r="201" spans="1:26" s="32" customFormat="1" ht="69.95" customHeight="1" x14ac:dyDescent="0.25">
      <c r="A201" s="28">
        <v>177</v>
      </c>
      <c r="B201" s="42">
        <v>4815003</v>
      </c>
      <c r="C201" s="36" t="s">
        <v>132</v>
      </c>
      <c r="D201" s="37" t="s">
        <v>233</v>
      </c>
      <c r="E201" s="28" t="s">
        <v>8</v>
      </c>
      <c r="F201" s="28">
        <v>1</v>
      </c>
      <c r="G201" s="13"/>
      <c r="H201" s="14">
        <f t="shared" si="12"/>
        <v>0</v>
      </c>
      <c r="I201" s="13">
        <f t="shared" si="13"/>
        <v>0</v>
      </c>
      <c r="J201" s="31"/>
      <c r="K201" s="31"/>
      <c r="L201" s="31"/>
      <c r="M201" s="31"/>
      <c r="N201" s="31"/>
      <c r="O201" s="31"/>
      <c r="P201" s="31"/>
      <c r="Q201" s="31"/>
      <c r="R201" s="31"/>
      <c r="S201" s="31"/>
      <c r="T201" s="31"/>
      <c r="U201" s="31"/>
      <c r="V201" s="31"/>
      <c r="W201" s="31"/>
      <c r="X201" s="31"/>
      <c r="Y201" s="31"/>
      <c r="Z201" s="31"/>
    </row>
    <row r="202" spans="1:26" s="32" customFormat="1" ht="80.099999999999994" customHeight="1" x14ac:dyDescent="0.25">
      <c r="A202" s="28">
        <v>178</v>
      </c>
      <c r="B202" s="42">
        <v>4815003</v>
      </c>
      <c r="C202" s="36" t="s">
        <v>132</v>
      </c>
      <c r="D202" s="37" t="s">
        <v>234</v>
      </c>
      <c r="E202" s="28" t="s">
        <v>8</v>
      </c>
      <c r="F202" s="28">
        <v>1</v>
      </c>
      <c r="G202" s="13"/>
      <c r="H202" s="14">
        <f t="shared" si="12"/>
        <v>0</v>
      </c>
      <c r="I202" s="13">
        <f t="shared" si="13"/>
        <v>0</v>
      </c>
      <c r="J202" s="31"/>
      <c r="K202" s="31"/>
      <c r="L202" s="31"/>
      <c r="M202" s="31"/>
      <c r="N202" s="31"/>
      <c r="O202" s="31"/>
      <c r="P202" s="31"/>
      <c r="Q202" s="31"/>
      <c r="R202" s="31"/>
      <c r="S202" s="31"/>
      <c r="T202" s="31"/>
      <c r="U202" s="31"/>
      <c r="V202" s="31"/>
      <c r="W202" s="31"/>
      <c r="X202" s="31"/>
      <c r="Y202" s="31"/>
      <c r="Z202" s="31"/>
    </row>
    <row r="203" spans="1:26" s="32" customFormat="1" ht="39.950000000000003" customHeight="1" x14ac:dyDescent="0.25">
      <c r="A203" s="28">
        <v>179</v>
      </c>
      <c r="B203" s="42">
        <v>4815015</v>
      </c>
      <c r="C203" s="36" t="s">
        <v>132</v>
      </c>
      <c r="D203" s="37" t="s">
        <v>235</v>
      </c>
      <c r="E203" s="28" t="s">
        <v>8</v>
      </c>
      <c r="F203" s="28">
        <v>1</v>
      </c>
      <c r="G203" s="13"/>
      <c r="H203" s="14">
        <f t="shared" si="12"/>
        <v>0</v>
      </c>
      <c r="I203" s="13">
        <f t="shared" si="13"/>
        <v>0</v>
      </c>
      <c r="J203" s="31"/>
      <c r="K203" s="31"/>
      <c r="L203" s="31"/>
      <c r="M203" s="31"/>
      <c r="N203" s="31"/>
      <c r="O203" s="31"/>
      <c r="P203" s="31"/>
      <c r="Q203" s="31"/>
      <c r="R203" s="31"/>
      <c r="S203" s="31"/>
      <c r="T203" s="31"/>
      <c r="U203" s="31"/>
      <c r="V203" s="31"/>
      <c r="W203" s="31"/>
      <c r="X203" s="31"/>
      <c r="Y203" s="31"/>
      <c r="Z203" s="31"/>
    </row>
    <row r="204" spans="1:26" s="32" customFormat="1" ht="39.950000000000003" customHeight="1" x14ac:dyDescent="0.25">
      <c r="A204" s="28">
        <v>180</v>
      </c>
      <c r="B204" s="42">
        <v>4816001</v>
      </c>
      <c r="C204" s="36" t="s">
        <v>132</v>
      </c>
      <c r="D204" s="37" t="s">
        <v>236</v>
      </c>
      <c r="E204" s="28" t="s">
        <v>8</v>
      </c>
      <c r="F204" s="28">
        <v>1</v>
      </c>
      <c r="G204" s="13"/>
      <c r="H204" s="14">
        <f t="shared" si="12"/>
        <v>0</v>
      </c>
      <c r="I204" s="13">
        <f t="shared" si="13"/>
        <v>0</v>
      </c>
      <c r="J204" s="31"/>
      <c r="K204" s="31"/>
      <c r="L204" s="31"/>
      <c r="M204" s="31"/>
      <c r="N204" s="31"/>
      <c r="O204" s="31"/>
      <c r="P204" s="31"/>
      <c r="Q204" s="31"/>
      <c r="R204" s="31"/>
      <c r="S204" s="31"/>
      <c r="T204" s="31"/>
      <c r="U204" s="31"/>
      <c r="V204" s="31"/>
      <c r="W204" s="31"/>
      <c r="X204" s="31"/>
      <c r="Y204" s="31"/>
      <c r="Z204" s="31"/>
    </row>
    <row r="205" spans="1:26" s="32" customFormat="1" ht="39.950000000000003" customHeight="1" x14ac:dyDescent="0.25">
      <c r="A205" s="28">
        <v>181</v>
      </c>
      <c r="B205" s="42">
        <v>4815015</v>
      </c>
      <c r="C205" s="36" t="s">
        <v>132</v>
      </c>
      <c r="D205" s="37" t="s">
        <v>135</v>
      </c>
      <c r="E205" s="28" t="s">
        <v>8</v>
      </c>
      <c r="F205" s="28">
        <v>1</v>
      </c>
      <c r="G205" s="13"/>
      <c r="H205" s="14">
        <f t="shared" si="12"/>
        <v>0</v>
      </c>
      <c r="I205" s="13">
        <f t="shared" si="13"/>
        <v>0</v>
      </c>
      <c r="J205" s="31"/>
      <c r="K205" s="31"/>
      <c r="L205" s="31"/>
      <c r="M205" s="31"/>
      <c r="N205" s="31"/>
      <c r="O205" s="31"/>
      <c r="P205" s="31"/>
      <c r="Q205" s="31"/>
      <c r="R205" s="31"/>
      <c r="S205" s="31"/>
      <c r="T205" s="31"/>
      <c r="U205" s="31"/>
      <c r="V205" s="31"/>
      <c r="W205" s="31"/>
      <c r="X205" s="31"/>
      <c r="Y205" s="31"/>
      <c r="Z205" s="31"/>
    </row>
    <row r="206" spans="1:26" s="32" customFormat="1" ht="39.950000000000003" customHeight="1" x14ac:dyDescent="0.25">
      <c r="A206" s="28">
        <v>182</v>
      </c>
      <c r="B206" s="42">
        <v>4815015</v>
      </c>
      <c r="C206" s="36" t="s">
        <v>132</v>
      </c>
      <c r="D206" s="37" t="s">
        <v>136</v>
      </c>
      <c r="E206" s="28" t="s">
        <v>8</v>
      </c>
      <c r="F206" s="28">
        <v>1</v>
      </c>
      <c r="G206" s="13"/>
      <c r="H206" s="14">
        <f t="shared" si="12"/>
        <v>0</v>
      </c>
      <c r="I206" s="13">
        <f t="shared" si="13"/>
        <v>0</v>
      </c>
      <c r="J206" s="31"/>
      <c r="K206" s="31"/>
      <c r="L206" s="31"/>
      <c r="M206" s="31"/>
      <c r="N206" s="31"/>
      <c r="O206" s="31"/>
      <c r="P206" s="31"/>
      <c r="Q206" s="31"/>
      <c r="R206" s="31"/>
      <c r="S206" s="31"/>
      <c r="T206" s="31"/>
      <c r="U206" s="31"/>
      <c r="V206" s="31"/>
      <c r="W206" s="31"/>
      <c r="X206" s="31"/>
      <c r="Y206" s="31"/>
      <c r="Z206" s="31"/>
    </row>
    <row r="207" spans="1:26" s="32" customFormat="1" ht="39.950000000000003" customHeight="1" x14ac:dyDescent="0.25">
      <c r="A207" s="28">
        <v>183</v>
      </c>
      <c r="B207" s="42">
        <v>4815015</v>
      </c>
      <c r="C207" s="36" t="s">
        <v>132</v>
      </c>
      <c r="D207" s="37" t="s">
        <v>137</v>
      </c>
      <c r="E207" s="28" t="s">
        <v>8</v>
      </c>
      <c r="F207" s="28">
        <v>1</v>
      </c>
      <c r="G207" s="13"/>
      <c r="H207" s="14">
        <f t="shared" si="12"/>
        <v>0</v>
      </c>
      <c r="I207" s="13">
        <f t="shared" si="13"/>
        <v>0</v>
      </c>
      <c r="J207" s="31"/>
      <c r="K207" s="31"/>
      <c r="L207" s="31"/>
      <c r="M207" s="31"/>
      <c r="N207" s="31"/>
      <c r="O207" s="31"/>
      <c r="P207" s="31"/>
      <c r="Q207" s="31"/>
      <c r="R207" s="31"/>
      <c r="S207" s="31"/>
      <c r="T207" s="31"/>
      <c r="U207" s="31"/>
      <c r="V207" s="31"/>
      <c r="W207" s="31"/>
      <c r="X207" s="31"/>
      <c r="Y207" s="31"/>
      <c r="Z207" s="31"/>
    </row>
    <row r="208" spans="1:26" s="32" customFormat="1" ht="129.94999999999999" customHeight="1" x14ac:dyDescent="0.25">
      <c r="A208" s="28">
        <v>184</v>
      </c>
      <c r="B208" s="42">
        <v>4815003</v>
      </c>
      <c r="C208" s="36" t="s">
        <v>132</v>
      </c>
      <c r="D208" s="37" t="s">
        <v>237</v>
      </c>
      <c r="E208" s="28" t="s">
        <v>8</v>
      </c>
      <c r="F208" s="28">
        <v>1</v>
      </c>
      <c r="G208" s="13"/>
      <c r="H208" s="14">
        <f t="shared" si="12"/>
        <v>0</v>
      </c>
      <c r="I208" s="13">
        <f t="shared" si="13"/>
        <v>0</v>
      </c>
      <c r="J208" s="31"/>
      <c r="K208" s="31"/>
      <c r="L208" s="31"/>
      <c r="M208" s="31"/>
      <c r="N208" s="31"/>
      <c r="O208" s="31"/>
      <c r="P208" s="31"/>
      <c r="Q208" s="31"/>
      <c r="R208" s="31"/>
      <c r="S208" s="31"/>
      <c r="T208" s="31"/>
      <c r="U208" s="31"/>
      <c r="V208" s="31"/>
      <c r="W208" s="31"/>
      <c r="X208" s="31"/>
      <c r="Y208" s="31"/>
      <c r="Z208" s="31"/>
    </row>
    <row r="209" spans="1:26" s="32" customFormat="1" ht="39.950000000000003" customHeight="1" x14ac:dyDescent="0.25">
      <c r="A209" s="28">
        <v>185</v>
      </c>
      <c r="B209" s="42">
        <v>4815003</v>
      </c>
      <c r="C209" s="36" t="s">
        <v>132</v>
      </c>
      <c r="D209" s="37" t="s">
        <v>139</v>
      </c>
      <c r="E209" s="28" t="s">
        <v>8</v>
      </c>
      <c r="F209" s="28">
        <v>1</v>
      </c>
      <c r="G209" s="13"/>
      <c r="H209" s="14">
        <f t="shared" si="12"/>
        <v>0</v>
      </c>
      <c r="I209" s="13">
        <f t="shared" si="13"/>
        <v>0</v>
      </c>
      <c r="J209" s="31"/>
      <c r="K209" s="31"/>
      <c r="L209" s="31"/>
      <c r="M209" s="31"/>
      <c r="N209" s="31"/>
      <c r="O209" s="31"/>
      <c r="P209" s="31"/>
      <c r="Q209" s="31"/>
      <c r="R209" s="31"/>
      <c r="S209" s="31"/>
      <c r="T209" s="31"/>
      <c r="U209" s="31"/>
      <c r="V209" s="31"/>
      <c r="W209" s="31"/>
      <c r="X209" s="31"/>
      <c r="Y209" s="31"/>
      <c r="Z209" s="31"/>
    </row>
    <row r="210" spans="1:26" ht="30" customHeight="1" x14ac:dyDescent="0.25">
      <c r="A210" s="2"/>
      <c r="B210" s="2"/>
      <c r="C210" s="2"/>
      <c r="D210" s="18"/>
      <c r="E210" s="4"/>
      <c r="F210" s="4"/>
      <c r="G210" s="4"/>
      <c r="H210" s="4"/>
      <c r="I210" s="4"/>
    </row>
    <row r="211" spans="1:26" ht="30" customHeight="1" x14ac:dyDescent="0.25">
      <c r="A211" s="27">
        <v>1</v>
      </c>
      <c r="B211" s="47" t="s">
        <v>240</v>
      </c>
      <c r="C211" s="48"/>
      <c r="D211" s="48"/>
      <c r="E211" s="49"/>
      <c r="F211" s="27" t="s">
        <v>23</v>
      </c>
      <c r="G211" s="21"/>
      <c r="H211" s="27" t="s">
        <v>24</v>
      </c>
      <c r="I211" s="21"/>
    </row>
    <row r="212" spans="1:26" ht="20.100000000000001" customHeight="1" x14ac:dyDescent="0.25">
      <c r="A212" s="2"/>
      <c r="B212" s="2"/>
      <c r="C212" s="2"/>
      <c r="D212" s="18"/>
      <c r="E212" s="4"/>
      <c r="F212" s="4"/>
      <c r="G212" s="4"/>
      <c r="H212" s="4"/>
      <c r="I212" s="4"/>
    </row>
    <row r="213" spans="1:26" ht="20.100000000000001" customHeight="1" x14ac:dyDescent="0.25">
      <c r="A213" s="27" t="s">
        <v>25</v>
      </c>
      <c r="B213" s="50" t="s">
        <v>26</v>
      </c>
      <c r="C213" s="50"/>
      <c r="D213" s="50"/>
      <c r="E213" s="50"/>
      <c r="F213" s="50"/>
      <c r="G213" s="50"/>
      <c r="H213" s="50"/>
      <c r="I213" s="50"/>
    </row>
    <row r="214" spans="1:26" ht="39.950000000000003" customHeight="1" x14ac:dyDescent="0.25">
      <c r="A214" s="21">
        <v>2</v>
      </c>
      <c r="B214" s="59" t="s">
        <v>238</v>
      </c>
      <c r="C214" s="60"/>
      <c r="D214" s="60"/>
      <c r="E214" s="60"/>
      <c r="F214" s="60"/>
      <c r="G214" s="60"/>
      <c r="H214" s="60"/>
      <c r="I214" s="61"/>
    </row>
    <row r="215" spans="1:26" ht="20.100000000000001" customHeight="1" x14ac:dyDescent="0.25">
      <c r="A215" s="47" t="s">
        <v>29</v>
      </c>
      <c r="B215" s="48"/>
      <c r="C215" s="48"/>
      <c r="D215" s="48"/>
      <c r="E215" s="48"/>
      <c r="F215" s="48"/>
      <c r="G215" s="48"/>
      <c r="H215" s="48"/>
      <c r="I215" s="49"/>
    </row>
    <row r="216" spans="1:26" ht="30" customHeight="1" x14ac:dyDescent="0.25">
      <c r="A216" s="21">
        <v>3</v>
      </c>
      <c r="B216" s="44" t="s">
        <v>239</v>
      </c>
      <c r="C216" s="45"/>
      <c r="D216" s="45"/>
      <c r="E216" s="45"/>
      <c r="F216" s="45"/>
      <c r="G216" s="45"/>
      <c r="H216" s="45"/>
      <c r="I216" s="46"/>
    </row>
    <row r="217" spans="1:26" ht="24.95" customHeight="1" x14ac:dyDescent="0.25">
      <c r="A217" s="4"/>
      <c r="B217" s="4"/>
      <c r="C217" s="4"/>
      <c r="D217" s="18"/>
      <c r="E217" s="4"/>
      <c r="F217" s="4"/>
      <c r="G217" s="4"/>
      <c r="H217" s="4"/>
      <c r="I217" s="4"/>
    </row>
    <row r="218" spans="1:26" ht="24.95" customHeight="1" x14ac:dyDescent="0.25">
      <c r="A218" s="19" t="s">
        <v>30</v>
      </c>
      <c r="B218" s="23"/>
      <c r="C218" s="23"/>
      <c r="D218" s="24"/>
      <c r="E218" s="4"/>
      <c r="F218" s="4"/>
      <c r="G218" s="4"/>
      <c r="H218" s="4"/>
      <c r="I218" s="4"/>
    </row>
    <row r="219" spans="1:26" ht="35.1" customHeight="1" x14ac:dyDescent="0.25">
      <c r="A219" s="26" t="s">
        <v>31</v>
      </c>
      <c r="B219" s="43" t="s">
        <v>241</v>
      </c>
      <c r="C219" s="43"/>
      <c r="D219" s="43"/>
      <c r="E219" s="43"/>
      <c r="F219" s="43"/>
      <c r="G219" s="43"/>
      <c r="H219" s="43"/>
      <c r="I219" s="43"/>
    </row>
    <row r="220" spans="1:26" ht="35.1" customHeight="1" x14ac:dyDescent="0.25">
      <c r="A220" s="26" t="s">
        <v>32</v>
      </c>
      <c r="B220" s="43" t="s">
        <v>33</v>
      </c>
      <c r="C220" s="43"/>
      <c r="D220" s="43"/>
      <c r="E220" s="43"/>
      <c r="F220" s="43"/>
      <c r="G220" s="43"/>
      <c r="H220" s="43"/>
      <c r="I220" s="43"/>
    </row>
    <row r="221" spans="1:26" ht="24.95" customHeight="1" x14ac:dyDescent="0.25">
      <c r="B221" s="23"/>
      <c r="C221" s="23"/>
      <c r="D221" s="24"/>
      <c r="E221" s="4"/>
      <c r="F221" s="4"/>
      <c r="G221" s="4"/>
      <c r="H221" s="4"/>
      <c r="I221" s="4"/>
    </row>
    <row r="222" spans="1:26" ht="24.95" customHeight="1" x14ac:dyDescent="0.25">
      <c r="A222" s="17" t="s">
        <v>34</v>
      </c>
      <c r="B222" s="4"/>
      <c r="C222" s="4"/>
      <c r="D222" s="18"/>
      <c r="E222" s="4"/>
      <c r="F222" s="4"/>
      <c r="G222" s="4"/>
      <c r="H222" s="4"/>
      <c r="I222" s="4"/>
    </row>
    <row r="223" spans="1:26" ht="69.95" customHeight="1" x14ac:dyDescent="0.25">
      <c r="A223" s="25"/>
      <c r="B223" s="25"/>
      <c r="C223" s="25"/>
      <c r="D223" s="18"/>
      <c r="E223" s="4"/>
      <c r="F223" s="4"/>
      <c r="G223" s="4"/>
      <c r="H223" s="4"/>
      <c r="I223" s="4"/>
    </row>
    <row r="224" spans="1:26" ht="20.100000000000001" customHeight="1" x14ac:dyDescent="0.25">
      <c r="A224" s="19" t="s">
        <v>17</v>
      </c>
      <c r="B224" s="19"/>
      <c r="C224" s="19"/>
      <c r="D224" s="18"/>
      <c r="E224" s="4"/>
      <c r="F224" s="4"/>
      <c r="G224" s="4"/>
      <c r="H224" s="4"/>
      <c r="I224" s="4"/>
    </row>
    <row r="225" spans="1:9" ht="20.100000000000001" customHeight="1" x14ac:dyDescent="0.25">
      <c r="A225" s="19" t="s">
        <v>15</v>
      </c>
      <c r="B225" s="19"/>
      <c r="C225" s="19"/>
      <c r="D225" s="18"/>
      <c r="E225" s="4"/>
      <c r="F225" s="4"/>
      <c r="G225" s="4"/>
      <c r="H225" s="4"/>
      <c r="I225" s="4"/>
    </row>
    <row r="226" spans="1:9" ht="20.100000000000001" customHeight="1" x14ac:dyDescent="0.25">
      <c r="A226" s="19" t="s">
        <v>18</v>
      </c>
      <c r="B226" s="19"/>
      <c r="C226" s="19"/>
      <c r="D226" s="18"/>
      <c r="E226" s="4"/>
      <c r="F226" s="4"/>
      <c r="G226" s="4"/>
      <c r="H226" s="4"/>
      <c r="I226" s="4"/>
    </row>
    <row r="227" spans="1:9" ht="20.100000000000001" customHeight="1" x14ac:dyDescent="0.25">
      <c r="A227" s="19" t="s">
        <v>19</v>
      </c>
      <c r="B227" s="19"/>
      <c r="C227" s="19"/>
      <c r="D227" s="18"/>
      <c r="E227" s="4"/>
      <c r="F227" s="4"/>
      <c r="G227" s="4"/>
      <c r="H227" s="4"/>
      <c r="I227" s="4"/>
    </row>
  </sheetData>
  <mergeCells count="35">
    <mergeCell ref="A1:I1"/>
    <mergeCell ref="A2:I2"/>
    <mergeCell ref="A3:I3"/>
    <mergeCell ref="A4:I4"/>
    <mergeCell ref="A5:I5"/>
    <mergeCell ref="A7:I7"/>
    <mergeCell ref="A15:C15"/>
    <mergeCell ref="A14:C14"/>
    <mergeCell ref="A12:C12"/>
    <mergeCell ref="A11:C11"/>
    <mergeCell ref="A10:C10"/>
    <mergeCell ref="A9:C9"/>
    <mergeCell ref="D9:I9"/>
    <mergeCell ref="D10:I10"/>
    <mergeCell ref="D11:I11"/>
    <mergeCell ref="D14:I14"/>
    <mergeCell ref="D15:I15"/>
    <mergeCell ref="D12:I12"/>
    <mergeCell ref="A13:C13"/>
    <mergeCell ref="D13:I13"/>
    <mergeCell ref="A16:C16"/>
    <mergeCell ref="D16:I16"/>
    <mergeCell ref="A19:I19"/>
    <mergeCell ref="A24:I24"/>
    <mergeCell ref="A103:I103"/>
    <mergeCell ref="A119:I119"/>
    <mergeCell ref="A197:I197"/>
    <mergeCell ref="A140:I140"/>
    <mergeCell ref="B211:E211"/>
    <mergeCell ref="B213:I213"/>
    <mergeCell ref="B214:I214"/>
    <mergeCell ref="A215:I215"/>
    <mergeCell ref="B216:I216"/>
    <mergeCell ref="B219:I219"/>
    <mergeCell ref="B220:I220"/>
  </mergeCells>
  <printOptions horizontalCentered="1"/>
  <pageMargins left="0.59055118110236227" right="0.59055118110236227" top="0.78740157480314965" bottom="0.59055118110236227" header="0.31496062992125984" footer="0.31496062992125984"/>
  <pageSetup scale="52" fitToHeight="55" orientation="portrait" r:id="rId1"/>
  <headerFooter>
    <oddFooter>&amp;C&amp;P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YANETH GÓNGORA</cp:lastModifiedBy>
  <cp:lastPrinted>2023-03-14T20:59:56Z</cp:lastPrinted>
  <dcterms:created xsi:type="dcterms:W3CDTF">2023-02-13T21:24:00Z</dcterms:created>
  <dcterms:modified xsi:type="dcterms:W3CDTF">2023-03-21T17:38:08Z</dcterms:modified>
</cp:coreProperties>
</file>