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.doris.sanchez\Desktop\"/>
    </mc:Choice>
  </mc:AlternateContent>
  <bookViews>
    <workbookView xWindow="0" yWindow="0" windowWidth="13305" windowHeight="11265"/>
  </bookViews>
  <sheets>
    <sheet name="FACTOR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6" i="2" l="1"/>
  <c r="D31" i="2"/>
  <c r="D28" i="2"/>
  <c r="D19" i="2"/>
  <c r="D6" i="2"/>
  <c r="D38" i="2" l="1"/>
  <c r="D39" i="2" l="1"/>
</calcChain>
</file>

<file path=xl/sharedStrings.xml><?xml version="1.0" encoding="utf-8"?>
<sst xmlns="http://schemas.openxmlformats.org/spreadsheetml/2006/main" count="46" uniqueCount="46">
  <si>
    <t>GOBERNACION DEL HUILA</t>
  </si>
  <si>
    <t>SECRETARIA DE EDUCACION </t>
  </si>
  <si>
    <t xml:space="preserve">        CONTIENE: ANALISIS APROXIMADO DEL FACTOR MULTIPLICADOR APLICABLE A COSTOS DE PERSONAL EN CONTRATO DE INTERVENTORIA</t>
  </si>
  <si>
    <t>DESCRIPCIÓN</t>
  </si>
  <si>
    <t>%</t>
  </si>
  <si>
    <t>A.</t>
  </si>
  <si>
    <t>SALARIO</t>
  </si>
  <si>
    <t>B.</t>
  </si>
  <si>
    <t>PRESTACIONES SOCIALES</t>
  </si>
  <si>
    <t>Cesantías (A/12)</t>
  </si>
  <si>
    <t>Intereses sobre cesantía (a x12 %)</t>
  </si>
  <si>
    <t>Prima de servicios anual (A/12)</t>
  </si>
  <si>
    <t>Vacaciones (15/360)</t>
  </si>
  <si>
    <t>Salud</t>
  </si>
  <si>
    <t xml:space="preserve">Pensión </t>
  </si>
  <si>
    <t>A. R. P. (Varía según el riesgo a cubrir).</t>
  </si>
  <si>
    <t>Subsidio Familiar</t>
  </si>
  <si>
    <t>I.C.B.F.</t>
  </si>
  <si>
    <t>SENA.</t>
  </si>
  <si>
    <t>Subsidio de Transporte.</t>
  </si>
  <si>
    <t>Dotación (Hasta 2 SMMLV).</t>
  </si>
  <si>
    <t>C</t>
  </si>
  <si>
    <r>
      <t>COSTOS DE PERFECCIONAMIENTO (IMPUESTOS Y POLIZAS) (</t>
    </r>
    <r>
      <rPr>
        <sz val="10"/>
        <color rgb="FF000000"/>
        <rFont val="Arial"/>
        <family val="2"/>
      </rPr>
      <t>*</t>
    </r>
    <r>
      <rPr>
        <b/>
        <sz val="10"/>
        <color rgb="FF000000"/>
        <rFont val="Arial"/>
        <family val="2"/>
      </rPr>
      <t>)</t>
    </r>
  </si>
  <si>
    <t>Gaceta y venta de bienes y servicios</t>
  </si>
  <si>
    <t>Estampilla Prodesarrollo Departamental.</t>
  </si>
  <si>
    <t>Estampilla ProUniversidad Surcolombiana</t>
  </si>
  <si>
    <t>Estampilla ProCultura.</t>
  </si>
  <si>
    <t>Retefuente (10% Personas Naturales; 11% Personas Jurídicas).</t>
  </si>
  <si>
    <t>ReteICA</t>
  </si>
  <si>
    <t>D</t>
  </si>
  <si>
    <t xml:space="preserve">OTROS IMPUESTOS </t>
  </si>
  <si>
    <t>Impuesto de renta (Retención - Provisión)</t>
  </si>
  <si>
    <t>E</t>
  </si>
  <si>
    <t>GASTOS OFICINA DEL CONSULTOR</t>
  </si>
  <si>
    <t xml:space="preserve">Arriendo de oficina, administración y servicios públicos. </t>
  </si>
  <si>
    <t>FACTOR MULTIPLICADOR ESTIMADO - FM.</t>
  </si>
  <si>
    <t>SANDRA CONSTANZA ALVIRA LIEVANO</t>
  </si>
  <si>
    <t>Otros Gastos de Legalización (Pólizas otros impuestos)</t>
  </si>
  <si>
    <t>Impuesto bancario GMF</t>
  </si>
  <si>
    <t>Gastos de Alimentación</t>
  </si>
  <si>
    <t>Gastos bancarios</t>
  </si>
  <si>
    <t>Hospedajes y Alojamientos</t>
  </si>
  <si>
    <t>TOTAL  - FACTOR MULTIPLICADOR</t>
  </si>
  <si>
    <t>Gastos de papelería, documentos e informes</t>
  </si>
  <si>
    <t>Logística y Transporte (100% Visitas Presenciales a Zonas Wifi)</t>
  </si>
  <si>
    <t>Estampilla Prodeporte y recreación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</si>
</sst>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5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3">
    <xf numFmtId="0" fontId="0" fillId="0" borderId="0" xfId="0"/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vertical="center"/>
    </xf>
    <xf numFmtId="0" fontId="1" fillId="3" borderId="5" xfId="0" applyFont="1" applyFill="1" applyBorder="1" applyAlignment="1">
      <alignment horizontal="center" vertical="center"/>
    </xf>
    <xf numFmtId="2" fontId="1" fillId="3" borderId="5" xfId="0" applyNumberFormat="1" applyFont="1" applyFill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2" fontId="2" fillId="0" borderId="5" xfId="0" applyNumberFormat="1" applyFont="1" applyBorder="1" applyAlignment="1">
      <alignment horizontal="right" vertical="center"/>
    </xf>
    <xf numFmtId="0" fontId="1" fillId="3" borderId="5" xfId="0" applyFont="1" applyFill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justify" vertical="center"/>
    </xf>
    <xf numFmtId="0" fontId="2" fillId="0" borderId="5" xfId="0" applyFont="1" applyBorder="1" applyAlignment="1">
      <alignment horizontal="right" vertical="center"/>
    </xf>
    <xf numFmtId="2" fontId="1" fillId="0" borderId="5" xfId="0" applyNumberFormat="1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/>
    </xf>
    <xf numFmtId="43" fontId="0" fillId="0" borderId="0" xfId="1" applyFont="1"/>
    <xf numFmtId="43" fontId="4" fillId="0" borderId="0" xfId="1" applyFont="1"/>
    <xf numFmtId="43" fontId="0" fillId="0" borderId="0" xfId="0" applyNumberFormat="1"/>
    <xf numFmtId="43" fontId="4" fillId="0" borderId="0" xfId="0" applyNumberFormat="1" applyFont="1"/>
    <xf numFmtId="9" fontId="0" fillId="0" borderId="0" xfId="2" applyFon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>
      <alignment horizontal="left" vertical="center"/>
    </xf>
    <xf numFmtId="0" fontId="1" fillId="3" borderId="5" xfId="0" applyFont="1" applyFill="1" applyBorder="1" applyAlignment="1">
      <alignment horizontal="left" vertical="center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41</xdr:row>
      <xdr:rowOff>0</xdr:rowOff>
    </xdr:from>
    <xdr:to>
      <xdr:col>1</xdr:col>
      <xdr:colOff>2628900</xdr:colOff>
      <xdr:row>43</xdr:row>
      <xdr:rowOff>160981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58AAAE-9442-40EC-9795-011D8AF2DC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" y="8181975"/>
          <a:ext cx="2628900" cy="54198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tabSelected="1" workbookViewId="0">
      <selection activeCell="G37" sqref="G37"/>
    </sheetView>
  </sheetViews>
  <sheetFormatPr baseColWidth="10" defaultColWidth="9.140625" defaultRowHeight="15" x14ac:dyDescent="0.25"/>
  <cols>
    <col min="1" max="1" width="4.7109375" customWidth="1"/>
    <col min="2" max="2" width="56.42578125" customWidth="1"/>
    <col min="3" max="3" width="9.85546875" bestFit="1" customWidth="1"/>
    <col min="4" max="4" width="11.7109375" customWidth="1"/>
    <col min="5" max="7" width="16.7109375" style="19" customWidth="1"/>
    <col min="8" max="8" width="20.140625" customWidth="1"/>
    <col min="9" max="9" width="17" customWidth="1"/>
  </cols>
  <sheetData>
    <row r="1" spans="1:8" ht="15.75" thickBot="1" x14ac:dyDescent="0.3">
      <c r="A1" s="25" t="s">
        <v>0</v>
      </c>
      <c r="B1" s="26"/>
      <c r="C1" s="26"/>
      <c r="D1" s="27"/>
    </row>
    <row r="2" spans="1:8" ht="15.75" thickBot="1" x14ac:dyDescent="0.3">
      <c r="A2" s="25" t="s">
        <v>1</v>
      </c>
      <c r="B2" s="26"/>
      <c r="C2" s="26"/>
      <c r="D2" s="27"/>
    </row>
    <row r="3" spans="1:8" ht="36.75" customHeight="1" thickBot="1" x14ac:dyDescent="0.3">
      <c r="A3" s="28" t="s">
        <v>2</v>
      </c>
      <c r="B3" s="29"/>
      <c r="C3" s="29"/>
      <c r="D3" s="30"/>
    </row>
    <row r="4" spans="1:8" ht="15.75" thickBot="1" x14ac:dyDescent="0.3">
      <c r="A4" s="1"/>
      <c r="B4" s="2" t="s">
        <v>3</v>
      </c>
      <c r="C4" s="3"/>
      <c r="D4" s="2" t="s">
        <v>4</v>
      </c>
    </row>
    <row r="5" spans="1:8" ht="15.75" thickBot="1" x14ac:dyDescent="0.3">
      <c r="A5" s="4" t="s">
        <v>5</v>
      </c>
      <c r="B5" s="5" t="s">
        <v>6</v>
      </c>
      <c r="C5" s="6"/>
      <c r="D5" s="7">
        <v>100</v>
      </c>
      <c r="H5" s="21"/>
    </row>
    <row r="6" spans="1:8" ht="15.75" thickBot="1" x14ac:dyDescent="0.3">
      <c r="A6" s="4" t="s">
        <v>7</v>
      </c>
      <c r="B6" s="5" t="s">
        <v>8</v>
      </c>
      <c r="C6" s="6"/>
      <c r="D6" s="7">
        <f>SUM(D7:D18)</f>
        <v>67.34999999999998</v>
      </c>
    </row>
    <row r="7" spans="1:8" ht="15.75" thickBot="1" x14ac:dyDescent="0.3">
      <c r="A7" s="8"/>
      <c r="B7" s="9" t="s">
        <v>9</v>
      </c>
      <c r="C7" s="10"/>
      <c r="D7" s="11">
        <v>8.33</v>
      </c>
      <c r="H7" s="21"/>
    </row>
    <row r="8" spans="1:8" ht="15.75" thickBot="1" x14ac:dyDescent="0.3">
      <c r="A8" s="8"/>
      <c r="B8" s="9" t="s">
        <v>10</v>
      </c>
      <c r="C8" s="10"/>
      <c r="D8" s="11">
        <v>1</v>
      </c>
      <c r="H8" s="21"/>
    </row>
    <row r="9" spans="1:8" ht="15.75" thickBot="1" x14ac:dyDescent="0.3">
      <c r="A9" s="8"/>
      <c r="B9" s="9" t="s">
        <v>11</v>
      </c>
      <c r="C9" s="10"/>
      <c r="D9" s="11">
        <v>8.33</v>
      </c>
      <c r="H9" s="21"/>
    </row>
    <row r="10" spans="1:8" ht="15.75" thickBot="1" x14ac:dyDescent="0.3">
      <c r="A10" s="8"/>
      <c r="B10" s="9" t="s">
        <v>12</v>
      </c>
      <c r="C10" s="10"/>
      <c r="D10" s="11">
        <v>4.17</v>
      </c>
      <c r="H10" s="21"/>
    </row>
    <row r="11" spans="1:8" ht="15.75" thickBot="1" x14ac:dyDescent="0.3">
      <c r="A11" s="8"/>
      <c r="B11" s="9" t="s">
        <v>13</v>
      </c>
      <c r="C11" s="10"/>
      <c r="D11" s="11">
        <v>12.5</v>
      </c>
      <c r="H11" s="21"/>
    </row>
    <row r="12" spans="1:8" ht="15.75" thickBot="1" x14ac:dyDescent="0.3">
      <c r="A12" s="8"/>
      <c r="B12" s="9" t="s">
        <v>14</v>
      </c>
      <c r="C12" s="10"/>
      <c r="D12" s="11">
        <v>16</v>
      </c>
      <c r="H12" s="21"/>
    </row>
    <row r="13" spans="1:8" ht="15.75" thickBot="1" x14ac:dyDescent="0.3">
      <c r="A13" s="8"/>
      <c r="B13" s="9" t="s">
        <v>15</v>
      </c>
      <c r="C13" s="10"/>
      <c r="D13" s="11">
        <v>6.96</v>
      </c>
      <c r="H13" s="21"/>
    </row>
    <row r="14" spans="1:8" ht="15.75" thickBot="1" x14ac:dyDescent="0.3">
      <c r="A14" s="8"/>
      <c r="B14" s="9" t="s">
        <v>16</v>
      </c>
      <c r="C14" s="10"/>
      <c r="D14" s="11">
        <v>4</v>
      </c>
      <c r="H14" s="21"/>
    </row>
    <row r="15" spans="1:8" ht="15.75" thickBot="1" x14ac:dyDescent="0.3">
      <c r="A15" s="8"/>
      <c r="B15" s="9" t="s">
        <v>17</v>
      </c>
      <c r="C15" s="10"/>
      <c r="D15" s="11">
        <v>3</v>
      </c>
      <c r="H15" s="21"/>
    </row>
    <row r="16" spans="1:8" ht="15.75" thickBot="1" x14ac:dyDescent="0.3">
      <c r="A16" s="8"/>
      <c r="B16" s="9" t="s">
        <v>18</v>
      </c>
      <c r="C16" s="10"/>
      <c r="D16" s="11">
        <v>2</v>
      </c>
      <c r="F16" s="19">
        <f>D21+D22+D23</f>
        <v>4</v>
      </c>
      <c r="H16" s="21"/>
    </row>
    <row r="17" spans="1:9" ht="15.75" thickBot="1" x14ac:dyDescent="0.3">
      <c r="A17" s="8"/>
      <c r="B17" s="9" t="s">
        <v>19</v>
      </c>
      <c r="C17" s="10"/>
      <c r="D17" s="11">
        <v>0.46</v>
      </c>
      <c r="H17" s="21"/>
    </row>
    <row r="18" spans="1:9" ht="15.75" thickBot="1" x14ac:dyDescent="0.3">
      <c r="A18" s="8"/>
      <c r="B18" s="9" t="s">
        <v>20</v>
      </c>
      <c r="C18" s="10"/>
      <c r="D18" s="11">
        <v>0.6</v>
      </c>
      <c r="H18" s="21"/>
    </row>
    <row r="19" spans="1:9" ht="26.25" thickBot="1" x14ac:dyDescent="0.3">
      <c r="A19" s="4" t="s">
        <v>21</v>
      </c>
      <c r="B19" s="12" t="s">
        <v>22</v>
      </c>
      <c r="C19" s="12"/>
      <c r="D19" s="7">
        <f>SUM(D20:D27)</f>
        <v>20.5</v>
      </c>
    </row>
    <row r="20" spans="1:9" ht="15.75" thickBot="1" x14ac:dyDescent="0.3">
      <c r="A20" s="8"/>
      <c r="B20" s="9" t="s">
        <v>23</v>
      </c>
      <c r="C20" s="9"/>
      <c r="D20" s="11">
        <v>0.5</v>
      </c>
      <c r="H20" s="21"/>
    </row>
    <row r="21" spans="1:9" ht="15.75" thickBot="1" x14ac:dyDescent="0.3">
      <c r="A21" s="8"/>
      <c r="B21" s="9" t="s">
        <v>24</v>
      </c>
      <c r="C21" s="9"/>
      <c r="D21" s="11">
        <v>2</v>
      </c>
      <c r="H21" s="21"/>
      <c r="I21" s="19"/>
    </row>
    <row r="22" spans="1:9" ht="15.75" thickBot="1" x14ac:dyDescent="0.3">
      <c r="A22" s="8"/>
      <c r="B22" s="9" t="s">
        <v>25</v>
      </c>
      <c r="C22" s="9"/>
      <c r="D22" s="11">
        <v>0.5</v>
      </c>
      <c r="H22" s="21"/>
      <c r="I22" s="19"/>
    </row>
    <row r="23" spans="1:9" ht="15.75" thickBot="1" x14ac:dyDescent="0.3">
      <c r="A23" s="8"/>
      <c r="B23" s="9" t="s">
        <v>26</v>
      </c>
      <c r="C23" s="9"/>
      <c r="D23" s="11">
        <v>1.5</v>
      </c>
      <c r="H23" s="21"/>
      <c r="I23" s="23"/>
    </row>
    <row r="24" spans="1:9" ht="15.75" thickBot="1" x14ac:dyDescent="0.3">
      <c r="A24" s="8"/>
      <c r="B24" s="13" t="s">
        <v>45</v>
      </c>
      <c r="C24" s="13"/>
      <c r="D24" s="11">
        <v>1.5</v>
      </c>
      <c r="I24" s="19"/>
    </row>
    <row r="25" spans="1:9" ht="15.75" thickBot="1" x14ac:dyDescent="0.3">
      <c r="A25" s="8"/>
      <c r="B25" s="13" t="s">
        <v>27</v>
      </c>
      <c r="C25" s="13"/>
      <c r="D25" s="11">
        <v>11</v>
      </c>
      <c r="H25" s="21"/>
    </row>
    <row r="26" spans="1:9" ht="15.75" thickBot="1" x14ac:dyDescent="0.3">
      <c r="A26" s="8"/>
      <c r="B26" s="9" t="s">
        <v>28</v>
      </c>
      <c r="C26" s="9"/>
      <c r="D26" s="11">
        <v>1</v>
      </c>
      <c r="H26" s="21"/>
      <c r="I26" s="19"/>
    </row>
    <row r="27" spans="1:9" ht="15.75" thickBot="1" x14ac:dyDescent="0.3">
      <c r="A27" s="8"/>
      <c r="B27" s="9" t="s">
        <v>37</v>
      </c>
      <c r="C27" s="9"/>
      <c r="D27" s="11">
        <v>2.5</v>
      </c>
      <c r="H27" s="21"/>
    </row>
    <row r="28" spans="1:9" ht="15.75" thickBot="1" x14ac:dyDescent="0.3">
      <c r="A28" s="4" t="s">
        <v>29</v>
      </c>
      <c r="B28" s="5" t="s">
        <v>30</v>
      </c>
      <c r="C28" s="5"/>
      <c r="D28" s="7">
        <f>SUM(D29:D30)</f>
        <v>0.4</v>
      </c>
    </row>
    <row r="29" spans="1:9" ht="15.75" thickBot="1" x14ac:dyDescent="0.3">
      <c r="A29" s="8"/>
      <c r="B29" s="9" t="s">
        <v>31</v>
      </c>
      <c r="C29" s="9"/>
      <c r="D29" s="11">
        <v>0</v>
      </c>
      <c r="H29" s="21"/>
    </row>
    <row r="30" spans="1:9" ht="15.75" thickBot="1" x14ac:dyDescent="0.3">
      <c r="A30" s="8"/>
      <c r="B30" s="9" t="s">
        <v>38</v>
      </c>
      <c r="C30" s="9"/>
      <c r="D30" s="11">
        <v>0.4</v>
      </c>
      <c r="H30" s="21"/>
    </row>
    <row r="31" spans="1:9" ht="15.75" thickBot="1" x14ac:dyDescent="0.3">
      <c r="A31" s="4" t="s">
        <v>32</v>
      </c>
      <c r="B31" s="5" t="s">
        <v>33</v>
      </c>
      <c r="C31" s="5"/>
      <c r="D31" s="7">
        <f>SUM(D32:D37)</f>
        <v>22.75</v>
      </c>
    </row>
    <row r="32" spans="1:9" ht="15.75" thickBot="1" x14ac:dyDescent="0.3">
      <c r="A32" s="14"/>
      <c r="B32" s="15" t="s">
        <v>34</v>
      </c>
      <c r="C32" s="16"/>
      <c r="D32" s="11">
        <v>4</v>
      </c>
      <c r="H32" s="21"/>
    </row>
    <row r="33" spans="1:8" ht="15.75" thickBot="1" x14ac:dyDescent="0.3">
      <c r="A33" s="14"/>
      <c r="B33" s="15" t="s">
        <v>39</v>
      </c>
      <c r="C33" s="15"/>
      <c r="D33" s="11">
        <v>3.5</v>
      </c>
      <c r="H33" s="21"/>
    </row>
    <row r="34" spans="1:8" ht="15.75" thickBot="1" x14ac:dyDescent="0.3">
      <c r="A34" s="14"/>
      <c r="B34" s="15" t="s">
        <v>41</v>
      </c>
      <c r="C34" s="15"/>
      <c r="D34" s="11">
        <v>3</v>
      </c>
      <c r="H34" s="21"/>
    </row>
    <row r="35" spans="1:8" ht="15.75" thickBot="1" x14ac:dyDescent="0.3">
      <c r="A35" s="14"/>
      <c r="B35" s="15" t="s">
        <v>40</v>
      </c>
      <c r="C35" s="15"/>
      <c r="D35" s="11">
        <v>2.75</v>
      </c>
      <c r="H35" s="21"/>
    </row>
    <row r="36" spans="1:8" ht="15.75" thickBot="1" x14ac:dyDescent="0.3">
      <c r="A36" s="14"/>
      <c r="B36" s="15" t="s">
        <v>43</v>
      </c>
      <c r="C36" s="15"/>
      <c r="D36" s="11">
        <v>4</v>
      </c>
      <c r="H36" s="21"/>
    </row>
    <row r="37" spans="1:8" ht="15.75" thickBot="1" x14ac:dyDescent="0.3">
      <c r="A37" s="14"/>
      <c r="B37" s="15" t="s">
        <v>44</v>
      </c>
      <c r="C37" s="15"/>
      <c r="D37" s="11">
        <v>5.5</v>
      </c>
      <c r="H37" s="21"/>
    </row>
    <row r="38" spans="1:8" ht="15.75" thickBot="1" x14ac:dyDescent="0.3">
      <c r="A38" s="31" t="s">
        <v>42</v>
      </c>
      <c r="B38" s="32"/>
      <c r="C38" s="5"/>
      <c r="D38" s="7">
        <f>D5+D6+D19+D28+D31</f>
        <v>210.99999999999997</v>
      </c>
      <c r="E38" s="20"/>
      <c r="F38" s="20"/>
      <c r="G38" s="20"/>
      <c r="H38" s="20"/>
    </row>
    <row r="39" spans="1:8" ht="15.75" thickBot="1" x14ac:dyDescent="0.3">
      <c r="A39" s="25" t="s">
        <v>35</v>
      </c>
      <c r="B39" s="27"/>
      <c r="C39" s="18"/>
      <c r="D39" s="17">
        <f>D38/100</f>
        <v>2.11</v>
      </c>
    </row>
    <row r="40" spans="1:8" x14ac:dyDescent="0.25">
      <c r="D40" s="19"/>
    </row>
    <row r="41" spans="1:8" x14ac:dyDescent="0.25">
      <c r="D41" s="24"/>
      <c r="E41" s="20"/>
      <c r="F41" s="20"/>
      <c r="G41" s="20"/>
      <c r="H41" s="22"/>
    </row>
    <row r="45" spans="1:8" x14ac:dyDescent="0.25">
      <c r="B45" t="s">
        <v>36</v>
      </c>
    </row>
  </sheetData>
  <mergeCells count="5">
    <mergeCell ref="A1:D1"/>
    <mergeCell ref="A2:D2"/>
    <mergeCell ref="A3:D3"/>
    <mergeCell ref="A38:B38"/>
    <mergeCell ref="A39:B39"/>
  </mergeCell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FACTOR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Doris Sanchez Bermeo</cp:lastModifiedBy>
  <dcterms:created xsi:type="dcterms:W3CDTF">2021-04-29T14:19:36Z</dcterms:created>
  <dcterms:modified xsi:type="dcterms:W3CDTF">2023-03-24T17:12:07Z</dcterms:modified>
</cp:coreProperties>
</file>