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Usuarios\yuli.hernandez\Pictures\"/>
    </mc:Choice>
  </mc:AlternateContent>
  <bookViews>
    <workbookView showHorizontalScroll="0" showVerticalScroll="0" showSheetTabs="0" xWindow="0" yWindow="0" windowWidth="28800" windowHeight="12435"/>
  </bookViews>
  <sheets>
    <sheet name="CUADRO PROMEDIO -ALIMENTOS CANI" sheetId="1" r:id="rId1"/>
  </sheets>
  <definedNames>
    <definedName name="_xlnm.Print_Area" localSheetId="0">'CUADRO PROMEDIO -ALIMENTOS CANI'!$A$1:$F$17</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3" i="1" l="1"/>
  <c r="F10" i="1"/>
  <c r="F15" i="1" s="1"/>
  <c r="F16" i="1" l="1"/>
  <c r="F17" i="1" s="1"/>
</calcChain>
</file>

<file path=xl/sharedStrings.xml><?xml version="1.0" encoding="utf-8"?>
<sst xmlns="http://schemas.openxmlformats.org/spreadsheetml/2006/main" count="30" uniqueCount="30">
  <si>
    <t>1.</t>
  </si>
  <si>
    <t>2.</t>
  </si>
  <si>
    <t>3.</t>
  </si>
  <si>
    <t>4.</t>
  </si>
  <si>
    <t>5.</t>
  </si>
  <si>
    <t>ÍTEM</t>
  </si>
  <si>
    <t xml:space="preserve">DESCRIPCIÓN DEL BIEN O SERVICIO </t>
  </si>
  <si>
    <t>UNIDAD DE MEDIDA</t>
  </si>
  <si>
    <t>VALOR UNITARIO</t>
  </si>
  <si>
    <t>FISCALIA GENERAL DE LA NACION</t>
  </si>
  <si>
    <t>DIRECCION SECCIONAL DE FISCALIAS DE MEDELLIN</t>
  </si>
  <si>
    <t>VALOR TOTAL</t>
  </si>
  <si>
    <t>COMPARATIVO DE PRECIOS</t>
  </si>
  <si>
    <t>TOTALES</t>
  </si>
  <si>
    <t>SUBTOTAL</t>
  </si>
  <si>
    <t xml:space="preserve">IVA </t>
  </si>
  <si>
    <t>BULTO X 50 LBS</t>
  </si>
  <si>
    <t>Suplemento vitamínico Frasco de 60 tabletas vitamina A 1320 ui vitamina B1 880 microg, vitamina B2 880 microg, vitamina B6 704 microg, vitamina B12 22 microg, vitamina C 8,8 mg, vitamina K 220 microg, vitamina D1 264 UI, vitamina E 22 UI, colina 22 mg, biotina 8.8 microg, ácido fólico 26,4 microg, niacina 6,6 mg, ácido pantotéico 990 microgr, calcio 6 mg, selenio 2,6 microg, fósforo 6 mg, potasio 9,9 microg, hierro 3 mg, cobre 160 microg, zinc 2,1 mg, manganeso 62 microg, cobalto 13,2 microg, sodio 1,2 mg, magnesio 1,3 mg, yodo 273 microg, omega 3 57,6 mg, omega 6 9.6 mg, aminoacidos.</t>
  </si>
  <si>
    <t>FRASCO X 60 TABLETA</t>
  </si>
  <si>
    <t>Agua suficiente para proceso, Carne de pollo y/o pavo, Hígado de cerdo, Gluten de trigo, Carne de cordero, Vísceras de cerdo, Arroz, Harina de soya, Almidón de maíz modificado, Sal, Fosfato de calcio, Cloruro de potasio, Colores (caramelo y óxido hierro), Cloruro de colina, Carbonato de calcio, Sulfato de zinc, Suplemento de vitamina E, Sulfato ferroso, Niacina, Sulfato de cobre, Mononitrato de tiamina, Sulfato de Manganeso, Pantotenato de calcio, Hidrocloruro de piridoxina, Pantotenato de calcio, Suplemento de vitamina B-12, Duplemento de riboflavina, Duplemento de vitamina A, Ioduro de potasio, Ácido fólico, Suplemento de vitamina D-3, Biotina, Selenito de sodio.                                         Ingredientes          Porcentaje                                                                                                   Proteína Cruda       (Min.) 9,5%                                                                                                      Grasa Cruda           (Mín.) 3,0%                                                                                                        Fibra Cruda            (Máx.) 1,5%                                                                                                 Humedad              (Máx.) 80,0%                                                                                                  Cenizas                  (Max.) 3,5%</t>
  </si>
  <si>
    <t>LATA 374 GR</t>
  </si>
  <si>
    <t>Mirrapel en Polvo Suplemento Nutricional suplemento alimenticio en polvo a base de ácidos grasos esenciales, vitaminas y minerales, colina, lecitina e inositol para mejorar la salud de perros, gatos, conejos y animales de peletería</t>
  </si>
  <si>
    <t>SOBRE 600 GR</t>
  </si>
  <si>
    <t>Suplemento conteniendo aminoácidos, vitaminas, levaduras y prebiótico, indicado para animales en crecimiento, aumento de peso, aumento de la actuación, estímulo del apetito, mejora en la conversión alimentar y en el desempeño reproductivo</t>
  </si>
  <si>
    <t>x 1000 GR</t>
  </si>
  <si>
    <r>
      <rPr>
        <b/>
        <sz val="11"/>
        <color theme="1"/>
        <rFont val="Calibri"/>
        <family val="2"/>
        <scheme val="minor"/>
      </rPr>
      <t xml:space="preserve">OBJETO A CONTRATAR: </t>
    </r>
    <r>
      <rPr>
        <sz val="11"/>
        <color theme="1"/>
        <rFont val="Calibri"/>
        <family val="2"/>
        <scheme val="minor"/>
      </rPr>
      <t xml:space="preserve"> LA DIRECCION SECCIONAL DE FISCALÍAS DE MEDELLIN requiere contratar el servicio de </t>
    </r>
    <r>
      <rPr>
        <b/>
        <sz val="11"/>
        <color theme="1"/>
        <rFont val="Calibri"/>
        <family val="2"/>
        <scheme val="minor"/>
      </rPr>
      <t>Suministro -Alimentos para Caninos.</t>
    </r>
  </si>
  <si>
    <t>CUADRO PRESENTAR OFERTA ECONÓMICA</t>
  </si>
  <si>
    <t xml:space="preserve">CANTIDAD </t>
  </si>
  <si>
    <t xml:space="preserve">Harina de subproducto de pollo, maíz molido, harina de trigo, salvado de arroz, grasa de pollo (conservada con tocoferoles mixtos), harina de gluten de maíz, pulpa de remolacha seca, sabor natural, harina de pescado, mijo, harina de carne, sal, cloruro de potasio, cloruro de colina , producto de fermentación de Lactobacillus plantarum seco, producto de fermentación de Bacillus subtilis seco, producto de fermentación de Lactobacillus acidophilus seco, producto de fermentación de Enterococcus faecium seco, producto de fermentación de Bifidobacterium animalis seco, suplemento de vitamina E, proteinato de hierro, proteinato de zinc, proteinato de cobre, sulfato ferroso, sulfato de zinc sulfato de cobre, yoduro de potasio, mononitrato de tiamina, proteinato de manganeso, óxido manganoso, ácido ascórbico, suplemento de vitamina A, biotina, niacina, pantotenato de calcio, sulfato de manganeso, selenito de sodio, clorhidrato de piridoxina, suplemento de vitamina B12,riboflavina, suplemento de vitamina D, ácido fólico
 COMPOSICION GARANTIZADA
Proteína cruda mínimo                                                  24.0%
Grasa cruda mínimo                                                      20.0%
Fibra cruda máximo                                                       5.0%
Humedad máxima                                                         10.0%
Zinc mínimo                                                                    150 mg / kg
Selenio minimo                                                             0,35 mg / kg
Vitamina A minimo                                                       15,000 UI / kg
Vitamina E minimo                                                       150 UI / kg
Ácidos Grasos Omega-6 * minimo                             4.5%
Ácidos Grasos Omega-3 * minimo                             0.3%
Microorganismos totales *(Lactobacillus plantarum, Bacillus subtilis, Lactobacillus acidophilus, Enterococcus faecium, Bifidobacterium animalis) No menos de 80,000,000 CFU / lb
</t>
  </si>
  <si>
    <t>UNIDAD CANINA MEDELLÍN - ANTIOQUIA</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</si>
</sst>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8" formatCode="&quot;$&quot;\ #,##0.00;[Red]\-&quot;$&quot;\ #,##0.00"/>
    <numFmt numFmtId="44" formatCode="_-&quot;$&quot;\ * #,##0.00_-;\-&quot;$&quot;\ * #,##0.00_-;_-&quot;$&quot;\ * &quot;-&quot;??_-;_-@_-"/>
    <numFmt numFmtId="164" formatCode="&quot;$&quot;\ #,##0.00"/>
  </numFmts>
  <fonts count="13" x14ac:knownFonts="1">
    <font>
      <sz val="11"/>
      <color theme="1"/>
      <name val="Calibri"/>
      <family val="2"/>
      <scheme val="minor"/>
    </font>
    <font>
      <b/>
      <sz val="12"/>
      <color rgb="FF000000"/>
      <name val="Arial"/>
      <family val="2"/>
    </font>
    <font>
      <b/>
      <i/>
      <sz val="12"/>
      <color rgb="FF000000"/>
      <name val="Arial"/>
      <family val="2"/>
    </font>
    <font>
      <b/>
      <sz val="11"/>
      <color theme="1"/>
      <name val="Calibri"/>
      <family val="2"/>
      <scheme val="minor"/>
    </font>
    <font>
      <b/>
      <sz val="12"/>
      <name val="Calibri"/>
      <family val="2"/>
      <scheme val="minor"/>
    </font>
    <font>
      <b/>
      <sz val="12"/>
      <color theme="1"/>
      <name val="Calibri"/>
      <family val="2"/>
      <scheme val="minor"/>
    </font>
    <font>
      <b/>
      <sz val="12"/>
      <color rgb="FF000000"/>
      <name val="Calibri"/>
      <family val="2"/>
      <scheme val="minor"/>
    </font>
    <font>
      <sz val="12"/>
      <color theme="1"/>
      <name val="Calibri"/>
      <family val="2"/>
      <scheme val="minor"/>
    </font>
    <font>
      <b/>
      <sz val="14"/>
      <name val="Calibri"/>
      <family val="2"/>
      <scheme val="minor"/>
    </font>
    <font>
      <b/>
      <sz val="14"/>
      <color theme="1"/>
      <name val="Calibri"/>
      <family val="2"/>
      <scheme val="minor"/>
    </font>
    <font>
      <b/>
      <sz val="14"/>
      <color rgb="FF000000"/>
      <name val="Calibri"/>
      <family val="2"/>
      <scheme val="minor"/>
    </font>
    <font>
      <sz val="14"/>
      <color theme="1"/>
      <name val="Calibri"/>
      <family val="2"/>
      <scheme val="minor"/>
    </font>
    <font>
      <sz val="11"/>
      <color theme="1"/>
      <name val="Calibri"/>
      <family val="2"/>
      <scheme val="minor"/>
    </font>
  </fonts>
  <fills count="7">
    <fill>
      <patternFill patternType="none"/>
    </fill>
    <fill>
      <patternFill patternType="gray125"/>
    </fill>
    <fill>
      <patternFill patternType="solid">
        <fgColor rgb="FFD9D9D9"/>
        <bgColor indexed="64"/>
      </patternFill>
    </fill>
    <fill>
      <patternFill patternType="solid">
        <fgColor indexed="22"/>
        <bgColor indexed="64"/>
      </patternFill>
    </fill>
    <fill>
      <patternFill patternType="solid">
        <fgColor rgb="FFFFFF00"/>
        <bgColor indexed="64"/>
      </patternFill>
    </fill>
    <fill>
      <patternFill patternType="solid">
        <fgColor rgb="FFFFFF99"/>
        <bgColor indexed="64"/>
      </patternFill>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3">
    <xf numFmtId="0" fontId="0" fillId="0" borderId="0"/>
    <xf numFmtId="44" fontId="12" fillId="0" borderId="0" applyFont="0" applyFill="0" applyBorder="0" applyAlignment="0" applyProtection="0"/>
    <xf numFmtId="9" fontId="12" fillId="0" borderId="0" applyFont="0" applyFill="0" applyBorder="0" applyAlignment="0" applyProtection="0"/>
  </cellStyleXfs>
  <cellXfs count="55">
    <xf numFmtId="0" fontId="0" fillId="0" borderId="0" xfId="0"/>
    <xf numFmtId="0" fontId="0" fillId="0" borderId="0" xfId="0" applyAlignment="1">
      <alignment horizontal="center" vertical="center"/>
    </xf>
    <xf numFmtId="0" fontId="11" fillId="6" borderId="2" xfId="0" applyFont="1" applyFill="1" applyBorder="1"/>
    <xf numFmtId="0" fontId="11" fillId="6" borderId="3" xfId="0" applyFont="1" applyFill="1" applyBorder="1"/>
    <xf numFmtId="0" fontId="11" fillId="6" borderId="3" xfId="0" applyFont="1" applyFill="1" applyBorder="1" applyAlignment="1">
      <alignment horizontal="center" vertical="center"/>
    </xf>
    <xf numFmtId="0" fontId="0" fillId="0" borderId="1" xfId="0" applyBorder="1" applyAlignment="1">
      <alignment vertical="center" wrapText="1"/>
    </xf>
    <xf numFmtId="8" fontId="0" fillId="0" borderId="1" xfId="0" applyNumberFormat="1" applyBorder="1" applyAlignment="1">
      <alignment horizontal="center" vertical="center"/>
    </xf>
    <xf numFmtId="8" fontId="0" fillId="0" borderId="1" xfId="0" applyNumberFormat="1" applyBorder="1" applyAlignment="1">
      <alignment horizontal="center" vertical="center" wrapText="1"/>
    </xf>
    <xf numFmtId="0" fontId="5" fillId="0" borderId="1" xfId="0" applyFont="1" applyBorder="1" applyAlignment="1">
      <alignment horizontal="center" vertical="center" wrapText="1"/>
    </xf>
    <xf numFmtId="3" fontId="1" fillId="0" borderId="1" xfId="0" applyNumberFormat="1" applyFont="1" applyBorder="1" applyAlignment="1">
      <alignment horizontal="center" vertical="center" wrapText="1"/>
    </xf>
    <xf numFmtId="0" fontId="0" fillId="0" borderId="1" xfId="0" applyBorder="1" applyAlignment="1">
      <alignment horizontal="left" vertical="center" wrapText="1"/>
    </xf>
    <xf numFmtId="0" fontId="0" fillId="0" borderId="1" xfId="0" applyBorder="1" applyAlignment="1">
      <alignment horizontal="center" vertical="center" wrapText="1"/>
    </xf>
    <xf numFmtId="0" fontId="2" fillId="0" borderId="1" xfId="0" applyFont="1" applyBorder="1" applyAlignment="1">
      <alignment horizontal="center" vertical="center" wrapText="1"/>
    </xf>
    <xf numFmtId="0" fontId="10" fillId="0" borderId="1" xfId="0" applyFont="1" applyBorder="1" applyAlignment="1">
      <alignment horizontal="justify" vertical="center" wrapText="1"/>
    </xf>
    <xf numFmtId="0" fontId="9" fillId="0" borderId="1" xfId="0" applyFont="1" applyBorder="1" applyAlignment="1">
      <alignment horizontal="center" vertical="center"/>
    </xf>
    <xf numFmtId="164" fontId="9" fillId="0" borderId="1" xfId="0" applyNumberFormat="1" applyFont="1" applyBorder="1"/>
    <xf numFmtId="0" fontId="11" fillId="6" borderId="1" xfId="0" applyFont="1" applyFill="1" applyBorder="1"/>
    <xf numFmtId="0" fontId="11" fillId="6"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11" fillId="6" borderId="7" xfId="0" applyFont="1" applyFill="1" applyBorder="1"/>
    <xf numFmtId="0" fontId="11" fillId="6" borderId="8" xfId="0" applyFont="1" applyFill="1" applyBorder="1"/>
    <xf numFmtId="0" fontId="5" fillId="2" borderId="7" xfId="0" applyFont="1" applyFill="1" applyBorder="1" applyAlignment="1">
      <alignment horizontal="center" vertical="center" wrapText="1"/>
    </xf>
    <xf numFmtId="0" fontId="5" fillId="5" borderId="8" xfId="0" applyFont="1" applyFill="1" applyBorder="1" applyAlignment="1">
      <alignment horizontal="center" vertical="center" wrapText="1"/>
    </xf>
    <xf numFmtId="0" fontId="5" fillId="0" borderId="7" xfId="0" applyFont="1" applyBorder="1" applyAlignment="1">
      <alignment horizontal="center" vertical="center" wrapText="1"/>
    </xf>
    <xf numFmtId="164" fontId="7" fillId="0" borderId="8" xfId="0" applyNumberFormat="1" applyFont="1" applyBorder="1" applyAlignment="1">
      <alignment horizontal="center" vertical="center"/>
    </xf>
    <xf numFmtId="0" fontId="6" fillId="0" borderId="7" xfId="0" applyFont="1" applyBorder="1" applyAlignment="1">
      <alignment horizontal="center" vertical="center" wrapText="1"/>
    </xf>
    <xf numFmtId="0" fontId="9" fillId="0" borderId="7" xfId="0" applyFont="1" applyBorder="1"/>
    <xf numFmtId="164" fontId="9" fillId="0" borderId="8" xfId="0" applyNumberFormat="1" applyFont="1" applyBorder="1"/>
    <xf numFmtId="0" fontId="9" fillId="0" borderId="9" xfId="0" applyFont="1" applyBorder="1"/>
    <xf numFmtId="0" fontId="10" fillId="0" borderId="10" xfId="0" applyFont="1" applyBorder="1" applyAlignment="1">
      <alignment horizontal="justify" vertical="center" wrapText="1"/>
    </xf>
    <xf numFmtId="0" fontId="9" fillId="0" borderId="10" xfId="0" applyFont="1" applyBorder="1" applyAlignment="1">
      <alignment horizontal="center" vertical="center"/>
    </xf>
    <xf numFmtId="164" fontId="9" fillId="0" borderId="10" xfId="0" applyNumberFormat="1" applyFont="1" applyBorder="1"/>
    <xf numFmtId="164" fontId="9" fillId="0" borderId="11" xfId="0" applyNumberFormat="1" applyFont="1" applyBorder="1"/>
    <xf numFmtId="8" fontId="0" fillId="0" borderId="0" xfId="0" applyNumberFormat="1"/>
    <xf numFmtId="44" fontId="0" fillId="0" borderId="0" xfId="1" applyFont="1" applyAlignment="1">
      <alignment vertical="center"/>
    </xf>
    <xf numFmtId="44" fontId="0" fillId="0" borderId="0" xfId="0" applyNumberFormat="1" applyAlignment="1">
      <alignment vertical="center"/>
    </xf>
    <xf numFmtId="9" fontId="9" fillId="0" borderId="1" xfId="2" applyFont="1" applyBorder="1" applyAlignment="1">
      <alignment horizontal="center" vertical="center"/>
    </xf>
    <xf numFmtId="0" fontId="9" fillId="0" borderId="0" xfId="0" applyFont="1"/>
    <xf numFmtId="0" fontId="9" fillId="6" borderId="7" xfId="0" applyFont="1" applyFill="1" applyBorder="1" applyAlignment="1">
      <alignment horizontal="center"/>
    </xf>
    <xf numFmtId="0" fontId="9" fillId="6" borderId="1" xfId="0" applyFont="1" applyFill="1" applyBorder="1" applyAlignment="1">
      <alignment horizontal="center"/>
    </xf>
    <xf numFmtId="0" fontId="9" fillId="6" borderId="8" xfId="0" applyFont="1" applyFill="1" applyBorder="1" applyAlignment="1">
      <alignment horizontal="center"/>
    </xf>
    <xf numFmtId="0" fontId="9" fillId="6" borderId="4" xfId="0" applyFont="1" applyFill="1" applyBorder="1" applyAlignment="1">
      <alignment horizontal="center"/>
    </xf>
    <xf numFmtId="0" fontId="9" fillId="6" borderId="5" xfId="0" applyFont="1" applyFill="1" applyBorder="1" applyAlignment="1">
      <alignment horizontal="center"/>
    </xf>
    <xf numFmtId="0" fontId="9" fillId="6" borderId="6" xfId="0" applyFont="1" applyFill="1" applyBorder="1" applyAlignment="1">
      <alignment horizontal="center"/>
    </xf>
    <xf numFmtId="0" fontId="4" fillId="3" borderId="7" xfId="0" applyFont="1" applyFill="1" applyBorder="1" applyAlignment="1">
      <alignment horizontal="center" vertical="center"/>
    </xf>
    <xf numFmtId="0" fontId="4" fillId="3" borderId="1" xfId="0" applyFont="1" applyFill="1" applyBorder="1" applyAlignment="1">
      <alignment horizontal="center" vertical="center"/>
    </xf>
    <xf numFmtId="0" fontId="8" fillId="4" borderId="1" xfId="0" applyFont="1" applyFill="1" applyBorder="1" applyAlignment="1">
      <alignment horizontal="center" vertical="center"/>
    </xf>
    <xf numFmtId="0" fontId="8" fillId="4" borderId="8" xfId="0" applyFont="1" applyFill="1" applyBorder="1" applyAlignment="1">
      <alignment horizontal="center" vertical="center"/>
    </xf>
    <xf numFmtId="0" fontId="0" fillId="0" borderId="7" xfId="0" applyBorder="1" applyAlignment="1">
      <alignment horizontal="justify" vertical="center" wrapText="1"/>
    </xf>
    <xf numFmtId="0" fontId="0" fillId="0" borderId="1" xfId="0" applyBorder="1" applyAlignment="1">
      <alignment horizontal="justify" vertical="center" wrapText="1"/>
    </xf>
    <xf numFmtId="0" fontId="0" fillId="0" borderId="8" xfId="0" applyBorder="1" applyAlignment="1">
      <alignment horizontal="justify" vertical="center" wrapText="1"/>
    </xf>
    <xf numFmtId="0" fontId="0" fillId="0" borderId="7" xfId="0" applyBorder="1" applyAlignment="1">
      <alignment horizontal="center" vertical="center" wrapText="1"/>
    </xf>
    <xf numFmtId="0" fontId="0" fillId="0" borderId="1" xfId="0" applyBorder="1" applyAlignment="1">
      <alignment horizontal="center" vertical="center" wrapText="1"/>
    </xf>
    <xf numFmtId="0" fontId="0" fillId="0" borderId="8" xfId="0" applyBorder="1" applyAlignment="1">
      <alignment horizontal="center" vertical="center" wrapText="1"/>
    </xf>
  </cellXfs>
  <cellStyles count="3">
    <cellStyle name="Moneda" xfId="1" builtinId="4"/>
    <cellStyle name="Normal" xfId="0" builtinId="0"/>
    <cellStyle name="Porcentaje" xfId="2" builtinId="5"/>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J26"/>
  <sheetViews>
    <sheetView tabSelected="1" zoomScaleNormal="100" workbookViewId="0"/>
  </sheetViews>
  <sheetFormatPr baseColWidth="10" defaultColWidth="11.42578125" defaultRowHeight="15" x14ac:dyDescent="0.25"/>
  <cols>
    <col min="1" max="1" width="6.42578125" customWidth="1"/>
    <col min="2" max="2" width="88.5703125" customWidth="1"/>
    <col min="3" max="3" width="16.28515625" style="1" customWidth="1"/>
    <col min="4" max="4" width="12.140625" style="1" bestFit="1" customWidth="1"/>
    <col min="5" max="5" width="18.140625" customWidth="1"/>
    <col min="6" max="6" width="26" customWidth="1"/>
    <col min="8" max="8" width="15.140625" bestFit="1" customWidth="1"/>
    <col min="9" max="9" width="15.42578125" bestFit="1" customWidth="1"/>
    <col min="10" max="10" width="18" bestFit="1" customWidth="1"/>
  </cols>
  <sheetData>
    <row r="1" spans="1:10" ht="7.5" customHeight="1" thickBot="1" x14ac:dyDescent="0.35">
      <c r="A1" s="2"/>
      <c r="B1" s="3"/>
      <c r="C1" s="4"/>
      <c r="D1" s="4"/>
      <c r="E1" s="3"/>
      <c r="F1" s="3"/>
    </row>
    <row r="2" spans="1:10" ht="18.75" x14ac:dyDescent="0.3">
      <c r="A2" s="42" t="s">
        <v>9</v>
      </c>
      <c r="B2" s="43"/>
      <c r="C2" s="43"/>
      <c r="D2" s="43"/>
      <c r="E2" s="43"/>
      <c r="F2" s="44"/>
    </row>
    <row r="3" spans="1:10" ht="18.75" x14ac:dyDescent="0.3">
      <c r="A3" s="39" t="s">
        <v>10</v>
      </c>
      <c r="B3" s="40"/>
      <c r="C3" s="40"/>
      <c r="D3" s="40"/>
      <c r="E3" s="40"/>
      <c r="F3" s="41"/>
    </row>
    <row r="4" spans="1:10" ht="18.75" customHeight="1" x14ac:dyDescent="0.3">
      <c r="A4" s="39" t="s">
        <v>26</v>
      </c>
      <c r="B4" s="40"/>
      <c r="C4" s="40"/>
      <c r="D4" s="40"/>
      <c r="E4" s="40"/>
      <c r="F4" s="41"/>
    </row>
    <row r="5" spans="1:10" ht="7.5" customHeight="1" x14ac:dyDescent="0.3">
      <c r="A5" s="20"/>
      <c r="B5" s="16"/>
      <c r="C5" s="17"/>
      <c r="D5" s="17"/>
      <c r="E5" s="16"/>
      <c r="F5" s="21"/>
    </row>
    <row r="6" spans="1:10" ht="57" customHeight="1" x14ac:dyDescent="0.25">
      <c r="A6" s="49" t="s">
        <v>25</v>
      </c>
      <c r="B6" s="50"/>
      <c r="C6" s="50"/>
      <c r="D6" s="50"/>
      <c r="E6" s="50"/>
      <c r="F6" s="51"/>
    </row>
    <row r="7" spans="1:10" ht="30.75" customHeight="1" x14ac:dyDescent="0.25">
      <c r="A7" s="52"/>
      <c r="B7" s="53"/>
      <c r="C7" s="53"/>
      <c r="D7" s="53"/>
      <c r="E7" s="53"/>
      <c r="F7" s="54"/>
    </row>
    <row r="8" spans="1:10" ht="33" customHeight="1" x14ac:dyDescent="0.25">
      <c r="A8" s="45" t="s">
        <v>12</v>
      </c>
      <c r="B8" s="46"/>
      <c r="C8" s="46"/>
      <c r="D8" s="46"/>
      <c r="E8" s="47"/>
      <c r="F8" s="48"/>
    </row>
    <row r="9" spans="1:10" ht="31.5" x14ac:dyDescent="0.25">
      <c r="A9" s="22" t="s">
        <v>5</v>
      </c>
      <c r="B9" s="18" t="s">
        <v>6</v>
      </c>
      <c r="C9" s="18" t="s">
        <v>7</v>
      </c>
      <c r="D9" s="18" t="s">
        <v>27</v>
      </c>
      <c r="E9" s="19" t="s">
        <v>8</v>
      </c>
      <c r="F9" s="23" t="s">
        <v>11</v>
      </c>
    </row>
    <row r="10" spans="1:10" ht="194.25" customHeight="1" x14ac:dyDescent="0.25">
      <c r="A10" s="24" t="s">
        <v>0</v>
      </c>
      <c r="B10" s="5" t="s">
        <v>28</v>
      </c>
      <c r="C10" s="11" t="s">
        <v>16</v>
      </c>
      <c r="D10" s="9">
        <v>89</v>
      </c>
      <c r="E10" s="6">
        <v>262200</v>
      </c>
      <c r="F10" s="25">
        <f>D10*E10</f>
        <v>23335800</v>
      </c>
      <c r="H10" s="35"/>
      <c r="I10" s="36"/>
      <c r="J10" s="36"/>
    </row>
    <row r="11" spans="1:10" ht="112.5" customHeight="1" x14ac:dyDescent="0.25">
      <c r="A11" s="26" t="s">
        <v>1</v>
      </c>
      <c r="B11" s="10" t="s">
        <v>17</v>
      </c>
      <c r="C11" s="11" t="s">
        <v>18</v>
      </c>
      <c r="D11" s="12">
        <v>0</v>
      </c>
      <c r="E11" s="7"/>
      <c r="F11" s="25"/>
      <c r="H11" s="34"/>
    </row>
    <row r="12" spans="1:10" ht="204" customHeight="1" x14ac:dyDescent="0.25">
      <c r="A12" s="26" t="s">
        <v>2</v>
      </c>
      <c r="B12" s="10" t="s">
        <v>19</v>
      </c>
      <c r="C12" s="11" t="s">
        <v>20</v>
      </c>
      <c r="D12" s="12">
        <v>0</v>
      </c>
      <c r="E12" s="7"/>
      <c r="F12" s="25"/>
      <c r="H12" s="34"/>
    </row>
    <row r="13" spans="1:10" ht="66.75" customHeight="1" x14ac:dyDescent="0.25">
      <c r="A13" s="26" t="s">
        <v>3</v>
      </c>
      <c r="B13" s="10" t="s">
        <v>21</v>
      </c>
      <c r="C13" s="11" t="s">
        <v>22</v>
      </c>
      <c r="D13" s="12">
        <v>7</v>
      </c>
      <c r="E13" s="7">
        <v>61000</v>
      </c>
      <c r="F13" s="25">
        <f>D13*E13</f>
        <v>427000</v>
      </c>
      <c r="H13" s="35"/>
      <c r="I13" s="36"/>
      <c r="J13" s="36"/>
    </row>
    <row r="14" spans="1:10" ht="55.5" customHeight="1" x14ac:dyDescent="0.25">
      <c r="A14" s="26" t="s">
        <v>4</v>
      </c>
      <c r="B14" s="10" t="s">
        <v>23</v>
      </c>
      <c r="C14" s="8" t="s">
        <v>24</v>
      </c>
      <c r="D14" s="12">
        <v>0</v>
      </c>
      <c r="E14" s="7"/>
      <c r="F14" s="25"/>
    </row>
    <row r="15" spans="1:10" ht="18.75" x14ac:dyDescent="0.3">
      <c r="A15" s="27"/>
      <c r="B15" s="13" t="s">
        <v>14</v>
      </c>
      <c r="C15" s="14"/>
      <c r="D15" s="14"/>
      <c r="E15" s="15"/>
      <c r="F15" s="28">
        <f>SUM(F10:F14)</f>
        <v>23762800</v>
      </c>
    </row>
    <row r="16" spans="1:10" ht="18.75" x14ac:dyDescent="0.3">
      <c r="A16" s="27"/>
      <c r="B16" s="13" t="s">
        <v>15</v>
      </c>
      <c r="C16" s="14"/>
      <c r="D16" s="14"/>
      <c r="E16" s="37">
        <v>0.05</v>
      </c>
      <c r="F16" s="28">
        <f>F15*5%</f>
        <v>1188140</v>
      </c>
    </row>
    <row r="17" spans="1:6" ht="19.5" thickBot="1" x14ac:dyDescent="0.35">
      <c r="A17" s="29"/>
      <c r="B17" s="30" t="s">
        <v>13</v>
      </c>
      <c r="C17" s="31"/>
      <c r="D17" s="31"/>
      <c r="E17" s="32"/>
      <c r="F17" s="33">
        <f>+F15+F16</f>
        <v>24950940</v>
      </c>
    </row>
    <row r="18" spans="1:6" x14ac:dyDescent="0.25">
      <c r="C18"/>
      <c r="D18"/>
    </row>
    <row r="19" spans="1:6" ht="21" customHeight="1" x14ac:dyDescent="0.25">
      <c r="C19"/>
      <c r="D19"/>
    </row>
    <row r="20" spans="1:6" ht="21" customHeight="1" x14ac:dyDescent="0.3">
      <c r="B20" s="38" t="s">
        <v>29</v>
      </c>
      <c r="C20"/>
      <c r="D20"/>
    </row>
    <row r="21" spans="1:6" ht="21" customHeight="1" x14ac:dyDescent="0.25">
      <c r="C21"/>
      <c r="D21"/>
    </row>
    <row r="22" spans="1:6" ht="21" customHeight="1" x14ac:dyDescent="0.25">
      <c r="C22"/>
      <c r="D22"/>
    </row>
    <row r="23" spans="1:6" ht="18" customHeight="1" x14ac:dyDescent="0.25">
      <c r="C23"/>
      <c r="D23"/>
    </row>
    <row r="24" spans="1:6" ht="43.5" customHeight="1" x14ac:dyDescent="0.25">
      <c r="C24"/>
      <c r="D24"/>
    </row>
    <row r="25" spans="1:6" x14ac:dyDescent="0.25">
      <c r="C25"/>
      <c r="D25"/>
    </row>
    <row r="26" spans="1:6" x14ac:dyDescent="0.25">
      <c r="C26"/>
      <c r="D26"/>
    </row>
  </sheetData>
  <mergeCells count="7">
    <mergeCell ref="A4:F4"/>
    <mergeCell ref="A3:F3"/>
    <mergeCell ref="A2:F2"/>
    <mergeCell ref="A8:D8"/>
    <mergeCell ref="E8:F8"/>
    <mergeCell ref="A6:F6"/>
    <mergeCell ref="A7:F7"/>
  </mergeCells>
  <printOptions horizontalCentered="1" verticalCentered="1"/>
  <pageMargins left="0.31496062992125984" right="0.31496062992125984" top="0.55118110236220474" bottom="0.55118110236220474" header="0.31496062992125984" footer="0.31496062992125984"/>
  <pageSetup scale="7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CUADRO PROMEDIO -ALIMENTOS CANI</vt:lpstr>
      <vt:lpstr>'CUADRO PROMEDIO -ALIMENTOS CANI'!Área_de_impresión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Cecilia Gomez Cardona</dc:creator>
  <cp:lastModifiedBy>Yuli Hernandez Mantilla</cp:lastModifiedBy>
  <cp:lastPrinted>2023-03-23T19:42:20Z</cp:lastPrinted>
  <dcterms:created xsi:type="dcterms:W3CDTF">2022-03-29T15:09:47Z</dcterms:created>
  <dcterms:modified xsi:type="dcterms:W3CDTF">2023-03-23T21:18:15Z</dcterms:modified>
</cp:coreProperties>
</file>