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mc:AlternateContent xmlns:mc="http://schemas.openxmlformats.org/markup-compatibility/2006">
    <mc:Choice Requires="x15">
      <x15ac:absPath xmlns:x15ac="http://schemas.microsoft.com/office/spreadsheetml/2010/11/ac" url="F:\1. SENA\1. TITULADA - ACADEMICA\MARZO\ESTOS  MARZO\RESTAURANTE Y BAR - ERIK\ESTOS\"/>
    </mc:Choice>
  </mc:AlternateContent>
  <xr:revisionPtr revIDLastSave="0" documentId="13_ncr:1_{59F5ECA7-D0F5-43B7-B342-C6166C739E91}" xr6:coauthVersionLast="47" xr6:coauthVersionMax="47" xr10:uidLastSave="{00000000-0000-0000-0000-000000000000}"/>
  <bookViews>
    <workbookView xWindow="-120" yWindow="-120" windowWidth="29040" windowHeight="15840" tabRatio="598" xr2:uid="{00000000-000D-0000-FFFF-FFFF00000000}"/>
  </bookViews>
  <sheets>
    <sheet name="ANEXO 2 TITULADA REGULAR" sheetId="26" r:id="rId1"/>
  </sheets>
  <definedNames>
    <definedName name="_xlnm._FilterDatabase" localSheetId="0" hidden="1">'ANEXO 2 TITULADA REGULAR'!$A$15:$Z$17</definedName>
    <definedName name="_xlnm.Print_Area" localSheetId="0">'ANEXO 2 TITULADA REGULAR'!$A$1:$V$28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6" i="26" l="1"/>
  <c r="T16" i="26" s="1"/>
  <c r="G17" i="26"/>
  <c r="S16" i="26" l="1"/>
  <c r="O17" i="26" l="1"/>
  <c r="T17" i="26" s="1"/>
</calcChain>
</file>

<file path=xl/sharedStrings.xml><?xml version="1.0" encoding="utf-8"?>
<sst xmlns="http://schemas.openxmlformats.org/spreadsheetml/2006/main" count="55" uniqueCount="52">
  <si>
    <t>Versión: 01</t>
  </si>
  <si>
    <t>Código: 
GFPI-F-139</t>
  </si>
  <si>
    <t>GESTIÓN DE FORMACIÓN PROFESIONAL INTEGRAL</t>
  </si>
  <si>
    <t>ANEXO 2: PLAN DE CONTRATACIÓN DE INSTRUCTORES  -  APOYOS ADMINISTRATIVOS Y OTROS PERFILES RELACIONADOS CON LA FORMACIÓN PROFESIONAL</t>
  </si>
  <si>
    <t>FORMACION TITULADA PRESENCIAL -REGULAR</t>
  </si>
  <si>
    <t>,</t>
  </si>
  <si>
    <t>PERIODO : AÑO 2023</t>
  </si>
  <si>
    <t>TOPE GLOBAL PROGRAMADO</t>
  </si>
  <si>
    <t xml:space="preserve">ELABORADO POR:  </t>
  </si>
  <si>
    <t>SALDO</t>
  </si>
  <si>
    <t>Nombre:</t>
  </si>
  <si>
    <t>ADA LORENA CERON ROSERO</t>
  </si>
  <si>
    <t xml:space="preserve">% UTILIZADO: </t>
  </si>
  <si>
    <t>Teléfono:</t>
  </si>
  <si>
    <t>8220122
EXT 22413</t>
  </si>
  <si>
    <t>LUGAR</t>
  </si>
  <si>
    <t>NIVEL</t>
  </si>
  <si>
    <t>NOMBRE DEL PROGRAMA
(TE-TP-TGO)</t>
  </si>
  <si>
    <t>CODIGO DE VACANTE</t>
  </si>
  <si>
    <t>CONTRATO</t>
  </si>
  <si>
    <t>disminución</t>
  </si>
  <si>
    <t>No. CONTRATOS</t>
  </si>
  <si>
    <t>MUNICIPIO</t>
  </si>
  <si>
    <t>No. DE MESES Y DIAS A CONTRATAR</t>
  </si>
  <si>
    <t>FECHAS PREVISTAS PARA LA CONTRATACIÓN</t>
  </si>
  <si>
    <t>COSTO HONORARIO MES</t>
  </si>
  <si>
    <t>COSTO TOTAL HONORARIOS</t>
  </si>
  <si>
    <t>REQUISITOS - DISEÑO CURRICULAR</t>
  </si>
  <si>
    <t>DURACION DEL PROGRAMA</t>
  </si>
  <si>
    <t>OBSERVACIONES</t>
  </si>
  <si>
    <t>Inicio
 (D-M-A)</t>
  </si>
  <si>
    <t>Terminación
(D-M-A)</t>
  </si>
  <si>
    <t>LÉCTIVA Y PRACTICA</t>
  </si>
  <si>
    <t>MESES</t>
  </si>
  <si>
    <t>DIAS</t>
  </si>
  <si>
    <t>TECNICOS Y/O TECNOLOGOS Y/O PROFESIONAL</t>
  </si>
  <si>
    <t>COMPETENCIA</t>
  </si>
  <si>
    <t>Requisitos Academicos</t>
  </si>
  <si>
    <t>Experiencia</t>
  </si>
  <si>
    <t>Regional Cauca-Centro de Comercio y Servicios</t>
  </si>
  <si>
    <t>Tecnologo</t>
  </si>
  <si>
    <t>TITULADA 
SERVICIO DE RESTAURANTE                                         (SEGUIMIENTOS)</t>
  </si>
  <si>
    <t>Prestación de servicios</t>
  </si>
  <si>
    <t>SANTANDER DE QUILICHAO</t>
  </si>
  <si>
    <t>13/03/2023</t>
  </si>
  <si>
    <t>20/11/2023</t>
  </si>
  <si>
    <t>RESULTADOS DE APRENDIZAJE ETAPA PRACTICA</t>
  </si>
  <si>
    <t>"Requisitos académicos: el desarrollo de la competencia requiere contar con dos instructores, así instructor 1 alternativa 1 profesional enadministración turística y hotelera, administración de empresas turísticas y hoteleras, administración hotelera, hotelería y turismo o gastronomía. Alternativa 2 tecnólogo enadministración hotelera, administración turística y hotelera, gestión hotelera y turística, gestión para establecimientos de alimentos y bebidas, hotelería y turismo, hotelería turismo y relaciones públicas, gastronomía o gestión hotelera. Alternativa 3 técnica profesional enoperación de alimentos y bebidas, administración turística y hotelera, operación de servicios gastronómicos, procesos hoteleros y de servicio, mesa y bar, gestión de bares y restaurantes, administración de bares y restaurantes, procesos gastronómicos y de bebidas o administración hotelera. Alternativa 4 técnico enmesa y bar, servicios de mesa y bar o servicio de mesa, bar y cocina. Instructor 2 profesional o licenciado en idiomas, inglés, español e inglés, filología e idiomas o lenguas modernas con certificación de dominio del idioma inglés mínimo en nivel b2, demostrado mediante examen internacional acreditado de acuerdo con marco común europeo de referencia.</t>
  </si>
  <si>
    <t xml:space="preserve"> Experiencia laboral: instructor 1mínimo veinticuatro (24) meses de vinculación laboral en el sector productivo en el área de servicio de alimentos y bebidas y doce (12) meses en docencia, formación profesional y/o formación para el trabajo y el desarrollo humanoadicionalmente, para todas las alternativas, certificar cursos de formación en pedagogía de mínimo 40 horas o presentar certificación de competencia laboral vigente en orientación de procesos formativos presencialesinstructor 2mínimo doce (12) meses en la orientación de procesos de formación en el idioma inglés modalidad presencialadicionalmente, certificar cursos de formación en pedagogía de mínimo 40 horas o presentar certificación de competencia laboral vigente en orientación de procesos formativos presenciales"</t>
  </si>
  <si>
    <t>24 MESES</t>
  </si>
  <si>
    <t>TOTALES</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</si>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</sst>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3" formatCode="_-* #,##0.00_-;\-* #,##0.00_-;_-* &quot;-&quot;??_-;_-@_-"/>
    <numFmt numFmtId="164" formatCode="_(* #,##0.00_);_(* \(#,##0.00\);_(* &quot;-&quot;??_);_(@_)"/>
    <numFmt numFmtId="165" formatCode="_(* #,##0_);_(* \(#,##0\);_(* &quot;-&quot;??_);_(@_)"/>
  </numFmts>
  <fonts count="11" x14ac:knownFonts="1">
    <font>
      <sz val="11"/>
      <color theme="1"/>
      <name val="Calibri"/>
      <family val="2"/>
      <scheme val="minor"/>
    </font>
    <font>
      <sz val="10"/>
      <name val="Arial"/>
      <family val="2"/>
    </font>
    <font>
      <b/>
      <sz val="8"/>
      <name val="Arial"/>
      <family val="2"/>
    </font>
    <font>
      <sz val="8"/>
      <name val="Arial"/>
      <family val="2"/>
    </font>
    <font>
      <sz val="9"/>
      <name val="Arial"/>
      <family val="2"/>
    </font>
    <font>
      <sz val="11"/>
      <name val="Arial"/>
      <family val="2"/>
    </font>
    <font>
      <sz val="11"/>
      <color theme="1"/>
      <name val="Calibri"/>
      <family val="2"/>
      <scheme val="minor"/>
    </font>
    <font>
      <sz val="12"/>
      <color theme="1"/>
      <name val="Calibri"/>
      <family val="2"/>
      <scheme val="minor"/>
    </font>
    <font>
      <sz val="8"/>
      <name val="Calibri"/>
      <family val="2"/>
      <scheme val="minor"/>
    </font>
    <font>
      <b/>
      <sz val="10"/>
      <name val="Arial"/>
      <family val="2"/>
    </font>
    <font>
      <b/>
      <sz val="11"/>
      <name val="Arial"/>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diagonal/>
    </border>
    <border>
      <left/>
      <right style="thin">
        <color indexed="64"/>
      </right>
      <top/>
      <bottom/>
      <diagonal/>
    </border>
  </borders>
  <cellStyleXfs count="10">
    <xf numFmtId="0" fontId="0" fillId="0" borderId="0"/>
    <xf numFmtId="43" fontId="6" fillId="0" borderId="0" applyFont="0" applyFill="0" applyBorder="0" applyAlignment="0" applyProtection="0"/>
    <xf numFmtId="41" fontId="6"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7" fillId="0" borderId="0"/>
    <xf numFmtId="43" fontId="6" fillId="0" borderId="0" applyFont="0" applyFill="0" applyBorder="0" applyAlignment="0" applyProtection="0"/>
    <xf numFmtId="41" fontId="6" fillId="0" borderId="0" applyFont="0" applyFill="0" applyBorder="0" applyAlignment="0" applyProtection="0"/>
    <xf numFmtId="43" fontId="1" fillId="0" borderId="0" applyFont="0" applyFill="0" applyBorder="0" applyAlignment="0" applyProtection="0"/>
  </cellStyleXfs>
  <cellXfs count="90">
    <xf numFmtId="0" fontId="0" fillId="0" borderId="0" xfId="0"/>
    <xf numFmtId="0" fontId="1" fillId="2" borderId="1" xfId="0" applyFont="1" applyFill="1" applyBorder="1" applyAlignment="1">
      <alignment horizontal="center" vertical="center"/>
    </xf>
    <xf numFmtId="0" fontId="5" fillId="2" borderId="0" xfId="0" applyFont="1" applyFill="1"/>
    <xf numFmtId="0" fontId="1" fillId="2" borderId="1" xfId="0" applyFont="1" applyFill="1" applyBorder="1" applyAlignment="1">
      <alignment horizontal="center" vertical="center" wrapText="1"/>
    </xf>
    <xf numFmtId="0" fontId="2" fillId="2" borderId="1" xfId="5" applyFont="1" applyFill="1" applyBorder="1" applyAlignment="1">
      <alignment horizontal="left"/>
    </xf>
    <xf numFmtId="0" fontId="2" fillId="2" borderId="0" xfId="5" applyFont="1" applyFill="1" applyAlignment="1">
      <alignment horizontal="left"/>
    </xf>
    <xf numFmtId="0" fontId="2" fillId="2" borderId="1" xfId="5" applyFont="1" applyFill="1" applyBorder="1" applyAlignment="1">
      <alignment horizontal="left" vertical="center"/>
    </xf>
    <xf numFmtId="0" fontId="3" fillId="2" borderId="1" xfId="5" applyFont="1" applyFill="1" applyBorder="1" applyAlignment="1">
      <alignment horizontal="left" vertical="center"/>
    </xf>
    <xf numFmtId="0" fontId="3" fillId="2" borderId="1" xfId="5" applyFont="1" applyFill="1" applyBorder="1" applyAlignment="1">
      <alignment horizontal="center" vertical="center"/>
    </xf>
    <xf numFmtId="165" fontId="2" fillId="2" borderId="1" xfId="3" applyNumberFormat="1" applyFont="1" applyFill="1" applyBorder="1" applyAlignment="1">
      <alignment horizontal="center" vertical="center" wrapText="1"/>
    </xf>
    <xf numFmtId="165" fontId="2" fillId="2" borderId="3" xfId="3" applyNumberFormat="1" applyFont="1" applyFill="1" applyBorder="1" applyAlignment="1">
      <alignment horizontal="center" vertical="center" wrapText="1"/>
    </xf>
    <xf numFmtId="165" fontId="2" fillId="2" borderId="0" xfId="3" applyNumberFormat="1" applyFont="1" applyFill="1" applyBorder="1" applyAlignment="1">
      <alignment horizontal="center" vertical="center" wrapText="1"/>
    </xf>
    <xf numFmtId="0" fontId="3" fillId="2" borderId="1" xfId="5" applyFont="1" applyFill="1" applyBorder="1" applyAlignment="1">
      <alignment horizontal="left" vertical="center" wrapText="1"/>
    </xf>
    <xf numFmtId="3" fontId="2" fillId="2" borderId="1" xfId="5" applyNumberFormat="1" applyFont="1" applyFill="1" applyBorder="1" applyAlignment="1">
      <alignment horizontal="center" vertical="center" wrapText="1"/>
    </xf>
    <xf numFmtId="165" fontId="2" fillId="2" borderId="2" xfId="3" applyNumberFormat="1" applyFont="1" applyFill="1" applyBorder="1" applyAlignment="1">
      <alignment horizontal="center" vertical="center" wrapText="1"/>
    </xf>
    <xf numFmtId="165" fontId="2" fillId="2" borderId="1" xfId="3" applyNumberFormat="1" applyFont="1" applyFill="1" applyBorder="1" applyAlignment="1">
      <alignment horizontal="left" vertical="center" wrapText="1"/>
    </xf>
    <xf numFmtId="9" fontId="2" fillId="2" borderId="1" xfId="5" applyNumberFormat="1" applyFont="1" applyFill="1" applyBorder="1" applyAlignment="1">
      <alignment horizontal="center" vertical="center" wrapText="1"/>
    </xf>
    <xf numFmtId="0" fontId="5" fillId="2" borderId="1" xfId="0" applyFont="1" applyFill="1" applyBorder="1"/>
    <xf numFmtId="0" fontId="2" fillId="2" borderId="3" xfId="5" applyFont="1" applyFill="1" applyBorder="1" applyAlignment="1">
      <alignment horizontal="center" vertical="center" wrapText="1"/>
    </xf>
    <xf numFmtId="3" fontId="2" fillId="2" borderId="2" xfId="5" applyNumberFormat="1" applyFont="1" applyFill="1" applyBorder="1" applyAlignment="1">
      <alignment horizontal="center" vertical="center" wrapText="1"/>
    </xf>
    <xf numFmtId="0" fontId="2" fillId="2" borderId="4" xfId="5" applyFont="1" applyFill="1" applyBorder="1" applyAlignment="1">
      <alignment horizontal="center" vertical="center" wrapText="1"/>
    </xf>
    <xf numFmtId="0" fontId="2" fillId="2" borderId="11" xfId="5" applyFont="1" applyFill="1" applyBorder="1" applyAlignment="1">
      <alignment horizontal="center" vertical="center" wrapText="1"/>
    </xf>
    <xf numFmtId="0" fontId="3" fillId="2" borderId="1" xfId="5" applyFont="1" applyFill="1" applyBorder="1" applyAlignment="1">
      <alignment horizontal="center" vertical="center" wrapText="1"/>
    </xf>
    <xf numFmtId="3" fontId="2" fillId="2" borderId="13" xfId="5" applyNumberFormat="1" applyFont="1" applyFill="1" applyBorder="1" applyAlignment="1">
      <alignment horizontal="center" vertical="center" wrapText="1"/>
    </xf>
    <xf numFmtId="3" fontId="3" fillId="2" borderId="1" xfId="5" applyNumberFormat="1" applyFont="1" applyFill="1" applyBorder="1" applyAlignment="1">
      <alignment horizontal="center" vertical="center" wrapText="1"/>
    </xf>
    <xf numFmtId="0" fontId="5" fillId="2" borderId="3" xfId="0" applyFont="1" applyFill="1" applyBorder="1"/>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14" fontId="4" fillId="2" borderId="13" xfId="0" applyNumberFormat="1" applyFont="1" applyFill="1" applyBorder="1" applyAlignment="1">
      <alignment horizontal="right" vertical="center"/>
    </xf>
    <xf numFmtId="14" fontId="4" fillId="2" borderId="13" xfId="0" applyNumberFormat="1" applyFont="1" applyFill="1" applyBorder="1" applyAlignment="1">
      <alignment horizontal="center" vertical="center"/>
    </xf>
    <xf numFmtId="41" fontId="4" fillId="2" borderId="6" xfId="2" applyFont="1" applyFill="1" applyBorder="1" applyAlignment="1">
      <alignment vertical="center"/>
    </xf>
    <xf numFmtId="3" fontId="4" fillId="2" borderId="1" xfId="5" applyNumberFormat="1" applyFont="1" applyFill="1" applyBorder="1" applyAlignment="1">
      <alignment horizontal="center" vertical="center" wrapText="1"/>
    </xf>
    <xf numFmtId="41" fontId="4" fillId="2" borderId="1" xfId="2" applyFont="1" applyFill="1" applyBorder="1" applyAlignment="1">
      <alignment horizontal="center" vertical="center"/>
    </xf>
    <xf numFmtId="0" fontId="4" fillId="2" borderId="4" xfId="0" applyFont="1" applyFill="1" applyBorder="1" applyAlignment="1">
      <alignment vertical="center" wrapText="1"/>
    </xf>
    <xf numFmtId="0" fontId="4" fillId="2" borderId="1" xfId="0" applyFont="1" applyFill="1" applyBorder="1" applyAlignment="1">
      <alignment horizontal="center"/>
    </xf>
    <xf numFmtId="0" fontId="3" fillId="2" borderId="1" xfId="0" applyFont="1" applyFill="1" applyBorder="1" applyAlignment="1">
      <alignment wrapText="1"/>
    </xf>
    <xf numFmtId="0" fontId="3" fillId="2" borderId="1" xfId="0" applyFont="1" applyFill="1" applyBorder="1" applyAlignment="1">
      <alignment horizontal="center"/>
    </xf>
    <xf numFmtId="0" fontId="5" fillId="2" borderId="1" xfId="0" applyFont="1" applyFill="1" applyBorder="1" applyAlignment="1">
      <alignment horizontal="center"/>
    </xf>
    <xf numFmtId="3" fontId="9" fillId="2" borderId="1" xfId="5" applyNumberFormat="1" applyFont="1" applyFill="1" applyBorder="1" applyAlignment="1">
      <alignment horizontal="center" vertical="center" wrapText="1"/>
    </xf>
    <xf numFmtId="14" fontId="3" fillId="2" borderId="1" xfId="5" applyNumberFormat="1" applyFont="1" applyFill="1" applyBorder="1" applyAlignment="1">
      <alignment horizontal="center" vertical="center" wrapText="1"/>
    </xf>
    <xf numFmtId="3" fontId="4" fillId="2" borderId="1" xfId="0" applyNumberFormat="1" applyFont="1" applyFill="1" applyBorder="1"/>
    <xf numFmtId="3" fontId="9" fillId="2" borderId="1" xfId="0" applyNumberFormat="1" applyFont="1" applyFill="1" applyBorder="1" applyAlignment="1">
      <alignment horizontal="center"/>
    </xf>
    <xf numFmtId="41" fontId="5" fillId="2" borderId="1" xfId="2" applyFont="1" applyFill="1" applyBorder="1"/>
    <xf numFmtId="0" fontId="3" fillId="2" borderId="0" xfId="0" applyFont="1" applyFill="1"/>
    <xf numFmtId="3" fontId="5" fillId="2" borderId="0" xfId="0" applyNumberFormat="1" applyFont="1" applyFill="1"/>
    <xf numFmtId="43" fontId="5" fillId="2" borderId="0" xfId="1" applyFont="1" applyFill="1"/>
    <xf numFmtId="41" fontId="5" fillId="2" borderId="0" xfId="2" applyFont="1" applyFill="1" applyBorder="1"/>
    <xf numFmtId="43" fontId="5" fillId="2" borderId="0" xfId="0" applyNumberFormat="1" applyFont="1" applyFill="1"/>
    <xf numFmtId="41" fontId="5" fillId="2" borderId="0" xfId="2" applyFont="1" applyFill="1"/>
    <xf numFmtId="3" fontId="4" fillId="3" borderId="1" xfId="5" applyNumberFormat="1" applyFont="1" applyFill="1" applyBorder="1" applyAlignment="1">
      <alignment horizontal="center" vertical="center" wrapText="1"/>
    </xf>
    <xf numFmtId="0" fontId="5" fillId="2" borderId="1" xfId="0" applyFont="1" applyFill="1" applyBorder="1" applyAlignment="1">
      <alignment horizontal="center"/>
    </xf>
    <xf numFmtId="0" fontId="10" fillId="2" borderId="1" xfId="0" applyFont="1" applyFill="1" applyBorder="1" applyAlignment="1">
      <alignment horizontal="center" vertical="center"/>
    </xf>
    <xf numFmtId="0" fontId="2" fillId="2" borderId="1" xfId="5" applyFont="1" applyFill="1" applyBorder="1" applyAlignment="1">
      <alignment horizontal="center" vertical="center"/>
    </xf>
    <xf numFmtId="0" fontId="2" fillId="2" borderId="6" xfId="5" applyFont="1" applyFill="1" applyBorder="1" applyAlignment="1">
      <alignment horizontal="center"/>
    </xf>
    <xf numFmtId="0" fontId="2" fillId="2" borderId="1" xfId="5" applyFont="1" applyFill="1" applyBorder="1" applyAlignment="1">
      <alignment horizontal="center"/>
    </xf>
    <xf numFmtId="0" fontId="2" fillId="2" borderId="2" xfId="5" applyFont="1" applyFill="1" applyBorder="1" applyAlignment="1">
      <alignment horizontal="center"/>
    </xf>
    <xf numFmtId="0" fontId="2" fillId="2" borderId="1" xfId="0" applyFont="1" applyFill="1" applyBorder="1" applyAlignment="1">
      <alignment horizontal="center"/>
    </xf>
    <xf numFmtId="165" fontId="2" fillId="2" borderId="2" xfId="3" applyNumberFormat="1" applyFont="1" applyFill="1" applyBorder="1" applyAlignment="1">
      <alignment horizontal="left" vertical="center" wrapText="1"/>
    </xf>
    <xf numFmtId="165" fontId="2" fillId="2" borderId="5" xfId="3" applyNumberFormat="1" applyFont="1" applyFill="1" applyBorder="1" applyAlignment="1">
      <alignment horizontal="left" vertical="center" wrapText="1"/>
    </xf>
    <xf numFmtId="165" fontId="2" fillId="2" borderId="6" xfId="3" applyNumberFormat="1" applyFont="1" applyFill="1" applyBorder="1" applyAlignment="1">
      <alignment horizontal="left" vertical="center" wrapText="1"/>
    </xf>
    <xf numFmtId="0" fontId="2" fillId="2" borderId="1" xfId="5" applyFont="1" applyFill="1" applyBorder="1" applyAlignment="1">
      <alignment horizontal="left" vertical="center" wrapText="1"/>
    </xf>
    <xf numFmtId="0" fontId="3" fillId="2" borderId="1" xfId="5" applyFont="1" applyFill="1" applyBorder="1" applyAlignment="1">
      <alignment horizontal="left" vertical="center" wrapText="1"/>
    </xf>
    <xf numFmtId="0" fontId="2" fillId="2" borderId="1" xfId="5" applyFont="1" applyFill="1" applyBorder="1" applyAlignment="1">
      <alignment horizontal="left"/>
    </xf>
    <xf numFmtId="0" fontId="2" fillId="2" borderId="3" xfId="5" applyFont="1" applyFill="1" applyBorder="1" applyAlignment="1">
      <alignment horizontal="center" vertical="center" wrapText="1"/>
    </xf>
    <xf numFmtId="0" fontId="2" fillId="2" borderId="4" xfId="5" applyFont="1" applyFill="1" applyBorder="1" applyAlignment="1">
      <alignment horizontal="center" vertical="center" wrapText="1"/>
    </xf>
    <xf numFmtId="0" fontId="2" fillId="2" borderId="11" xfId="5" applyFont="1" applyFill="1" applyBorder="1" applyAlignment="1">
      <alignment horizontal="center" vertical="center" wrapText="1"/>
    </xf>
    <xf numFmtId="0" fontId="2" fillId="2" borderId="7" xfId="5" applyFont="1" applyFill="1" applyBorder="1" applyAlignment="1">
      <alignment horizontal="center" vertical="center" wrapText="1"/>
    </xf>
    <xf numFmtId="0" fontId="2" fillId="2" borderId="8" xfId="5" applyFont="1" applyFill="1" applyBorder="1" applyAlignment="1">
      <alignment horizontal="center" vertical="center" wrapText="1"/>
    </xf>
    <xf numFmtId="0" fontId="2" fillId="2" borderId="9" xfId="5" applyFont="1" applyFill="1" applyBorder="1" applyAlignment="1">
      <alignment horizontal="center" vertical="center" wrapText="1"/>
    </xf>
    <xf numFmtId="0" fontId="2" fillId="2" borderId="10" xfId="5" applyFont="1" applyFill="1" applyBorder="1" applyAlignment="1">
      <alignment horizontal="center" vertical="center" wrapText="1"/>
    </xf>
    <xf numFmtId="0" fontId="2" fillId="2" borderId="1" xfId="5" applyFont="1" applyFill="1" applyBorder="1" applyAlignment="1">
      <alignment horizontal="left" vertical="center"/>
    </xf>
    <xf numFmtId="3" fontId="3" fillId="2" borderId="1" xfId="5" applyNumberFormat="1" applyFont="1" applyFill="1" applyBorder="1" applyAlignment="1">
      <alignment horizontal="left" vertical="center" wrapText="1"/>
    </xf>
    <xf numFmtId="3" fontId="2" fillId="2" borderId="7" xfId="5" applyNumberFormat="1" applyFont="1" applyFill="1" applyBorder="1" applyAlignment="1">
      <alignment horizontal="center" vertical="center" wrapText="1"/>
    </xf>
    <xf numFmtId="3" fontId="2" fillId="2" borderId="12" xfId="5" applyNumberFormat="1" applyFont="1" applyFill="1" applyBorder="1" applyAlignment="1">
      <alignment horizontal="center" vertical="center" wrapText="1"/>
    </xf>
    <xf numFmtId="3" fontId="2" fillId="2" borderId="8" xfId="5" applyNumberFormat="1" applyFont="1" applyFill="1" applyBorder="1" applyAlignment="1">
      <alignment horizontal="center" vertical="center" wrapText="1"/>
    </xf>
    <xf numFmtId="3" fontId="2" fillId="2" borderId="14" xfId="5" applyNumberFormat="1" applyFont="1" applyFill="1" applyBorder="1" applyAlignment="1">
      <alignment horizontal="center" vertical="center" wrapText="1"/>
    </xf>
    <xf numFmtId="3" fontId="2" fillId="2" borderId="0" xfId="5" applyNumberFormat="1" applyFont="1" applyFill="1" applyAlignment="1">
      <alignment horizontal="center" vertical="center" wrapText="1"/>
    </xf>
    <xf numFmtId="3" fontId="2" fillId="2" borderId="15" xfId="5" applyNumberFormat="1" applyFont="1" applyFill="1" applyBorder="1" applyAlignment="1">
      <alignment horizontal="center" vertical="center" wrapText="1"/>
    </xf>
    <xf numFmtId="0" fontId="10" fillId="2" borderId="0" xfId="0" applyFont="1" applyFill="1" applyAlignment="1">
      <alignment horizontal="center"/>
    </xf>
    <xf numFmtId="165" fontId="2" fillId="2" borderId="1" xfId="3" applyNumberFormat="1" applyFont="1" applyFill="1" applyBorder="1" applyAlignment="1">
      <alignment horizontal="center" vertical="center" wrapText="1"/>
    </xf>
    <xf numFmtId="3" fontId="2" fillId="2" borderId="11" xfId="5" applyNumberFormat="1" applyFont="1" applyFill="1" applyBorder="1" applyAlignment="1">
      <alignment horizontal="center" vertical="center" wrapText="1"/>
    </xf>
    <xf numFmtId="3" fontId="2" fillId="2" borderId="1" xfId="5" applyNumberFormat="1" applyFont="1" applyFill="1" applyBorder="1" applyAlignment="1">
      <alignment horizontal="center" vertical="center" wrapText="1"/>
    </xf>
    <xf numFmtId="0" fontId="10" fillId="2" borderId="11" xfId="0" applyFont="1" applyFill="1" applyBorder="1" applyAlignment="1">
      <alignment horizontal="center" vertical="center"/>
    </xf>
    <xf numFmtId="3" fontId="2" fillId="2" borderId="2" xfId="5" applyNumberFormat="1" applyFont="1" applyFill="1" applyBorder="1" applyAlignment="1">
      <alignment horizontal="center" vertical="center" wrapText="1"/>
    </xf>
    <xf numFmtId="3" fontId="2" fillId="2" borderId="5" xfId="5" applyNumberFormat="1" applyFont="1" applyFill="1" applyBorder="1" applyAlignment="1">
      <alignment horizontal="center" vertical="center" wrapText="1"/>
    </xf>
    <xf numFmtId="3" fontId="2" fillId="2" borderId="6" xfId="5" applyNumberFormat="1" applyFont="1" applyFill="1" applyBorder="1" applyAlignment="1">
      <alignment horizontal="center" vertical="center" wrapText="1"/>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11" xfId="0" applyFont="1" applyFill="1" applyBorder="1" applyAlignment="1">
      <alignment horizontal="center" vertical="center"/>
    </xf>
  </cellXfs>
  <cellStyles count="10">
    <cellStyle name="Millares" xfId="1" builtinId="3"/>
    <cellStyle name="Millares [0]" xfId="2" builtinId="6"/>
    <cellStyle name="Millares [0] 2" xfId="8" xr:uid="{0EF1ABAF-CA96-41A0-97CE-200A7AC97200}"/>
    <cellStyle name="Millares 10" xfId="3" xr:uid="{00000000-0005-0000-0000-000002000000}"/>
    <cellStyle name="Millares 10 2" xfId="9" xr:uid="{D2958175-C115-464A-A9C4-25A4ABD192D1}"/>
    <cellStyle name="Millares 2" xfId="7" xr:uid="{C405BC14-11B3-4DF7-94E4-9C8DD12E098E}"/>
    <cellStyle name="Normal" xfId="0" builtinId="0"/>
    <cellStyle name="Normal 10 2" xfId="4" xr:uid="{00000000-0005-0000-0000-000004000000}"/>
    <cellStyle name="Normal 14" xfId="5" xr:uid="{00000000-0005-0000-0000-000005000000}"/>
    <cellStyle name="Normal 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447675</xdr:colOff>
      <xdr:row>0</xdr:row>
      <xdr:rowOff>38100</xdr:rowOff>
    </xdr:from>
    <xdr:to>
      <xdr:col>11</xdr:col>
      <xdr:colOff>439370</xdr:colOff>
      <xdr:row>2</xdr:row>
      <xdr:rowOff>66675</xdr:rowOff>
    </xdr:to>
    <xdr:pic>
      <xdr:nvPicPr>
        <xdr:cNvPr id="2" name="Imagen 1" descr="Logotipo SENA">
          <a:extLst>
            <a:ext uri="{FF2B5EF4-FFF2-40B4-BE49-F238E27FC236}">
              <a16:creationId xmlns:a16="http://schemas.microsoft.com/office/drawing/2014/main" id="{6D42393F-71CB-4B60-BC4C-29A893545B2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20275" y="38100"/>
          <a:ext cx="7048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25"/>
  <sheetViews>
    <sheetView tabSelected="1" view="pageBreakPreview" topLeftCell="A15" zoomScale="78" zoomScaleNormal="78" zoomScaleSheetLayoutView="78" workbookViewId="0">
      <selection activeCell="A21" sqref="A21:V21"/>
    </sheetView>
  </sheetViews>
  <sheetFormatPr baseColWidth="10" defaultColWidth="11.42578125" defaultRowHeight="14.25" x14ac:dyDescent="0.2"/>
  <cols>
    <col min="1" max="1" width="22.28515625" style="2" bestFit="1" customWidth="1"/>
    <col min="2" max="2" width="23.5703125" style="2" bestFit="1" customWidth="1"/>
    <col min="3" max="3" width="52.28515625" style="2" bestFit="1" customWidth="1"/>
    <col min="4" max="4" width="42.85546875" style="2" hidden="1" customWidth="1"/>
    <col min="5" max="5" width="29.5703125" style="2" customWidth="1"/>
    <col min="6" max="6" width="29.5703125" style="2" hidden="1" customWidth="1"/>
    <col min="7" max="7" width="20.140625" style="2" customWidth="1"/>
    <col min="8" max="9" width="20.140625" style="2" hidden="1" customWidth="1"/>
    <col min="10" max="10" width="12.42578125" style="2" customWidth="1"/>
    <col min="11" max="11" width="10.42578125" style="2" customWidth="1"/>
    <col min="12" max="12" width="12.28515625" style="2" customWidth="1"/>
    <col min="13" max="13" width="14" style="2" customWidth="1"/>
    <col min="14" max="14" width="23.85546875" style="2" customWidth="1"/>
    <col min="15" max="15" width="24" style="2" customWidth="1"/>
    <col min="16" max="16" width="42.28515625" style="2" hidden="1" customWidth="1"/>
    <col min="17" max="17" width="41.140625" style="2" customWidth="1"/>
    <col min="18" max="18" width="41.7109375" style="2" customWidth="1"/>
    <col min="19" max="19" width="13.7109375" style="2" customWidth="1"/>
    <col min="20" max="20" width="13.85546875" style="2" customWidth="1"/>
    <col min="21" max="21" width="12.140625" style="2" bestFit="1" customWidth="1"/>
    <col min="22" max="22" width="19.5703125" style="2" bestFit="1" customWidth="1"/>
    <col min="23" max="16384" width="11.42578125" style="2"/>
  </cols>
  <sheetData>
    <row r="1" spans="1:22" ht="21.75" customHeight="1" x14ac:dyDescent="0.2">
      <c r="A1" s="51"/>
      <c r="B1" s="51"/>
      <c r="C1" s="51"/>
      <c r="D1" s="51"/>
      <c r="E1" s="51"/>
      <c r="F1" s="51"/>
      <c r="G1" s="51"/>
      <c r="H1" s="51"/>
      <c r="I1" s="51"/>
      <c r="J1" s="51"/>
      <c r="K1" s="51"/>
      <c r="L1" s="51"/>
      <c r="M1" s="51"/>
      <c r="N1" s="51"/>
      <c r="O1" s="51"/>
      <c r="P1" s="51"/>
      <c r="Q1" s="51"/>
      <c r="R1" s="51"/>
      <c r="S1" s="51"/>
      <c r="T1" s="51"/>
      <c r="U1" s="51"/>
      <c r="V1" s="1" t="s">
        <v>0</v>
      </c>
    </row>
    <row r="2" spans="1:22" ht="30.75" customHeight="1" x14ac:dyDescent="0.2">
      <c r="A2" s="51"/>
      <c r="B2" s="51"/>
      <c r="C2" s="51"/>
      <c r="D2" s="51"/>
      <c r="E2" s="51"/>
      <c r="F2" s="51"/>
      <c r="G2" s="51"/>
      <c r="H2" s="51"/>
      <c r="I2" s="51"/>
      <c r="J2" s="51"/>
      <c r="K2" s="51"/>
      <c r="L2" s="51"/>
      <c r="M2" s="51"/>
      <c r="N2" s="51"/>
      <c r="O2" s="51"/>
      <c r="P2" s="51"/>
      <c r="Q2" s="51"/>
      <c r="R2" s="51"/>
      <c r="S2" s="51"/>
      <c r="T2" s="51"/>
      <c r="U2" s="51"/>
      <c r="V2" s="3" t="s">
        <v>1</v>
      </c>
    </row>
    <row r="3" spans="1:22" ht="34.5" customHeight="1" x14ac:dyDescent="0.2">
      <c r="A3" s="52" t="s">
        <v>2</v>
      </c>
      <c r="B3" s="52"/>
      <c r="C3" s="52"/>
      <c r="D3" s="52"/>
      <c r="E3" s="52"/>
      <c r="F3" s="52"/>
      <c r="G3" s="52"/>
      <c r="H3" s="52"/>
      <c r="I3" s="52"/>
      <c r="J3" s="52"/>
      <c r="K3" s="52"/>
      <c r="L3" s="52"/>
      <c r="M3" s="52"/>
      <c r="N3" s="52"/>
      <c r="O3" s="52"/>
      <c r="P3" s="52"/>
      <c r="Q3" s="52"/>
      <c r="R3" s="52"/>
      <c r="S3" s="52"/>
      <c r="T3" s="52"/>
      <c r="U3" s="52"/>
      <c r="V3" s="52"/>
    </row>
    <row r="4" spans="1:22" x14ac:dyDescent="0.2">
      <c r="A4" s="53" t="s">
        <v>3</v>
      </c>
      <c r="B4" s="53"/>
      <c r="C4" s="53"/>
      <c r="D4" s="53"/>
      <c r="E4" s="53"/>
      <c r="F4" s="53"/>
      <c r="G4" s="53"/>
      <c r="H4" s="53"/>
      <c r="I4" s="53"/>
      <c r="J4" s="53"/>
      <c r="K4" s="53"/>
      <c r="L4" s="53"/>
      <c r="M4" s="53"/>
      <c r="N4" s="53"/>
      <c r="O4" s="53"/>
      <c r="P4" s="53"/>
      <c r="Q4" s="53"/>
      <c r="R4" s="53"/>
      <c r="S4" s="53"/>
      <c r="T4" s="53"/>
      <c r="U4" s="53"/>
      <c r="V4" s="53"/>
    </row>
    <row r="5" spans="1:22" x14ac:dyDescent="0.2">
      <c r="A5" s="54"/>
      <c r="B5" s="55"/>
      <c r="C5" s="55"/>
      <c r="D5" s="55"/>
      <c r="E5" s="55"/>
      <c r="F5" s="55"/>
      <c r="G5" s="55"/>
      <c r="H5" s="55"/>
      <c r="I5" s="55"/>
      <c r="J5" s="55"/>
      <c r="K5" s="55"/>
      <c r="L5" s="55"/>
      <c r="M5" s="55"/>
      <c r="N5" s="55"/>
      <c r="O5" s="55"/>
      <c r="P5" s="55"/>
      <c r="Q5" s="55"/>
      <c r="R5" s="55"/>
      <c r="S5" s="55"/>
      <c r="T5" s="55"/>
      <c r="U5" s="55"/>
      <c r="V5" s="56"/>
    </row>
    <row r="6" spans="1:22" x14ac:dyDescent="0.2">
      <c r="A6" s="57" t="s">
        <v>4</v>
      </c>
      <c r="B6" s="57"/>
      <c r="C6" s="57"/>
      <c r="D6" s="57"/>
      <c r="E6" s="57"/>
      <c r="F6" s="57"/>
      <c r="G6" s="57"/>
      <c r="H6" s="57"/>
      <c r="I6" s="57"/>
      <c r="J6" s="57"/>
      <c r="K6" s="57"/>
      <c r="L6" s="57"/>
      <c r="M6" s="57"/>
      <c r="N6" s="57"/>
      <c r="O6" s="57"/>
      <c r="P6" s="57"/>
      <c r="Q6" s="57"/>
      <c r="R6" s="57"/>
      <c r="S6" s="57"/>
      <c r="T6" s="57"/>
      <c r="U6" s="57"/>
      <c r="V6" s="57"/>
    </row>
    <row r="7" spans="1:22" x14ac:dyDescent="0.2">
      <c r="C7" s="2" t="s">
        <v>5</v>
      </c>
    </row>
    <row r="8" spans="1:22" x14ac:dyDescent="0.2">
      <c r="A8" s="63" t="s">
        <v>6</v>
      </c>
      <c r="B8" s="63"/>
      <c r="C8" s="63"/>
      <c r="D8" s="63"/>
      <c r="E8" s="63"/>
      <c r="F8" s="63"/>
      <c r="G8" s="63"/>
      <c r="H8" s="63"/>
      <c r="I8" s="63"/>
      <c r="J8" s="63"/>
      <c r="K8" s="63"/>
      <c r="L8" s="63"/>
      <c r="M8" s="63"/>
      <c r="N8" s="63"/>
      <c r="O8" s="4"/>
      <c r="P8" s="5"/>
      <c r="Q8" s="5"/>
      <c r="R8" s="5"/>
      <c r="S8" s="5"/>
      <c r="T8" s="5"/>
      <c r="U8" s="5"/>
    </row>
    <row r="9" spans="1:22" x14ac:dyDescent="0.2">
      <c r="A9" s="71" t="s">
        <v>7</v>
      </c>
      <c r="B9" s="71"/>
      <c r="C9" s="71"/>
      <c r="D9" s="6"/>
      <c r="E9" s="7"/>
      <c r="F9" s="7"/>
      <c r="G9" s="8"/>
      <c r="H9" s="8"/>
      <c r="I9" s="8"/>
      <c r="J9" s="9"/>
      <c r="K9" s="9"/>
      <c r="L9" s="9"/>
      <c r="M9" s="9"/>
      <c r="N9" s="10"/>
      <c r="O9" s="10"/>
      <c r="P9" s="11"/>
      <c r="Q9" s="11"/>
      <c r="R9" s="11"/>
      <c r="S9" s="11"/>
      <c r="T9" s="11"/>
      <c r="U9" s="11"/>
    </row>
    <row r="10" spans="1:22" x14ac:dyDescent="0.2">
      <c r="A10" s="72"/>
      <c r="B10" s="62"/>
      <c r="C10" s="62"/>
      <c r="D10" s="12"/>
      <c r="E10" s="12"/>
      <c r="F10" s="12"/>
      <c r="G10" s="13"/>
      <c r="H10" s="13"/>
      <c r="I10" s="13"/>
      <c r="J10" s="9"/>
      <c r="K10" s="9"/>
      <c r="L10" s="8"/>
      <c r="M10" s="14"/>
      <c r="N10" s="58" t="s">
        <v>8</v>
      </c>
      <c r="O10" s="59"/>
      <c r="P10" s="59"/>
      <c r="Q10" s="59"/>
      <c r="R10" s="59"/>
      <c r="S10" s="59"/>
      <c r="T10" s="59"/>
      <c r="U10" s="59"/>
      <c r="V10" s="60"/>
    </row>
    <row r="11" spans="1:22" x14ac:dyDescent="0.2">
      <c r="A11" s="61" t="s">
        <v>9</v>
      </c>
      <c r="B11" s="62"/>
      <c r="C11" s="62"/>
      <c r="D11" s="12"/>
      <c r="E11" s="12"/>
      <c r="F11" s="12"/>
      <c r="G11" s="13"/>
      <c r="H11" s="13"/>
      <c r="I11" s="13"/>
      <c r="J11" s="9"/>
      <c r="K11" s="9"/>
      <c r="L11" s="9"/>
      <c r="M11" s="14"/>
      <c r="N11" s="15" t="s">
        <v>10</v>
      </c>
      <c r="O11" s="59" t="s">
        <v>11</v>
      </c>
      <c r="P11" s="59"/>
      <c r="Q11" s="59"/>
      <c r="R11" s="59"/>
      <c r="S11" s="59"/>
      <c r="T11" s="59"/>
      <c r="U11" s="59"/>
      <c r="V11" s="60"/>
    </row>
    <row r="12" spans="1:22" ht="22.5" x14ac:dyDescent="0.2">
      <c r="A12" s="61" t="s">
        <v>12</v>
      </c>
      <c r="B12" s="62"/>
      <c r="C12" s="62"/>
      <c r="D12" s="12"/>
      <c r="E12" s="12"/>
      <c r="F12" s="12"/>
      <c r="G12" s="16"/>
      <c r="H12" s="16"/>
      <c r="I12" s="16"/>
      <c r="J12" s="9"/>
      <c r="K12" s="9"/>
      <c r="L12" s="9"/>
      <c r="M12" s="14"/>
      <c r="N12" s="9" t="s">
        <v>13</v>
      </c>
      <c r="O12" s="15" t="s">
        <v>14</v>
      </c>
      <c r="P12" s="15"/>
      <c r="Q12" s="15"/>
      <c r="R12" s="15"/>
      <c r="S12" s="15"/>
      <c r="T12" s="15"/>
      <c r="U12" s="15"/>
      <c r="V12" s="17"/>
    </row>
    <row r="13" spans="1:22" ht="42.75" customHeight="1" x14ac:dyDescent="0.2">
      <c r="A13" s="87" t="s">
        <v>15</v>
      </c>
      <c r="B13" s="64" t="s">
        <v>16</v>
      </c>
      <c r="C13" s="64" t="s">
        <v>17</v>
      </c>
      <c r="D13" s="64" t="s">
        <v>18</v>
      </c>
      <c r="E13" s="64" t="s">
        <v>19</v>
      </c>
      <c r="F13" s="18" t="s">
        <v>20</v>
      </c>
      <c r="G13" s="64" t="s">
        <v>21</v>
      </c>
      <c r="H13" s="18"/>
      <c r="I13" s="64" t="s">
        <v>22</v>
      </c>
      <c r="J13" s="67" t="s">
        <v>23</v>
      </c>
      <c r="K13" s="68"/>
      <c r="L13" s="80" t="s">
        <v>24</v>
      </c>
      <c r="M13" s="80"/>
      <c r="N13" s="81" t="s">
        <v>25</v>
      </c>
      <c r="O13" s="81" t="s">
        <v>26</v>
      </c>
      <c r="P13" s="73" t="s">
        <v>27</v>
      </c>
      <c r="Q13" s="74"/>
      <c r="R13" s="75"/>
      <c r="S13" s="81" t="s">
        <v>25</v>
      </c>
      <c r="T13" s="81" t="s">
        <v>26</v>
      </c>
      <c r="U13" s="19" t="s">
        <v>28</v>
      </c>
      <c r="V13" s="83" t="s">
        <v>29</v>
      </c>
    </row>
    <row r="14" spans="1:22" ht="30.75" customHeight="1" x14ac:dyDescent="0.2">
      <c r="A14" s="88"/>
      <c r="B14" s="65"/>
      <c r="C14" s="65"/>
      <c r="D14" s="65"/>
      <c r="E14" s="65"/>
      <c r="F14" s="20"/>
      <c r="G14" s="65"/>
      <c r="H14" s="20"/>
      <c r="I14" s="65"/>
      <c r="J14" s="69"/>
      <c r="K14" s="70"/>
      <c r="L14" s="64" t="s">
        <v>30</v>
      </c>
      <c r="M14" s="64" t="s">
        <v>31</v>
      </c>
      <c r="N14" s="82"/>
      <c r="O14" s="82"/>
      <c r="P14" s="76"/>
      <c r="Q14" s="77"/>
      <c r="R14" s="78"/>
      <c r="S14" s="82"/>
      <c r="T14" s="82"/>
      <c r="U14" s="13" t="s">
        <v>32</v>
      </c>
      <c r="V14" s="52"/>
    </row>
    <row r="15" spans="1:22" ht="18" customHeight="1" x14ac:dyDescent="0.2">
      <c r="A15" s="89"/>
      <c r="B15" s="66"/>
      <c r="C15" s="66"/>
      <c r="D15" s="66"/>
      <c r="E15" s="66"/>
      <c r="F15" s="21"/>
      <c r="G15" s="66"/>
      <c r="H15" s="21"/>
      <c r="I15" s="66"/>
      <c r="J15" s="22" t="s">
        <v>33</v>
      </c>
      <c r="K15" s="22" t="s">
        <v>34</v>
      </c>
      <c r="L15" s="65"/>
      <c r="M15" s="65"/>
      <c r="N15" s="84" t="s">
        <v>35</v>
      </c>
      <c r="O15" s="85"/>
      <c r="P15" s="23" t="s">
        <v>36</v>
      </c>
      <c r="Q15" s="23" t="s">
        <v>37</v>
      </c>
      <c r="R15" s="23" t="s">
        <v>38</v>
      </c>
      <c r="S15" s="85" t="s">
        <v>35</v>
      </c>
      <c r="T15" s="86"/>
      <c r="U15" s="24"/>
      <c r="V15" s="25"/>
    </row>
    <row r="16" spans="1:22" ht="147.75" customHeight="1" x14ac:dyDescent="0.2">
      <c r="A16" s="26" t="s">
        <v>39</v>
      </c>
      <c r="B16" s="26" t="s">
        <v>40</v>
      </c>
      <c r="C16" s="26" t="s">
        <v>41</v>
      </c>
      <c r="D16" s="26">
        <v>18780</v>
      </c>
      <c r="E16" s="26" t="s">
        <v>42</v>
      </c>
      <c r="F16" s="26"/>
      <c r="G16" s="27">
        <v>1</v>
      </c>
      <c r="H16" s="27"/>
      <c r="I16" s="26" t="s">
        <v>43</v>
      </c>
      <c r="J16" s="27">
        <v>8</v>
      </c>
      <c r="K16" s="28">
        <v>8</v>
      </c>
      <c r="L16" s="29" t="s">
        <v>44</v>
      </c>
      <c r="M16" s="30" t="s">
        <v>45</v>
      </c>
      <c r="N16" s="31">
        <v>3860000</v>
      </c>
      <c r="O16" s="32">
        <f>(J16*N16+(N16/30*K16))*G16</f>
        <v>31909333.333333332</v>
      </c>
      <c r="P16" s="32" t="s">
        <v>46</v>
      </c>
      <c r="Q16" s="50" t="s">
        <v>47</v>
      </c>
      <c r="R16" s="50" t="s">
        <v>48</v>
      </c>
      <c r="S16" s="33">
        <f t="shared" ref="S16:T16" si="0">+N16</f>
        <v>3860000</v>
      </c>
      <c r="T16" s="32">
        <f t="shared" si="0"/>
        <v>31909333.333333332</v>
      </c>
      <c r="U16" s="32" t="s">
        <v>49</v>
      </c>
      <c r="V16" s="34"/>
    </row>
    <row r="17" spans="1:22" x14ac:dyDescent="0.2">
      <c r="A17" s="35" t="s">
        <v>50</v>
      </c>
      <c r="B17" s="36"/>
      <c r="C17" s="37"/>
      <c r="D17" s="37"/>
      <c r="E17" s="38"/>
      <c r="F17" s="38"/>
      <c r="G17" s="39">
        <f>SUM(G16:G16)</f>
        <v>1</v>
      </c>
      <c r="H17" s="39"/>
      <c r="I17" s="39"/>
      <c r="J17" s="40"/>
      <c r="K17" s="24" t="s">
        <v>51</v>
      </c>
      <c r="L17" s="13"/>
      <c r="M17" s="17"/>
      <c r="N17" s="41"/>
      <c r="O17" s="42">
        <f>SUM(O16:O16)</f>
        <v>31909333.333333332</v>
      </c>
      <c r="P17" s="42"/>
      <c r="Q17" s="42"/>
      <c r="R17" s="42"/>
      <c r="S17" s="41"/>
      <c r="T17" s="32">
        <f>O17</f>
        <v>31909333.333333332</v>
      </c>
      <c r="U17" s="17"/>
      <c r="V17" s="43"/>
    </row>
    <row r="18" spans="1:22" ht="29.25" customHeight="1" x14ac:dyDescent="0.2">
      <c r="B18" s="44"/>
      <c r="O18" s="45"/>
      <c r="P18" s="45"/>
      <c r="S18" s="46"/>
      <c r="V18" s="47"/>
    </row>
    <row r="19" spans="1:22" ht="30.75" customHeight="1" x14ac:dyDescent="0.2">
      <c r="O19" s="48"/>
      <c r="P19" s="48"/>
      <c r="Q19" s="48"/>
      <c r="R19" s="48"/>
      <c r="S19" s="48"/>
      <c r="T19" s="48"/>
      <c r="V19" s="49"/>
    </row>
    <row r="20" spans="1:22" ht="15" x14ac:dyDescent="0.25">
      <c r="A20" s="79"/>
      <c r="B20" s="79"/>
      <c r="C20" s="79"/>
      <c r="D20" s="79"/>
      <c r="E20" s="79"/>
      <c r="F20" s="79"/>
      <c r="G20" s="79"/>
      <c r="H20" s="79"/>
      <c r="I20" s="79"/>
      <c r="J20" s="79"/>
      <c r="K20" s="79"/>
      <c r="L20" s="79"/>
      <c r="M20" s="79"/>
      <c r="N20" s="79"/>
      <c r="O20" s="79"/>
      <c r="P20" s="79"/>
      <c r="Q20" s="79"/>
      <c r="R20" s="79"/>
      <c r="S20" s="79"/>
      <c r="T20" s="79"/>
      <c r="U20" s="79"/>
      <c r="V20" s="79"/>
    </row>
    <row r="21" spans="1:22" ht="15" x14ac:dyDescent="0.25">
      <c r="A21" s="79"/>
      <c r="B21" s="79"/>
      <c r="C21" s="79"/>
      <c r="D21" s="79"/>
      <c r="E21" s="79"/>
      <c r="F21" s="79"/>
      <c r="G21" s="79"/>
      <c r="H21" s="79"/>
      <c r="I21" s="79"/>
      <c r="J21" s="79"/>
      <c r="K21" s="79"/>
      <c r="L21" s="79"/>
      <c r="M21" s="79"/>
      <c r="N21" s="79"/>
      <c r="O21" s="79"/>
      <c r="P21" s="79"/>
      <c r="Q21" s="79"/>
      <c r="R21" s="79"/>
      <c r="S21" s="79"/>
      <c r="T21" s="79"/>
      <c r="U21" s="79"/>
      <c r="V21" s="79"/>
    </row>
    <row r="22" spans="1:22" x14ac:dyDescent="0.2">
      <c r="M22" s="45"/>
    </row>
    <row r="23" spans="1:22" x14ac:dyDescent="0.2">
      <c r="N23" s="45"/>
    </row>
    <row r="24" spans="1:22" x14ac:dyDescent="0.2">
      <c r="L24" s="45"/>
    </row>
    <row r="25" spans="1:22" x14ac:dyDescent="0.2">
      <c r="N25" s="45"/>
    </row>
  </sheetData>
  <mergeCells count="33">
    <mergeCell ref="P13:R14"/>
    <mergeCell ref="A20:V20"/>
    <mergeCell ref="A21:V21"/>
    <mergeCell ref="L13:M13"/>
    <mergeCell ref="N13:N14"/>
    <mergeCell ref="O13:O14"/>
    <mergeCell ref="S13:S14"/>
    <mergeCell ref="T13:T14"/>
    <mergeCell ref="V13:V14"/>
    <mergeCell ref="L14:L15"/>
    <mergeCell ref="M14:M15"/>
    <mergeCell ref="N15:O15"/>
    <mergeCell ref="S15:T15"/>
    <mergeCell ref="A13:A15"/>
    <mergeCell ref="B13:B15"/>
    <mergeCell ref="C13:C15"/>
    <mergeCell ref="E13:E15"/>
    <mergeCell ref="G13:G15"/>
    <mergeCell ref="J13:K14"/>
    <mergeCell ref="A9:C9"/>
    <mergeCell ref="A10:C10"/>
    <mergeCell ref="I13:I15"/>
    <mergeCell ref="D13:D15"/>
    <mergeCell ref="N10:V10"/>
    <mergeCell ref="A11:C11"/>
    <mergeCell ref="O11:V11"/>
    <mergeCell ref="A12:C12"/>
    <mergeCell ref="A8:N8"/>
    <mergeCell ref="A1:U2"/>
    <mergeCell ref="A3:V3"/>
    <mergeCell ref="A4:V4"/>
    <mergeCell ref="A5:V5"/>
    <mergeCell ref="A6:V6"/>
  </mergeCells>
  <phoneticPr fontId="8" type="noConversion"/>
  <pageMargins left="0.7" right="0.7" top="0.75" bottom="0.75" header="0.3" footer="0.3"/>
  <pageSetup scale="22" orientation="landscape"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8279D214802A84A998E12A84960A850" ma:contentTypeVersion="10" ma:contentTypeDescription="Create a new document." ma:contentTypeScope="" ma:versionID="87e0ff0769a3867dd48ffbbeea785a3a">
  <xsd:schema xmlns:xsd="http://www.w3.org/2001/XMLSchema" xmlns:xs="http://www.w3.org/2001/XMLSchema" xmlns:p="http://schemas.microsoft.com/office/2006/metadata/properties" xmlns:ns2="60375593-0a06-44e1-a54e-19fc02ce848b" xmlns:ns3="02e3174d-e781-475c-8f27-27a7a6ffc296" targetNamespace="http://schemas.microsoft.com/office/2006/metadata/properties" ma:root="true" ma:fieldsID="5e85910eb081f70d1f6529f77577ef20" ns2:_="" ns3:_="">
    <xsd:import namespace="60375593-0a06-44e1-a54e-19fc02ce848b"/>
    <xsd:import namespace="02e3174d-e781-475c-8f27-27a7a6ffc296"/>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375593-0a06-44e1-a54e-19fc02ce848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e3174d-e781-475c-8f27-27a7a6ffc296"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317d4f0e-90f8-41b9-b325-41cf891b9b87}" ma:internalName="TaxCatchAll" ma:showField="CatchAllData" ma:web="02e3174d-e781-475c-8f27-27a7a6ffc296">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02e3174d-e781-475c-8f27-27a7a6ffc296" xsi:nil="true"/>
    <lcf76f155ced4ddcb4097134ff3c332f xmlns="60375593-0a06-44e1-a54e-19fc02ce848b">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E3E2165-63A6-4073-83ED-2E6ADB5C0F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375593-0a06-44e1-a54e-19fc02ce848b"/>
    <ds:schemaRef ds:uri="02e3174d-e781-475c-8f27-27a7a6ffc2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90FECD-9948-44EF-B0F5-29CE12E8F573}">
  <ds:schemaRefs>
    <ds:schemaRef ds:uri="http://schemas.microsoft.com/office/2006/metadata/properties"/>
    <ds:schemaRef ds:uri="http://schemas.microsoft.com/office/infopath/2007/PartnerControls"/>
    <ds:schemaRef ds:uri="02e3174d-e781-475c-8f27-27a7a6ffc296"/>
    <ds:schemaRef ds:uri="60375593-0a06-44e1-a54e-19fc02ce848b"/>
  </ds:schemaRefs>
</ds:datastoreItem>
</file>

<file path=customXml/itemProps3.xml><?xml version="1.0" encoding="utf-8"?>
<ds:datastoreItem xmlns:ds="http://schemas.openxmlformats.org/officeDocument/2006/customXml" ds:itemID="{6B4CE3D0-1640-4278-8628-C06979988B1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2 TITULADA REGULAR</vt:lpstr>
      <vt:lpstr>'ANEXO 2 TITULADA REGULAR'!Área_de_impresión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ADMINISTRADOR1</dc:creator>
  <cp:keywords/>
  <dc:description/>
  <cp:lastModifiedBy>Maelvi Ortiz Moreno</cp:lastModifiedBy>
  <cp:revision/>
  <dcterms:created xsi:type="dcterms:W3CDTF">2020-02-28T20:30:41Z</dcterms:created>
  <dcterms:modified xsi:type="dcterms:W3CDTF">2023-03-29T20:42:21Z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2022-08-16T15:48:34Z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5024d7e2-795a-4418-9f34-969122a8bc3f</vt:lpwstr>
  </property>
  <property fmtid="{D5CDD505-2E9C-101B-9397-08002B2CF9AE}" pid="8" name="MSIP_Label_1299739c-ad3d-4908-806e-4d91151a6e13_ContentBits">
    <vt:lpwstr>0</vt:lpwstr>
  </property>
  <property fmtid="{D5CDD505-2E9C-101B-9397-08002B2CF9AE}" pid="9" name="ContentTypeId">
    <vt:lpwstr>0x01010048279D214802A84A998E12A84960A850</vt:lpwstr>
  </property>
  <property fmtid="{D5CDD505-2E9C-101B-9397-08002B2CF9AE}" pid="10" name="MediaServiceImageTags">
    <vt:lpwstr/>
  </property>
</Properties>
</file>