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FA847042-6247-4B64-86A1-77CD7FA07629}" xr6:coauthVersionLast="47" xr6:coauthVersionMax="47" xr10:uidLastSave="{00000000-0000-0000-0000-000000000000}"/>
  <bookViews>
    <workbookView xWindow="-120" yWindow="-120" windowWidth="19440" windowHeight="10320" xr2:uid="{00000000-000D-0000-FFFF-FFFF00000000}"/>
  </bookViews>
  <sheets>
    <sheet name="Pre-general" sheetId="2" r:id="rId1"/>
    <sheet name="Análisis unitarios" sheetId="1" r:id="rId2"/>
    <sheet name="Inventario" sheetId="4" r:id="rId3"/>
    <sheet name="ASISTENCIA TECNICA" sheetId="5" r:id="rId4"/>
    <sheet name="ASISTENCIA TECNICA (2)" sheetId="6" r:id="rId5"/>
  </sheets>
  <definedNames>
    <definedName name="_xlnm._FilterDatabase" localSheetId="2" hidden="1">Inventario!$A$1:$D$326</definedName>
    <definedName name="_xlnm.Print_Area" localSheetId="4">'ASISTENCIA TECNICA (2)'!$A$1:$E$12</definedName>
  </definedNames>
  <calcPr calcId="191028"/>
</workbook>
</file>

<file path=xl/calcChain.xml><?xml version="1.0" encoding="utf-8"?>
<calcChain xmlns="http://schemas.openxmlformats.org/spreadsheetml/2006/main">
  <c r="F38" i="2" l="1"/>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9" i="2" l="1"/>
</calcChain>
</file>

<file path=xl/sharedStrings.xml><?xml version="1.0" encoding="utf-8"?>
<sst xmlns="http://schemas.openxmlformats.org/spreadsheetml/2006/main" count="526" uniqueCount="155">
  <si>
    <t>INDULUZ</t>
  </si>
  <si>
    <t>ITEM</t>
  </si>
  <si>
    <t>UNIDAD</t>
  </si>
  <si>
    <t>Unidad</t>
  </si>
  <si>
    <t>DESCRIPCION</t>
  </si>
  <si>
    <t>CANTIDAD</t>
  </si>
  <si>
    <t>TOTAL</t>
  </si>
  <si>
    <t>LUIS CARLOS BECERRA ORDOÑEZ</t>
  </si>
  <si>
    <t>Secretario de la Cadena Caña Panela</t>
  </si>
  <si>
    <t>ANÁLISIS</t>
  </si>
  <si>
    <t>ESTIBA 100*120*11,5 CM CAPACIDAD DE CARGA APROX. 1.500KG</t>
  </si>
  <si>
    <t>TANQUE CON PRE LIMPIADOR PARA ALMACENAMIENTO DE GUARAPO ACERO INOXIDABLE 304 DE 120 CM ANCHO, 150 CM DE LARGO, 50 CM ALTO. CON SALIDA DE TUBO DE 3” EN NIPLE Y LLAVE DE PASO DE 3” CALIBRE 18 -  PRE LIMPIADOR: 40 CM ANCHO, 120 CM LARGO, 40 CM DE ALTO CALIBRE 18, 3 CÁMARAS DE LIMPIEZAS EN FORMA DE TRIÁNGULO CON SALIDA DE 3” EN NIPLE.</t>
  </si>
  <si>
    <t>Beneficiario</t>
  </si>
  <si>
    <t>Municipio</t>
  </si>
  <si>
    <t xml:space="preserve">Equipos </t>
  </si>
  <si>
    <t xml:space="preserve">Cantidad </t>
  </si>
  <si>
    <t>ISNOS</t>
  </si>
  <si>
    <t>GIGANTE</t>
  </si>
  <si>
    <t>SAN AGUSTIN</t>
  </si>
  <si>
    <t>OPORAPA</t>
  </si>
  <si>
    <t>SANTA MARIA</t>
  </si>
  <si>
    <t xml:space="preserve">NEIVA </t>
  </si>
  <si>
    <t>PALERMO</t>
  </si>
  <si>
    <t>ALBEIRO ARGOTE ARGOTE</t>
  </si>
  <si>
    <t>YANETH ORTEGA CHAVEZ</t>
  </si>
  <si>
    <t>ONALDO SANCHEZ ANDRADE</t>
  </si>
  <si>
    <t>DINY MARYOBY BORRERO</t>
  </si>
  <si>
    <t>LUCAS TOVAR SANDOVAL</t>
  </si>
  <si>
    <t>JOSE OLIBERIO GOMEZ</t>
  </si>
  <si>
    <t>ANA DELIA HERNÁNDEZ QUINAYAS</t>
  </si>
  <si>
    <t>LORENZO CHINCHAJOY ANACONA</t>
  </si>
  <si>
    <t>IRINEO CABRERA CERQUERA</t>
  </si>
  <si>
    <t>SEVERIANO PEREZ ESQUIVEL</t>
  </si>
  <si>
    <t xml:space="preserve">FONDO ACERO INOXIDABLE 304, EN CALIBRE 3/16 DE 1.10X0.40, FALCA CALIBRE  18 SOLDADA DE 1.58*1.58 </t>
  </si>
  <si>
    <t xml:space="preserve">PUERTAS DE HORNILLA </t>
  </si>
  <si>
    <t xml:space="preserve">PARRILLAS HIERRO DE 1.00 </t>
  </si>
  <si>
    <t xml:space="preserve">FILTRO CACHACERO ACERO INOXIDABLE 304 DE 150CM*40CM*40CM, CALIBRE 18 CON CON DIVISIÓN SALIDA No. 1 EN NIPLE DE 1” CON LLAVE DE PASO DE 1” Y SALIDA No. 2 EN NIPLE DE 3” CON LLAVE DE PASO DE 3”. </t>
  </si>
  <si>
    <t xml:space="preserve">FILTRO PARA MIEL ACERO INOXIDABLE 304 DE 100 CM *50 CM, CALIBRE 24, MALLA MESH 16 HUECOS POR PULGADA. </t>
  </si>
  <si>
    <t xml:space="preserve">MESÓN PARA ENFRIAMIENTO DE PANELA ACERO INOXIDABLE 304 DE 140 CM ANCHO 290 CM DE LARGO 75 CM DE ALTO CALIBRE 16 ESTRUCTURA EN ACERO INOXIDABLE CON 6 PATAS. REFUERZOS EN TUBO DE 2” Y 1” PARA CAPACIDAD DE 360 KG. CON RODACHINES TIPO PESADO DE 5”. </t>
  </si>
  <si>
    <t xml:space="preserve">TANQUE LAVA GAVERAS ACERO INOXIDABLE 304 DE 150 CM LARGO X 70 CM ANCHO 60 CM DE ONDO X 75 DE ALTO CALIBRE 18 CON SALIDA DE 3”EN NIPLE Y LLAVE DE PASO DE 3” CON REFUERZO DE BASE CON TUBO DE 2” DE CUATRO PATAS EN ACERO INOXIDABLE 304. </t>
  </si>
  <si>
    <t xml:space="preserve">REMELLÓN EN ACERO INOXIDABLE 304 CALIBRE 24. 1" CALIBRE 16 X 2M DE LARGO (PUNTOS DE PEGUE DE TUBO REFORZADO). </t>
  </si>
  <si>
    <t xml:space="preserve">ESTIBA 100*120*11,5 CM CAPACIDAD DE CARGA APROX. 1.500KG </t>
  </si>
  <si>
    <t xml:space="preserve">PISTOLA DE CALOR - PARA TERMADO </t>
  </si>
  <si>
    <t xml:space="preserve">BASCULA INALÁMBRICA CON CAPACIDAD DE 400 KG </t>
  </si>
  <si>
    <t xml:space="preserve">PAILA MELOTERA ACERO INOX 80*60 - ALETAS </t>
  </si>
  <si>
    <t xml:space="preserve">TRAPICHE ACOPLADO R12AC, CAPACIDAD DE MOLIENDA DE 1800KG/HORA, DIAMETRO DE VOLANTE DE 39", ANCHO DE MAZA SUPERIOR DE 12", PARA FUERZA MOTRIZ DE 20 HP. </t>
  </si>
  <si>
    <t xml:space="preserve">FONDO EN ACERO INOX. 304, EN C. 3/8, DE 90X30, FALCA CALIBRE 18 SOLDADA  DE 1.28*1.28. </t>
  </si>
  <si>
    <t xml:space="preserve">FONDO ACERO INOXIDABLE 304, EN CALIBRE 3/16 DE 1.00X0.40, FALCA CALIBRE 18 SOLDADA DE 1.58*1.58 </t>
  </si>
  <si>
    <t>PAILA MELOTERA ACERO INOX 80*60 ALETAS</t>
  </si>
  <si>
    <t xml:space="preserve">MOTOR 8-1 TIPO LISTER – 850 RPM  ACCIONARDO POR  MANIVELA - REFRIGERADO X AGUA </t>
  </si>
  <si>
    <t xml:space="preserve">MESÓN PARA ENFRIAMIENTO DE PANELA ACERO INOXIDABLE 304 DE 112 CM ANCHO 234 CM DE LARGO 75 CM DE ALTO CALIBRE 16 ESTRUCTURA EN ACERO INOXIDABLE CON 6 PATAS. REFUERZOS EN TUBO DE 2” Y 1” PARA CAPACIDAD DE 360 KG. CON RODACHINES TIPO PESADO DE 5”. </t>
  </si>
  <si>
    <t>PISTOLA DE CALOR - PARA TERMADO</t>
  </si>
  <si>
    <t xml:space="preserve">PASAFUEGOS EN ANGULO </t>
  </si>
  <si>
    <t xml:space="preserve">
Número de equipos por cada establecimiento panelero comunitario  a intervenir 
</t>
  </si>
  <si>
    <t xml:space="preserve">PARRILLAS HIERRO DE 1.20 </t>
  </si>
  <si>
    <t xml:space="preserve">SARANDA PARA PULVERIZADO ACERO 304 - ANCHO 82 CM X 120CM DE LARGO - 20CM DE ALTO - 4 RUEDAS EN TEFLON DE 2" - CON MALLA EN ACERO INOXIDABLE 304 DE 4 HUECOS POR PULGADA CON MANIJA. </t>
  </si>
  <si>
    <t xml:space="preserve">LLANA EN TEFLON DE 1,5 mm - DE 20CM DE ANCHO X 15 CM DE LARGO CON MANIJA EN ACERO INOXIDABLE 304. </t>
  </si>
  <si>
    <t>BATEA O TACHA CILÍNDRICA AUXILIAR PARA PROCESO DE PULVERIZADO ACERO INOXIDABLE 304 DE 300 CM DE LARGO, 83 CM DE ANCHO, 40 CM DE ALTO CON 6 REFUERZOS CON ESTRUCTURA CON TUBO DE 2” CON 4 RODACHINES DE 6” TIPO PESADO CALIBRE 16 CON MANIJA DE TRASLADO.</t>
  </si>
  <si>
    <t xml:space="preserve">BATEA O TACHA CILÍNDRICA AUXILIAR PARA PROCESO DE PULVERIZADO ACERO INOXIDABLE 304 DE 300 CM DE LARGO, 83 CM DE ANCHO, 40 CM DE ALTO CON 6 REFUERZOS CON ESTRUCTURA CON TUBO DE 2” CON 4 RODACHINES DE 6” TIPO PESADO CALIBRE 16 CON MANIJA DE TRASLADO. </t>
  </si>
  <si>
    <t>BATEA O TACHA CILÍNDRICA ACERO INOXIDABLE 304 DE 220 CM DE LARGO, 83 CM DE ANCHO, 40 CM DE ALTO CON REFUERZO Y ESTRUCTURA CON TUBO DE 2” CON RODACHINES DE 5” TIPO PESADO CALIBRE 16 CON MANIJA DE TRASLADO.</t>
  </si>
  <si>
    <t xml:space="preserve">PAILA ACANALADA-ENTUBADA ACERO INOXIDABLE 304 DE 200*1.12 CM DE LONGITUD. CON UNA CANAL Y UN TUBO DE 19 CM DE DIÁMETRO. BASE EN LÁMINA CALIBRE 14 ACERO 304. CON DESCARGA EN NIPLE NPT DE 2.5" DE DIÁMETRO POR 45 CM DE LONGITUD. FALCA EN LÁMINA CALIBRE 18 QUE ABRE HACIA LOS LADOS CON ÁNGULO DE 22°. ALTURA DE LA FALCA 64 CM SOLDADA A LA PAILA. </t>
  </si>
  <si>
    <t>BATEA O TACHA CILÍNDRICA ACERO INOXIDABLE 304 DE 190 CM DE LARGO, 83 CM DE ANCHO, 40 CM DE ALTO CON REFUERZO Y ESTRUCTURA CON TUBO DE 2” CON RODACHINES DE 5” TIPO PESADO CALIBRE 16 CON MANIJA DE TRASLADO.</t>
  </si>
  <si>
    <t>CALDERA PIROTUBULAR ACERO INOXIDABLE CALIBRE 14 DE 1.50*1.12, 3 TUBOS REDONDOS DE 7”, FALCA SOLDADA CALIBRE 18 DE 1.58*183.</t>
  </si>
  <si>
    <t>CALDERA TUBULAR ACERO INOXIDABLE CALIBRE 14 DE 1.50*0.95, FALCA CALIBRE 18 SOLDADA.</t>
  </si>
  <si>
    <t>IMPLEMENTO DE  BATIDO (PALÌN) ACERO INOXIDABLE 304 DE 20 CM DE ANCHO DE LA HOJA 25 CM DE LARGO DE LA HOJA. ESPESOR DE LA HOJA DE 1/8 DE CALIBRE. 150 CM DE LARGO EL TUBO 1” TUBO CON CALIBRE 16.</t>
  </si>
  <si>
    <t>TANQUE PARA ALMACENAMIENTO DE MUCILAGO ACERO INOXIDABLE 304 DE 80 CM ANCHO X 100 CM LARGO X 60 CM DE ONDO X 75 DE ALTO CON SEPARACIÓN EN LA MITAD CON LAMINA EN ACERO CON PERFORACIÓN DE 7 MILÍMETROS CALIBRE 18. CON 4 PATAS Y ESTRUCTURA CON TUBO DE 2” EN ACERO. CON SALIDA DE 3” EN NIPLE Y LLAVE DE PASO DE 3”.</t>
  </si>
  <si>
    <t>TRAPICHE R5S CON VOLANTE, CAPACIDAD DE MOLIENDA DE 1300KG/CAÑA/HORA, ANCHO DE MAZA SUPERIOR DE 10" - FUERA MOTRIZ REQUERIDA DE 850 A 1200 RPM.</t>
  </si>
  <si>
    <t xml:space="preserve">METALAGRO LTDA </t>
  </si>
  <si>
    <t xml:space="preserve">AGROINDUSTRIAL COLOMBIA </t>
  </si>
  <si>
    <t>PAILA ACANALADA-ENTUBADA ACERO INOXIDABLE 304 DE 200*1.12 CM DE LONGITUD. CON UNA CANAL Y UN TUBO DE 19 CM DE DIÁMETRO. BASE EN LÁMINA CALIBRE 14 ACERO 304. CON DESCARGA EN NIPLE NPT DE 2.5" DE DIÁMETRO POR 45 CM DE LONGITUD. FALCA EN LÁMINA CALIBRE 18 QUE ABRE HACIA LOS LADOS CON ÁNGULO DE 22°. ALTURA DE LA FALCA 64 CM SOLDADA A LA PAILA.</t>
  </si>
  <si>
    <t xml:space="preserve">CALDERA TUBULAR ACERO INOXIDABLE CALIBRE 14 DE 1.50*0.95, FALCA CALIBRE 18 SOLDADA. </t>
  </si>
  <si>
    <t>OLVER LEAL ROJAS</t>
  </si>
  <si>
    <t>WILSON MUÑOZ ORTEGA</t>
  </si>
  <si>
    <t>SISTEMA DE CONDUCCION DE JUGO DE CAÑA A EMPAILADOS DE 3” GALBANIZADO.</t>
  </si>
  <si>
    <t>ANGELA PATRICIA RINCON TRUJILLO</t>
  </si>
  <si>
    <t xml:space="preserve">FONDO EN ACERO INOX. 304, EN C. 3/8, DE 90X30, FALCA CALIBRE 18 SOLDADA DE 1.28*1.28. </t>
  </si>
  <si>
    <t>SISTEMA DE CONDUCCION DE JUGO DE CAÑA A EMPAILADOS DE 3” GALVANIZADO.</t>
  </si>
  <si>
    <t xml:space="preserve">FILTRO CACHACERO ACERO INOXIDABLE 304 DE 150CM*40CM*40CM, CALIBRE 18 CON DIVISIÓN SALIDA No. 1 EN NIPLE DE 1” CON LLAVE DE PASO DE 1” Y SALIDA No. 2 EN NIPLE DE 3” CON LLAVE DE PASO DE 3”. </t>
  </si>
  <si>
    <t>SANDRA LILIANA BECERRA ORDOÑEZ</t>
  </si>
  <si>
    <r>
      <t xml:space="preserve">
1. Las tres (3) cotizaciones corresponden a los requerimientos definidos en el Presupuesto del proyecto y corresponde a equipos fabricados en acero inoxidable 304 para la  que fueron identificados como los necesarios para ser utilizados en el proyecto. 
2. El valor de los precios ofrecidos incluye la carga impositiva legal en el caso que aplique.
3. Los valores cotizados por cada uno de los oferentes  difieren  considerablemente, y deben ser considerados a la hora de seleccionar la mejor cotización, conforme las especificaciones técnicas son las mismas para todos.
4. Las condiciones cotizadas difieren entre sí en cuanto a lugar de entrega de los equipos, uno cotiza con entregas en los municipios beneficiados y las otras dos en el sitio de fabricación especificando algunos equipos de su oferta, los tiempos de validez de oferta son diferentes para todos,  los precios presentan variaciones considerables; algunas ofrecen garantias hasta de 1 año por defectos de fabricación elemento a tener en cuenta como valor agregado.
</t>
    </r>
    <r>
      <rPr>
        <b/>
        <sz val="14"/>
        <rFont val="Arial Narrow"/>
        <family val="2"/>
      </rPr>
      <t xml:space="preserve">SELECCIÓN DE LA COTIZACIÓN
</t>
    </r>
    <r>
      <rPr>
        <sz val="14"/>
        <rFont val="Arial Narrow"/>
        <family val="2"/>
      </rPr>
      <t xml:space="preserve">
Una vez revisadas y analizadas cada una de las cotizaciones presentadas se realiza la selección de la que fuera más favorable para el proyecto.
Se evalua y comparan los precios ofertados y las condiciones particulares de cada uno versus el valor estimado de presupuesto para su adquisición. De lo anterior, se pudo establecer que la oferta mas favorable para la institución y para el proyecto es la cotización presentada por la firma METALAGRO LTDA,  en razón  a que precisan qué se encargan de la entrega de los elementos a adquirir en las cabeceras municipales (Municipios Beneficiados), Es la cotización de mayor valor con cobertura de garantia sobre defectos de fabricación de los elementos hasta por un (1). año.
</t>
    </r>
  </si>
  <si>
    <t>MOTOR 8-1 TIPO LISTER – 850 RPM  ACCIONARDO POR  MANIVELA - REFRIGERADO X AGUA</t>
  </si>
  <si>
    <t xml:space="preserve"> CALDERAS PIROTUBULAR ACERO INOXIDABLE CALIBRE 14 DE 1.50*1.12, 3 TUBOS REDONDOS DE 7”, FALCA SOLDADA CALIBRE 18 DE 1.58*183. </t>
  </si>
  <si>
    <t>Firma:</t>
  </si>
  <si>
    <t>Nombre:</t>
  </si>
  <si>
    <t>Institución:</t>
  </si>
  <si>
    <t>Secretario Técnico de Cadena Caña - Panela</t>
  </si>
  <si>
    <t>ELABORÓ</t>
  </si>
  <si>
    <t>REVISÓ</t>
  </si>
  <si>
    <t>APROBÓ</t>
  </si>
  <si>
    <t>FIRMA</t>
  </si>
  <si>
    <t>NOMBRE</t>
  </si>
  <si>
    <t>Luis Carlos Becerra Ordonñez</t>
  </si>
  <si>
    <t>DILBERTO TRUJILLO DUSSAN</t>
  </si>
  <si>
    <t>CARGO</t>
  </si>
  <si>
    <t xml:space="preserve">PROFESIONAL UNIVERSITARIO </t>
  </si>
  <si>
    <t>Secretario de Agricultura y Minería</t>
  </si>
  <si>
    <t>GARANTIZAR LA REALIZACION DE UNA (1) RUEDA DE NEGOCIOS CON LA PARTICIPACION DE 30 PRODUCTORES DE CAÑA VINCULADOS A LOS GRUPOS ASOCIATIVOS BENEFICIADOS (SUMINISTRAR AUDITORIO, REFRIGERIOS, AYUDAS AUDIOVISULAES, PUBLICIDAD DIGITAL E IMPRESA).</t>
  </si>
  <si>
    <t xml:space="preserve">ROL EN EL DESARROLLO DEL PROYECTO </t>
  </si>
  <si>
    <t>PERFIL PROFESIONAL</t>
  </si>
  <si>
    <t>U/MEDIDA</t>
  </si>
  <si>
    <t xml:space="preserve">DEDICACIÒN </t>
  </si>
  <si>
    <t>U/TIEMPO</t>
  </si>
  <si>
    <t>TIEMPO REQUERIDO</t>
  </si>
  <si>
    <t xml:space="preserve">EXPERIENCIA GENERAL </t>
  </si>
  <si>
    <t>EXPERIENCIA ESPECIFICA</t>
  </si>
  <si>
    <t>TALLER</t>
  </si>
  <si>
    <t>PERSONA</t>
  </si>
  <si>
    <t>MES</t>
  </si>
  <si>
    <t>DESCRIMINACIÓN MANO DE OBRA CALIFICADA POR ACTIVIDADES</t>
  </si>
  <si>
    <t>ANÁLISIS DE MERCADO</t>
  </si>
  <si>
    <t>FORTALECIMIENTO AL PROCESO DE TRANSFORMACION DE CAÑA DE AZUCAR PARA PANELA MEDIANTE LA DOTACIÓN DE ACTIVOS PRODUCTIVOS A PRODUCTORES DEL DEPARTAMENTO DEL HUILA</t>
  </si>
  <si>
    <t>Profesional en ingeniería de alimentos, ingeniero industrial y/o profesional en ingeniería agroecológica, ingeniera agronómica y/o agrícola.</t>
  </si>
  <si>
    <t>Experiencia mínima de 2 años en procesos de formación y o capacitación en temas agroindustriales y/o agropecuarios</t>
  </si>
  <si>
    <t>Experiencia mínima de 2 años en procesos de formación y o capacitación en temas agroindustrial y/o agropecuarios</t>
  </si>
  <si>
    <t>2 años de experiencia especifica en ejecución de proyectos agropecuarios que contemplen dentro de sus actividades acciones de formación técnica para el fortalecimiento de las capacidades productivas.</t>
  </si>
  <si>
    <t>2 años de experiencia especifica en el seguimiento y ejecución de proyecto agropecuario que contemple dentro de sus actividades el fortalecimiento y desarrollo panelero.</t>
  </si>
  <si>
    <t>Visitas</t>
  </si>
  <si>
    <t>ADELANTAR 7 TALLERES EN "BUENAS PRÁCTICAS DE MANUFACTURA (BPM)" PARA LOS PRODUCTORES BENEFICIADOS CON EL PROYECTO SOBRE ADECUADAS PRACTICAS DE PRODUCCIÓN Y TRANSFORMACIÓN, CON UNA DURACIÓN DE 4 HORAS Y GRUPOS DE MAXIMO 30 PARTICIPANTES.</t>
  </si>
  <si>
    <t xml:space="preserve">REALIZAR 70 VISITAS DE CAMPO A LOS 14 ESTABLECIMIENTOS PANELEROS BENEFICIADOS CON EL PROYECTO (5 VISITAS POR ESTABLECIMIENTO), CON EL FIN DE REALIZAR TRANSFERENCIA DE CONOCIMIENTO APLICADO EN LAS UNIDADES PRODUCTIVAS E INCORPORACIÓN DE BUENAS PRÁCTICAS AGRICOLAS (BPA) PARA LA PRODUCCIÒN DE PANELA.
</t>
  </si>
  <si>
    <t>TALLERES EN "BUENAS PRÁCTICAS DE MANUFACTURA (BPM)", CON UNA DURACIÓN DE 4 HORAS Y GRUPOS DE MAXIMO 30 PARTICIPANTES.</t>
  </si>
  <si>
    <t>REALIZAR TRANSFERENCIA DE CONOCIMIENTO APLICADO EN LAS UNIDADES PRODUCTIVAS E INCORPORACIÓN DE BUENAS PRÁCTICAS AGRICOLAS (BPA) PARA LA PRODUCCIÒN DE PANELA.</t>
  </si>
  <si>
    <t>ACTIVIDAD A EJECUTAR</t>
  </si>
  <si>
    <t>TEMATICA</t>
  </si>
  <si>
    <t>DESCRIPCION DE TEMATICAS MINIMAS A DESARROLLAR</t>
  </si>
  <si>
    <t>VISITAS</t>
  </si>
  <si>
    <t>1. Ventajas de la adopción de BPA en el proceso productivo de Panela.
• Protección del ambiente.
• Bienestar y seguridad de los trabajadores.
• Alimentos sanos.
• Organización y participación de la comunidad.
• Comercio justo.
2. Componentes BPA.
• Semillas
• Historia y manejo del establecimiento
• Manejo de suelos y sustratos
• Uso de fertilizantes
• Riego
• Protección de cultivos
• Recolección y manejo poscosecha
• Salud, seguridad y bienestar</t>
  </si>
  <si>
    <t>Buenas prácticas de manufactura -BPM- para la
producción de panela
1. Consideraciones básicas del manipulador de alimentos en el trapiche.
2. Recomendaciones generales para el manejo higiénico en el trapiche.
3. Manejo y mantenimiento de equipos e implementos para el proceso.
4. Empaque y almacenamiento del producto final</t>
  </si>
  <si>
    <t>Descripción</t>
  </si>
  <si>
    <t>Cant.</t>
  </si>
  <si>
    <t>Valor Unitario</t>
  </si>
  <si>
    <t>Valor Total</t>
  </si>
  <si>
    <t>PRESUPUESTO GENERAL</t>
  </si>
  <si>
    <t>Item</t>
  </si>
  <si>
    <t>Batea</t>
  </si>
  <si>
    <t>Caldera</t>
  </si>
  <si>
    <t>Paila</t>
  </si>
  <si>
    <t>Fondo</t>
  </si>
  <si>
    <t>Parrilla</t>
  </si>
  <si>
    <t>Pasafuego</t>
  </si>
  <si>
    <t>Puerta</t>
  </si>
  <si>
    <t>Sistema de Conducción de Jugo</t>
  </si>
  <si>
    <t>Filtro</t>
  </si>
  <si>
    <t>Palín</t>
  </si>
  <si>
    <t>Llana</t>
  </si>
  <si>
    <t>Mesón</t>
  </si>
  <si>
    <t>Remillón</t>
  </si>
  <si>
    <t>Zaranda</t>
  </si>
  <si>
    <t>Tanque</t>
  </si>
  <si>
    <t>Trapiche</t>
  </si>
  <si>
    <t>Motor</t>
  </si>
  <si>
    <t>Pistola</t>
  </si>
  <si>
    <t>Estiba</t>
  </si>
  <si>
    <t>Rueda de Negocios</t>
  </si>
  <si>
    <t>Báscula</t>
  </si>
  <si>
    <t>Taller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</si>
</sst>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_(&quot;$&quot;\ * \(#,##0.00\);_(&quot;$&quot;\ * &quot;-&quot;??_);_(@_)"/>
    <numFmt numFmtId="165" formatCode="_-&quot;$&quot;\ * #,##0_-;\-&quot;$&quot;\ * #,##0_-;_-&quot;$&quot;\ * &quot;-&quot;??_-;_-@_-"/>
    <numFmt numFmtId="166" formatCode="_(&quot;$&quot;\ * #,##0_);_(&quot;$&quot;\ * \(#,##0\);_(&quot;$&quot;\ * &quot;-&quot;??_);_(@_)"/>
    <numFmt numFmtId="167" formatCode="_ &quot;$&quot;\ * #,##0_ ;_ &quot;$&quot;\ * \-#,##0_ ;_ &quot;$&quot;\ * &quot;-&quot;??_ ;_ @_ "/>
    <numFmt numFmtId="168" formatCode="&quot;$&quot;\ #,##0"/>
    <numFmt numFmtId="169" formatCode="&quot;$&quot;\ #,##0.00"/>
  </numFmts>
  <fonts count="32" x14ac:knownFonts="1">
    <font>
      <sz val="11"/>
      <color theme="1"/>
      <name val="Calibri"/>
      <family val="2"/>
      <scheme val="minor"/>
    </font>
    <font>
      <sz val="11"/>
      <color theme="1"/>
      <name val="Calibri"/>
      <family val="2"/>
      <scheme val="minor"/>
    </font>
    <font>
      <sz val="8"/>
      <name val="Arial"/>
      <family val="2"/>
    </font>
    <font>
      <sz val="10"/>
      <name val="Arial"/>
      <family val="2"/>
    </font>
    <font>
      <sz val="12"/>
      <color theme="1"/>
      <name val="Calibri"/>
      <family val="2"/>
      <scheme val="minor"/>
    </font>
    <font>
      <b/>
      <sz val="12"/>
      <color theme="1"/>
      <name val="Calibri"/>
      <family val="2"/>
      <scheme val="minor"/>
    </font>
    <font>
      <sz val="11"/>
      <name val="Arial Narrow"/>
      <family val="2"/>
    </font>
    <font>
      <sz val="10"/>
      <name val="Arial Narrow"/>
      <family val="2"/>
    </font>
    <font>
      <b/>
      <sz val="10"/>
      <name val="Arial Narrow"/>
      <family val="2"/>
    </font>
    <font>
      <b/>
      <sz val="11"/>
      <name val="Arial Narrow"/>
      <family val="2"/>
    </font>
    <font>
      <b/>
      <sz val="14"/>
      <name val="Arial Narrow"/>
      <family val="2"/>
    </font>
    <font>
      <b/>
      <sz val="11"/>
      <color theme="1"/>
      <name val="Arial Narrow"/>
      <family val="2"/>
    </font>
    <font>
      <sz val="11"/>
      <color theme="1"/>
      <name val="Arial Narrow"/>
      <family val="2"/>
    </font>
    <font>
      <sz val="10"/>
      <color theme="1"/>
      <name val="Arial Narrow"/>
      <family val="2"/>
    </font>
    <font>
      <b/>
      <sz val="10"/>
      <color theme="1"/>
      <name val="Arial Narrow"/>
      <family val="2"/>
    </font>
    <font>
      <sz val="14"/>
      <color theme="1"/>
      <name val="Arial Narrow"/>
      <family val="2"/>
    </font>
    <font>
      <sz val="14"/>
      <name val="Arial Narrow"/>
      <family val="2"/>
    </font>
    <font>
      <b/>
      <sz val="9"/>
      <color theme="1"/>
      <name val="Calibri"/>
      <family val="2"/>
      <scheme val="minor"/>
    </font>
    <font>
      <b/>
      <sz val="10"/>
      <color theme="1"/>
      <name val="Calibri"/>
      <family val="2"/>
      <scheme val="minor"/>
    </font>
    <font>
      <b/>
      <sz val="8"/>
      <color theme="1"/>
      <name val="Calibri"/>
      <family val="2"/>
      <scheme val="minor"/>
    </font>
    <font>
      <b/>
      <sz val="10"/>
      <color theme="1"/>
      <name val="Arial"/>
      <family val="2"/>
    </font>
    <font>
      <sz val="10"/>
      <color theme="1"/>
      <name val="Arial"/>
      <family val="2"/>
    </font>
    <font>
      <sz val="12"/>
      <name val="Arial Narrow"/>
      <family val="2"/>
    </font>
    <font>
      <b/>
      <sz val="11"/>
      <color theme="1"/>
      <name val="Calibri"/>
      <family val="2"/>
      <scheme val="minor"/>
    </font>
    <font>
      <b/>
      <sz val="11"/>
      <color theme="1"/>
      <name val="Arial"/>
      <family val="2"/>
    </font>
    <font>
      <b/>
      <sz val="10"/>
      <name val="Arial"/>
      <family val="2"/>
    </font>
    <font>
      <b/>
      <sz val="9"/>
      <name val="Arial"/>
      <family val="2"/>
    </font>
    <font>
      <sz val="9"/>
      <name val="Arial"/>
      <family val="2"/>
    </font>
    <font>
      <b/>
      <sz val="7.5"/>
      <name val="Arial"/>
      <family val="2"/>
    </font>
    <font>
      <sz val="7.5"/>
      <name val="Arial"/>
      <family val="2"/>
    </font>
    <font>
      <sz val="7.5"/>
      <color theme="1"/>
      <name val="Arial"/>
      <family val="2"/>
    </font>
    <font>
      <sz val="7.5"/>
      <name val="Arial Narrow"/>
      <family val="2"/>
    </font>
  </fonts>
  <fills count="13">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auto="1"/>
      </bottom>
      <diagonal/>
    </border>
    <border>
      <left/>
      <right/>
      <top style="thin">
        <color indexed="64"/>
      </top>
      <bottom/>
      <diagonal/>
    </border>
  </borders>
  <cellStyleXfs count="8">
    <xf numFmtId="0" fontId="0" fillId="0" borderId="0"/>
    <xf numFmtId="164"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3" fillId="0" borderId="0"/>
    <xf numFmtId="9" fontId="1" fillId="0" borderId="0" applyFont="0" applyFill="0" applyBorder="0" applyAlignment="0" applyProtection="0"/>
  </cellStyleXfs>
  <cellXfs count="103">
    <xf numFmtId="0" fontId="0" fillId="0" borderId="0" xfId="0"/>
    <xf numFmtId="0" fontId="6" fillId="0" borderId="0" xfId="0" applyFont="1"/>
    <xf numFmtId="0" fontId="6" fillId="0" borderId="0" xfId="0" applyFont="1" applyAlignment="1">
      <alignment horizontal="center"/>
    </xf>
    <xf numFmtId="0" fontId="5" fillId="0" borderId="0" xfId="0" applyFont="1"/>
    <xf numFmtId="0" fontId="4" fillId="0" borderId="0" xfId="0" applyFont="1"/>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2" fillId="0" borderId="0" xfId="0" applyFont="1"/>
    <xf numFmtId="0" fontId="12" fillId="0" borderId="0" xfId="0" applyFont="1" applyAlignment="1">
      <alignment horizontal="center" vertical="center"/>
    </xf>
    <xf numFmtId="0" fontId="12" fillId="0" borderId="0" xfId="0" applyFont="1" applyAlignment="1">
      <alignment wrapText="1"/>
    </xf>
    <xf numFmtId="0" fontId="11" fillId="0" borderId="1" xfId="0" applyFont="1" applyBorder="1" applyAlignment="1">
      <alignment horizontal="center" vertical="top" wrapText="1"/>
    </xf>
    <xf numFmtId="0" fontId="12" fillId="0" borderId="0" xfId="0" applyFont="1" applyAlignment="1">
      <alignment vertical="top"/>
    </xf>
    <xf numFmtId="169" fontId="6" fillId="0" borderId="0" xfId="0" applyNumberFormat="1" applyFont="1"/>
    <xf numFmtId="0" fontId="7" fillId="0" borderId="1" xfId="0" applyFont="1" applyBorder="1" applyAlignment="1">
      <alignment vertical="center" wrapText="1"/>
    </xf>
    <xf numFmtId="0" fontId="13" fillId="0" borderId="1" xfId="0" applyFont="1" applyBorder="1" applyAlignment="1">
      <alignment vertical="center" wrapText="1"/>
    </xf>
    <xf numFmtId="0" fontId="13" fillId="0" borderId="1" xfId="1" applyNumberFormat="1" applyFont="1" applyFill="1" applyBorder="1" applyAlignment="1">
      <alignment horizontal="right"/>
    </xf>
    <xf numFmtId="0" fontId="13" fillId="0" borderId="0" xfId="0" applyFont="1"/>
    <xf numFmtId="0" fontId="7" fillId="0" borderId="0" xfId="0" applyFont="1"/>
    <xf numFmtId="0" fontId="7" fillId="0" borderId="1" xfId="0" applyFont="1" applyBorder="1" applyAlignment="1">
      <alignment horizontal="left" vertical="center" wrapText="1"/>
    </xf>
    <xf numFmtId="0" fontId="7" fillId="0" borderId="3" xfId="0" applyFont="1" applyBorder="1" applyAlignment="1">
      <alignment vertical="center" wrapText="1"/>
    </xf>
    <xf numFmtId="0" fontId="7" fillId="0" borderId="0" xfId="0" applyFont="1" applyAlignment="1">
      <alignment vertical="center" wrapText="1"/>
    </xf>
    <xf numFmtId="0" fontId="15" fillId="12" borderId="1" xfId="0" applyFont="1" applyFill="1" applyBorder="1" applyAlignment="1">
      <alignment vertical="center" wrapText="1"/>
    </xf>
    <xf numFmtId="166" fontId="15" fillId="12" borderId="1" xfId="1" applyNumberFormat="1" applyFont="1" applyFill="1" applyBorder="1" applyAlignment="1">
      <alignment vertical="center"/>
    </xf>
    <xf numFmtId="165" fontId="15" fillId="12" borderId="1" xfId="1" applyNumberFormat="1" applyFont="1" applyFill="1" applyBorder="1" applyAlignment="1">
      <alignment vertical="center"/>
    </xf>
    <xf numFmtId="0" fontId="0" fillId="0" borderId="0" xfId="0" applyAlignment="1">
      <alignment vertical="center"/>
    </xf>
    <xf numFmtId="0" fontId="9" fillId="0" borderId="0" xfId="0" applyFont="1" applyAlignment="1">
      <alignment horizontal="center" vertical="center"/>
    </xf>
    <xf numFmtId="0" fontId="5" fillId="0" borderId="1" xfId="0" applyFont="1" applyBorder="1"/>
    <xf numFmtId="0" fontId="5" fillId="0" borderId="1" xfId="0" applyFont="1" applyBorder="1" applyAlignment="1">
      <alignment horizontal="center" vertical="center"/>
    </xf>
    <xf numFmtId="0" fontId="17" fillId="0" borderId="1" xfId="0" applyFont="1" applyBorder="1" applyAlignment="1">
      <alignment horizontal="center" vertical="center"/>
    </xf>
    <xf numFmtId="0" fontId="5" fillId="0" borderId="1" xfId="0" applyFont="1" applyBorder="1" applyAlignment="1">
      <alignment horizontal="left" vertical="center"/>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3" fillId="0" borderId="1" xfId="2" applyNumberFormat="1" applyFont="1" applyFill="1" applyBorder="1" applyAlignment="1">
      <alignment horizontal="justify"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1" fontId="21" fillId="12" borderId="1" xfId="1" applyNumberFormat="1" applyFont="1" applyFill="1" applyBorder="1" applyAlignment="1">
      <alignment horizontal="center" vertical="center"/>
    </xf>
    <xf numFmtId="9" fontId="3" fillId="0" borderId="1" xfId="7" applyFont="1" applyFill="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horizontal="justify" vertical="center" wrapText="1"/>
    </xf>
    <xf numFmtId="0" fontId="23" fillId="0" borderId="1" xfId="0" applyFont="1" applyBorder="1" applyAlignment="1">
      <alignment horizontal="center" vertical="center"/>
    </xf>
    <xf numFmtId="0" fontId="22" fillId="0" borderId="1" xfId="2" applyNumberFormat="1" applyFont="1" applyFill="1" applyBorder="1" applyAlignment="1">
      <alignment horizontal="justify" vertical="center" wrapText="1"/>
    </xf>
    <xf numFmtId="0" fontId="3" fillId="0" borderId="1" xfId="0" applyFont="1" applyBorder="1" applyAlignment="1">
      <alignment horizontal="left" vertical="center" wrapText="1"/>
    </xf>
    <xf numFmtId="0" fontId="11" fillId="0" borderId="1" xfId="0" applyFont="1" applyBorder="1" applyAlignment="1">
      <alignment horizontal="center" vertical="center"/>
    </xf>
    <xf numFmtId="0" fontId="16" fillId="0" borderId="1" xfId="1" applyNumberFormat="1" applyFont="1" applyFill="1" applyBorder="1" applyAlignment="1">
      <alignment horizontal="justify" vertical="top" wrapText="1"/>
    </xf>
    <xf numFmtId="0" fontId="18" fillId="0" borderId="1" xfId="0" applyFont="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6" fillId="0" borderId="5" xfId="0" applyFont="1" applyBorder="1" applyAlignment="1">
      <alignment horizontal="center" vertical="center"/>
    </xf>
    <xf numFmtId="0" fontId="9" fillId="0" borderId="6" xfId="0" applyFont="1" applyBorder="1" applyAlignment="1">
      <alignment horizontal="center" vertical="center"/>
    </xf>
    <xf numFmtId="0" fontId="6" fillId="0" borderId="0" xfId="0" applyFont="1" applyAlignment="1">
      <alignment horizontal="center" vertical="center"/>
    </xf>
    <xf numFmtId="0" fontId="5" fillId="0" borderId="1" xfId="0" applyFont="1" applyBorder="1" applyAlignment="1">
      <alignment horizontal="center" vertical="center"/>
    </xf>
    <xf numFmtId="0" fontId="13" fillId="4" borderId="4"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0" borderId="4" xfId="0" applyFont="1" applyBorder="1" applyAlignment="1">
      <alignment horizontal="center" vertical="center"/>
    </xf>
    <xf numFmtId="0" fontId="13" fillId="0" borderId="3" xfId="0" applyFont="1" applyBorder="1" applyAlignment="1">
      <alignment horizontal="center" vertical="center"/>
    </xf>
    <xf numFmtId="0" fontId="13" fillId="0" borderId="2" xfId="0" applyFont="1" applyBorder="1" applyAlignment="1">
      <alignment horizontal="center" vertical="center"/>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xf>
    <xf numFmtId="0" fontId="13" fillId="3" borderId="1"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center" vertical="center" wrapText="1"/>
    </xf>
    <xf numFmtId="165" fontId="13" fillId="0" borderId="1" xfId="1" applyNumberFormat="1" applyFont="1" applyFill="1" applyBorder="1" applyAlignment="1">
      <alignment horizontal="center" vertical="center"/>
    </xf>
    <xf numFmtId="0" fontId="13" fillId="8"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11" borderId="4"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14" fillId="0" borderId="1" xfId="0" applyFont="1" applyBorder="1" applyAlignment="1">
      <alignment horizontal="center" vertical="center"/>
    </xf>
    <xf numFmtId="0" fontId="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2" borderId="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20" fillId="0" borderId="1" xfId="0" applyFont="1" applyBorder="1" applyAlignment="1">
      <alignment horizontal="center" vertical="center"/>
    </xf>
    <xf numFmtId="0" fontId="24" fillId="0" borderId="1" xfId="0" applyFont="1" applyBorder="1" applyAlignment="1">
      <alignment horizontal="center" vertical="center"/>
    </xf>
    <xf numFmtId="167" fontId="28" fillId="0" borderId="1" xfId="1" applyNumberFormat="1" applyFont="1" applyFill="1" applyBorder="1" applyAlignment="1">
      <alignment horizontal="center" wrapText="1"/>
    </xf>
    <xf numFmtId="167" fontId="28" fillId="0" borderId="1" xfId="1" applyNumberFormat="1" applyFont="1" applyFill="1" applyBorder="1" applyAlignment="1">
      <alignment horizontal="center" vertical="center" wrapText="1"/>
    </xf>
    <xf numFmtId="167" fontId="28" fillId="0" borderId="1" xfId="1" applyNumberFormat="1" applyFont="1" applyFill="1" applyBorder="1" applyAlignment="1">
      <alignment horizontal="center" vertical="center"/>
    </xf>
    <xf numFmtId="168" fontId="28" fillId="0" borderId="1" xfId="1" applyNumberFormat="1" applyFont="1" applyFill="1" applyBorder="1" applyAlignment="1">
      <alignment horizontal="center" vertical="center"/>
    </xf>
    <xf numFmtId="4" fontId="30" fillId="12" borderId="1" xfId="1" applyNumberFormat="1" applyFont="1" applyFill="1" applyBorder="1" applyAlignment="1">
      <alignment vertical="center"/>
    </xf>
    <xf numFmtId="4" fontId="29" fillId="0" borderId="1" xfId="1" applyNumberFormat="1" applyFont="1" applyFill="1" applyBorder="1" applyAlignment="1">
      <alignment vertical="center"/>
    </xf>
    <xf numFmtId="0" fontId="29" fillId="0" borderId="1" xfId="0" applyFont="1" applyBorder="1" applyAlignment="1">
      <alignment horizontal="center" vertical="center" wrapText="1"/>
    </xf>
    <xf numFmtId="3" fontId="29" fillId="0" borderId="1" xfId="2" applyNumberFormat="1" applyFont="1" applyFill="1" applyBorder="1" applyAlignment="1">
      <alignment horizontal="center" vertical="center" wrapText="1"/>
    </xf>
    <xf numFmtId="0" fontId="29" fillId="0" borderId="1" xfId="0" applyFont="1" applyBorder="1"/>
    <xf numFmtId="0" fontId="28" fillId="0" borderId="1" xfId="0" applyFont="1" applyBorder="1" applyAlignment="1">
      <alignment horizontal="center" vertical="center" wrapText="1"/>
    </xf>
    <xf numFmtId="0" fontId="29" fillId="0" borderId="1" xfId="2" applyNumberFormat="1" applyFont="1" applyFill="1" applyBorder="1" applyAlignment="1">
      <alignment horizontal="center" vertical="center" wrapText="1"/>
    </xf>
    <xf numFmtId="3" fontId="29" fillId="0" borderId="1" xfId="0" applyNumberFormat="1" applyFont="1" applyBorder="1" applyAlignment="1">
      <alignment horizontal="center" vertical="center" wrapText="1"/>
    </xf>
    <xf numFmtId="3" fontId="30"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4" fontId="25" fillId="0" borderId="1" xfId="1" applyNumberFormat="1" applyFont="1" applyFill="1" applyBorder="1" applyAlignment="1">
      <alignment vertical="center"/>
    </xf>
    <xf numFmtId="0" fontId="26" fillId="0" borderId="1" xfId="0" applyFont="1" applyBorder="1" applyAlignment="1">
      <alignment horizontal="center"/>
    </xf>
    <xf numFmtId="0" fontId="27" fillId="0" borderId="1" xfId="0" applyFont="1" applyBorder="1" applyAlignment="1">
      <alignment horizontal="center" vertical="center" wrapText="1"/>
    </xf>
    <xf numFmtId="0" fontId="31" fillId="0" borderId="1" xfId="0" applyFont="1" applyBorder="1" applyAlignment="1">
      <alignment horizontal="center" vertical="center" wrapText="1"/>
    </xf>
  </cellXfs>
  <cellStyles count="8">
    <cellStyle name="Millares" xfId="2" builtinId="3"/>
    <cellStyle name="Millares 2 2" xfId="5" xr:uid="{00000000-0005-0000-0000-000001000000}"/>
    <cellStyle name="Moneda" xfId="1" builtinId="4"/>
    <cellStyle name="Normal" xfId="0" builtinId="0"/>
    <cellStyle name="Normal 2" xfId="3" xr:uid="{00000000-0005-0000-0000-000004000000}"/>
    <cellStyle name="Normal 2 2" xfId="6" xr:uid="{00000000-0005-0000-0000-000005000000}"/>
    <cellStyle name="Normal 7" xfId="4" xr:uid="{00000000-0005-0000-0000-000006000000}"/>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4187824</xdr:colOff>
      <xdr:row>0</xdr:row>
      <xdr:rowOff>151765</xdr:rowOff>
    </xdr:from>
    <xdr:to>
      <xdr:col>5</xdr:col>
      <xdr:colOff>5332915</xdr:colOff>
      <xdr:row>3</xdr:row>
      <xdr:rowOff>109504</xdr:rowOff>
    </xdr:to>
    <xdr:pic>
      <xdr:nvPicPr>
        <xdr:cNvPr id="2" name="0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20824" y="151765"/>
          <a:ext cx="1145091" cy="576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2041525</xdr:colOff>
      <xdr:row>0</xdr:row>
      <xdr:rowOff>57149</xdr:rowOff>
    </xdr:from>
    <xdr:to>
      <xdr:col>3</xdr:col>
      <xdr:colOff>561975</xdr:colOff>
      <xdr:row>2</xdr:row>
      <xdr:rowOff>69720</xdr:rowOff>
    </xdr:to>
    <xdr:pic>
      <xdr:nvPicPr>
        <xdr:cNvPr id="2" name="0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2750" y="57149"/>
          <a:ext cx="1168400" cy="584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64377</xdr:colOff>
      <xdr:row>1</xdr:row>
      <xdr:rowOff>28576</xdr:rowOff>
    </xdr:from>
    <xdr:to>
      <xdr:col>9</xdr:col>
      <xdr:colOff>1343025</xdr:colOff>
      <xdr:row>1</xdr:row>
      <xdr:rowOff>681026</xdr:rowOff>
    </xdr:to>
    <xdr:pic>
      <xdr:nvPicPr>
        <xdr:cNvPr id="2" name="0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03727" y="219076"/>
          <a:ext cx="1278648" cy="6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3000374</xdr:colOff>
      <xdr:row>1</xdr:row>
      <xdr:rowOff>52681</xdr:rowOff>
    </xdr:from>
    <xdr:to>
      <xdr:col>4</xdr:col>
      <xdr:colOff>581025</xdr:colOff>
      <xdr:row>1</xdr:row>
      <xdr:rowOff>747701</xdr:rowOff>
    </xdr:to>
    <xdr:pic>
      <xdr:nvPicPr>
        <xdr:cNvPr id="2" name="0 Imagen">
          <a:extLst>
            <a:ext uri="{FF2B5EF4-FFF2-40B4-BE49-F238E27FC236}">
              <a16:creationId xmlns:a16="http://schemas.microsoft.com/office/drawing/2014/main" id="{96057D73-398F-499D-BF9B-64F7047D26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3224" y="243181"/>
          <a:ext cx="1362076" cy="695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tabSelected="1" view="pageBreakPreview" topLeftCell="A25" zoomScale="120" zoomScaleNormal="120" zoomScaleSheetLayoutView="120" workbookViewId="0">
      <selection activeCell="F4" sqref="F4"/>
    </sheetView>
  </sheetViews>
  <sheetFormatPr baseColWidth="10" defaultColWidth="11.42578125" defaultRowHeight="16.5" x14ac:dyDescent="0.3"/>
  <cols>
    <col min="1" max="1" width="4.140625" style="1" customWidth="1"/>
    <col min="2" max="2" width="33.85546875" style="1" customWidth="1"/>
    <col min="3" max="3" width="8.7109375" style="1" customWidth="1"/>
    <col min="4" max="4" width="6.85546875" style="1" customWidth="1"/>
    <col min="5" max="5" width="11.42578125" style="1" customWidth="1"/>
    <col min="6" max="6" width="15.5703125" style="1" customWidth="1"/>
    <col min="7" max="7" width="11.42578125" style="1"/>
    <col min="8" max="8" width="14.7109375" style="1" bestFit="1" customWidth="1"/>
    <col min="9" max="9" width="21.42578125" style="1" customWidth="1"/>
    <col min="10" max="16384" width="11.42578125" style="1"/>
  </cols>
  <sheetData>
    <row r="1" spans="1:6" x14ac:dyDescent="0.3">
      <c r="A1" s="100" t="s">
        <v>131</v>
      </c>
      <c r="B1" s="100"/>
      <c r="C1" s="100"/>
      <c r="D1" s="100"/>
      <c r="E1" s="100"/>
      <c r="F1" s="100"/>
    </row>
    <row r="2" spans="1:6" ht="38.25" customHeight="1" x14ac:dyDescent="0.3">
      <c r="A2" s="101" t="s">
        <v>110</v>
      </c>
      <c r="B2" s="101"/>
      <c r="C2" s="101"/>
      <c r="D2" s="101"/>
      <c r="E2" s="101"/>
      <c r="F2" s="101"/>
    </row>
    <row r="3" spans="1:6" s="2" customFormat="1" x14ac:dyDescent="0.3">
      <c r="A3" s="85" t="s">
        <v>132</v>
      </c>
      <c r="B3" s="86" t="s">
        <v>127</v>
      </c>
      <c r="C3" s="87" t="s">
        <v>3</v>
      </c>
      <c r="D3" s="87" t="s">
        <v>128</v>
      </c>
      <c r="E3" s="88" t="s">
        <v>129</v>
      </c>
      <c r="F3" s="88" t="s">
        <v>130</v>
      </c>
    </row>
    <row r="4" spans="1:6" ht="64.5" customHeight="1" x14ac:dyDescent="0.3">
      <c r="A4" s="94">
        <v>1</v>
      </c>
      <c r="B4" s="95" t="s">
        <v>61</v>
      </c>
      <c r="C4" s="91" t="s">
        <v>133</v>
      </c>
      <c r="D4" s="96">
        <v>6</v>
      </c>
      <c r="E4" s="89">
        <v>3518354</v>
      </c>
      <c r="F4" s="90">
        <f>D4*E4</f>
        <v>21110124</v>
      </c>
    </row>
    <row r="5" spans="1:6" ht="64.5" customHeight="1" x14ac:dyDescent="0.3">
      <c r="A5" s="94">
        <v>2</v>
      </c>
      <c r="B5" s="95" t="s">
        <v>59</v>
      </c>
      <c r="C5" s="91" t="s">
        <v>133</v>
      </c>
      <c r="D5" s="96">
        <v>6</v>
      </c>
      <c r="E5" s="89">
        <v>3371151</v>
      </c>
      <c r="F5" s="90">
        <f t="shared" ref="F5:F11" si="0">D5*E5</f>
        <v>20226906</v>
      </c>
    </row>
    <row r="6" spans="1:6" ht="72" customHeight="1" x14ac:dyDescent="0.3">
      <c r="A6" s="94">
        <v>3</v>
      </c>
      <c r="B6" s="95" t="s">
        <v>57</v>
      </c>
      <c r="C6" s="91" t="s">
        <v>133</v>
      </c>
      <c r="D6" s="96">
        <v>3</v>
      </c>
      <c r="E6" s="89">
        <v>4191894</v>
      </c>
      <c r="F6" s="90">
        <f t="shared" si="0"/>
        <v>12575682</v>
      </c>
    </row>
    <row r="7" spans="1:6" ht="44.25" customHeight="1" x14ac:dyDescent="0.3">
      <c r="A7" s="94">
        <v>4</v>
      </c>
      <c r="B7" s="95" t="s">
        <v>81</v>
      </c>
      <c r="C7" s="91" t="s">
        <v>134</v>
      </c>
      <c r="D7" s="96">
        <v>14</v>
      </c>
      <c r="E7" s="89">
        <v>15171786</v>
      </c>
      <c r="F7" s="90">
        <f t="shared" si="0"/>
        <v>212405004</v>
      </c>
    </row>
    <row r="8" spans="1:6" ht="36" customHeight="1" x14ac:dyDescent="0.3">
      <c r="A8" s="94">
        <v>5</v>
      </c>
      <c r="B8" s="95" t="s">
        <v>70</v>
      </c>
      <c r="C8" s="91" t="s">
        <v>134</v>
      </c>
      <c r="D8" s="96">
        <v>7</v>
      </c>
      <c r="E8" s="89">
        <v>12207972</v>
      </c>
      <c r="F8" s="90">
        <f t="shared" si="0"/>
        <v>85455804</v>
      </c>
    </row>
    <row r="9" spans="1:6" ht="93" customHeight="1" x14ac:dyDescent="0.3">
      <c r="A9" s="94">
        <v>6</v>
      </c>
      <c r="B9" s="95" t="s">
        <v>60</v>
      </c>
      <c r="C9" s="91" t="s">
        <v>135</v>
      </c>
      <c r="D9" s="96">
        <v>2</v>
      </c>
      <c r="E9" s="89">
        <v>15171786</v>
      </c>
      <c r="F9" s="90">
        <f t="shared" si="0"/>
        <v>30343572</v>
      </c>
    </row>
    <row r="10" spans="1:6" ht="19.5" customHeight="1" x14ac:dyDescent="0.3">
      <c r="A10" s="94">
        <v>7</v>
      </c>
      <c r="B10" s="95" t="s">
        <v>48</v>
      </c>
      <c r="C10" s="91" t="s">
        <v>135</v>
      </c>
      <c r="D10" s="96">
        <v>14</v>
      </c>
      <c r="E10" s="89">
        <v>1809157</v>
      </c>
      <c r="F10" s="90">
        <f t="shared" si="0"/>
        <v>25328198</v>
      </c>
    </row>
    <row r="11" spans="1:6" ht="36" customHeight="1" x14ac:dyDescent="0.3">
      <c r="A11" s="94">
        <v>8</v>
      </c>
      <c r="B11" s="95" t="s">
        <v>33</v>
      </c>
      <c r="C11" s="91" t="s">
        <v>136</v>
      </c>
      <c r="D11" s="96">
        <v>14</v>
      </c>
      <c r="E11" s="89">
        <v>8345470</v>
      </c>
      <c r="F11" s="90">
        <f t="shared" si="0"/>
        <v>116836580</v>
      </c>
    </row>
    <row r="12" spans="1:6" ht="35.25" customHeight="1" x14ac:dyDescent="0.3">
      <c r="A12" s="94">
        <v>9</v>
      </c>
      <c r="B12" s="95" t="s">
        <v>46</v>
      </c>
      <c r="C12" s="91" t="s">
        <v>136</v>
      </c>
      <c r="D12" s="97">
        <v>14</v>
      </c>
      <c r="E12" s="89">
        <v>8345470</v>
      </c>
      <c r="F12" s="90">
        <f t="shared" ref="F12:F32" si="1">D12*E12</f>
        <v>116836580</v>
      </c>
    </row>
    <row r="13" spans="1:6" ht="33.75" customHeight="1" x14ac:dyDescent="0.3">
      <c r="A13" s="94">
        <v>10</v>
      </c>
      <c r="B13" s="95" t="s">
        <v>47</v>
      </c>
      <c r="C13" s="91" t="s">
        <v>136</v>
      </c>
      <c r="D13" s="97">
        <v>7</v>
      </c>
      <c r="E13" s="89">
        <v>8170421</v>
      </c>
      <c r="F13" s="90">
        <f t="shared" si="1"/>
        <v>57192947</v>
      </c>
    </row>
    <row r="14" spans="1:6" ht="20.25" customHeight="1" x14ac:dyDescent="0.3">
      <c r="A14" s="94">
        <v>11</v>
      </c>
      <c r="B14" s="95" t="s">
        <v>54</v>
      </c>
      <c r="C14" s="91" t="s">
        <v>137</v>
      </c>
      <c r="D14" s="97">
        <v>42</v>
      </c>
      <c r="E14" s="89">
        <v>1057315</v>
      </c>
      <c r="F14" s="90">
        <f t="shared" si="1"/>
        <v>44407230</v>
      </c>
    </row>
    <row r="15" spans="1:6" ht="20.25" customHeight="1" x14ac:dyDescent="0.3">
      <c r="A15" s="94">
        <v>12</v>
      </c>
      <c r="B15" s="95" t="s">
        <v>35</v>
      </c>
      <c r="C15" s="91" t="s">
        <v>137</v>
      </c>
      <c r="D15" s="97">
        <v>42</v>
      </c>
      <c r="E15" s="89">
        <v>956046</v>
      </c>
      <c r="F15" s="90">
        <f t="shared" si="1"/>
        <v>40153932</v>
      </c>
    </row>
    <row r="16" spans="1:6" ht="20.25" customHeight="1" x14ac:dyDescent="0.3">
      <c r="A16" s="94">
        <v>13</v>
      </c>
      <c r="B16" s="95" t="s">
        <v>52</v>
      </c>
      <c r="C16" s="91" t="s">
        <v>138</v>
      </c>
      <c r="D16" s="97">
        <v>14</v>
      </c>
      <c r="E16" s="89">
        <v>2647512</v>
      </c>
      <c r="F16" s="90">
        <f t="shared" si="1"/>
        <v>37065168</v>
      </c>
    </row>
    <row r="17" spans="1:6" ht="21.75" customHeight="1" x14ac:dyDescent="0.3">
      <c r="A17" s="94">
        <v>14</v>
      </c>
      <c r="B17" s="95" t="s">
        <v>34</v>
      </c>
      <c r="C17" s="91" t="s">
        <v>139</v>
      </c>
      <c r="D17" s="97">
        <v>28</v>
      </c>
      <c r="E17" s="89">
        <v>750176</v>
      </c>
      <c r="F17" s="90">
        <f t="shared" si="1"/>
        <v>21004928</v>
      </c>
    </row>
    <row r="18" spans="1:6" ht="32.25" customHeight="1" x14ac:dyDescent="0.3">
      <c r="A18" s="94">
        <v>15</v>
      </c>
      <c r="B18" s="95" t="s">
        <v>73</v>
      </c>
      <c r="C18" s="91" t="s">
        <v>140</v>
      </c>
      <c r="D18" s="97">
        <v>14</v>
      </c>
      <c r="E18" s="89">
        <v>2100350</v>
      </c>
      <c r="F18" s="90">
        <f t="shared" si="1"/>
        <v>29404900</v>
      </c>
    </row>
    <row r="19" spans="1:6" ht="60" customHeight="1" x14ac:dyDescent="0.3">
      <c r="A19" s="94">
        <v>16</v>
      </c>
      <c r="B19" s="95" t="s">
        <v>36</v>
      </c>
      <c r="C19" s="91" t="s">
        <v>141</v>
      </c>
      <c r="D19" s="97">
        <v>13</v>
      </c>
      <c r="E19" s="89">
        <v>2450448</v>
      </c>
      <c r="F19" s="90">
        <f t="shared" si="1"/>
        <v>31855824</v>
      </c>
    </row>
    <row r="20" spans="1:6" ht="36" customHeight="1" x14ac:dyDescent="0.3">
      <c r="A20" s="94">
        <v>17</v>
      </c>
      <c r="B20" s="95" t="s">
        <v>37</v>
      </c>
      <c r="C20" s="91" t="s">
        <v>141</v>
      </c>
      <c r="D20" s="92">
        <v>14</v>
      </c>
      <c r="E20" s="89">
        <v>1073618</v>
      </c>
      <c r="F20" s="90">
        <f>D20*E20</f>
        <v>15030652</v>
      </c>
    </row>
    <row r="21" spans="1:6" ht="55.5" customHeight="1" x14ac:dyDescent="0.3">
      <c r="A21" s="94">
        <v>18</v>
      </c>
      <c r="B21" s="95" t="s">
        <v>64</v>
      </c>
      <c r="C21" s="91" t="s">
        <v>142</v>
      </c>
      <c r="D21" s="92">
        <v>13</v>
      </c>
      <c r="E21" s="89">
        <v>367710</v>
      </c>
      <c r="F21" s="90">
        <f t="shared" si="1"/>
        <v>4780230</v>
      </c>
    </row>
    <row r="22" spans="1:6" ht="33" customHeight="1" x14ac:dyDescent="0.3">
      <c r="A22" s="94">
        <v>19</v>
      </c>
      <c r="B22" s="95" t="s">
        <v>56</v>
      </c>
      <c r="C22" s="91" t="s">
        <v>143</v>
      </c>
      <c r="D22" s="92">
        <v>5</v>
      </c>
      <c r="E22" s="89">
        <v>44030</v>
      </c>
      <c r="F22" s="90">
        <f t="shared" si="1"/>
        <v>220150</v>
      </c>
    </row>
    <row r="23" spans="1:6" ht="71.25" customHeight="1" x14ac:dyDescent="0.3">
      <c r="A23" s="94">
        <v>20</v>
      </c>
      <c r="B23" s="95" t="s">
        <v>50</v>
      </c>
      <c r="C23" s="91" t="s">
        <v>144</v>
      </c>
      <c r="D23" s="92">
        <v>6</v>
      </c>
      <c r="E23" s="89">
        <v>4853772</v>
      </c>
      <c r="F23" s="90">
        <f t="shared" si="1"/>
        <v>29122632</v>
      </c>
    </row>
    <row r="24" spans="1:6" ht="70.5" customHeight="1" x14ac:dyDescent="0.3">
      <c r="A24" s="94">
        <v>21</v>
      </c>
      <c r="B24" s="95" t="s">
        <v>38</v>
      </c>
      <c r="C24" s="91" t="s">
        <v>144</v>
      </c>
      <c r="D24" s="92">
        <v>7</v>
      </c>
      <c r="E24" s="89">
        <v>5000856</v>
      </c>
      <c r="F24" s="90">
        <f t="shared" si="1"/>
        <v>35005992</v>
      </c>
    </row>
    <row r="25" spans="1:6" ht="39.75" customHeight="1" x14ac:dyDescent="0.3">
      <c r="A25" s="94">
        <v>22</v>
      </c>
      <c r="B25" s="95" t="s">
        <v>40</v>
      </c>
      <c r="C25" s="91" t="s">
        <v>145</v>
      </c>
      <c r="D25" s="92">
        <v>24</v>
      </c>
      <c r="E25" s="89">
        <v>476000</v>
      </c>
      <c r="F25" s="90">
        <f t="shared" si="1"/>
        <v>11424000</v>
      </c>
    </row>
    <row r="26" spans="1:6" ht="60.75" customHeight="1" x14ac:dyDescent="0.3">
      <c r="A26" s="94">
        <v>23</v>
      </c>
      <c r="B26" s="95" t="s">
        <v>55</v>
      </c>
      <c r="C26" s="91" t="s">
        <v>146</v>
      </c>
      <c r="D26" s="92">
        <v>3</v>
      </c>
      <c r="E26" s="89">
        <v>1210468</v>
      </c>
      <c r="F26" s="90">
        <f t="shared" si="1"/>
        <v>3631404</v>
      </c>
    </row>
    <row r="27" spans="1:6" ht="98.25" customHeight="1" x14ac:dyDescent="0.3">
      <c r="A27" s="94">
        <v>24</v>
      </c>
      <c r="B27" s="95" t="s">
        <v>11</v>
      </c>
      <c r="C27" s="91" t="s">
        <v>147</v>
      </c>
      <c r="D27" s="92">
        <v>14</v>
      </c>
      <c r="E27" s="89">
        <v>5539212</v>
      </c>
      <c r="F27" s="90">
        <f t="shared" si="1"/>
        <v>77548968</v>
      </c>
    </row>
    <row r="28" spans="1:6" ht="80.25" customHeight="1" x14ac:dyDescent="0.3">
      <c r="A28" s="94">
        <v>25</v>
      </c>
      <c r="B28" s="95" t="s">
        <v>39</v>
      </c>
      <c r="C28" s="91" t="s">
        <v>147</v>
      </c>
      <c r="D28" s="92">
        <v>13</v>
      </c>
      <c r="E28" s="89">
        <v>2647512</v>
      </c>
      <c r="F28" s="90">
        <f t="shared" si="1"/>
        <v>34417656</v>
      </c>
    </row>
    <row r="29" spans="1:6" ht="86.25" customHeight="1" x14ac:dyDescent="0.3">
      <c r="A29" s="94">
        <v>26</v>
      </c>
      <c r="B29" s="95" t="s">
        <v>65</v>
      </c>
      <c r="C29" s="91" t="s">
        <v>147</v>
      </c>
      <c r="D29" s="92">
        <v>13</v>
      </c>
      <c r="E29" s="89">
        <v>2353344</v>
      </c>
      <c r="F29" s="90">
        <f t="shared" si="1"/>
        <v>30593472</v>
      </c>
    </row>
    <row r="30" spans="1:6" ht="49.5" customHeight="1" x14ac:dyDescent="0.3">
      <c r="A30" s="94">
        <v>27</v>
      </c>
      <c r="B30" s="95" t="s">
        <v>45</v>
      </c>
      <c r="C30" s="91" t="s">
        <v>148</v>
      </c>
      <c r="D30" s="92">
        <v>4</v>
      </c>
      <c r="E30" s="89">
        <v>52836000</v>
      </c>
      <c r="F30" s="90">
        <f t="shared" si="1"/>
        <v>211344000</v>
      </c>
    </row>
    <row r="31" spans="1:6" ht="47.25" customHeight="1" x14ac:dyDescent="0.3">
      <c r="A31" s="94">
        <v>28</v>
      </c>
      <c r="B31" s="95" t="s">
        <v>66</v>
      </c>
      <c r="C31" s="91" t="s">
        <v>148</v>
      </c>
      <c r="D31" s="92">
        <v>6</v>
      </c>
      <c r="E31" s="89">
        <v>19992000</v>
      </c>
      <c r="F31" s="90">
        <f t="shared" si="1"/>
        <v>119952000</v>
      </c>
    </row>
    <row r="32" spans="1:6" ht="33.75" customHeight="1" x14ac:dyDescent="0.3">
      <c r="A32" s="94">
        <v>29</v>
      </c>
      <c r="B32" s="95" t="s">
        <v>49</v>
      </c>
      <c r="C32" s="91" t="s">
        <v>149</v>
      </c>
      <c r="D32" s="92">
        <v>6</v>
      </c>
      <c r="E32" s="89">
        <v>12138000</v>
      </c>
      <c r="F32" s="90">
        <f t="shared" si="1"/>
        <v>72828000</v>
      </c>
    </row>
    <row r="33" spans="1:9" ht="19.5" customHeight="1" x14ac:dyDescent="0.3">
      <c r="A33" s="94">
        <v>30</v>
      </c>
      <c r="B33" s="95" t="s">
        <v>42</v>
      </c>
      <c r="C33" s="91" t="s">
        <v>150</v>
      </c>
      <c r="D33" s="97">
        <v>10</v>
      </c>
      <c r="E33" s="89">
        <v>1176672</v>
      </c>
      <c r="F33" s="90">
        <f>D33*E33</f>
        <v>11766720</v>
      </c>
    </row>
    <row r="34" spans="1:9" ht="27" customHeight="1" x14ac:dyDescent="0.3">
      <c r="A34" s="94">
        <v>31</v>
      </c>
      <c r="B34" s="95" t="s">
        <v>41</v>
      </c>
      <c r="C34" s="91" t="s">
        <v>151</v>
      </c>
      <c r="D34" s="97">
        <v>35</v>
      </c>
      <c r="E34" s="89">
        <v>588336</v>
      </c>
      <c r="F34" s="90">
        <f>D34*E34</f>
        <v>20591760</v>
      </c>
      <c r="I34" s="12"/>
    </row>
    <row r="35" spans="1:9" ht="22.5" customHeight="1" x14ac:dyDescent="0.3">
      <c r="A35" s="94">
        <v>32</v>
      </c>
      <c r="B35" s="95" t="s">
        <v>43</v>
      </c>
      <c r="C35" s="102" t="s">
        <v>153</v>
      </c>
      <c r="D35" s="96">
        <v>12</v>
      </c>
      <c r="E35" s="89">
        <v>1029588</v>
      </c>
      <c r="F35" s="90">
        <f>D35*E35</f>
        <v>12355056</v>
      </c>
    </row>
    <row r="36" spans="1:9" ht="72" customHeight="1" x14ac:dyDescent="0.3">
      <c r="A36" s="94">
        <v>33</v>
      </c>
      <c r="B36" s="95" t="s">
        <v>96</v>
      </c>
      <c r="C36" s="91" t="s">
        <v>152</v>
      </c>
      <c r="D36" s="96">
        <v>1</v>
      </c>
      <c r="E36" s="89">
        <v>6000000</v>
      </c>
      <c r="F36" s="90">
        <f>D36*E36</f>
        <v>6000000</v>
      </c>
    </row>
    <row r="37" spans="1:9" ht="42" customHeight="1" x14ac:dyDescent="0.3">
      <c r="A37" s="94">
        <v>34</v>
      </c>
      <c r="B37" s="95" t="s">
        <v>119</v>
      </c>
      <c r="C37" s="91" t="s">
        <v>154</v>
      </c>
      <c r="D37" s="96">
        <v>7</v>
      </c>
      <c r="E37" s="89">
        <v>1800000</v>
      </c>
      <c r="F37" s="90">
        <f t="shared" ref="F37" si="2">D37*E37</f>
        <v>12600000</v>
      </c>
    </row>
    <row r="38" spans="1:9" ht="55.5" customHeight="1" x14ac:dyDescent="0.3">
      <c r="A38" s="94">
        <v>35</v>
      </c>
      <c r="B38" s="95" t="s">
        <v>120</v>
      </c>
      <c r="C38" s="91" t="s">
        <v>116</v>
      </c>
      <c r="D38" s="96">
        <v>70</v>
      </c>
      <c r="E38" s="89">
        <v>150000</v>
      </c>
      <c r="F38" s="90">
        <f t="shared" ref="F38" si="3">D38*E38</f>
        <v>10500000</v>
      </c>
    </row>
    <row r="39" spans="1:9" x14ac:dyDescent="0.3">
      <c r="A39" s="93"/>
      <c r="B39" s="98" t="s">
        <v>6</v>
      </c>
      <c r="C39" s="98"/>
      <c r="D39" s="98"/>
      <c r="E39" s="98"/>
      <c r="F39" s="99">
        <f>SUM(F4:F38)</f>
        <v>1621916071</v>
      </c>
    </row>
  </sheetData>
  <mergeCells count="3">
    <mergeCell ref="B39:E39"/>
    <mergeCell ref="A2:F2"/>
    <mergeCell ref="A1:F1"/>
  </mergeCells>
  <printOptions horizontalCentered="1"/>
  <pageMargins left="1.1023622047244095" right="0.70866141732283472" top="0.74803149606299213" bottom="0.74803149606299213" header="0.31496062992125984" footer="0.31496062992125984"/>
  <pageSetup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8"/>
  <sheetViews>
    <sheetView view="pageBreakPreview" zoomScale="70" zoomScaleNormal="50" zoomScaleSheetLayoutView="70" workbookViewId="0">
      <selection sqref="A1:F4"/>
    </sheetView>
  </sheetViews>
  <sheetFormatPr baseColWidth="10" defaultColWidth="11.42578125" defaultRowHeight="16.5" x14ac:dyDescent="0.3"/>
  <cols>
    <col min="1" max="1" width="8.140625" style="8" bestFit="1" customWidth="1"/>
    <col min="2" max="2" width="57.42578125" style="9" customWidth="1"/>
    <col min="3" max="3" width="24.42578125" style="7" bestFit="1" customWidth="1"/>
    <col min="4" max="4" width="21" style="7" bestFit="1" customWidth="1"/>
    <col min="5" max="5" width="22.140625" style="7" customWidth="1"/>
    <col min="6" max="6" width="88.42578125" style="11" bestFit="1" customWidth="1"/>
    <col min="7" max="16384" width="11.42578125" style="7"/>
  </cols>
  <sheetData>
    <row r="1" spans="1:6" x14ac:dyDescent="0.3">
      <c r="A1" s="43" t="s">
        <v>109</v>
      </c>
      <c r="B1" s="43"/>
      <c r="C1" s="43"/>
      <c r="D1" s="43"/>
      <c r="E1" s="43"/>
      <c r="F1" s="43"/>
    </row>
    <row r="2" spans="1:6" x14ac:dyDescent="0.3">
      <c r="A2" s="43"/>
      <c r="B2" s="43"/>
      <c r="C2" s="43"/>
      <c r="D2" s="43"/>
      <c r="E2" s="43"/>
      <c r="F2" s="43"/>
    </row>
    <row r="3" spans="1:6" x14ac:dyDescent="0.3">
      <c r="A3" s="43"/>
      <c r="B3" s="43"/>
      <c r="C3" s="43"/>
      <c r="D3" s="43"/>
      <c r="E3" s="43"/>
      <c r="F3" s="43"/>
    </row>
    <row r="4" spans="1:6" x14ac:dyDescent="0.3">
      <c r="A4" s="43"/>
      <c r="B4" s="43"/>
      <c r="C4" s="43"/>
      <c r="D4" s="43"/>
      <c r="E4" s="43"/>
      <c r="F4" s="43"/>
    </row>
    <row r="5" spans="1:6" ht="33" x14ac:dyDescent="0.3">
      <c r="A5" s="5" t="s">
        <v>1</v>
      </c>
      <c r="B5" s="5" t="s">
        <v>4</v>
      </c>
      <c r="C5" s="5" t="s">
        <v>67</v>
      </c>
      <c r="D5" s="5" t="s">
        <v>0</v>
      </c>
      <c r="E5" s="5" t="s">
        <v>68</v>
      </c>
      <c r="F5" s="10" t="s">
        <v>9</v>
      </c>
    </row>
    <row r="6" spans="1:6" ht="100.5" customHeight="1" x14ac:dyDescent="0.3">
      <c r="A6" s="6">
        <v>1</v>
      </c>
      <c r="B6" s="21" t="s">
        <v>61</v>
      </c>
      <c r="C6" s="23">
        <v>3518354</v>
      </c>
      <c r="D6" s="22">
        <v>3415776</v>
      </c>
      <c r="E6" s="22">
        <v>3484082</v>
      </c>
      <c r="F6" s="44" t="s">
        <v>79</v>
      </c>
    </row>
    <row r="7" spans="1:6" ht="90" x14ac:dyDescent="0.3">
      <c r="A7" s="6">
        <v>2</v>
      </c>
      <c r="B7" s="21" t="s">
        <v>59</v>
      </c>
      <c r="C7" s="23">
        <v>3371151</v>
      </c>
      <c r="D7" s="22">
        <v>3272976</v>
      </c>
      <c r="E7" s="22">
        <v>3338426</v>
      </c>
      <c r="F7" s="44"/>
    </row>
    <row r="8" spans="1:6" ht="126" x14ac:dyDescent="0.3">
      <c r="A8" s="6">
        <v>3</v>
      </c>
      <c r="B8" s="21" t="s">
        <v>57</v>
      </c>
      <c r="C8" s="23">
        <v>4191894</v>
      </c>
      <c r="D8" s="22">
        <v>4069800</v>
      </c>
      <c r="E8" s="22">
        <v>4151196</v>
      </c>
      <c r="F8" s="44"/>
    </row>
    <row r="9" spans="1:6" ht="54" x14ac:dyDescent="0.3">
      <c r="A9" s="6">
        <v>4</v>
      </c>
      <c r="B9" s="21" t="s">
        <v>81</v>
      </c>
      <c r="C9" s="23">
        <v>15171786</v>
      </c>
      <c r="D9" s="22">
        <v>14729820</v>
      </c>
      <c r="E9" s="22">
        <v>15024345</v>
      </c>
      <c r="F9" s="44"/>
    </row>
    <row r="10" spans="1:6" ht="36" x14ac:dyDescent="0.3">
      <c r="A10" s="6">
        <v>5</v>
      </c>
      <c r="B10" s="21" t="s">
        <v>70</v>
      </c>
      <c r="C10" s="23">
        <v>12207972</v>
      </c>
      <c r="D10" s="22">
        <v>11852400</v>
      </c>
      <c r="E10" s="22">
        <v>12089448</v>
      </c>
      <c r="F10" s="44"/>
    </row>
    <row r="11" spans="1:6" ht="162" x14ac:dyDescent="0.3">
      <c r="A11" s="6">
        <v>6</v>
      </c>
      <c r="B11" s="21" t="s">
        <v>60</v>
      </c>
      <c r="C11" s="23">
        <v>15171786</v>
      </c>
      <c r="D11" s="22">
        <v>14729820</v>
      </c>
      <c r="E11" s="22">
        <v>15024345</v>
      </c>
      <c r="F11" s="44"/>
    </row>
    <row r="12" spans="1:6" ht="18" x14ac:dyDescent="0.3">
      <c r="A12" s="6">
        <v>7</v>
      </c>
      <c r="B12" s="21" t="s">
        <v>48</v>
      </c>
      <c r="C12" s="23">
        <v>1809157</v>
      </c>
      <c r="D12" s="22">
        <v>1756440</v>
      </c>
      <c r="E12" s="22">
        <v>1791545</v>
      </c>
      <c r="F12" s="44"/>
    </row>
    <row r="13" spans="1:6" ht="54" x14ac:dyDescent="0.3">
      <c r="A13" s="6">
        <v>8</v>
      </c>
      <c r="B13" s="21" t="s">
        <v>33</v>
      </c>
      <c r="C13" s="23">
        <v>8345470</v>
      </c>
      <c r="D13" s="22">
        <v>8102472</v>
      </c>
      <c r="E13" s="22">
        <v>8264431</v>
      </c>
      <c r="F13" s="44"/>
    </row>
    <row r="14" spans="1:6" ht="36" x14ac:dyDescent="0.3">
      <c r="A14" s="6">
        <v>9</v>
      </c>
      <c r="B14" s="21" t="s">
        <v>75</v>
      </c>
      <c r="C14" s="23">
        <v>8345470</v>
      </c>
      <c r="D14" s="22">
        <v>8102472</v>
      </c>
      <c r="E14" s="22">
        <v>8264431</v>
      </c>
      <c r="F14" s="44"/>
    </row>
    <row r="15" spans="1:6" ht="54" x14ac:dyDescent="0.3">
      <c r="A15" s="6">
        <v>10</v>
      </c>
      <c r="B15" s="21" t="s">
        <v>47</v>
      </c>
      <c r="C15" s="23">
        <v>8170421</v>
      </c>
      <c r="D15" s="22">
        <v>7932540</v>
      </c>
      <c r="E15" s="22">
        <v>8091167</v>
      </c>
      <c r="F15" s="44"/>
    </row>
    <row r="16" spans="1:6" ht="18" x14ac:dyDescent="0.3">
      <c r="A16" s="6">
        <v>11</v>
      </c>
      <c r="B16" s="21" t="s">
        <v>54</v>
      </c>
      <c r="C16" s="23">
        <v>1057315</v>
      </c>
      <c r="D16" s="22">
        <v>1026375</v>
      </c>
      <c r="E16" s="22">
        <v>1046962</v>
      </c>
      <c r="F16" s="44"/>
    </row>
    <row r="17" spans="1:6" ht="20.25" customHeight="1" x14ac:dyDescent="0.3">
      <c r="A17" s="6">
        <v>12</v>
      </c>
      <c r="B17" s="21" t="s">
        <v>35</v>
      </c>
      <c r="C17" s="23">
        <v>956046</v>
      </c>
      <c r="D17" s="22">
        <v>928200</v>
      </c>
      <c r="E17" s="22">
        <v>946764</v>
      </c>
      <c r="F17" s="44"/>
    </row>
    <row r="18" spans="1:6" ht="16.5" customHeight="1" x14ac:dyDescent="0.3">
      <c r="A18" s="6">
        <v>13</v>
      </c>
      <c r="B18" s="21" t="s">
        <v>52</v>
      </c>
      <c r="C18" s="23">
        <v>2647512</v>
      </c>
      <c r="D18" s="22">
        <v>2570400</v>
      </c>
      <c r="E18" s="22">
        <v>2621808</v>
      </c>
      <c r="F18" s="44"/>
    </row>
    <row r="19" spans="1:6" ht="17.25" customHeight="1" x14ac:dyDescent="0.3">
      <c r="A19" s="6">
        <v>14</v>
      </c>
      <c r="B19" s="21" t="s">
        <v>34</v>
      </c>
      <c r="C19" s="23">
        <v>750176</v>
      </c>
      <c r="D19" s="22">
        <v>728280</v>
      </c>
      <c r="E19" s="22">
        <v>742798</v>
      </c>
      <c r="F19" s="44"/>
    </row>
    <row r="20" spans="1:6" ht="36" x14ac:dyDescent="0.3">
      <c r="A20" s="6"/>
      <c r="B20" s="21" t="s">
        <v>76</v>
      </c>
      <c r="C20" s="23">
        <v>2100350</v>
      </c>
      <c r="D20" s="22">
        <v>2039184</v>
      </c>
      <c r="E20" s="22">
        <v>2079882</v>
      </c>
      <c r="F20" s="44"/>
    </row>
    <row r="21" spans="1:6" ht="90" x14ac:dyDescent="0.3">
      <c r="A21" s="6">
        <v>15</v>
      </c>
      <c r="B21" s="21" t="s">
        <v>77</v>
      </c>
      <c r="C21" s="23">
        <v>2450448</v>
      </c>
      <c r="D21" s="22">
        <v>2379048</v>
      </c>
      <c r="E21" s="22">
        <v>2426648</v>
      </c>
      <c r="F21" s="44"/>
    </row>
    <row r="22" spans="1:6" ht="54" x14ac:dyDescent="0.3">
      <c r="A22" s="6">
        <v>16</v>
      </c>
      <c r="B22" s="21" t="s">
        <v>37</v>
      </c>
      <c r="C22" s="23">
        <v>1073618</v>
      </c>
      <c r="D22" s="22">
        <v>1042440</v>
      </c>
      <c r="E22" s="22">
        <v>1063265</v>
      </c>
      <c r="F22" s="44"/>
    </row>
    <row r="23" spans="1:6" ht="90" x14ac:dyDescent="0.3">
      <c r="A23" s="6">
        <v>17</v>
      </c>
      <c r="B23" s="21" t="s">
        <v>64</v>
      </c>
      <c r="C23" s="23">
        <v>367710</v>
      </c>
      <c r="D23" s="22">
        <v>357000</v>
      </c>
      <c r="E23" s="22">
        <v>364140</v>
      </c>
      <c r="F23" s="44"/>
    </row>
    <row r="24" spans="1:6" ht="54" x14ac:dyDescent="0.3">
      <c r="A24" s="6">
        <v>18</v>
      </c>
      <c r="B24" s="21" t="s">
        <v>56</v>
      </c>
      <c r="C24" s="23">
        <v>44030</v>
      </c>
      <c r="D24" s="22">
        <v>42840</v>
      </c>
      <c r="E24" s="22">
        <v>43673</v>
      </c>
      <c r="F24" s="44"/>
    </row>
    <row r="25" spans="1:6" ht="108" x14ac:dyDescent="0.3">
      <c r="A25" s="6">
        <v>19</v>
      </c>
      <c r="B25" s="21" t="s">
        <v>50</v>
      </c>
      <c r="C25" s="23">
        <v>4853772</v>
      </c>
      <c r="D25" s="22">
        <v>4712400</v>
      </c>
      <c r="E25" s="22">
        <v>4806648</v>
      </c>
      <c r="F25" s="44"/>
    </row>
    <row r="26" spans="1:6" ht="108" x14ac:dyDescent="0.3">
      <c r="A26" s="6">
        <v>20</v>
      </c>
      <c r="B26" s="21" t="s">
        <v>38</v>
      </c>
      <c r="C26" s="23">
        <v>5000856</v>
      </c>
      <c r="D26" s="22">
        <v>4855200</v>
      </c>
      <c r="E26" s="22">
        <v>4952304</v>
      </c>
      <c r="F26" s="44"/>
    </row>
    <row r="27" spans="1:6" ht="54" x14ac:dyDescent="0.3">
      <c r="A27" s="6">
        <v>21</v>
      </c>
      <c r="B27" s="21" t="s">
        <v>40</v>
      </c>
      <c r="C27" s="23">
        <v>476000</v>
      </c>
      <c r="D27" s="22">
        <v>462196</v>
      </c>
      <c r="E27" s="22">
        <v>471478</v>
      </c>
      <c r="F27" s="44"/>
    </row>
    <row r="28" spans="1:6" ht="90" x14ac:dyDescent="0.3">
      <c r="A28" s="6">
        <v>22</v>
      </c>
      <c r="B28" s="21" t="s">
        <v>55</v>
      </c>
      <c r="C28" s="23">
        <v>1210468</v>
      </c>
      <c r="D28" s="22">
        <v>1175244</v>
      </c>
      <c r="E28" s="22">
        <v>1198806</v>
      </c>
      <c r="F28" s="44"/>
    </row>
    <row r="29" spans="1:6" ht="162" x14ac:dyDescent="0.3">
      <c r="A29" s="6">
        <v>23</v>
      </c>
      <c r="B29" s="21" t="s">
        <v>11</v>
      </c>
      <c r="C29" s="23">
        <v>5539212</v>
      </c>
      <c r="D29" s="22">
        <v>5377848</v>
      </c>
      <c r="E29" s="22">
        <v>5485305</v>
      </c>
      <c r="F29" s="44"/>
    </row>
    <row r="30" spans="1:6" ht="108" x14ac:dyDescent="0.3">
      <c r="A30" s="6">
        <v>24</v>
      </c>
      <c r="B30" s="21" t="s">
        <v>39</v>
      </c>
      <c r="C30" s="23">
        <v>2647512</v>
      </c>
      <c r="D30" s="22">
        <v>2570400</v>
      </c>
      <c r="E30" s="22">
        <v>2621808</v>
      </c>
      <c r="F30" s="44"/>
    </row>
    <row r="31" spans="1:6" ht="144" x14ac:dyDescent="0.3">
      <c r="A31" s="6">
        <v>25</v>
      </c>
      <c r="B31" s="21" t="s">
        <v>65</v>
      </c>
      <c r="C31" s="23">
        <v>2353344</v>
      </c>
      <c r="D31" s="22">
        <v>2284800</v>
      </c>
      <c r="E31" s="22">
        <v>2330496</v>
      </c>
      <c r="F31" s="44"/>
    </row>
    <row r="32" spans="1:6" ht="72" x14ac:dyDescent="0.3">
      <c r="A32" s="6">
        <v>26</v>
      </c>
      <c r="B32" s="21" t="s">
        <v>45</v>
      </c>
      <c r="C32" s="23">
        <v>52836000</v>
      </c>
      <c r="D32" s="22">
        <v>52836000</v>
      </c>
      <c r="E32" s="22">
        <v>52836000</v>
      </c>
      <c r="F32" s="44"/>
    </row>
    <row r="33" spans="1:6" ht="72" x14ac:dyDescent="0.3">
      <c r="A33" s="6">
        <v>27</v>
      </c>
      <c r="B33" s="21" t="s">
        <v>66</v>
      </c>
      <c r="C33" s="23">
        <v>19992000</v>
      </c>
      <c r="D33" s="22">
        <v>19992000</v>
      </c>
      <c r="E33" s="22">
        <v>19992000</v>
      </c>
      <c r="F33" s="44"/>
    </row>
    <row r="34" spans="1:6" ht="36" x14ac:dyDescent="0.3">
      <c r="A34" s="6">
        <v>28</v>
      </c>
      <c r="B34" s="21" t="s">
        <v>49</v>
      </c>
      <c r="C34" s="23">
        <v>12138000</v>
      </c>
      <c r="D34" s="22">
        <v>12138000</v>
      </c>
      <c r="E34" s="22">
        <v>12138000</v>
      </c>
      <c r="F34" s="44"/>
    </row>
    <row r="35" spans="1:6" ht="18" x14ac:dyDescent="0.3">
      <c r="A35" s="6">
        <v>29</v>
      </c>
      <c r="B35" s="21" t="s">
        <v>42</v>
      </c>
      <c r="C35" s="23">
        <v>1176672</v>
      </c>
      <c r="D35" s="22">
        <v>1142400</v>
      </c>
      <c r="E35" s="22">
        <v>1165248</v>
      </c>
      <c r="F35" s="44"/>
    </row>
    <row r="36" spans="1:6" ht="36" x14ac:dyDescent="0.3">
      <c r="A36" s="6">
        <v>30</v>
      </c>
      <c r="B36" s="21" t="s">
        <v>41</v>
      </c>
      <c r="C36" s="23">
        <v>588336</v>
      </c>
      <c r="D36" s="22">
        <v>571200</v>
      </c>
      <c r="E36" s="22">
        <v>582624</v>
      </c>
      <c r="F36" s="44"/>
    </row>
    <row r="37" spans="1:6" ht="36" x14ac:dyDescent="0.3">
      <c r="A37" s="6">
        <v>31</v>
      </c>
      <c r="B37" s="21" t="s">
        <v>43</v>
      </c>
      <c r="C37" s="23">
        <v>1029588</v>
      </c>
      <c r="D37" s="22">
        <v>999600</v>
      </c>
      <c r="E37" s="22">
        <v>1019592</v>
      </c>
      <c r="F37" s="44"/>
    </row>
    <row r="39" spans="1:6" x14ac:dyDescent="0.3">
      <c r="A39" s="24"/>
      <c r="B39" s="25" t="s">
        <v>82</v>
      </c>
      <c r="C39" s="48"/>
      <c r="D39" s="48"/>
      <c r="E39" s="48"/>
      <c r="F39" s="48"/>
    </row>
    <row r="40" spans="1:6" x14ac:dyDescent="0.3">
      <c r="A40" s="24"/>
      <c r="B40" s="25" t="s">
        <v>83</v>
      </c>
      <c r="C40" s="49" t="s">
        <v>7</v>
      </c>
      <c r="D40" s="49"/>
      <c r="E40" s="49"/>
      <c r="F40" s="49"/>
    </row>
    <row r="41" spans="1:6" x14ac:dyDescent="0.3">
      <c r="A41"/>
      <c r="B41" s="25" t="s">
        <v>84</v>
      </c>
      <c r="C41" s="50" t="s">
        <v>85</v>
      </c>
      <c r="D41" s="50"/>
      <c r="E41" s="50"/>
      <c r="F41" s="50"/>
    </row>
    <row r="42" spans="1:6" x14ac:dyDescent="0.3">
      <c r="A42"/>
      <c r="B42"/>
      <c r="C42"/>
      <c r="D42"/>
      <c r="E42"/>
      <c r="F42"/>
    </row>
    <row r="43" spans="1:6" x14ac:dyDescent="0.3">
      <c r="A43"/>
      <c r="B43"/>
      <c r="C43"/>
      <c r="D43"/>
      <c r="E43"/>
      <c r="F43"/>
    </row>
    <row r="44" spans="1:6" x14ac:dyDescent="0.3">
      <c r="A44" s="26"/>
      <c r="B44" s="27" t="s">
        <v>86</v>
      </c>
      <c r="C44" s="51" t="s">
        <v>87</v>
      </c>
      <c r="D44" s="51"/>
      <c r="E44" s="51" t="s">
        <v>88</v>
      </c>
      <c r="F44" s="51"/>
    </row>
    <row r="45" spans="1:6" x14ac:dyDescent="0.3">
      <c r="A45" s="26" t="s">
        <v>89</v>
      </c>
      <c r="B45" s="28"/>
      <c r="C45" s="45"/>
      <c r="D45" s="45"/>
      <c r="E45" s="45"/>
      <c r="F45" s="45"/>
    </row>
    <row r="46" spans="1:6" x14ac:dyDescent="0.3">
      <c r="A46" s="26" t="s">
        <v>90</v>
      </c>
      <c r="B46" s="28" t="s">
        <v>91</v>
      </c>
      <c r="C46" s="45" t="s">
        <v>91</v>
      </c>
      <c r="D46" s="45"/>
      <c r="E46" s="45" t="s">
        <v>92</v>
      </c>
      <c r="F46" s="45"/>
    </row>
    <row r="47" spans="1:6" x14ac:dyDescent="0.3">
      <c r="A47" s="29" t="s">
        <v>93</v>
      </c>
      <c r="B47" s="30" t="s">
        <v>94</v>
      </c>
      <c r="C47" s="46" t="s">
        <v>94</v>
      </c>
      <c r="D47" s="46"/>
      <c r="E47" s="47" t="s">
        <v>95</v>
      </c>
      <c r="F47" s="47"/>
    </row>
    <row r="48" spans="1:6" x14ac:dyDescent="0.3">
      <c r="A48"/>
      <c r="B48"/>
      <c r="C48"/>
      <c r="D48"/>
      <c r="E48"/>
      <c r="F48"/>
    </row>
  </sheetData>
  <mergeCells count="13">
    <mergeCell ref="C47:D47"/>
    <mergeCell ref="E47:F47"/>
    <mergeCell ref="C39:F39"/>
    <mergeCell ref="C40:F40"/>
    <mergeCell ref="C41:F41"/>
    <mergeCell ref="C44:D44"/>
    <mergeCell ref="E44:F44"/>
    <mergeCell ref="A1:F4"/>
    <mergeCell ref="F6:F37"/>
    <mergeCell ref="C45:D45"/>
    <mergeCell ref="E45:F45"/>
    <mergeCell ref="C46:D46"/>
    <mergeCell ref="E46:F46"/>
  </mergeCells>
  <pageMargins left="0.70866141732283472" right="0.51181102362204722" top="0.74803149606299213" bottom="0.74803149606299213" header="0" footer="0"/>
  <pageSetup scale="55" orientation="landscape" r:id="rId1"/>
  <rowBreaks count="1" manualBreakCount="1">
    <brk id="20"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29"/>
  <sheetViews>
    <sheetView view="pageBreakPreview" zoomScaleNormal="120" zoomScaleSheetLayoutView="100" workbookViewId="0">
      <selection activeCell="G7" sqref="G7"/>
    </sheetView>
  </sheetViews>
  <sheetFormatPr baseColWidth="10" defaultColWidth="10.7109375" defaultRowHeight="15" x14ac:dyDescent="0.25"/>
  <cols>
    <col min="1" max="1" width="16.140625" customWidth="1"/>
    <col min="2" max="2" width="16.5703125" customWidth="1"/>
    <col min="3" max="3" width="39.7109375" customWidth="1"/>
    <col min="4" max="4" width="13" customWidth="1"/>
  </cols>
  <sheetData>
    <row r="1" spans="1:4" ht="31.5" customHeight="1" x14ac:dyDescent="0.25">
      <c r="A1" s="75" t="s">
        <v>53</v>
      </c>
      <c r="B1" s="76"/>
      <c r="C1" s="76"/>
      <c r="D1" s="76"/>
    </row>
    <row r="2" spans="1:4" ht="13.5" customHeight="1" x14ac:dyDescent="0.25">
      <c r="A2" s="76"/>
      <c r="B2" s="76"/>
      <c r="C2" s="76"/>
      <c r="D2" s="76"/>
    </row>
    <row r="3" spans="1:4" ht="11.25" customHeight="1" x14ac:dyDescent="0.25">
      <c r="A3" s="76"/>
      <c r="B3" s="76"/>
      <c r="C3" s="76"/>
      <c r="D3" s="76"/>
    </row>
    <row r="4" spans="1:4" x14ac:dyDescent="0.25">
      <c r="A4" s="77" t="s">
        <v>12</v>
      </c>
      <c r="B4" s="77" t="s">
        <v>13</v>
      </c>
      <c r="C4" s="78" t="s">
        <v>14</v>
      </c>
      <c r="D4" s="79" t="s">
        <v>15</v>
      </c>
    </row>
    <row r="5" spans="1:4" x14ac:dyDescent="0.25">
      <c r="A5" s="77"/>
      <c r="B5" s="77"/>
      <c r="C5" s="78"/>
      <c r="D5" s="79"/>
    </row>
    <row r="6" spans="1:4" ht="38.25" x14ac:dyDescent="0.25">
      <c r="A6" s="73" t="s">
        <v>72</v>
      </c>
      <c r="B6" s="55" t="s">
        <v>16</v>
      </c>
      <c r="C6" s="18" t="s">
        <v>33</v>
      </c>
      <c r="D6" s="14">
        <v>1</v>
      </c>
    </row>
    <row r="7" spans="1:4" ht="38.25" x14ac:dyDescent="0.25">
      <c r="A7" s="74"/>
      <c r="B7" s="56"/>
      <c r="C7" s="18" t="s">
        <v>62</v>
      </c>
      <c r="D7" s="14">
        <v>1</v>
      </c>
    </row>
    <row r="8" spans="1:4" ht="25.5" x14ac:dyDescent="0.25">
      <c r="A8" s="74"/>
      <c r="B8" s="56"/>
      <c r="C8" s="18" t="s">
        <v>63</v>
      </c>
      <c r="D8" s="14">
        <v>1</v>
      </c>
    </row>
    <row r="9" spans="1:4" x14ac:dyDescent="0.25">
      <c r="A9" s="74"/>
      <c r="B9" s="56"/>
      <c r="C9" s="18" t="s">
        <v>44</v>
      </c>
      <c r="D9" s="14">
        <v>1</v>
      </c>
    </row>
    <row r="10" spans="1:4" ht="31.5" customHeight="1" x14ac:dyDescent="0.25">
      <c r="A10" s="74"/>
      <c r="B10" s="56"/>
      <c r="C10" s="18" t="s">
        <v>46</v>
      </c>
      <c r="D10" s="14">
        <v>1</v>
      </c>
    </row>
    <row r="11" spans="1:4" ht="114.75" x14ac:dyDescent="0.25">
      <c r="A11" s="74"/>
      <c r="B11" s="56"/>
      <c r="C11" s="18" t="s">
        <v>69</v>
      </c>
      <c r="D11" s="14">
        <v>1</v>
      </c>
    </row>
    <row r="12" spans="1:4" x14ac:dyDescent="0.25">
      <c r="A12" s="74"/>
      <c r="B12" s="56"/>
      <c r="C12" s="18" t="s">
        <v>34</v>
      </c>
      <c r="D12" s="14">
        <v>2</v>
      </c>
    </row>
    <row r="13" spans="1:4" x14ac:dyDescent="0.25">
      <c r="A13" s="74"/>
      <c r="B13" s="56"/>
      <c r="C13" s="18" t="s">
        <v>54</v>
      </c>
      <c r="D13" s="14">
        <v>3</v>
      </c>
    </row>
    <row r="14" spans="1:4" x14ac:dyDescent="0.25">
      <c r="A14" s="74"/>
      <c r="B14" s="56"/>
      <c r="C14" s="18" t="s">
        <v>52</v>
      </c>
      <c r="D14" s="14">
        <v>1</v>
      </c>
    </row>
    <row r="15" spans="1:4" x14ac:dyDescent="0.25">
      <c r="A15" s="74"/>
      <c r="B15" s="56"/>
      <c r="C15" s="18" t="s">
        <v>35</v>
      </c>
      <c r="D15" s="14">
        <v>3</v>
      </c>
    </row>
    <row r="16" spans="1:4" ht="63.75" x14ac:dyDescent="0.25">
      <c r="A16" s="74"/>
      <c r="B16" s="56"/>
      <c r="C16" s="13" t="s">
        <v>59</v>
      </c>
      <c r="D16" s="14">
        <v>1</v>
      </c>
    </row>
    <row r="17" spans="1:4" ht="69" customHeight="1" x14ac:dyDescent="0.25">
      <c r="A17" s="74"/>
      <c r="B17" s="56"/>
      <c r="C17" s="13" t="s">
        <v>36</v>
      </c>
      <c r="D17" s="14">
        <v>1</v>
      </c>
    </row>
    <row r="18" spans="1:4" ht="41.25" customHeight="1" x14ac:dyDescent="0.25">
      <c r="A18" s="74"/>
      <c r="B18" s="56"/>
      <c r="C18" s="13" t="s">
        <v>37</v>
      </c>
      <c r="D18" s="14">
        <v>1</v>
      </c>
    </row>
    <row r="19" spans="1:4" ht="74.25" customHeight="1" x14ac:dyDescent="0.25">
      <c r="A19" s="74"/>
      <c r="B19" s="56"/>
      <c r="C19" s="13" t="s">
        <v>38</v>
      </c>
      <c r="D19" s="14">
        <v>1</v>
      </c>
    </row>
    <row r="20" spans="1:4" ht="114.75" x14ac:dyDescent="0.25">
      <c r="A20" s="74"/>
      <c r="B20" s="56"/>
      <c r="C20" s="13" t="s">
        <v>11</v>
      </c>
      <c r="D20" s="14">
        <v>1</v>
      </c>
    </row>
    <row r="21" spans="1:4" ht="76.5" x14ac:dyDescent="0.25">
      <c r="A21" s="74"/>
      <c r="B21" s="56"/>
      <c r="C21" s="13" t="s">
        <v>39</v>
      </c>
      <c r="D21" s="14">
        <v>1</v>
      </c>
    </row>
    <row r="22" spans="1:4" ht="102" x14ac:dyDescent="0.25">
      <c r="A22" s="74"/>
      <c r="B22" s="56"/>
      <c r="C22" s="13" t="s">
        <v>65</v>
      </c>
      <c r="D22" s="14">
        <v>1</v>
      </c>
    </row>
    <row r="23" spans="1:4" ht="38.25" x14ac:dyDescent="0.25">
      <c r="A23" s="74"/>
      <c r="B23" s="56"/>
      <c r="C23" s="13" t="s">
        <v>40</v>
      </c>
      <c r="D23" s="14">
        <v>2</v>
      </c>
    </row>
    <row r="24" spans="1:4" ht="63.75" x14ac:dyDescent="0.25">
      <c r="A24" s="74"/>
      <c r="B24" s="56"/>
      <c r="C24" s="13" t="s">
        <v>64</v>
      </c>
      <c r="D24" s="14">
        <v>1</v>
      </c>
    </row>
    <row r="25" spans="1:4" ht="25.5" x14ac:dyDescent="0.25">
      <c r="A25" s="74"/>
      <c r="B25" s="56"/>
      <c r="C25" s="13" t="s">
        <v>41</v>
      </c>
      <c r="D25" s="14">
        <v>3</v>
      </c>
    </row>
    <row r="26" spans="1:4" x14ac:dyDescent="0.25">
      <c r="A26" s="74"/>
      <c r="B26" s="56"/>
      <c r="C26" s="13" t="s">
        <v>42</v>
      </c>
      <c r="D26" s="14">
        <v>1</v>
      </c>
    </row>
    <row r="27" spans="1:4" ht="25.5" x14ac:dyDescent="0.25">
      <c r="A27" s="74"/>
      <c r="B27" s="56"/>
      <c r="C27" s="13" t="s">
        <v>73</v>
      </c>
      <c r="D27" s="14">
        <v>1</v>
      </c>
    </row>
    <row r="28" spans="1:4" ht="25.5" x14ac:dyDescent="0.25">
      <c r="A28" s="74"/>
      <c r="B28" s="56"/>
      <c r="C28" s="13" t="s">
        <v>43</v>
      </c>
      <c r="D28" s="14">
        <v>1</v>
      </c>
    </row>
    <row r="29" spans="1:4" ht="38.25" x14ac:dyDescent="0.25">
      <c r="A29" s="80" t="s">
        <v>23</v>
      </c>
      <c r="B29" s="55" t="s">
        <v>16</v>
      </c>
      <c r="C29" s="18" t="s">
        <v>33</v>
      </c>
      <c r="D29" s="14">
        <v>1</v>
      </c>
    </row>
    <row r="30" spans="1:4" ht="38.25" x14ac:dyDescent="0.25">
      <c r="A30" s="81"/>
      <c r="B30" s="56"/>
      <c r="C30" s="18" t="s">
        <v>62</v>
      </c>
      <c r="D30" s="14">
        <v>1</v>
      </c>
    </row>
    <row r="31" spans="1:4" ht="25.5" x14ac:dyDescent="0.25">
      <c r="A31" s="81"/>
      <c r="B31" s="56"/>
      <c r="C31" s="18" t="s">
        <v>63</v>
      </c>
      <c r="D31" s="14">
        <v>1</v>
      </c>
    </row>
    <row r="32" spans="1:4" x14ac:dyDescent="0.25">
      <c r="A32" s="81"/>
      <c r="B32" s="56"/>
      <c r="C32" s="18" t="s">
        <v>44</v>
      </c>
      <c r="D32" s="14">
        <v>1</v>
      </c>
    </row>
    <row r="33" spans="1:4" ht="33" customHeight="1" x14ac:dyDescent="0.25">
      <c r="A33" s="81"/>
      <c r="B33" s="56"/>
      <c r="C33" s="18" t="s">
        <v>46</v>
      </c>
      <c r="D33" s="14">
        <v>1</v>
      </c>
    </row>
    <row r="34" spans="1:4" x14ac:dyDescent="0.25">
      <c r="A34" s="81"/>
      <c r="B34" s="56"/>
      <c r="C34" s="18" t="s">
        <v>34</v>
      </c>
      <c r="D34" s="14">
        <v>2</v>
      </c>
    </row>
    <row r="35" spans="1:4" x14ac:dyDescent="0.25">
      <c r="A35" s="81"/>
      <c r="B35" s="56"/>
      <c r="C35" s="18" t="s">
        <v>54</v>
      </c>
      <c r="D35" s="14">
        <v>3</v>
      </c>
    </row>
    <row r="36" spans="1:4" x14ac:dyDescent="0.25">
      <c r="A36" s="81"/>
      <c r="B36" s="56"/>
      <c r="C36" s="18" t="s">
        <v>52</v>
      </c>
      <c r="D36" s="14">
        <v>1</v>
      </c>
    </row>
    <row r="37" spans="1:4" x14ac:dyDescent="0.25">
      <c r="A37" s="81"/>
      <c r="B37" s="56"/>
      <c r="C37" s="18" t="s">
        <v>35</v>
      </c>
      <c r="D37" s="14">
        <v>3</v>
      </c>
    </row>
    <row r="38" spans="1:4" ht="63.75" x14ac:dyDescent="0.25">
      <c r="A38" s="81"/>
      <c r="B38" s="56"/>
      <c r="C38" s="13" t="s">
        <v>59</v>
      </c>
      <c r="D38" s="14">
        <v>1</v>
      </c>
    </row>
    <row r="39" spans="1:4" ht="63.75" x14ac:dyDescent="0.25">
      <c r="A39" s="81"/>
      <c r="B39" s="56"/>
      <c r="C39" s="13" t="s">
        <v>36</v>
      </c>
      <c r="D39" s="14">
        <v>1</v>
      </c>
    </row>
    <row r="40" spans="1:4" ht="38.25" x14ac:dyDescent="0.25">
      <c r="A40" s="81"/>
      <c r="B40" s="56"/>
      <c r="C40" s="13" t="s">
        <v>37</v>
      </c>
      <c r="D40" s="14">
        <v>1</v>
      </c>
    </row>
    <row r="41" spans="1:4" ht="89.25" x14ac:dyDescent="0.25">
      <c r="A41" s="81"/>
      <c r="B41" s="56"/>
      <c r="C41" s="13" t="s">
        <v>38</v>
      </c>
      <c r="D41" s="14">
        <v>1</v>
      </c>
    </row>
    <row r="42" spans="1:4" ht="114.75" x14ac:dyDescent="0.25">
      <c r="A42" s="81"/>
      <c r="B42" s="56"/>
      <c r="C42" s="13" t="s">
        <v>11</v>
      </c>
      <c r="D42" s="14">
        <v>1</v>
      </c>
    </row>
    <row r="43" spans="1:4" ht="76.5" x14ac:dyDescent="0.25">
      <c r="A43" s="81"/>
      <c r="B43" s="56"/>
      <c r="C43" s="13" t="s">
        <v>39</v>
      </c>
      <c r="D43" s="14">
        <v>1</v>
      </c>
    </row>
    <row r="44" spans="1:4" ht="102" x14ac:dyDescent="0.25">
      <c r="A44" s="81"/>
      <c r="B44" s="56"/>
      <c r="C44" s="13" t="s">
        <v>65</v>
      </c>
      <c r="D44" s="14">
        <v>1</v>
      </c>
    </row>
    <row r="45" spans="1:4" ht="38.25" x14ac:dyDescent="0.25">
      <c r="A45" s="81"/>
      <c r="B45" s="56"/>
      <c r="C45" s="13" t="s">
        <v>40</v>
      </c>
      <c r="D45" s="14">
        <v>2</v>
      </c>
    </row>
    <row r="46" spans="1:4" ht="63.75" x14ac:dyDescent="0.25">
      <c r="A46" s="81"/>
      <c r="B46" s="56"/>
      <c r="C46" s="13" t="s">
        <v>64</v>
      </c>
      <c r="D46" s="14">
        <v>1</v>
      </c>
    </row>
    <row r="47" spans="1:4" ht="25.5" x14ac:dyDescent="0.25">
      <c r="A47" s="81"/>
      <c r="B47" s="56"/>
      <c r="C47" s="13" t="s">
        <v>41</v>
      </c>
      <c r="D47" s="14">
        <v>4</v>
      </c>
    </row>
    <row r="48" spans="1:4" ht="51" x14ac:dyDescent="0.25">
      <c r="A48" s="81"/>
      <c r="B48" s="56"/>
      <c r="C48" s="19" t="s">
        <v>45</v>
      </c>
      <c r="D48" s="14">
        <v>1</v>
      </c>
    </row>
    <row r="49" spans="1:4" ht="26.25" customHeight="1" x14ac:dyDescent="0.25">
      <c r="A49" s="82"/>
      <c r="B49" s="57"/>
      <c r="C49" s="13" t="s">
        <v>73</v>
      </c>
      <c r="D49" s="14">
        <v>1</v>
      </c>
    </row>
    <row r="50" spans="1:4" ht="38.25" x14ac:dyDescent="0.25">
      <c r="A50" s="60" t="s">
        <v>24</v>
      </c>
      <c r="B50" s="59" t="s">
        <v>16</v>
      </c>
      <c r="C50" s="18" t="s">
        <v>33</v>
      </c>
      <c r="D50" s="14">
        <v>1</v>
      </c>
    </row>
    <row r="51" spans="1:4" ht="38.25" x14ac:dyDescent="0.25">
      <c r="A51" s="60"/>
      <c r="B51" s="59"/>
      <c r="C51" s="18" t="s">
        <v>62</v>
      </c>
      <c r="D51" s="14">
        <v>1</v>
      </c>
    </row>
    <row r="52" spans="1:4" ht="25.5" x14ac:dyDescent="0.25">
      <c r="A52" s="60"/>
      <c r="B52" s="59"/>
      <c r="C52" s="18" t="s">
        <v>63</v>
      </c>
      <c r="D52" s="14">
        <v>1</v>
      </c>
    </row>
    <row r="53" spans="1:4" x14ac:dyDescent="0.25">
      <c r="A53" s="60"/>
      <c r="B53" s="59"/>
      <c r="C53" s="18" t="s">
        <v>44</v>
      </c>
      <c r="D53" s="14">
        <v>1</v>
      </c>
    </row>
    <row r="54" spans="1:4" ht="33.75" customHeight="1" x14ac:dyDescent="0.25">
      <c r="A54" s="60"/>
      <c r="B54" s="59"/>
      <c r="C54" s="18" t="s">
        <v>46</v>
      </c>
      <c r="D54" s="14">
        <v>1</v>
      </c>
    </row>
    <row r="55" spans="1:4" x14ac:dyDescent="0.25">
      <c r="A55" s="60"/>
      <c r="B55" s="59"/>
      <c r="C55" s="18" t="s">
        <v>34</v>
      </c>
      <c r="D55" s="14">
        <v>2</v>
      </c>
    </row>
    <row r="56" spans="1:4" x14ac:dyDescent="0.25">
      <c r="A56" s="60"/>
      <c r="B56" s="59"/>
      <c r="C56" s="18" t="s">
        <v>54</v>
      </c>
      <c r="D56" s="14">
        <v>3</v>
      </c>
    </row>
    <row r="57" spans="1:4" x14ac:dyDescent="0.25">
      <c r="A57" s="60"/>
      <c r="B57" s="59"/>
      <c r="C57" s="18" t="s">
        <v>52</v>
      </c>
      <c r="D57" s="14">
        <v>1</v>
      </c>
    </row>
    <row r="58" spans="1:4" x14ac:dyDescent="0.25">
      <c r="A58" s="60"/>
      <c r="B58" s="59"/>
      <c r="C58" s="18" t="s">
        <v>35</v>
      </c>
      <c r="D58" s="14">
        <v>3</v>
      </c>
    </row>
    <row r="59" spans="1:4" ht="25.5" x14ac:dyDescent="0.25">
      <c r="A59" s="60"/>
      <c r="B59" s="59"/>
      <c r="C59" s="13" t="s">
        <v>73</v>
      </c>
      <c r="D59" s="14">
        <v>1</v>
      </c>
    </row>
    <row r="60" spans="1:4" ht="65.25" customHeight="1" x14ac:dyDescent="0.25">
      <c r="A60" s="60"/>
      <c r="B60" s="59"/>
      <c r="C60" s="18" t="s">
        <v>59</v>
      </c>
      <c r="D60" s="14">
        <v>1</v>
      </c>
    </row>
    <row r="61" spans="1:4" ht="63.75" x14ac:dyDescent="0.25">
      <c r="A61" s="60"/>
      <c r="B61" s="59"/>
      <c r="C61" s="13" t="s">
        <v>36</v>
      </c>
      <c r="D61" s="14">
        <v>1</v>
      </c>
    </row>
    <row r="62" spans="1:4" ht="38.25" x14ac:dyDescent="0.25">
      <c r="A62" s="60"/>
      <c r="B62" s="59"/>
      <c r="C62" s="13" t="s">
        <v>37</v>
      </c>
      <c r="D62" s="14">
        <v>1</v>
      </c>
    </row>
    <row r="63" spans="1:4" ht="89.25" x14ac:dyDescent="0.25">
      <c r="A63" s="60"/>
      <c r="B63" s="59"/>
      <c r="C63" s="13" t="s">
        <v>38</v>
      </c>
      <c r="D63" s="14">
        <v>1</v>
      </c>
    </row>
    <row r="64" spans="1:4" ht="114.75" x14ac:dyDescent="0.25">
      <c r="A64" s="60"/>
      <c r="B64" s="59"/>
      <c r="C64" s="13" t="s">
        <v>11</v>
      </c>
      <c r="D64" s="14">
        <v>1</v>
      </c>
    </row>
    <row r="65" spans="1:4" ht="76.5" x14ac:dyDescent="0.25">
      <c r="A65" s="60"/>
      <c r="B65" s="59"/>
      <c r="C65" s="13" t="s">
        <v>39</v>
      </c>
      <c r="D65" s="14">
        <v>1</v>
      </c>
    </row>
    <row r="66" spans="1:4" ht="102" x14ac:dyDescent="0.25">
      <c r="A66" s="60"/>
      <c r="B66" s="59"/>
      <c r="C66" s="13" t="s">
        <v>65</v>
      </c>
      <c r="D66" s="14">
        <v>1</v>
      </c>
    </row>
    <row r="67" spans="1:4" ht="38.25" x14ac:dyDescent="0.25">
      <c r="A67" s="60"/>
      <c r="B67" s="59"/>
      <c r="C67" s="13" t="s">
        <v>40</v>
      </c>
      <c r="D67" s="14">
        <v>2</v>
      </c>
    </row>
    <row r="68" spans="1:4" ht="63.75" x14ac:dyDescent="0.25">
      <c r="A68" s="60"/>
      <c r="B68" s="59"/>
      <c r="C68" s="13" t="s">
        <v>64</v>
      </c>
      <c r="D68" s="14">
        <v>1</v>
      </c>
    </row>
    <row r="69" spans="1:4" ht="27.75" customHeight="1" x14ac:dyDescent="0.25">
      <c r="A69" s="60"/>
      <c r="B69" s="59"/>
      <c r="C69" s="13" t="s">
        <v>41</v>
      </c>
      <c r="D69" s="14">
        <v>4</v>
      </c>
    </row>
    <row r="70" spans="1:4" x14ac:dyDescent="0.25">
      <c r="A70" s="60"/>
      <c r="B70" s="59"/>
      <c r="C70" s="13" t="s">
        <v>42</v>
      </c>
      <c r="D70" s="14">
        <v>1</v>
      </c>
    </row>
    <row r="71" spans="1:4" ht="25.5" x14ac:dyDescent="0.25">
      <c r="A71" s="60"/>
      <c r="B71" s="59"/>
      <c r="C71" s="13" t="s">
        <v>43</v>
      </c>
      <c r="D71" s="14">
        <v>1</v>
      </c>
    </row>
    <row r="72" spans="1:4" ht="51" x14ac:dyDescent="0.25">
      <c r="A72" s="60"/>
      <c r="B72" s="59"/>
      <c r="C72" s="19" t="s">
        <v>45</v>
      </c>
      <c r="D72" s="14">
        <v>1</v>
      </c>
    </row>
    <row r="73" spans="1:4" ht="38.25" x14ac:dyDescent="0.25">
      <c r="A73" s="52" t="s">
        <v>78</v>
      </c>
      <c r="B73" s="55" t="s">
        <v>16</v>
      </c>
      <c r="C73" s="18" t="s">
        <v>33</v>
      </c>
      <c r="D73" s="14">
        <v>1</v>
      </c>
    </row>
    <row r="74" spans="1:4" ht="44.25" customHeight="1" x14ac:dyDescent="0.25">
      <c r="A74" s="53"/>
      <c r="B74" s="56"/>
      <c r="C74" s="18" t="s">
        <v>62</v>
      </c>
      <c r="D74" s="14">
        <v>1</v>
      </c>
    </row>
    <row r="75" spans="1:4" ht="114.75" x14ac:dyDescent="0.25">
      <c r="A75" s="53"/>
      <c r="B75" s="56"/>
      <c r="C75" s="18" t="s">
        <v>60</v>
      </c>
      <c r="D75" s="14">
        <v>1</v>
      </c>
    </row>
    <row r="76" spans="1:4" ht="25.5" x14ac:dyDescent="0.25">
      <c r="A76" s="53"/>
      <c r="B76" s="56"/>
      <c r="C76" s="18" t="s">
        <v>63</v>
      </c>
      <c r="D76" s="14">
        <v>1</v>
      </c>
    </row>
    <row r="77" spans="1:4" x14ac:dyDescent="0.25">
      <c r="A77" s="53"/>
      <c r="B77" s="56"/>
      <c r="C77" s="18" t="s">
        <v>44</v>
      </c>
      <c r="D77" s="14">
        <v>1</v>
      </c>
    </row>
    <row r="78" spans="1:4" ht="25.5" x14ac:dyDescent="0.25">
      <c r="A78" s="53"/>
      <c r="B78" s="56"/>
      <c r="C78" s="18" t="s">
        <v>46</v>
      </c>
      <c r="D78" s="14">
        <v>1</v>
      </c>
    </row>
    <row r="79" spans="1:4" ht="25.5" x14ac:dyDescent="0.25">
      <c r="A79" s="53"/>
      <c r="B79" s="56"/>
      <c r="C79" s="13" t="s">
        <v>73</v>
      </c>
      <c r="D79" s="14">
        <v>1</v>
      </c>
    </row>
    <row r="80" spans="1:4" x14ac:dyDescent="0.25">
      <c r="A80" s="53"/>
      <c r="B80" s="56"/>
      <c r="C80" s="18" t="s">
        <v>34</v>
      </c>
      <c r="D80" s="14">
        <v>2</v>
      </c>
    </row>
    <row r="81" spans="1:4" x14ac:dyDescent="0.25">
      <c r="A81" s="53"/>
      <c r="B81" s="56"/>
      <c r="C81" s="18" t="s">
        <v>54</v>
      </c>
      <c r="D81" s="14">
        <v>3</v>
      </c>
    </row>
    <row r="82" spans="1:4" x14ac:dyDescent="0.25">
      <c r="A82" s="53"/>
      <c r="B82" s="56"/>
      <c r="C82" s="18" t="s">
        <v>52</v>
      </c>
      <c r="D82" s="14">
        <v>1</v>
      </c>
    </row>
    <row r="83" spans="1:4" x14ac:dyDescent="0.25">
      <c r="A83" s="53"/>
      <c r="B83" s="56"/>
      <c r="C83" s="18" t="s">
        <v>35</v>
      </c>
      <c r="D83" s="14">
        <v>3</v>
      </c>
    </row>
    <row r="84" spans="1:4" ht="68.25" customHeight="1" x14ac:dyDescent="0.25">
      <c r="A84" s="53"/>
      <c r="B84" s="56"/>
      <c r="C84" s="18" t="s">
        <v>59</v>
      </c>
      <c r="D84" s="14">
        <v>1</v>
      </c>
    </row>
    <row r="85" spans="1:4" ht="63.75" x14ac:dyDescent="0.25">
      <c r="A85" s="53"/>
      <c r="B85" s="56"/>
      <c r="C85" s="13" t="s">
        <v>36</v>
      </c>
      <c r="D85" s="14">
        <v>1</v>
      </c>
    </row>
    <row r="86" spans="1:4" ht="38.25" x14ac:dyDescent="0.25">
      <c r="A86" s="53"/>
      <c r="B86" s="56"/>
      <c r="C86" s="13" t="s">
        <v>37</v>
      </c>
      <c r="D86" s="14">
        <v>1</v>
      </c>
    </row>
    <row r="87" spans="1:4" ht="81.75" customHeight="1" x14ac:dyDescent="0.25">
      <c r="A87" s="53"/>
      <c r="B87" s="56"/>
      <c r="C87" s="13" t="s">
        <v>38</v>
      </c>
      <c r="D87" s="14">
        <v>1</v>
      </c>
    </row>
    <row r="88" spans="1:4" ht="114.75" x14ac:dyDescent="0.25">
      <c r="A88" s="53"/>
      <c r="B88" s="56"/>
      <c r="C88" s="13" t="s">
        <v>11</v>
      </c>
      <c r="D88" s="14">
        <v>1</v>
      </c>
    </row>
    <row r="89" spans="1:4" ht="76.5" x14ac:dyDescent="0.25">
      <c r="A89" s="53"/>
      <c r="B89" s="56"/>
      <c r="C89" s="13" t="s">
        <v>39</v>
      </c>
      <c r="D89" s="14">
        <v>1</v>
      </c>
    </row>
    <row r="90" spans="1:4" ht="102" x14ac:dyDescent="0.25">
      <c r="A90" s="53"/>
      <c r="B90" s="56"/>
      <c r="C90" s="13" t="s">
        <v>65</v>
      </c>
      <c r="D90" s="14">
        <v>1</v>
      </c>
    </row>
    <row r="91" spans="1:4" ht="38.25" x14ac:dyDescent="0.25">
      <c r="A91" s="53"/>
      <c r="B91" s="56"/>
      <c r="C91" s="13" t="s">
        <v>40</v>
      </c>
      <c r="D91" s="14">
        <v>2</v>
      </c>
    </row>
    <row r="92" spans="1:4" ht="63.75" x14ac:dyDescent="0.25">
      <c r="A92" s="53"/>
      <c r="B92" s="56"/>
      <c r="C92" s="13" t="s">
        <v>55</v>
      </c>
      <c r="D92" s="14">
        <v>1</v>
      </c>
    </row>
    <row r="93" spans="1:4" ht="38.25" x14ac:dyDescent="0.25">
      <c r="A93" s="53"/>
      <c r="B93" s="56"/>
      <c r="C93" s="13" t="s">
        <v>56</v>
      </c>
      <c r="D93" s="14">
        <v>2</v>
      </c>
    </row>
    <row r="94" spans="1:4" ht="78" customHeight="1" x14ac:dyDescent="0.25">
      <c r="A94" s="53"/>
      <c r="B94" s="56"/>
      <c r="C94" s="13" t="s">
        <v>57</v>
      </c>
      <c r="D94" s="14">
        <v>1</v>
      </c>
    </row>
    <row r="95" spans="1:4" ht="63.75" x14ac:dyDescent="0.25">
      <c r="A95" s="53"/>
      <c r="B95" s="56"/>
      <c r="C95" s="13" t="s">
        <v>64</v>
      </c>
      <c r="D95" s="14">
        <v>1</v>
      </c>
    </row>
    <row r="96" spans="1:4" ht="33.75" customHeight="1" x14ac:dyDescent="0.25">
      <c r="A96" s="53"/>
      <c r="B96" s="56"/>
      <c r="C96" s="13" t="s">
        <v>41</v>
      </c>
      <c r="D96" s="14">
        <v>4</v>
      </c>
    </row>
    <row r="97" spans="1:4" ht="25.5" x14ac:dyDescent="0.25">
      <c r="A97" s="53"/>
      <c r="B97" s="56"/>
      <c r="C97" s="13" t="s">
        <v>43</v>
      </c>
      <c r="D97" s="14">
        <v>1</v>
      </c>
    </row>
    <row r="98" spans="1:4" ht="51" x14ac:dyDescent="0.25">
      <c r="A98" s="54"/>
      <c r="B98" s="57"/>
      <c r="C98" s="19" t="s">
        <v>45</v>
      </c>
      <c r="D98" s="14">
        <v>1</v>
      </c>
    </row>
    <row r="99" spans="1:4" ht="25.5" x14ac:dyDescent="0.25">
      <c r="A99" s="64" t="s">
        <v>25</v>
      </c>
      <c r="B99" s="55" t="s">
        <v>21</v>
      </c>
      <c r="C99" s="18" t="s">
        <v>46</v>
      </c>
      <c r="D99" s="14">
        <v>1</v>
      </c>
    </row>
    <row r="100" spans="1:4" ht="38.25" x14ac:dyDescent="0.25">
      <c r="A100" s="65"/>
      <c r="B100" s="56"/>
      <c r="C100" s="13" t="s">
        <v>47</v>
      </c>
      <c r="D100" s="14">
        <v>1</v>
      </c>
    </row>
    <row r="101" spans="1:4" ht="38.25" x14ac:dyDescent="0.25">
      <c r="A101" s="65"/>
      <c r="B101" s="56"/>
      <c r="C101" s="18" t="s">
        <v>33</v>
      </c>
      <c r="D101" s="14">
        <v>1</v>
      </c>
    </row>
    <row r="102" spans="1:4" ht="37.5" customHeight="1" x14ac:dyDescent="0.25">
      <c r="A102" s="65"/>
      <c r="B102" s="56"/>
      <c r="C102" s="18" t="s">
        <v>62</v>
      </c>
      <c r="D102" s="14">
        <v>1</v>
      </c>
    </row>
    <row r="103" spans="1:4" x14ac:dyDescent="0.25">
      <c r="A103" s="65"/>
      <c r="B103" s="56"/>
      <c r="C103" s="18" t="s">
        <v>44</v>
      </c>
      <c r="D103" s="14">
        <v>1</v>
      </c>
    </row>
    <row r="104" spans="1:4" x14ac:dyDescent="0.25">
      <c r="A104" s="65"/>
      <c r="B104" s="56"/>
      <c r="C104" s="13" t="s">
        <v>52</v>
      </c>
      <c r="D104" s="14">
        <v>1</v>
      </c>
    </row>
    <row r="105" spans="1:4" ht="25.5" x14ac:dyDescent="0.25">
      <c r="A105" s="65"/>
      <c r="B105" s="56"/>
      <c r="C105" s="13" t="s">
        <v>73</v>
      </c>
      <c r="D105" s="14">
        <v>1</v>
      </c>
    </row>
    <row r="106" spans="1:4" ht="25.5" x14ac:dyDescent="0.25">
      <c r="A106" s="65"/>
      <c r="B106" s="56"/>
      <c r="C106" s="13" t="s">
        <v>49</v>
      </c>
      <c r="D106" s="14">
        <v>1</v>
      </c>
    </row>
    <row r="107" spans="1:4" ht="51" x14ac:dyDescent="0.25">
      <c r="A107" s="65"/>
      <c r="B107" s="56"/>
      <c r="C107" s="13" t="s">
        <v>66</v>
      </c>
      <c r="D107" s="14">
        <v>1</v>
      </c>
    </row>
    <row r="108" spans="1:4" x14ac:dyDescent="0.25">
      <c r="A108" s="65"/>
      <c r="B108" s="56"/>
      <c r="C108" s="18" t="s">
        <v>54</v>
      </c>
      <c r="D108" s="14">
        <v>3</v>
      </c>
    </row>
    <row r="109" spans="1:4" x14ac:dyDescent="0.25">
      <c r="A109" s="65"/>
      <c r="B109" s="56"/>
      <c r="C109" s="18" t="s">
        <v>35</v>
      </c>
      <c r="D109" s="14">
        <v>3</v>
      </c>
    </row>
    <row r="110" spans="1:4" x14ac:dyDescent="0.25">
      <c r="A110" s="65"/>
      <c r="B110" s="56"/>
      <c r="C110" s="13" t="s">
        <v>34</v>
      </c>
      <c r="D110" s="14">
        <v>2</v>
      </c>
    </row>
    <row r="111" spans="1:4" ht="63.75" x14ac:dyDescent="0.25">
      <c r="A111" s="65"/>
      <c r="B111" s="56"/>
      <c r="C111" s="13" t="s">
        <v>61</v>
      </c>
      <c r="D111" s="14">
        <v>1</v>
      </c>
    </row>
    <row r="112" spans="1:4" ht="63.75" x14ac:dyDescent="0.25">
      <c r="A112" s="65"/>
      <c r="B112" s="56"/>
      <c r="C112" s="13" t="s">
        <v>36</v>
      </c>
      <c r="D112" s="14">
        <v>1</v>
      </c>
    </row>
    <row r="113" spans="1:4" ht="38.25" x14ac:dyDescent="0.25">
      <c r="A113" s="65"/>
      <c r="B113" s="56"/>
      <c r="C113" s="13" t="s">
        <v>37</v>
      </c>
      <c r="D113" s="14">
        <v>1</v>
      </c>
    </row>
    <row r="114" spans="1:4" ht="89.25" x14ac:dyDescent="0.25">
      <c r="A114" s="65"/>
      <c r="B114" s="56"/>
      <c r="C114" s="13" t="s">
        <v>50</v>
      </c>
      <c r="D114" s="14">
        <v>1</v>
      </c>
    </row>
    <row r="115" spans="1:4" ht="114.75" x14ac:dyDescent="0.25">
      <c r="A115" s="65"/>
      <c r="B115" s="56"/>
      <c r="C115" s="13" t="s">
        <v>11</v>
      </c>
      <c r="D115" s="14">
        <v>1</v>
      </c>
    </row>
    <row r="116" spans="1:4" ht="76.5" x14ac:dyDescent="0.25">
      <c r="A116" s="65"/>
      <c r="B116" s="56"/>
      <c r="C116" s="13" t="s">
        <v>39</v>
      </c>
      <c r="D116" s="14">
        <v>1</v>
      </c>
    </row>
    <row r="117" spans="1:4" ht="102" x14ac:dyDescent="0.25">
      <c r="A117" s="65"/>
      <c r="B117" s="56"/>
      <c r="C117" s="13" t="s">
        <v>65</v>
      </c>
      <c r="D117" s="14">
        <v>1</v>
      </c>
    </row>
    <row r="118" spans="1:4" ht="38.25" x14ac:dyDescent="0.25">
      <c r="A118" s="65"/>
      <c r="B118" s="56"/>
      <c r="C118" s="13" t="s">
        <v>40</v>
      </c>
      <c r="D118" s="14">
        <v>1</v>
      </c>
    </row>
    <row r="119" spans="1:4" ht="63.75" x14ac:dyDescent="0.25">
      <c r="A119" s="65"/>
      <c r="B119" s="56"/>
      <c r="C119" s="13" t="s">
        <v>64</v>
      </c>
      <c r="D119" s="14">
        <v>1</v>
      </c>
    </row>
    <row r="120" spans="1:4" ht="25.5" x14ac:dyDescent="0.25">
      <c r="A120" s="65"/>
      <c r="B120" s="56"/>
      <c r="C120" s="13" t="s">
        <v>10</v>
      </c>
      <c r="D120" s="14">
        <v>1</v>
      </c>
    </row>
    <row r="121" spans="1:4" x14ac:dyDescent="0.25">
      <c r="A121" s="65"/>
      <c r="B121" s="56"/>
      <c r="C121" s="13" t="s">
        <v>51</v>
      </c>
      <c r="D121" s="14">
        <v>1</v>
      </c>
    </row>
    <row r="122" spans="1:4" ht="25.5" x14ac:dyDescent="0.25">
      <c r="A122" s="65"/>
      <c r="B122" s="56"/>
      <c r="C122" s="13" t="s">
        <v>43</v>
      </c>
      <c r="D122" s="14">
        <v>1</v>
      </c>
    </row>
    <row r="123" spans="1:4" ht="25.5" x14ac:dyDescent="0.25">
      <c r="A123" s="66" t="s">
        <v>26</v>
      </c>
      <c r="B123" s="55" t="s">
        <v>21</v>
      </c>
      <c r="C123" s="18" t="s">
        <v>46</v>
      </c>
      <c r="D123" s="14">
        <v>1</v>
      </c>
    </row>
    <row r="124" spans="1:4" ht="38.25" x14ac:dyDescent="0.25">
      <c r="A124" s="67"/>
      <c r="B124" s="56"/>
      <c r="C124" s="13" t="s">
        <v>47</v>
      </c>
      <c r="D124" s="14">
        <v>1</v>
      </c>
    </row>
    <row r="125" spans="1:4" ht="38.25" x14ac:dyDescent="0.25">
      <c r="A125" s="67"/>
      <c r="B125" s="56"/>
      <c r="C125" s="18" t="s">
        <v>33</v>
      </c>
      <c r="D125" s="14">
        <v>1</v>
      </c>
    </row>
    <row r="126" spans="1:4" ht="48" customHeight="1" x14ac:dyDescent="0.25">
      <c r="A126" s="67"/>
      <c r="B126" s="56"/>
      <c r="C126" s="18" t="s">
        <v>62</v>
      </c>
      <c r="D126" s="14">
        <v>1</v>
      </c>
    </row>
    <row r="127" spans="1:4" x14ac:dyDescent="0.25">
      <c r="A127" s="67"/>
      <c r="B127" s="56"/>
      <c r="C127" s="18" t="s">
        <v>44</v>
      </c>
      <c r="D127" s="14">
        <v>1</v>
      </c>
    </row>
    <row r="128" spans="1:4" x14ac:dyDescent="0.25">
      <c r="A128" s="67"/>
      <c r="B128" s="56"/>
      <c r="C128" s="13" t="s">
        <v>52</v>
      </c>
      <c r="D128" s="14">
        <v>1</v>
      </c>
    </row>
    <row r="129" spans="1:4" ht="25.5" x14ac:dyDescent="0.25">
      <c r="A129" s="67"/>
      <c r="B129" s="56"/>
      <c r="C129" s="13" t="s">
        <v>49</v>
      </c>
      <c r="D129" s="14">
        <v>1</v>
      </c>
    </row>
    <row r="130" spans="1:4" ht="51" x14ac:dyDescent="0.25">
      <c r="A130" s="67"/>
      <c r="B130" s="56"/>
      <c r="C130" s="13" t="s">
        <v>66</v>
      </c>
      <c r="D130" s="14">
        <v>1</v>
      </c>
    </row>
    <row r="131" spans="1:4" x14ac:dyDescent="0.25">
      <c r="A131" s="67"/>
      <c r="B131" s="56"/>
      <c r="C131" s="18" t="s">
        <v>54</v>
      </c>
      <c r="D131" s="14">
        <v>3</v>
      </c>
    </row>
    <row r="132" spans="1:4" x14ac:dyDescent="0.25">
      <c r="A132" s="67"/>
      <c r="B132" s="56"/>
      <c r="C132" s="18" t="s">
        <v>35</v>
      </c>
      <c r="D132" s="14">
        <v>3</v>
      </c>
    </row>
    <row r="133" spans="1:4" x14ac:dyDescent="0.25">
      <c r="A133" s="67"/>
      <c r="B133" s="56"/>
      <c r="C133" s="13" t="s">
        <v>34</v>
      </c>
      <c r="D133" s="14">
        <v>2</v>
      </c>
    </row>
    <row r="134" spans="1:4" ht="25.5" x14ac:dyDescent="0.25">
      <c r="A134" s="67"/>
      <c r="B134" s="56"/>
      <c r="C134" s="13" t="s">
        <v>73</v>
      </c>
      <c r="D134" s="14">
        <v>1</v>
      </c>
    </row>
    <row r="135" spans="1:4" ht="63.75" x14ac:dyDescent="0.25">
      <c r="A135" s="67"/>
      <c r="B135" s="56"/>
      <c r="C135" s="13" t="s">
        <v>61</v>
      </c>
      <c r="D135" s="14">
        <v>1</v>
      </c>
    </row>
    <row r="136" spans="1:4" ht="63.75" x14ac:dyDescent="0.25">
      <c r="A136" s="67"/>
      <c r="B136" s="56"/>
      <c r="C136" s="13" t="s">
        <v>36</v>
      </c>
      <c r="D136" s="14">
        <v>1</v>
      </c>
    </row>
    <row r="137" spans="1:4" ht="54.75" customHeight="1" x14ac:dyDescent="0.25">
      <c r="A137" s="67"/>
      <c r="B137" s="56"/>
      <c r="C137" s="13" t="s">
        <v>37</v>
      </c>
      <c r="D137" s="14">
        <v>1</v>
      </c>
    </row>
    <row r="138" spans="1:4" ht="89.25" x14ac:dyDescent="0.25">
      <c r="A138" s="67"/>
      <c r="B138" s="56"/>
      <c r="C138" s="13" t="s">
        <v>50</v>
      </c>
      <c r="D138" s="14">
        <v>1</v>
      </c>
    </row>
    <row r="139" spans="1:4" ht="123" customHeight="1" x14ac:dyDescent="0.25">
      <c r="A139" s="67"/>
      <c r="B139" s="56"/>
      <c r="C139" s="13" t="s">
        <v>11</v>
      </c>
      <c r="D139" s="14">
        <v>1</v>
      </c>
    </row>
    <row r="140" spans="1:4" ht="76.5" x14ac:dyDescent="0.25">
      <c r="A140" s="67"/>
      <c r="B140" s="56"/>
      <c r="C140" s="13" t="s">
        <v>39</v>
      </c>
      <c r="D140" s="14">
        <v>1</v>
      </c>
    </row>
    <row r="141" spans="1:4" ht="102" x14ac:dyDescent="0.25">
      <c r="A141" s="67"/>
      <c r="B141" s="56"/>
      <c r="C141" s="13" t="s">
        <v>65</v>
      </c>
      <c r="D141" s="14">
        <v>1</v>
      </c>
    </row>
    <row r="142" spans="1:4" ht="38.25" x14ac:dyDescent="0.25">
      <c r="A142" s="67"/>
      <c r="B142" s="56"/>
      <c r="C142" s="13" t="s">
        <v>40</v>
      </c>
      <c r="D142" s="14">
        <v>1</v>
      </c>
    </row>
    <row r="143" spans="1:4" ht="63.75" x14ac:dyDescent="0.25">
      <c r="A143" s="67"/>
      <c r="B143" s="56"/>
      <c r="C143" s="13" t="s">
        <v>64</v>
      </c>
      <c r="D143" s="14">
        <v>1</v>
      </c>
    </row>
    <row r="144" spans="1:4" ht="25.5" x14ac:dyDescent="0.25">
      <c r="A144" s="67"/>
      <c r="B144" s="56"/>
      <c r="C144" s="13" t="s">
        <v>10</v>
      </c>
      <c r="D144" s="14">
        <v>1</v>
      </c>
    </row>
    <row r="145" spans="1:4" x14ac:dyDescent="0.25">
      <c r="A145" s="67"/>
      <c r="B145" s="56"/>
      <c r="C145" s="13" t="s">
        <v>51</v>
      </c>
      <c r="D145" s="14">
        <v>1</v>
      </c>
    </row>
    <row r="146" spans="1:4" ht="25.5" x14ac:dyDescent="0.25">
      <c r="A146" s="67"/>
      <c r="B146" s="56"/>
      <c r="C146" s="13" t="s">
        <v>43</v>
      </c>
      <c r="D146" s="14">
        <v>1</v>
      </c>
    </row>
    <row r="147" spans="1:4" ht="25.5" x14ac:dyDescent="0.25">
      <c r="A147" s="60" t="s">
        <v>27</v>
      </c>
      <c r="B147" s="59" t="s">
        <v>21</v>
      </c>
      <c r="C147" s="18" t="s">
        <v>46</v>
      </c>
      <c r="D147" s="14">
        <v>1</v>
      </c>
    </row>
    <row r="148" spans="1:4" ht="38.25" x14ac:dyDescent="0.25">
      <c r="A148" s="60"/>
      <c r="B148" s="59"/>
      <c r="C148" s="13" t="s">
        <v>47</v>
      </c>
      <c r="D148" s="14">
        <v>1</v>
      </c>
    </row>
    <row r="149" spans="1:4" ht="38.25" x14ac:dyDescent="0.25">
      <c r="A149" s="60"/>
      <c r="B149" s="59"/>
      <c r="C149" s="18" t="s">
        <v>33</v>
      </c>
      <c r="D149" s="14">
        <v>1</v>
      </c>
    </row>
    <row r="150" spans="1:4" ht="38.25" x14ac:dyDescent="0.25">
      <c r="A150" s="60"/>
      <c r="B150" s="59"/>
      <c r="C150" s="18" t="s">
        <v>62</v>
      </c>
      <c r="D150" s="14">
        <v>1</v>
      </c>
    </row>
    <row r="151" spans="1:4" x14ac:dyDescent="0.25">
      <c r="A151" s="60"/>
      <c r="B151" s="59"/>
      <c r="C151" s="18" t="s">
        <v>44</v>
      </c>
      <c r="D151" s="14">
        <v>1</v>
      </c>
    </row>
    <row r="152" spans="1:4" x14ac:dyDescent="0.25">
      <c r="A152" s="60"/>
      <c r="B152" s="59"/>
      <c r="C152" s="13" t="s">
        <v>52</v>
      </c>
      <c r="D152" s="14">
        <v>1</v>
      </c>
    </row>
    <row r="153" spans="1:4" x14ac:dyDescent="0.25">
      <c r="A153" s="60"/>
      <c r="B153" s="59"/>
      <c r="C153" s="18" t="s">
        <v>54</v>
      </c>
      <c r="D153" s="14">
        <v>3</v>
      </c>
    </row>
    <row r="154" spans="1:4" x14ac:dyDescent="0.25">
      <c r="A154" s="60"/>
      <c r="B154" s="59"/>
      <c r="C154" s="18" t="s">
        <v>35</v>
      </c>
      <c r="D154" s="14">
        <v>3</v>
      </c>
    </row>
    <row r="155" spans="1:4" x14ac:dyDescent="0.25">
      <c r="A155" s="60"/>
      <c r="B155" s="59"/>
      <c r="C155" s="13" t="s">
        <v>34</v>
      </c>
      <c r="D155" s="14">
        <v>2</v>
      </c>
    </row>
    <row r="156" spans="1:4" ht="25.5" x14ac:dyDescent="0.25">
      <c r="A156" s="60"/>
      <c r="B156" s="59"/>
      <c r="C156" s="13" t="s">
        <v>73</v>
      </c>
      <c r="D156" s="14">
        <v>1</v>
      </c>
    </row>
    <row r="157" spans="1:4" ht="63.75" x14ac:dyDescent="0.25">
      <c r="A157" s="60"/>
      <c r="B157" s="59"/>
      <c r="C157" s="13" t="s">
        <v>61</v>
      </c>
      <c r="D157" s="14">
        <v>1</v>
      </c>
    </row>
    <row r="158" spans="1:4" ht="63.75" x14ac:dyDescent="0.25">
      <c r="A158" s="60"/>
      <c r="B158" s="59"/>
      <c r="C158" s="13" t="s">
        <v>36</v>
      </c>
      <c r="D158" s="14">
        <v>1</v>
      </c>
    </row>
    <row r="159" spans="1:4" ht="38.25" x14ac:dyDescent="0.25">
      <c r="A159" s="60"/>
      <c r="B159" s="59"/>
      <c r="C159" s="13" t="s">
        <v>37</v>
      </c>
      <c r="D159" s="14">
        <v>1</v>
      </c>
    </row>
    <row r="160" spans="1:4" ht="89.25" x14ac:dyDescent="0.25">
      <c r="A160" s="60"/>
      <c r="B160" s="59"/>
      <c r="C160" s="13" t="s">
        <v>50</v>
      </c>
      <c r="D160" s="14">
        <v>1</v>
      </c>
    </row>
    <row r="161" spans="1:4" ht="114.75" x14ac:dyDescent="0.25">
      <c r="A161" s="60"/>
      <c r="B161" s="59"/>
      <c r="C161" s="13" t="s">
        <v>11</v>
      </c>
      <c r="D161" s="14">
        <v>1</v>
      </c>
    </row>
    <row r="162" spans="1:4" ht="76.5" x14ac:dyDescent="0.25">
      <c r="A162" s="60"/>
      <c r="B162" s="59"/>
      <c r="C162" s="13" t="s">
        <v>39</v>
      </c>
      <c r="D162" s="14">
        <v>1</v>
      </c>
    </row>
    <row r="163" spans="1:4" ht="102" x14ac:dyDescent="0.25">
      <c r="A163" s="60"/>
      <c r="B163" s="59"/>
      <c r="C163" s="13" t="s">
        <v>65</v>
      </c>
      <c r="D163" s="14">
        <v>1</v>
      </c>
    </row>
    <row r="164" spans="1:4" ht="38.25" x14ac:dyDescent="0.25">
      <c r="A164" s="60"/>
      <c r="B164" s="59"/>
      <c r="C164" s="13" t="s">
        <v>40</v>
      </c>
      <c r="D164" s="14">
        <v>2</v>
      </c>
    </row>
    <row r="165" spans="1:4" ht="63.75" x14ac:dyDescent="0.25">
      <c r="A165" s="60"/>
      <c r="B165" s="59"/>
      <c r="C165" s="13" t="s">
        <v>64</v>
      </c>
      <c r="D165" s="14">
        <v>1</v>
      </c>
    </row>
    <row r="166" spans="1:4" ht="25.5" x14ac:dyDescent="0.25">
      <c r="A166" s="60"/>
      <c r="B166" s="59"/>
      <c r="C166" s="13" t="s">
        <v>10</v>
      </c>
      <c r="D166" s="14">
        <v>2</v>
      </c>
    </row>
    <row r="167" spans="1:4" x14ac:dyDescent="0.25">
      <c r="A167" s="60"/>
      <c r="B167" s="59"/>
      <c r="C167" s="13" t="s">
        <v>51</v>
      </c>
      <c r="D167" s="14">
        <v>1</v>
      </c>
    </row>
    <row r="168" spans="1:4" ht="25.5" x14ac:dyDescent="0.25">
      <c r="A168" s="60"/>
      <c r="B168" s="59"/>
      <c r="C168" s="13" t="s">
        <v>43</v>
      </c>
      <c r="D168" s="14">
        <v>1</v>
      </c>
    </row>
    <row r="169" spans="1:4" ht="38.25" x14ac:dyDescent="0.25">
      <c r="A169" s="61" t="s">
        <v>28</v>
      </c>
      <c r="B169" s="59" t="s">
        <v>18</v>
      </c>
      <c r="C169" s="18" t="s">
        <v>33</v>
      </c>
      <c r="D169" s="14">
        <v>1</v>
      </c>
    </row>
    <row r="170" spans="1:4" ht="38.25" x14ac:dyDescent="0.25">
      <c r="A170" s="62"/>
      <c r="B170" s="59"/>
      <c r="C170" s="18" t="s">
        <v>62</v>
      </c>
      <c r="D170" s="14">
        <v>1</v>
      </c>
    </row>
    <row r="171" spans="1:4" ht="25.5" x14ac:dyDescent="0.25">
      <c r="A171" s="62"/>
      <c r="B171" s="59"/>
      <c r="C171" s="18" t="s">
        <v>63</v>
      </c>
      <c r="D171" s="14">
        <v>1</v>
      </c>
    </row>
    <row r="172" spans="1:4" x14ac:dyDescent="0.25">
      <c r="A172" s="62"/>
      <c r="B172" s="59"/>
      <c r="C172" s="18" t="s">
        <v>44</v>
      </c>
      <c r="D172" s="14">
        <v>1</v>
      </c>
    </row>
    <row r="173" spans="1:4" ht="25.5" x14ac:dyDescent="0.25">
      <c r="A173" s="62"/>
      <c r="B173" s="59"/>
      <c r="C173" s="18" t="s">
        <v>46</v>
      </c>
      <c r="D173" s="14">
        <v>1</v>
      </c>
    </row>
    <row r="174" spans="1:4" x14ac:dyDescent="0.25">
      <c r="A174" s="62"/>
      <c r="B174" s="59"/>
      <c r="C174" s="18" t="s">
        <v>34</v>
      </c>
      <c r="D174" s="14">
        <v>2</v>
      </c>
    </row>
    <row r="175" spans="1:4" x14ac:dyDescent="0.25">
      <c r="A175" s="62"/>
      <c r="B175" s="59"/>
      <c r="C175" s="18" t="s">
        <v>54</v>
      </c>
      <c r="D175" s="14">
        <v>3</v>
      </c>
    </row>
    <row r="176" spans="1:4" x14ac:dyDescent="0.25">
      <c r="A176" s="62"/>
      <c r="B176" s="59"/>
      <c r="C176" s="18" t="s">
        <v>52</v>
      </c>
      <c r="D176" s="14">
        <v>1</v>
      </c>
    </row>
    <row r="177" spans="1:4" x14ac:dyDescent="0.25">
      <c r="A177" s="62"/>
      <c r="B177" s="59"/>
      <c r="C177" s="18" t="s">
        <v>35</v>
      </c>
      <c r="D177" s="14">
        <v>3</v>
      </c>
    </row>
    <row r="178" spans="1:4" ht="25.5" x14ac:dyDescent="0.25">
      <c r="A178" s="62"/>
      <c r="B178" s="59"/>
      <c r="C178" s="13" t="s">
        <v>73</v>
      </c>
      <c r="D178" s="14">
        <v>1</v>
      </c>
    </row>
    <row r="179" spans="1:4" ht="63.75" x14ac:dyDescent="0.25">
      <c r="A179" s="62"/>
      <c r="B179" s="59"/>
      <c r="C179" s="13" t="s">
        <v>59</v>
      </c>
      <c r="D179" s="14">
        <v>1</v>
      </c>
    </row>
    <row r="180" spans="1:4" ht="89.25" x14ac:dyDescent="0.25">
      <c r="A180" s="62"/>
      <c r="B180" s="59"/>
      <c r="C180" s="13" t="s">
        <v>58</v>
      </c>
      <c r="D180" s="14">
        <v>1</v>
      </c>
    </row>
    <row r="181" spans="1:4" ht="63.75" x14ac:dyDescent="0.25">
      <c r="A181" s="62"/>
      <c r="B181" s="59"/>
      <c r="C181" s="13" t="s">
        <v>55</v>
      </c>
      <c r="D181" s="14">
        <v>1</v>
      </c>
    </row>
    <row r="182" spans="1:4" ht="38.25" x14ac:dyDescent="0.25">
      <c r="A182" s="62"/>
      <c r="B182" s="59"/>
      <c r="C182" s="13" t="s">
        <v>56</v>
      </c>
      <c r="D182" s="14">
        <v>2</v>
      </c>
    </row>
    <row r="183" spans="1:4" ht="63.75" x14ac:dyDescent="0.25">
      <c r="A183" s="62"/>
      <c r="B183" s="59"/>
      <c r="C183" s="13" t="s">
        <v>36</v>
      </c>
      <c r="D183" s="14">
        <v>1</v>
      </c>
    </row>
    <row r="184" spans="1:4" ht="38.25" x14ac:dyDescent="0.25">
      <c r="A184" s="62"/>
      <c r="B184" s="59"/>
      <c r="C184" s="13" t="s">
        <v>37</v>
      </c>
      <c r="D184" s="14">
        <v>1</v>
      </c>
    </row>
    <row r="185" spans="1:4" ht="89.25" x14ac:dyDescent="0.25">
      <c r="A185" s="62"/>
      <c r="B185" s="59"/>
      <c r="C185" s="13" t="s">
        <v>38</v>
      </c>
      <c r="D185" s="14">
        <v>1</v>
      </c>
    </row>
    <row r="186" spans="1:4" ht="114.75" x14ac:dyDescent="0.25">
      <c r="A186" s="62"/>
      <c r="B186" s="59"/>
      <c r="C186" s="13" t="s">
        <v>11</v>
      </c>
      <c r="D186" s="14">
        <v>1</v>
      </c>
    </row>
    <row r="187" spans="1:4" ht="76.5" x14ac:dyDescent="0.25">
      <c r="A187" s="62"/>
      <c r="B187" s="59"/>
      <c r="C187" s="13" t="s">
        <v>39</v>
      </c>
      <c r="D187" s="14">
        <v>1</v>
      </c>
    </row>
    <row r="188" spans="1:4" ht="102" x14ac:dyDescent="0.25">
      <c r="A188" s="62"/>
      <c r="B188" s="59"/>
      <c r="C188" s="13" t="s">
        <v>65</v>
      </c>
      <c r="D188" s="14">
        <v>1</v>
      </c>
    </row>
    <row r="189" spans="1:4" ht="38.25" x14ac:dyDescent="0.25">
      <c r="A189" s="62"/>
      <c r="B189" s="59"/>
      <c r="C189" s="13" t="s">
        <v>40</v>
      </c>
      <c r="D189" s="14">
        <v>2</v>
      </c>
    </row>
    <row r="190" spans="1:4" ht="63.75" x14ac:dyDescent="0.25">
      <c r="A190" s="62"/>
      <c r="B190" s="59"/>
      <c r="C190" s="13" t="s">
        <v>64</v>
      </c>
      <c r="D190" s="14">
        <v>1</v>
      </c>
    </row>
    <row r="191" spans="1:4" ht="30" customHeight="1" x14ac:dyDescent="0.25">
      <c r="A191" s="62"/>
      <c r="B191" s="59"/>
      <c r="C191" s="13" t="s">
        <v>41</v>
      </c>
      <c r="D191" s="14">
        <v>3</v>
      </c>
    </row>
    <row r="192" spans="1:4" ht="25.5" x14ac:dyDescent="0.25">
      <c r="A192" s="62"/>
      <c r="B192" s="59"/>
      <c r="C192" s="13" t="s">
        <v>43</v>
      </c>
      <c r="D192" s="14">
        <v>1</v>
      </c>
    </row>
    <row r="193" spans="1:5" ht="38.25" x14ac:dyDescent="0.25">
      <c r="A193" s="63" t="s">
        <v>29</v>
      </c>
      <c r="B193" s="59" t="s">
        <v>18</v>
      </c>
      <c r="C193" s="18" t="s">
        <v>33</v>
      </c>
      <c r="D193" s="14">
        <v>1</v>
      </c>
    </row>
    <row r="194" spans="1:5" ht="38.25" x14ac:dyDescent="0.25">
      <c r="A194" s="63"/>
      <c r="B194" s="59"/>
      <c r="C194" s="18" t="s">
        <v>62</v>
      </c>
      <c r="D194" s="14">
        <v>1</v>
      </c>
    </row>
    <row r="195" spans="1:5" ht="33" customHeight="1" x14ac:dyDescent="0.25">
      <c r="A195" s="63"/>
      <c r="B195" s="59"/>
      <c r="C195" s="18" t="s">
        <v>63</v>
      </c>
      <c r="D195" s="14">
        <v>1</v>
      </c>
    </row>
    <row r="196" spans="1:5" x14ac:dyDescent="0.25">
      <c r="A196" s="63"/>
      <c r="B196" s="59"/>
      <c r="C196" s="18" t="s">
        <v>44</v>
      </c>
      <c r="D196" s="14">
        <v>1</v>
      </c>
    </row>
    <row r="197" spans="1:5" ht="25.5" x14ac:dyDescent="0.25">
      <c r="A197" s="63"/>
      <c r="B197" s="59"/>
      <c r="C197" s="18" t="s">
        <v>46</v>
      </c>
      <c r="D197" s="14">
        <v>1</v>
      </c>
    </row>
    <row r="198" spans="1:5" x14ac:dyDescent="0.25">
      <c r="A198" s="63"/>
      <c r="B198" s="59"/>
      <c r="C198" s="18" t="s">
        <v>34</v>
      </c>
      <c r="D198" s="14">
        <v>2</v>
      </c>
    </row>
    <row r="199" spans="1:5" x14ac:dyDescent="0.25">
      <c r="A199" s="63"/>
      <c r="B199" s="59"/>
      <c r="C199" s="18" t="s">
        <v>54</v>
      </c>
      <c r="D199" s="14">
        <v>3</v>
      </c>
    </row>
    <row r="200" spans="1:5" x14ac:dyDescent="0.25">
      <c r="A200" s="63"/>
      <c r="B200" s="59"/>
      <c r="C200" s="18" t="s">
        <v>52</v>
      </c>
      <c r="D200" s="14">
        <v>1</v>
      </c>
    </row>
    <row r="201" spans="1:5" x14ac:dyDescent="0.25">
      <c r="A201" s="63"/>
      <c r="B201" s="59"/>
      <c r="C201" s="18" t="s">
        <v>35</v>
      </c>
      <c r="D201" s="14">
        <v>3</v>
      </c>
    </row>
    <row r="202" spans="1:5" ht="25.5" x14ac:dyDescent="0.25">
      <c r="A202" s="63"/>
      <c r="B202" s="59"/>
      <c r="C202" s="13" t="s">
        <v>73</v>
      </c>
      <c r="D202" s="14">
        <v>1</v>
      </c>
    </row>
    <row r="203" spans="1:5" ht="63.75" x14ac:dyDescent="0.25">
      <c r="A203" s="63"/>
      <c r="B203" s="59"/>
      <c r="C203" s="13" t="s">
        <v>59</v>
      </c>
      <c r="D203" s="14">
        <v>1</v>
      </c>
    </row>
    <row r="204" spans="1:5" ht="63.75" x14ac:dyDescent="0.25">
      <c r="A204" s="63"/>
      <c r="B204" s="59"/>
      <c r="C204" s="13" t="s">
        <v>36</v>
      </c>
      <c r="D204" s="14">
        <v>1</v>
      </c>
    </row>
    <row r="205" spans="1:5" ht="38.25" x14ac:dyDescent="0.25">
      <c r="A205" s="63"/>
      <c r="B205" s="59"/>
      <c r="C205" s="13" t="s">
        <v>37</v>
      </c>
      <c r="D205" s="14">
        <v>1</v>
      </c>
    </row>
    <row r="206" spans="1:5" ht="89.25" x14ac:dyDescent="0.25">
      <c r="A206" s="63"/>
      <c r="B206" s="59"/>
      <c r="C206" s="13" t="s">
        <v>38</v>
      </c>
      <c r="D206" s="14">
        <v>1</v>
      </c>
      <c r="E206" s="20"/>
    </row>
    <row r="207" spans="1:5" ht="114.75" x14ac:dyDescent="0.25">
      <c r="A207" s="63"/>
      <c r="B207" s="59"/>
      <c r="C207" s="13" t="s">
        <v>11</v>
      </c>
      <c r="D207" s="14">
        <v>1</v>
      </c>
    </row>
    <row r="208" spans="1:5" ht="76.5" x14ac:dyDescent="0.25">
      <c r="A208" s="63"/>
      <c r="B208" s="59"/>
      <c r="C208" s="13" t="s">
        <v>39</v>
      </c>
      <c r="D208" s="14">
        <v>1</v>
      </c>
    </row>
    <row r="209" spans="1:4" ht="38.25" x14ac:dyDescent="0.25">
      <c r="A209" s="63"/>
      <c r="B209" s="59"/>
      <c r="C209" s="13" t="s">
        <v>40</v>
      </c>
      <c r="D209" s="14">
        <v>2</v>
      </c>
    </row>
    <row r="210" spans="1:4" ht="63.75" x14ac:dyDescent="0.25">
      <c r="A210" s="63"/>
      <c r="B210" s="59"/>
      <c r="C210" s="13" t="s">
        <v>64</v>
      </c>
      <c r="D210" s="14">
        <v>1</v>
      </c>
    </row>
    <row r="211" spans="1:4" ht="25.5" x14ac:dyDescent="0.25">
      <c r="A211" s="63"/>
      <c r="B211" s="59"/>
      <c r="C211" s="13" t="s">
        <v>41</v>
      </c>
      <c r="D211" s="14">
        <v>3</v>
      </c>
    </row>
    <row r="212" spans="1:4" ht="27" customHeight="1" x14ac:dyDescent="0.25">
      <c r="A212" s="63"/>
      <c r="B212" s="59"/>
      <c r="C212" s="13" t="s">
        <v>42</v>
      </c>
      <c r="D212" s="14">
        <v>1</v>
      </c>
    </row>
    <row r="213" spans="1:4" ht="25.5" customHeight="1" x14ac:dyDescent="0.25">
      <c r="A213" s="63"/>
      <c r="B213" s="59"/>
      <c r="C213" s="13" t="s">
        <v>43</v>
      </c>
      <c r="D213" s="14">
        <v>1</v>
      </c>
    </row>
    <row r="214" spans="1:4" ht="51" x14ac:dyDescent="0.25">
      <c r="A214" s="63"/>
      <c r="B214" s="59"/>
      <c r="C214" s="19" t="s">
        <v>45</v>
      </c>
      <c r="D214" s="14">
        <v>1</v>
      </c>
    </row>
    <row r="215" spans="1:4" ht="38.25" x14ac:dyDescent="0.25">
      <c r="A215" s="71" t="s">
        <v>30</v>
      </c>
      <c r="B215" s="59" t="s">
        <v>19</v>
      </c>
      <c r="C215" s="18" t="s">
        <v>33</v>
      </c>
      <c r="D215" s="14">
        <v>1</v>
      </c>
    </row>
    <row r="216" spans="1:4" ht="38.25" x14ac:dyDescent="0.25">
      <c r="A216" s="71"/>
      <c r="B216" s="59"/>
      <c r="C216" s="18" t="s">
        <v>62</v>
      </c>
      <c r="D216" s="14">
        <v>1</v>
      </c>
    </row>
    <row r="217" spans="1:4" ht="25.5" x14ac:dyDescent="0.25">
      <c r="A217" s="71"/>
      <c r="B217" s="59"/>
      <c r="C217" s="18" t="s">
        <v>63</v>
      </c>
      <c r="D217" s="14">
        <v>1</v>
      </c>
    </row>
    <row r="218" spans="1:4" x14ac:dyDescent="0.25">
      <c r="A218" s="71"/>
      <c r="B218" s="59"/>
      <c r="C218" s="18" t="s">
        <v>44</v>
      </c>
      <c r="D218" s="14">
        <v>1</v>
      </c>
    </row>
    <row r="219" spans="1:4" ht="25.5" x14ac:dyDescent="0.25">
      <c r="A219" s="71"/>
      <c r="B219" s="59"/>
      <c r="C219" s="18" t="s">
        <v>46</v>
      </c>
      <c r="D219" s="14">
        <v>1</v>
      </c>
    </row>
    <row r="220" spans="1:4" x14ac:dyDescent="0.25">
      <c r="A220" s="71"/>
      <c r="B220" s="59"/>
      <c r="C220" s="18" t="s">
        <v>34</v>
      </c>
      <c r="D220" s="14">
        <v>2</v>
      </c>
    </row>
    <row r="221" spans="1:4" ht="20.25" customHeight="1" x14ac:dyDescent="0.25">
      <c r="A221" s="71"/>
      <c r="B221" s="59"/>
      <c r="C221" s="18" t="s">
        <v>54</v>
      </c>
      <c r="D221" s="14">
        <v>3</v>
      </c>
    </row>
    <row r="222" spans="1:4" ht="20.25" customHeight="1" x14ac:dyDescent="0.25">
      <c r="A222" s="71"/>
      <c r="B222" s="59"/>
      <c r="C222" s="18" t="s">
        <v>52</v>
      </c>
      <c r="D222" s="14">
        <v>1</v>
      </c>
    </row>
    <row r="223" spans="1:4" ht="20.25" customHeight="1" x14ac:dyDescent="0.25">
      <c r="A223" s="71"/>
      <c r="B223" s="59"/>
      <c r="C223" s="18" t="s">
        <v>35</v>
      </c>
      <c r="D223" s="14">
        <v>3</v>
      </c>
    </row>
    <row r="224" spans="1:4" ht="41.25" customHeight="1" x14ac:dyDescent="0.25">
      <c r="A224" s="71"/>
      <c r="B224" s="59"/>
      <c r="C224" s="13" t="s">
        <v>73</v>
      </c>
      <c r="D224" s="14">
        <v>1</v>
      </c>
    </row>
    <row r="225" spans="1:4" ht="47.25" customHeight="1" x14ac:dyDescent="0.25">
      <c r="A225" s="71"/>
      <c r="B225" s="59"/>
      <c r="C225" s="13" t="s">
        <v>37</v>
      </c>
      <c r="D225" s="14">
        <v>1</v>
      </c>
    </row>
    <row r="226" spans="1:4" ht="60.75" customHeight="1" x14ac:dyDescent="0.25">
      <c r="A226" s="71"/>
      <c r="B226" s="59"/>
      <c r="C226" s="13" t="s">
        <v>36</v>
      </c>
      <c r="D226" s="14">
        <v>1</v>
      </c>
    </row>
    <row r="227" spans="1:4" ht="89.25" x14ac:dyDescent="0.25">
      <c r="A227" s="71"/>
      <c r="B227" s="59"/>
      <c r="C227" s="13" t="s">
        <v>38</v>
      </c>
      <c r="D227" s="14">
        <v>1</v>
      </c>
    </row>
    <row r="228" spans="1:4" ht="90" customHeight="1" x14ac:dyDescent="0.25">
      <c r="A228" s="71"/>
      <c r="B228" s="59"/>
      <c r="C228" s="13" t="s">
        <v>65</v>
      </c>
      <c r="D228" s="14">
        <v>1</v>
      </c>
    </row>
    <row r="229" spans="1:4" ht="114.75" x14ac:dyDescent="0.25">
      <c r="A229" s="71"/>
      <c r="B229" s="59"/>
      <c r="C229" s="13" t="s">
        <v>11</v>
      </c>
      <c r="D229" s="14">
        <v>1</v>
      </c>
    </row>
    <row r="230" spans="1:4" ht="79.5" customHeight="1" x14ac:dyDescent="0.25">
      <c r="A230" s="71"/>
      <c r="B230" s="59"/>
      <c r="C230" s="13" t="s">
        <v>39</v>
      </c>
      <c r="D230" s="14">
        <v>1</v>
      </c>
    </row>
    <row r="231" spans="1:4" ht="45" customHeight="1" x14ac:dyDescent="0.25">
      <c r="A231" s="71"/>
      <c r="B231" s="59"/>
      <c r="C231" s="13" t="s">
        <v>40</v>
      </c>
      <c r="D231" s="14">
        <v>2</v>
      </c>
    </row>
    <row r="232" spans="1:4" ht="63.75" x14ac:dyDescent="0.25">
      <c r="A232" s="71"/>
      <c r="B232" s="59"/>
      <c r="C232" s="13" t="s">
        <v>64</v>
      </c>
      <c r="D232" s="14">
        <v>1</v>
      </c>
    </row>
    <row r="233" spans="1:4" ht="25.5" x14ac:dyDescent="0.25">
      <c r="A233" s="71"/>
      <c r="B233" s="59"/>
      <c r="C233" s="13" t="s">
        <v>41</v>
      </c>
      <c r="D233" s="14">
        <v>2</v>
      </c>
    </row>
    <row r="234" spans="1:4" x14ac:dyDescent="0.25">
      <c r="A234" s="71"/>
      <c r="B234" s="59"/>
      <c r="C234" s="13" t="s">
        <v>42</v>
      </c>
      <c r="D234" s="14">
        <v>1</v>
      </c>
    </row>
    <row r="235" spans="1:4" ht="25.5" x14ac:dyDescent="0.25">
      <c r="A235" s="71"/>
      <c r="B235" s="59"/>
      <c r="C235" s="13" t="s">
        <v>43</v>
      </c>
      <c r="D235" s="14">
        <v>1</v>
      </c>
    </row>
    <row r="236" spans="1:4" ht="25.5" x14ac:dyDescent="0.25">
      <c r="A236" s="72" t="s">
        <v>31</v>
      </c>
      <c r="B236" s="59" t="s">
        <v>20</v>
      </c>
      <c r="C236" s="18" t="s">
        <v>46</v>
      </c>
      <c r="D236" s="14">
        <v>1</v>
      </c>
    </row>
    <row r="237" spans="1:4" ht="38.25" x14ac:dyDescent="0.25">
      <c r="A237" s="72"/>
      <c r="B237" s="59"/>
      <c r="C237" s="13" t="s">
        <v>47</v>
      </c>
      <c r="D237" s="14">
        <v>1</v>
      </c>
    </row>
    <row r="238" spans="1:4" ht="38.25" x14ac:dyDescent="0.25">
      <c r="A238" s="72"/>
      <c r="B238" s="59"/>
      <c r="C238" s="18" t="s">
        <v>33</v>
      </c>
      <c r="D238" s="14">
        <v>1</v>
      </c>
    </row>
    <row r="239" spans="1:4" ht="38.25" x14ac:dyDescent="0.25">
      <c r="A239" s="72"/>
      <c r="B239" s="59"/>
      <c r="C239" s="18" t="s">
        <v>62</v>
      </c>
      <c r="D239" s="14">
        <v>1</v>
      </c>
    </row>
    <row r="240" spans="1:4" ht="24" customHeight="1" x14ac:dyDescent="0.25">
      <c r="A240" s="72"/>
      <c r="B240" s="59"/>
      <c r="C240" s="18" t="s">
        <v>44</v>
      </c>
      <c r="D240" s="14">
        <v>1</v>
      </c>
    </row>
    <row r="241" spans="1:4" x14ac:dyDescent="0.25">
      <c r="A241" s="72"/>
      <c r="B241" s="59"/>
      <c r="C241" s="13" t="s">
        <v>52</v>
      </c>
      <c r="D241" s="14">
        <v>1</v>
      </c>
    </row>
    <row r="242" spans="1:4" ht="25.5" x14ac:dyDescent="0.25">
      <c r="A242" s="72"/>
      <c r="B242" s="59"/>
      <c r="C242" s="13" t="s">
        <v>49</v>
      </c>
      <c r="D242" s="14">
        <v>1</v>
      </c>
    </row>
    <row r="243" spans="1:4" ht="51" x14ac:dyDescent="0.25">
      <c r="A243" s="72"/>
      <c r="B243" s="59"/>
      <c r="C243" s="13" t="s">
        <v>66</v>
      </c>
      <c r="D243" s="14">
        <v>1</v>
      </c>
    </row>
    <row r="244" spans="1:4" x14ac:dyDescent="0.25">
      <c r="A244" s="72"/>
      <c r="B244" s="59"/>
      <c r="C244" s="18" t="s">
        <v>54</v>
      </c>
      <c r="D244" s="14">
        <v>3</v>
      </c>
    </row>
    <row r="245" spans="1:4" x14ac:dyDescent="0.25">
      <c r="A245" s="72"/>
      <c r="B245" s="59"/>
      <c r="C245" s="18" t="s">
        <v>35</v>
      </c>
      <c r="D245" s="14">
        <v>3</v>
      </c>
    </row>
    <row r="246" spans="1:4" x14ac:dyDescent="0.25">
      <c r="A246" s="72"/>
      <c r="B246" s="59"/>
      <c r="C246" s="13" t="s">
        <v>34</v>
      </c>
      <c r="D246" s="14">
        <v>2</v>
      </c>
    </row>
    <row r="247" spans="1:4" ht="25.5" x14ac:dyDescent="0.25">
      <c r="A247" s="72"/>
      <c r="B247" s="59"/>
      <c r="C247" s="13" t="s">
        <v>73</v>
      </c>
      <c r="D247" s="14">
        <v>1</v>
      </c>
    </row>
    <row r="248" spans="1:4" ht="63.75" x14ac:dyDescent="0.25">
      <c r="A248" s="72"/>
      <c r="B248" s="59"/>
      <c r="C248" s="13" t="s">
        <v>61</v>
      </c>
      <c r="D248" s="14">
        <v>1</v>
      </c>
    </row>
    <row r="249" spans="1:4" ht="38.25" x14ac:dyDescent="0.25">
      <c r="A249" s="72"/>
      <c r="B249" s="59"/>
      <c r="C249" s="13" t="s">
        <v>37</v>
      </c>
      <c r="D249" s="14">
        <v>1</v>
      </c>
    </row>
    <row r="250" spans="1:4" ht="63.75" customHeight="1" x14ac:dyDescent="0.25">
      <c r="A250" s="72"/>
      <c r="B250" s="59"/>
      <c r="C250" s="13" t="s">
        <v>36</v>
      </c>
      <c r="D250" s="14">
        <v>1</v>
      </c>
    </row>
    <row r="251" spans="1:4" ht="89.25" x14ac:dyDescent="0.25">
      <c r="A251" s="72"/>
      <c r="B251" s="59"/>
      <c r="C251" s="13" t="s">
        <v>50</v>
      </c>
      <c r="D251" s="14">
        <v>1</v>
      </c>
    </row>
    <row r="252" spans="1:4" ht="112.5" customHeight="1" x14ac:dyDescent="0.25">
      <c r="A252" s="72"/>
      <c r="B252" s="59"/>
      <c r="C252" s="13" t="s">
        <v>11</v>
      </c>
      <c r="D252" s="14">
        <v>1</v>
      </c>
    </row>
    <row r="253" spans="1:4" ht="76.5" x14ac:dyDescent="0.25">
      <c r="A253" s="72"/>
      <c r="B253" s="59"/>
      <c r="C253" s="13" t="s">
        <v>39</v>
      </c>
      <c r="D253" s="14">
        <v>1</v>
      </c>
    </row>
    <row r="254" spans="1:4" ht="106.5" customHeight="1" x14ac:dyDescent="0.25">
      <c r="A254" s="72"/>
      <c r="B254" s="59"/>
      <c r="C254" s="13" t="s">
        <v>65</v>
      </c>
      <c r="D254" s="14">
        <v>1</v>
      </c>
    </row>
    <row r="255" spans="1:4" ht="38.25" x14ac:dyDescent="0.25">
      <c r="A255" s="72"/>
      <c r="B255" s="59"/>
      <c r="C255" s="13" t="s">
        <v>40</v>
      </c>
      <c r="D255" s="14">
        <v>2</v>
      </c>
    </row>
    <row r="256" spans="1:4" ht="67.5" customHeight="1" x14ac:dyDescent="0.25">
      <c r="A256" s="72"/>
      <c r="B256" s="59"/>
      <c r="C256" s="13" t="s">
        <v>64</v>
      </c>
      <c r="D256" s="14">
        <v>1</v>
      </c>
    </row>
    <row r="257" spans="1:4" ht="38.25" customHeight="1" x14ac:dyDescent="0.25">
      <c r="A257" s="72"/>
      <c r="B257" s="59"/>
      <c r="C257" s="13" t="s">
        <v>10</v>
      </c>
      <c r="D257" s="14">
        <v>2</v>
      </c>
    </row>
    <row r="258" spans="1:4" ht="25.5" customHeight="1" x14ac:dyDescent="0.25">
      <c r="A258" s="72"/>
      <c r="B258" s="59"/>
      <c r="C258" s="13" t="s">
        <v>51</v>
      </c>
      <c r="D258" s="14">
        <v>1</v>
      </c>
    </row>
    <row r="259" spans="1:4" ht="29.25" customHeight="1" x14ac:dyDescent="0.25">
      <c r="A259" s="72"/>
      <c r="B259" s="59"/>
      <c r="C259" s="13" t="s">
        <v>43</v>
      </c>
      <c r="D259" s="14">
        <v>1</v>
      </c>
    </row>
    <row r="260" spans="1:4" ht="25.5" x14ac:dyDescent="0.25">
      <c r="A260" s="58" t="s">
        <v>32</v>
      </c>
      <c r="B260" s="59" t="s">
        <v>20</v>
      </c>
      <c r="C260" s="18" t="s">
        <v>46</v>
      </c>
      <c r="D260" s="14">
        <v>1</v>
      </c>
    </row>
    <row r="261" spans="1:4" ht="38.25" x14ac:dyDescent="0.25">
      <c r="A261" s="58"/>
      <c r="B261" s="59"/>
      <c r="C261" s="13" t="s">
        <v>47</v>
      </c>
      <c r="D261" s="14">
        <v>1</v>
      </c>
    </row>
    <row r="262" spans="1:4" ht="38.25" x14ac:dyDescent="0.25">
      <c r="A262" s="58"/>
      <c r="B262" s="59"/>
      <c r="C262" s="18" t="s">
        <v>33</v>
      </c>
      <c r="D262" s="14">
        <v>1</v>
      </c>
    </row>
    <row r="263" spans="1:4" ht="38.25" x14ac:dyDescent="0.25">
      <c r="A263" s="58"/>
      <c r="B263" s="59"/>
      <c r="C263" s="18" t="s">
        <v>62</v>
      </c>
      <c r="D263" s="14">
        <v>1</v>
      </c>
    </row>
    <row r="264" spans="1:4" x14ac:dyDescent="0.25">
      <c r="A264" s="58"/>
      <c r="B264" s="59"/>
      <c r="C264" s="18" t="s">
        <v>44</v>
      </c>
      <c r="D264" s="14">
        <v>1</v>
      </c>
    </row>
    <row r="265" spans="1:4" x14ac:dyDescent="0.25">
      <c r="A265" s="58"/>
      <c r="B265" s="59"/>
      <c r="C265" s="13" t="s">
        <v>52</v>
      </c>
      <c r="D265" s="14">
        <v>1</v>
      </c>
    </row>
    <row r="266" spans="1:4" ht="25.5" x14ac:dyDescent="0.25">
      <c r="A266" s="58"/>
      <c r="B266" s="59"/>
      <c r="C266" s="13" t="s">
        <v>49</v>
      </c>
      <c r="D266" s="14">
        <v>1</v>
      </c>
    </row>
    <row r="267" spans="1:4" ht="51" x14ac:dyDescent="0.25">
      <c r="A267" s="58"/>
      <c r="B267" s="59"/>
      <c r="C267" s="13" t="s">
        <v>66</v>
      </c>
      <c r="D267" s="14">
        <v>1</v>
      </c>
    </row>
    <row r="268" spans="1:4" x14ac:dyDescent="0.25">
      <c r="A268" s="58"/>
      <c r="B268" s="59"/>
      <c r="C268" s="18" t="s">
        <v>54</v>
      </c>
      <c r="D268" s="14">
        <v>3</v>
      </c>
    </row>
    <row r="269" spans="1:4" x14ac:dyDescent="0.25">
      <c r="A269" s="58"/>
      <c r="B269" s="59"/>
      <c r="C269" s="18" t="s">
        <v>35</v>
      </c>
      <c r="D269" s="14">
        <v>3</v>
      </c>
    </row>
    <row r="270" spans="1:4" x14ac:dyDescent="0.25">
      <c r="A270" s="58"/>
      <c r="B270" s="59"/>
      <c r="C270" s="13" t="s">
        <v>34</v>
      </c>
      <c r="D270" s="14">
        <v>2</v>
      </c>
    </row>
    <row r="271" spans="1:4" ht="25.5" x14ac:dyDescent="0.25">
      <c r="A271" s="58"/>
      <c r="B271" s="59"/>
      <c r="C271" s="13" t="s">
        <v>73</v>
      </c>
      <c r="D271" s="14">
        <v>1</v>
      </c>
    </row>
    <row r="272" spans="1:4" ht="63.75" x14ac:dyDescent="0.25">
      <c r="A272" s="58"/>
      <c r="B272" s="59"/>
      <c r="C272" s="13" t="s">
        <v>61</v>
      </c>
      <c r="D272" s="14">
        <v>1</v>
      </c>
    </row>
    <row r="273" spans="1:4" ht="63.75" x14ac:dyDescent="0.25">
      <c r="A273" s="58"/>
      <c r="B273" s="59"/>
      <c r="C273" s="13" t="s">
        <v>36</v>
      </c>
      <c r="D273" s="14">
        <v>1</v>
      </c>
    </row>
    <row r="274" spans="1:4" ht="38.25" x14ac:dyDescent="0.25">
      <c r="A274" s="58"/>
      <c r="B274" s="59"/>
      <c r="C274" s="13" t="s">
        <v>37</v>
      </c>
      <c r="D274" s="14">
        <v>1</v>
      </c>
    </row>
    <row r="275" spans="1:4" ht="89.25" x14ac:dyDescent="0.25">
      <c r="A275" s="58"/>
      <c r="B275" s="59"/>
      <c r="C275" s="13" t="s">
        <v>50</v>
      </c>
      <c r="D275" s="14">
        <v>1</v>
      </c>
    </row>
    <row r="276" spans="1:4" ht="85.5" customHeight="1" x14ac:dyDescent="0.25">
      <c r="A276" s="58"/>
      <c r="B276" s="59"/>
      <c r="C276" s="13" t="s">
        <v>11</v>
      </c>
      <c r="D276" s="14">
        <v>1</v>
      </c>
    </row>
    <row r="277" spans="1:4" ht="76.5" x14ac:dyDescent="0.25">
      <c r="A277" s="58"/>
      <c r="B277" s="59"/>
      <c r="C277" s="13" t="s">
        <v>39</v>
      </c>
      <c r="D277" s="14">
        <v>1</v>
      </c>
    </row>
    <row r="278" spans="1:4" ht="102" x14ac:dyDescent="0.25">
      <c r="A278" s="58"/>
      <c r="B278" s="59"/>
      <c r="C278" s="13" t="s">
        <v>65</v>
      </c>
      <c r="D278" s="14">
        <v>1</v>
      </c>
    </row>
    <row r="279" spans="1:4" ht="45" customHeight="1" x14ac:dyDescent="0.25">
      <c r="A279" s="58"/>
      <c r="B279" s="59"/>
      <c r="C279" s="13" t="s">
        <v>40</v>
      </c>
      <c r="D279" s="14">
        <v>2</v>
      </c>
    </row>
    <row r="280" spans="1:4" ht="63.75" x14ac:dyDescent="0.25">
      <c r="A280" s="58"/>
      <c r="B280" s="59"/>
      <c r="C280" s="13" t="s">
        <v>64</v>
      </c>
      <c r="D280" s="14">
        <v>1</v>
      </c>
    </row>
    <row r="281" spans="1:4" ht="33" customHeight="1" x14ac:dyDescent="0.25">
      <c r="A281" s="58"/>
      <c r="B281" s="59"/>
      <c r="C281" s="13" t="s">
        <v>10</v>
      </c>
      <c r="D281" s="14">
        <v>2</v>
      </c>
    </row>
    <row r="282" spans="1:4" ht="21.75" customHeight="1" x14ac:dyDescent="0.25">
      <c r="A282" s="58"/>
      <c r="B282" s="59"/>
      <c r="C282" s="13" t="s">
        <v>51</v>
      </c>
      <c r="D282" s="14">
        <v>1</v>
      </c>
    </row>
    <row r="283" spans="1:4" ht="24" customHeight="1" x14ac:dyDescent="0.25">
      <c r="A283" s="58"/>
      <c r="B283" s="59"/>
      <c r="C283" s="13" t="s">
        <v>43</v>
      </c>
      <c r="D283" s="14">
        <v>1</v>
      </c>
    </row>
    <row r="284" spans="1:4" ht="25.5" x14ac:dyDescent="0.25">
      <c r="A284" s="68" t="s">
        <v>71</v>
      </c>
      <c r="B284" s="69" t="s">
        <v>22</v>
      </c>
      <c r="C284" s="18" t="s">
        <v>46</v>
      </c>
      <c r="D284" s="14">
        <v>1</v>
      </c>
    </row>
    <row r="285" spans="1:4" ht="38.25" x14ac:dyDescent="0.25">
      <c r="A285" s="68"/>
      <c r="B285" s="69"/>
      <c r="C285" s="13" t="s">
        <v>47</v>
      </c>
      <c r="D285" s="14">
        <v>1</v>
      </c>
    </row>
    <row r="286" spans="1:4" ht="36" customHeight="1" x14ac:dyDescent="0.25">
      <c r="A286" s="68"/>
      <c r="B286" s="69"/>
      <c r="C286" s="18" t="s">
        <v>33</v>
      </c>
      <c r="D286" s="14">
        <v>1</v>
      </c>
    </row>
    <row r="287" spans="1:4" ht="38.25" x14ac:dyDescent="0.25">
      <c r="A287" s="68"/>
      <c r="B287" s="69"/>
      <c r="C287" s="18" t="s">
        <v>62</v>
      </c>
      <c r="D287" s="14">
        <v>1</v>
      </c>
    </row>
    <row r="288" spans="1:4" ht="23.25" customHeight="1" x14ac:dyDescent="0.25">
      <c r="A288" s="68"/>
      <c r="B288" s="69"/>
      <c r="C288" s="18" t="s">
        <v>44</v>
      </c>
      <c r="D288" s="14">
        <v>1</v>
      </c>
    </row>
    <row r="289" spans="1:4" ht="24" customHeight="1" x14ac:dyDescent="0.25">
      <c r="A289" s="68"/>
      <c r="B289" s="69"/>
      <c r="C289" s="13" t="s">
        <v>52</v>
      </c>
      <c r="D289" s="14">
        <v>1</v>
      </c>
    </row>
    <row r="290" spans="1:4" ht="25.5" x14ac:dyDescent="0.25">
      <c r="A290" s="68"/>
      <c r="B290" s="69"/>
      <c r="C290" s="13" t="s">
        <v>49</v>
      </c>
      <c r="D290" s="14">
        <v>1</v>
      </c>
    </row>
    <row r="291" spans="1:4" ht="51" x14ac:dyDescent="0.25">
      <c r="A291" s="68"/>
      <c r="B291" s="69"/>
      <c r="C291" s="13" t="s">
        <v>66</v>
      </c>
      <c r="D291" s="14">
        <v>1</v>
      </c>
    </row>
    <row r="292" spans="1:4" x14ac:dyDescent="0.25">
      <c r="A292" s="68"/>
      <c r="B292" s="69"/>
      <c r="C292" s="18" t="s">
        <v>54</v>
      </c>
      <c r="D292" s="14">
        <v>3</v>
      </c>
    </row>
    <row r="293" spans="1:4" x14ac:dyDescent="0.25">
      <c r="A293" s="68"/>
      <c r="B293" s="69"/>
      <c r="C293" s="18" t="s">
        <v>35</v>
      </c>
      <c r="D293" s="14">
        <v>3</v>
      </c>
    </row>
    <row r="294" spans="1:4" x14ac:dyDescent="0.25">
      <c r="A294" s="68"/>
      <c r="B294" s="69"/>
      <c r="C294" s="13" t="s">
        <v>34</v>
      </c>
      <c r="D294" s="14">
        <v>2</v>
      </c>
    </row>
    <row r="295" spans="1:4" ht="25.5" x14ac:dyDescent="0.25">
      <c r="A295" s="68"/>
      <c r="B295" s="69"/>
      <c r="C295" s="13" t="s">
        <v>73</v>
      </c>
      <c r="D295" s="14">
        <v>1</v>
      </c>
    </row>
    <row r="296" spans="1:4" ht="63.75" x14ac:dyDescent="0.25">
      <c r="A296" s="68"/>
      <c r="B296" s="69"/>
      <c r="C296" s="13" t="s">
        <v>61</v>
      </c>
      <c r="D296" s="14">
        <v>1</v>
      </c>
    </row>
    <row r="297" spans="1:4" ht="42.75" customHeight="1" x14ac:dyDescent="0.25">
      <c r="A297" s="68"/>
      <c r="B297" s="69"/>
      <c r="C297" s="13" t="s">
        <v>37</v>
      </c>
      <c r="D297" s="14">
        <v>1</v>
      </c>
    </row>
    <row r="298" spans="1:4" ht="89.25" x14ac:dyDescent="0.25">
      <c r="A298" s="68"/>
      <c r="B298" s="69"/>
      <c r="C298" s="13" t="s">
        <v>50</v>
      </c>
      <c r="D298" s="14">
        <v>1</v>
      </c>
    </row>
    <row r="299" spans="1:4" ht="114.75" customHeight="1" x14ac:dyDescent="0.25">
      <c r="A299" s="68"/>
      <c r="B299" s="69"/>
      <c r="C299" s="13" t="s">
        <v>11</v>
      </c>
      <c r="D299" s="14">
        <v>1</v>
      </c>
    </row>
    <row r="300" spans="1:4" ht="85.5" customHeight="1" x14ac:dyDescent="0.25">
      <c r="A300" s="68"/>
      <c r="B300" s="69"/>
      <c r="C300" s="13" t="s">
        <v>39</v>
      </c>
      <c r="D300" s="14">
        <v>1</v>
      </c>
    </row>
    <row r="301" spans="1:4" ht="111.75" customHeight="1" x14ac:dyDescent="0.25">
      <c r="A301" s="68"/>
      <c r="B301" s="69"/>
      <c r="C301" s="13" t="s">
        <v>65</v>
      </c>
      <c r="D301" s="14">
        <v>1</v>
      </c>
    </row>
    <row r="302" spans="1:4" ht="38.25" x14ac:dyDescent="0.25">
      <c r="A302" s="68"/>
      <c r="B302" s="69"/>
      <c r="C302" s="13" t="s">
        <v>40</v>
      </c>
      <c r="D302" s="14">
        <v>2</v>
      </c>
    </row>
    <row r="303" spans="1:4" ht="66.75" customHeight="1" x14ac:dyDescent="0.25">
      <c r="A303" s="68"/>
      <c r="B303" s="69"/>
      <c r="C303" s="13" t="s">
        <v>64</v>
      </c>
      <c r="D303" s="14">
        <v>1</v>
      </c>
    </row>
    <row r="304" spans="1:4" ht="27.75" customHeight="1" x14ac:dyDescent="0.25">
      <c r="A304" s="68"/>
      <c r="B304" s="69"/>
      <c r="C304" s="13" t="s">
        <v>10</v>
      </c>
      <c r="D304" s="14">
        <v>2</v>
      </c>
    </row>
    <row r="305" spans="1:4" x14ac:dyDescent="0.25">
      <c r="A305" s="68"/>
      <c r="B305" s="69"/>
      <c r="C305" s="13" t="s">
        <v>51</v>
      </c>
      <c r="D305" s="14">
        <v>1</v>
      </c>
    </row>
    <row r="306" spans="1:4" ht="25.5" x14ac:dyDescent="0.25">
      <c r="A306" s="68"/>
      <c r="B306" s="69"/>
      <c r="C306" s="13" t="s">
        <v>43</v>
      </c>
      <c r="D306" s="14">
        <v>1</v>
      </c>
    </row>
    <row r="307" spans="1:4" ht="38.25" customHeight="1" x14ac:dyDescent="0.25">
      <c r="A307" s="69" t="s">
        <v>74</v>
      </c>
      <c r="B307" s="70" t="s">
        <v>17</v>
      </c>
      <c r="C307" s="18" t="s">
        <v>46</v>
      </c>
      <c r="D307" s="15">
        <v>1</v>
      </c>
    </row>
    <row r="308" spans="1:4" ht="43.5" customHeight="1" x14ac:dyDescent="0.25">
      <c r="A308" s="69"/>
      <c r="B308" s="70"/>
      <c r="C308" s="13" t="s">
        <v>47</v>
      </c>
      <c r="D308" s="15">
        <v>1</v>
      </c>
    </row>
    <row r="309" spans="1:4" ht="33.75" customHeight="1" x14ac:dyDescent="0.25">
      <c r="A309" s="69"/>
      <c r="B309" s="70"/>
      <c r="C309" s="18" t="s">
        <v>33</v>
      </c>
      <c r="D309" s="15">
        <v>1</v>
      </c>
    </row>
    <row r="310" spans="1:4" ht="37.5" customHeight="1" x14ac:dyDescent="0.25">
      <c r="A310" s="69"/>
      <c r="B310" s="70"/>
      <c r="C310" s="18" t="s">
        <v>62</v>
      </c>
      <c r="D310" s="15">
        <v>1</v>
      </c>
    </row>
    <row r="311" spans="1:4" ht="19.5" customHeight="1" x14ac:dyDescent="0.25">
      <c r="A311" s="69"/>
      <c r="B311" s="70"/>
      <c r="C311" s="18" t="s">
        <v>44</v>
      </c>
      <c r="D311" s="15">
        <v>1</v>
      </c>
    </row>
    <row r="312" spans="1:4" ht="15.75" customHeight="1" x14ac:dyDescent="0.25">
      <c r="A312" s="69"/>
      <c r="B312" s="70"/>
      <c r="C312" s="13" t="s">
        <v>52</v>
      </c>
      <c r="D312" s="15">
        <v>1</v>
      </c>
    </row>
    <row r="313" spans="1:4" ht="26.25" customHeight="1" x14ac:dyDescent="0.25">
      <c r="A313" s="69"/>
      <c r="B313" s="70"/>
      <c r="C313" s="13" t="s">
        <v>80</v>
      </c>
      <c r="D313" s="15">
        <v>1</v>
      </c>
    </row>
    <row r="314" spans="1:4" ht="47.25" customHeight="1" x14ac:dyDescent="0.25">
      <c r="A314" s="69"/>
      <c r="B314" s="70"/>
      <c r="C314" s="13" t="s">
        <v>66</v>
      </c>
      <c r="D314" s="15">
        <v>1</v>
      </c>
    </row>
    <row r="315" spans="1:4" ht="18.75" customHeight="1" x14ac:dyDescent="0.25">
      <c r="A315" s="69"/>
      <c r="B315" s="70"/>
      <c r="C315" s="18" t="s">
        <v>54</v>
      </c>
      <c r="D315" s="15">
        <v>3</v>
      </c>
    </row>
    <row r="316" spans="1:4" ht="16.5" customHeight="1" x14ac:dyDescent="0.25">
      <c r="A316" s="69"/>
      <c r="B316" s="70"/>
      <c r="C316" s="18" t="s">
        <v>35</v>
      </c>
      <c r="D316" s="15">
        <v>3</v>
      </c>
    </row>
    <row r="317" spans="1:4" ht="31.5" customHeight="1" x14ac:dyDescent="0.25">
      <c r="A317" s="69"/>
      <c r="B317" s="70"/>
      <c r="C317" s="13" t="s">
        <v>73</v>
      </c>
      <c r="D317" s="15">
        <v>1</v>
      </c>
    </row>
    <row r="318" spans="1:4" ht="14.25" customHeight="1" x14ac:dyDescent="0.25">
      <c r="A318" s="69"/>
      <c r="B318" s="70"/>
      <c r="C318" s="13" t="s">
        <v>34</v>
      </c>
      <c r="D318" s="15">
        <v>2</v>
      </c>
    </row>
    <row r="319" spans="1:4" ht="54" customHeight="1" x14ac:dyDescent="0.25">
      <c r="A319" s="69"/>
      <c r="B319" s="70"/>
      <c r="C319" s="13" t="s">
        <v>36</v>
      </c>
      <c r="D319" s="15">
        <v>1</v>
      </c>
    </row>
    <row r="320" spans="1:4" ht="36" customHeight="1" x14ac:dyDescent="0.25">
      <c r="A320" s="69"/>
      <c r="B320" s="70"/>
      <c r="C320" s="13" t="s">
        <v>37</v>
      </c>
      <c r="D320" s="15">
        <v>1</v>
      </c>
    </row>
    <row r="321" spans="1:4" ht="114.75" x14ac:dyDescent="0.25">
      <c r="A321" s="69"/>
      <c r="B321" s="70"/>
      <c r="C321" s="13" t="s">
        <v>11</v>
      </c>
      <c r="D321" s="15">
        <v>1</v>
      </c>
    </row>
    <row r="322" spans="1:4" ht="83.25" customHeight="1" x14ac:dyDescent="0.25">
      <c r="A322" s="69"/>
      <c r="B322" s="70"/>
      <c r="C322" s="13" t="s">
        <v>57</v>
      </c>
      <c r="D322" s="15">
        <v>1</v>
      </c>
    </row>
    <row r="323" spans="1:4" ht="63.75" x14ac:dyDescent="0.25">
      <c r="A323" s="69"/>
      <c r="B323" s="70"/>
      <c r="C323" s="13" t="s">
        <v>55</v>
      </c>
      <c r="D323" s="15">
        <v>1</v>
      </c>
    </row>
    <row r="324" spans="1:4" ht="36" customHeight="1" x14ac:dyDescent="0.25">
      <c r="A324" s="69"/>
      <c r="B324" s="70"/>
      <c r="C324" s="13" t="s">
        <v>56</v>
      </c>
      <c r="D324" s="15">
        <v>1</v>
      </c>
    </row>
    <row r="325" spans="1:4" ht="102" x14ac:dyDescent="0.25">
      <c r="A325" s="69"/>
      <c r="B325" s="70"/>
      <c r="C325" s="13" t="s">
        <v>65</v>
      </c>
      <c r="D325" s="15">
        <v>1</v>
      </c>
    </row>
    <row r="326" spans="1:4" ht="30" customHeight="1" x14ac:dyDescent="0.25">
      <c r="A326" s="69"/>
      <c r="B326" s="70"/>
      <c r="C326" s="13" t="s">
        <v>10</v>
      </c>
      <c r="D326" s="15">
        <v>2</v>
      </c>
    </row>
    <row r="327" spans="1:4" x14ac:dyDescent="0.25">
      <c r="A327" s="16"/>
      <c r="B327" s="16"/>
      <c r="C327" s="17"/>
      <c r="D327" s="16"/>
    </row>
    <row r="328" spans="1:4" ht="15.75" x14ac:dyDescent="0.25">
      <c r="A328" s="3" t="s">
        <v>7</v>
      </c>
      <c r="B328" s="16"/>
      <c r="C328" s="17"/>
      <c r="D328" s="16"/>
    </row>
    <row r="329" spans="1:4" ht="15.75" x14ac:dyDescent="0.25">
      <c r="A329" s="4" t="s">
        <v>8</v>
      </c>
      <c r="B329" s="16"/>
      <c r="C329" s="17"/>
      <c r="D329" s="16"/>
    </row>
  </sheetData>
  <mergeCells count="33">
    <mergeCell ref="A50:A72"/>
    <mergeCell ref="B50:B72"/>
    <mergeCell ref="A6:A28"/>
    <mergeCell ref="B6:B28"/>
    <mergeCell ref="A1:D3"/>
    <mergeCell ref="A4:A5"/>
    <mergeCell ref="B4:B5"/>
    <mergeCell ref="C4:C5"/>
    <mergeCell ref="D4:D5"/>
    <mergeCell ref="B29:B49"/>
    <mergeCell ref="A29:A49"/>
    <mergeCell ref="A284:A306"/>
    <mergeCell ref="B284:B306"/>
    <mergeCell ref="A307:A326"/>
    <mergeCell ref="B307:B326"/>
    <mergeCell ref="A215:A235"/>
    <mergeCell ref="B215:B235"/>
    <mergeCell ref="A236:A259"/>
    <mergeCell ref="B236:B259"/>
    <mergeCell ref="A73:A98"/>
    <mergeCell ref="B73:B98"/>
    <mergeCell ref="A260:A283"/>
    <mergeCell ref="B260:B283"/>
    <mergeCell ref="A147:A168"/>
    <mergeCell ref="B147:B168"/>
    <mergeCell ref="A169:A192"/>
    <mergeCell ref="B169:B192"/>
    <mergeCell ref="A193:A214"/>
    <mergeCell ref="B193:B214"/>
    <mergeCell ref="A99:A122"/>
    <mergeCell ref="B99:B122"/>
    <mergeCell ref="A123:A146"/>
    <mergeCell ref="B123:B14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J5"/>
  <sheetViews>
    <sheetView view="pageBreakPreview" zoomScaleNormal="110" zoomScaleSheetLayoutView="100" workbookViewId="0">
      <selection activeCell="B5" sqref="B5"/>
    </sheetView>
  </sheetViews>
  <sheetFormatPr baseColWidth="10" defaultColWidth="10.7109375" defaultRowHeight="15" x14ac:dyDescent="0.25"/>
  <cols>
    <col min="1" max="1" width="3.85546875" customWidth="1"/>
    <col min="2" max="2" width="42.5703125" customWidth="1"/>
    <col min="3" max="3" width="23.5703125" customWidth="1"/>
    <col min="4" max="4" width="11.42578125" bestFit="1" customWidth="1"/>
    <col min="5" max="5" width="11" bestFit="1" customWidth="1"/>
    <col min="6" max="6" width="13.42578125" bestFit="1" customWidth="1"/>
    <col min="7" max="7" width="10.28515625" bestFit="1" customWidth="1"/>
    <col min="8" max="8" width="11.85546875" bestFit="1" customWidth="1"/>
    <col min="9" max="9" width="22.5703125" bestFit="1" customWidth="1"/>
    <col min="10" max="10" width="25.140625" customWidth="1"/>
  </cols>
  <sheetData>
    <row r="2" spans="2:10" ht="60.75" customHeight="1" x14ac:dyDescent="0.25">
      <c r="B2" s="83" t="s">
        <v>108</v>
      </c>
      <c r="C2" s="83"/>
      <c r="D2" s="83"/>
      <c r="E2" s="83"/>
      <c r="F2" s="83"/>
      <c r="G2" s="83"/>
      <c r="H2" s="83"/>
      <c r="I2" s="83"/>
      <c r="J2" s="83"/>
    </row>
    <row r="3" spans="2:10" ht="45.75" customHeight="1" x14ac:dyDescent="0.25">
      <c r="B3" s="31" t="s">
        <v>97</v>
      </c>
      <c r="C3" s="32" t="s">
        <v>98</v>
      </c>
      <c r="D3" s="32" t="s">
        <v>99</v>
      </c>
      <c r="E3" s="32" t="s">
        <v>5</v>
      </c>
      <c r="F3" s="32" t="s">
        <v>100</v>
      </c>
      <c r="G3" s="32" t="s">
        <v>101</v>
      </c>
      <c r="H3" s="31" t="s">
        <v>102</v>
      </c>
      <c r="I3" s="31" t="s">
        <v>103</v>
      </c>
      <c r="J3" s="31" t="s">
        <v>104</v>
      </c>
    </row>
    <row r="4" spans="2:10" ht="169.5" customHeight="1" x14ac:dyDescent="0.25">
      <c r="B4" s="33" t="s">
        <v>117</v>
      </c>
      <c r="C4" s="34" t="s">
        <v>111</v>
      </c>
      <c r="D4" s="35" t="s">
        <v>105</v>
      </c>
      <c r="E4" s="36">
        <v>7</v>
      </c>
      <c r="F4" s="37">
        <v>1</v>
      </c>
      <c r="G4" s="38" t="s">
        <v>107</v>
      </c>
      <c r="H4" s="38">
        <v>3</v>
      </c>
      <c r="I4" s="39" t="s">
        <v>112</v>
      </c>
      <c r="J4" s="39" t="s">
        <v>114</v>
      </c>
    </row>
    <row r="5" spans="2:10" ht="182.25" customHeight="1" x14ac:dyDescent="0.25">
      <c r="B5" s="33" t="s">
        <v>118</v>
      </c>
      <c r="C5" s="34" t="s">
        <v>111</v>
      </c>
      <c r="D5" s="35" t="s">
        <v>106</v>
      </c>
      <c r="E5" s="36">
        <v>1</v>
      </c>
      <c r="F5" s="37">
        <v>1</v>
      </c>
      <c r="G5" s="38" t="s">
        <v>107</v>
      </c>
      <c r="H5" s="38">
        <v>4</v>
      </c>
      <c r="I5" s="39" t="s">
        <v>113</v>
      </c>
      <c r="J5" s="39" t="s">
        <v>115</v>
      </c>
    </row>
  </sheetData>
  <mergeCells count="1">
    <mergeCell ref="B2:J2"/>
  </mergeCells>
  <printOptions horizontalCentered="1" verticalCentered="1"/>
  <pageMargins left="0.70866141732283472" right="0.70866141732283472" top="0.74803149606299213" bottom="0.74803149606299213" header="0.31496062992125984" footer="0.31496062992125984"/>
  <pageSetup paperSize="9"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F06F8-82DE-4052-9E88-E37B4C6C26EB}">
  <dimension ref="A2:E5"/>
  <sheetViews>
    <sheetView view="pageBreakPreview" topLeftCell="B2" zoomScaleNormal="110" zoomScaleSheetLayoutView="100" workbookViewId="0">
      <selection activeCell="G4" sqref="G4"/>
    </sheetView>
  </sheetViews>
  <sheetFormatPr baseColWidth="10" defaultColWidth="10.7109375" defaultRowHeight="15" x14ac:dyDescent="0.25"/>
  <cols>
    <col min="1" max="1" width="5.42578125" bestFit="1" customWidth="1"/>
    <col min="2" max="2" width="50.85546875" customWidth="1"/>
    <col min="3" max="3" width="45.28515625" customWidth="1"/>
    <col min="4" max="4" width="11.42578125" bestFit="1" customWidth="1"/>
    <col min="5" max="5" width="11" bestFit="1" customWidth="1"/>
  </cols>
  <sheetData>
    <row r="2" spans="1:5" ht="60.75" customHeight="1" x14ac:dyDescent="0.25">
      <c r="A2" s="84" t="s">
        <v>123</v>
      </c>
      <c r="B2" s="84"/>
      <c r="C2" s="84"/>
      <c r="D2" s="84"/>
      <c r="E2" s="84"/>
    </row>
    <row r="3" spans="1:5" ht="45.75" customHeight="1" x14ac:dyDescent="0.25">
      <c r="A3" s="40" t="s">
        <v>1</v>
      </c>
      <c r="B3" s="31" t="s">
        <v>121</v>
      </c>
      <c r="C3" s="32" t="s">
        <v>122</v>
      </c>
      <c r="D3" s="32" t="s">
        <v>2</v>
      </c>
      <c r="E3" s="32" t="s">
        <v>5</v>
      </c>
    </row>
    <row r="4" spans="1:5" ht="139.5" customHeight="1" x14ac:dyDescent="0.25">
      <c r="A4" s="40">
        <v>1</v>
      </c>
      <c r="B4" s="41" t="s">
        <v>119</v>
      </c>
      <c r="C4" s="42" t="s">
        <v>126</v>
      </c>
      <c r="D4" s="35" t="s">
        <v>2</v>
      </c>
      <c r="E4" s="36">
        <v>7</v>
      </c>
    </row>
    <row r="5" spans="1:5" ht="231.75" customHeight="1" x14ac:dyDescent="0.25">
      <c r="A5" s="40">
        <v>2</v>
      </c>
      <c r="B5" s="41" t="s">
        <v>120</v>
      </c>
      <c r="C5" s="42" t="s">
        <v>125</v>
      </c>
      <c r="D5" s="35" t="s">
        <v>124</v>
      </c>
      <c r="E5" s="36">
        <v>70</v>
      </c>
    </row>
  </sheetData>
  <mergeCells count="1">
    <mergeCell ref="A2:E2"/>
  </mergeCells>
  <printOptions horizontalCentered="1" verticalCentered="1"/>
  <pageMargins left="0.70866141732283472" right="0.70866141732283472" top="0.74803149606299213" bottom="0.74803149606299213"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Pre-general</vt:lpstr>
      <vt:lpstr>Análisis unitarios</vt:lpstr>
      <vt:lpstr>Inventario</vt:lpstr>
      <vt:lpstr>ASISTENCIA TECNICA</vt:lpstr>
      <vt:lpstr>ASISTENCIA TECNICA (2)</vt:lpstr>
      <vt:lpstr>'ASISTENCIA TECNICA (2)'!Área_de_impresión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 Becerra Ordoñez</dc:creator>
  <cp:lastModifiedBy>USUARIO</cp:lastModifiedBy>
  <cp:lastPrinted>2023-03-26T12:42:11Z</cp:lastPrinted>
  <dcterms:created xsi:type="dcterms:W3CDTF">2021-05-06T16:25:17Z</dcterms:created>
  <dcterms:modified xsi:type="dcterms:W3CDTF">2023-03-26T12:42:45Z</dcterms:modified>
</cp:coreProperties>
</file>