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ESCRITORIO\COMUNEROS\"/>
    </mc:Choice>
  </mc:AlternateContent>
  <xr:revisionPtr revIDLastSave="0" documentId="13_ncr:1_{5B4AEBD7-00C6-4CF7-B326-790DA22505D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ronograma-Seleccion Abreviada " sheetId="11" r:id="rId1"/>
    <sheet name="Festivos" sheetId="12" state="hidden" r:id="rId2"/>
    <sheet name="Laborales" sheetId="13" state="hidden" r:id="rId3"/>
  </sheets>
  <definedNames>
    <definedName name="_ftn1" localSheetId="0">'Cronograma-Seleccion Abreviada '!$C$36</definedName>
    <definedName name="_ftnref1" localSheetId="0">'Cronograma-Seleccion Abreviada '!$C$20</definedName>
    <definedName name="_GoBack" localSheetId="0">'Cronograma-Seleccion Abreviada '!$F$5</definedName>
    <definedName name="_xlnm.Print_Area" localSheetId="0">'Cronograma-Seleccion Abreviada '!$A$1:$L$38</definedName>
    <definedName name="Región">#REF!</definedName>
    <definedName name="Segmento">#REF!</definedName>
    <definedName name="_xlnm.Print_Titles" localSheetId="0">'Cronograma-Seleccion Abreviada 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11" l="1"/>
  <c r="G9" i="11"/>
  <c r="G10" i="11" s="1"/>
  <c r="G32" i="11"/>
  <c r="G33" i="11" s="1"/>
  <c r="G15" i="11"/>
  <c r="G16" i="11" s="1"/>
  <c r="G19" i="11" s="1"/>
  <c r="G12" i="11"/>
  <c r="G23" i="11" l="1"/>
  <c r="G26" i="11" s="1"/>
  <c r="G29" i="11" s="1"/>
  <c r="G30" i="11" s="1"/>
  <c r="G22" i="11"/>
</calcChain>
</file>

<file path=xl/sharedStrings.xml><?xml version="1.0" encoding="utf-8"?>
<sst xmlns="http://schemas.openxmlformats.org/spreadsheetml/2006/main" count="81" uniqueCount="70">
  <si>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</si>
  <si>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</si>
  <si>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</si>
  <si>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</si>
  <si>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</si>
  <si>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</si>
  <si>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</si>
  <si>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Plazo para presentar observaciones al proyecto de pliego de condiciones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</si>
  <si>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</si>
  <si>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</si>
  <si>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</si>
  <si>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</si>
  <si>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</si>
  <si>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</si>
  <si>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[La Entidad incluirá el sorteo si opta  por continuar el proceso  con diez (10) interesados]</t>
  </si>
  <si>
    <t>Publicación de la lista de precalificados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</si>
  <si>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</si>
  <si>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</si>
  <si>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</si>
  <si>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</si>
  <si>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</si>
  <si>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</si>
  <si>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</si>
  <si>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</si>
  <si>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</si>
  <si>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</si>
  <si>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</si>
  <si>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</si>
  <si>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</si>
  <si>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</si>
  <si>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</si>
  <si>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</si>
  <si>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</si>
  <si>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</si>
  <si>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</si>
  <si>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Publicación estudios y documentos previos</t>
  </si>
  <si>
    <t>Publicación del proyecto de pliego de condiciones</t>
  </si>
  <si>
    <t>Presentación de observaciones al pliego de condiciones</t>
  </si>
  <si>
    <t>Fecha de cierre [presentación de ofertas]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</si>
  <si>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</si>
  <si>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</si>
  <si>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</si>
  <si>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Dto. 1082/15 art.  2.2.1.1.2.1.2.</t>
  </si>
  <si>
    <t>Dentro de los 3 dias habiles a la suscripcion del contrato</t>
  </si>
  <si>
    <t>Dentro de los 3 dias habiles a las entrega de garantias por parte del contratista</t>
  </si>
  <si>
    <t xml:space="preserve">www.contratos.gov.co   </t>
  </si>
  <si>
    <t>27 DE MARZO DE 2023</t>
  </si>
  <si>
    <t>10 DE ABRIL DE 2023</t>
  </si>
  <si>
    <t>SAMC-003-2023</t>
  </si>
  <si>
    <t xml:space="preserve">Plazo para manifestación de interés de limitar la convocatoria a Mipymes </t>
  </si>
  <si>
    <t>Anexo 2 - Cronograma  - SAMC-001-2023</t>
  </si>
  <si>
    <t>licitacionescomun29@gmail.com</t>
  </si>
  <si>
    <t>carrera 18 No 10-20</t>
  </si>
  <si>
    <t xml:space="preserve">carrera 18 No 10-20  </t>
  </si>
  <si>
    <t>28,29.30 DE MARZO DE 2023</t>
  </si>
  <si>
    <t>31 DE  MARZO DE 2023</t>
  </si>
  <si>
    <t>30 y31 DE MARZO DE 2023</t>
  </si>
  <si>
    <t>11 Y 12 DE ABRIL DE 2023</t>
  </si>
  <si>
    <t>13 DE ABRIL 2:00 PM</t>
  </si>
  <si>
    <t>13 DE ABRIL DE 2023</t>
  </si>
  <si>
    <t>27 DE ABRIL DE 2023</t>
  </si>
  <si>
    <t>28 DE ABRIL DE 2023</t>
  </si>
  <si>
    <t>14 DE ABRIL DE 2023</t>
  </si>
  <si>
    <t>14 DE ABRIL DE2023</t>
  </si>
  <si>
    <t>17 DE ABRIL DE 2023 2:00 PM</t>
  </si>
  <si>
    <t>20 DE ABRIL DE 2023</t>
  </si>
  <si>
    <t>21,24 Y 25 DE ABRIL</t>
  </si>
  <si>
    <t>Respuesta a las observaciones al traslado de de informe preliminar</t>
  </si>
  <si>
    <t>26 DE ABRIL DE 2023</t>
  </si>
  <si>
    <t>02 de mayo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</si>
</sst>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/>
      <right style="dott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dashed">
        <color auto="1"/>
      </right>
      <top/>
      <bottom/>
      <diagonal/>
    </border>
    <border>
      <left style="dashed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21" xfId="0" applyFont="1" applyBorder="1"/>
    <xf numFmtId="0" fontId="3" fillId="5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8" fillId="5" borderId="21" xfId="0" applyFont="1" applyFill="1" applyBorder="1" applyAlignment="1" applyProtection="1">
      <alignment horizontal="center" vertical="center"/>
      <protection locked="0"/>
    </xf>
    <xf numFmtId="166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1" xfId="0" applyFont="1" applyFill="1" applyBorder="1" applyAlignment="1">
      <alignment vertical="center" wrapText="1"/>
    </xf>
    <xf numFmtId="0" fontId="3" fillId="5" borderId="21" xfId="0" applyFont="1" applyFill="1" applyBorder="1"/>
    <xf numFmtId="0" fontId="5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/>
    <xf numFmtId="0" fontId="3" fillId="5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5" borderId="24" xfId="0" applyFont="1" applyFill="1" applyBorder="1"/>
    <xf numFmtId="0" fontId="3" fillId="5" borderId="25" xfId="0" applyFont="1" applyFill="1" applyBorder="1"/>
    <xf numFmtId="0" fontId="9" fillId="0" borderId="2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3" fillId="0" borderId="29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11" fillId="0" borderId="13" xfId="0" applyFont="1" applyBorder="1"/>
    <xf numFmtId="0" fontId="11" fillId="0" borderId="7" xfId="0" applyFont="1" applyBorder="1"/>
    <xf numFmtId="0" fontId="6" fillId="0" borderId="24" xfId="1" applyFont="1" applyBorder="1" applyAlignment="1">
      <alignment vertical="center" wrapText="1"/>
    </xf>
    <xf numFmtId="0" fontId="3" fillId="0" borderId="2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left" vertical="center" wrapText="1"/>
    </xf>
    <xf numFmtId="0" fontId="1" fillId="4" borderId="1" xfId="1" applyFill="1" applyBorder="1" applyAlignment="1">
      <alignment horizontal="left" vertical="center" wrapText="1"/>
    </xf>
    <xf numFmtId="0" fontId="11" fillId="0" borderId="13" xfId="0" applyFont="1" applyBorder="1" applyAlignment="1">
      <alignment wrapText="1"/>
    </xf>
    <xf numFmtId="0" fontId="1" fillId="0" borderId="0" xfId="1" applyAlignment="1">
      <alignment wrapText="1"/>
    </xf>
    <xf numFmtId="0" fontId="11" fillId="0" borderId="35" xfId="0" applyFont="1" applyBorder="1"/>
    <xf numFmtId="0" fontId="11" fillId="0" borderId="36" xfId="0" applyFont="1" applyBorder="1"/>
    <xf numFmtId="0" fontId="11" fillId="0" borderId="35" xfId="0" applyFont="1" applyBorder="1" applyAlignment="1">
      <alignment horizontal="left"/>
    </xf>
    <xf numFmtId="0" fontId="11" fillId="0" borderId="34" xfId="0" applyFont="1" applyBorder="1"/>
    <xf numFmtId="0" fontId="11" fillId="0" borderId="34" xfId="0" applyFont="1" applyBorder="1" applyAlignment="1">
      <alignment horizontal="left" vertical="center" wrapText="1"/>
    </xf>
    <xf numFmtId="0" fontId="3" fillId="0" borderId="38" xfId="0" applyFont="1" applyBorder="1"/>
    <xf numFmtId="0" fontId="13" fillId="0" borderId="38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center" wrapText="1"/>
    </xf>
    <xf numFmtId="0" fontId="14" fillId="0" borderId="31" xfId="0" applyFont="1" applyBorder="1" applyAlignment="1">
      <alignment horizontal="center" wrapText="1"/>
    </xf>
    <xf numFmtId="0" fontId="14" fillId="0" borderId="32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7" fontId="13" fillId="0" borderId="9" xfId="0" applyNumberFormat="1" applyFont="1" applyBorder="1" applyAlignment="1">
      <alignment horizontal="center" vertical="center" wrapText="1"/>
    </xf>
    <xf numFmtId="167" fontId="13" fillId="0" borderId="14" xfId="0" applyNumberFormat="1" applyFont="1" applyBorder="1" applyAlignment="1">
      <alignment horizontal="center" vertical="center" wrapText="1"/>
    </xf>
    <xf numFmtId="167" fontId="13" fillId="0" borderId="4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3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167" fontId="13" fillId="0" borderId="10" xfId="0" applyNumberFormat="1" applyFont="1" applyBorder="1" applyAlignment="1">
      <alignment horizontal="center" vertical="center" wrapText="1"/>
    </xf>
    <xf numFmtId="167" fontId="13" fillId="0" borderId="11" xfId="0" applyNumberFormat="1" applyFont="1" applyBorder="1" applyAlignment="1">
      <alignment horizontal="center" vertical="center" wrapText="1"/>
    </xf>
    <xf numFmtId="167" fontId="13" fillId="0" borderId="16" xfId="0" applyNumberFormat="1" applyFont="1" applyBorder="1" applyAlignment="1">
      <alignment horizontal="center" vertical="center" wrapText="1"/>
    </xf>
    <xf numFmtId="167" fontId="13" fillId="0" borderId="5" xfId="0" applyNumberFormat="1" applyFont="1" applyBorder="1" applyAlignment="1">
      <alignment horizontal="center" vertical="center" wrapText="1"/>
    </xf>
    <xf numFmtId="167" fontId="13" fillId="0" borderId="6" xfId="0" applyNumberFormat="1" applyFont="1" applyBorder="1" applyAlignment="1">
      <alignment horizontal="center" vertical="center" wrapText="1"/>
    </xf>
    <xf numFmtId="167" fontId="13" fillId="0" borderId="33" xfId="0" applyNumberFormat="1" applyFont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 wrapText="1"/>
    </xf>
    <xf numFmtId="167" fontId="13" fillId="0" borderId="1" xfId="0" applyNumberFormat="1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citacionescomun29@gmail.com" TargetMode="External"/><Relationship Id="rId2" Type="http://schemas.openxmlformats.org/officeDocument/2006/relationships/hyperlink" Target="mailto:licitacionescomun29@gmail.com" TargetMode="External"/><Relationship Id="rId1" Type="http://schemas.openxmlformats.org/officeDocument/2006/relationships/hyperlink" Target="mailto:licitacionescomun29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ontrato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8"/>
  <sheetViews>
    <sheetView showGridLines="0" tabSelected="1" view="pageLayout" zoomScale="75" zoomScaleNormal="120" zoomScaleSheetLayoutView="55" zoomScalePageLayoutView="75" workbookViewId="0">
      <selection activeCell="I10" sqref="I10:J10"/>
    </sheetView>
  </sheetViews>
  <sheetFormatPr baseColWidth="10" defaultColWidth="11" defaultRowHeight="11.5" x14ac:dyDescent="0.25"/>
  <cols>
    <col min="1" max="2" width="3.83203125" style="5" customWidth="1"/>
    <col min="3" max="3" width="32.83203125" style="5" customWidth="1"/>
    <col min="4" max="4" width="13.83203125" style="5" customWidth="1"/>
    <col min="5" max="6" width="10.08203125" style="5" customWidth="1"/>
    <col min="7" max="7" width="30.33203125" style="6" customWidth="1"/>
    <col min="8" max="8" width="32.58203125" style="5" hidden="1" customWidth="1"/>
    <col min="9" max="9" width="23.08203125" style="12" customWidth="1"/>
    <col min="10" max="10" width="20" style="12" customWidth="1"/>
    <col min="11" max="12" width="3.83203125" style="12" customWidth="1"/>
    <col min="13" max="13" width="11" style="5"/>
    <col min="14" max="14" width="11.33203125" style="5" bestFit="1" customWidth="1"/>
    <col min="15" max="16384" width="11" style="5"/>
  </cols>
  <sheetData>
    <row r="1" spans="2:13" ht="12" thickBot="1" x14ac:dyDescent="0.3"/>
    <row r="2" spans="2:13" ht="12.75" customHeight="1" thickTop="1" x14ac:dyDescent="0.25">
      <c r="B2" s="18"/>
      <c r="C2" s="19"/>
      <c r="D2" s="19"/>
      <c r="E2" s="19"/>
      <c r="F2" s="19"/>
      <c r="G2" s="20"/>
      <c r="H2" s="19"/>
      <c r="I2" s="19"/>
      <c r="J2" s="19"/>
      <c r="K2" s="21"/>
      <c r="M2" s="4"/>
    </row>
    <row r="3" spans="2:13" ht="6" customHeight="1" x14ac:dyDescent="0.25">
      <c r="B3" s="22"/>
      <c r="I3" s="5"/>
      <c r="J3" s="5"/>
      <c r="K3" s="24"/>
      <c r="M3" s="4"/>
    </row>
    <row r="4" spans="2:13" ht="23.25" customHeight="1" x14ac:dyDescent="0.25">
      <c r="B4" s="43"/>
      <c r="C4" s="74" t="s">
        <v>50</v>
      </c>
      <c r="D4" s="75"/>
      <c r="E4" s="75"/>
      <c r="F4" s="76"/>
      <c r="I4" s="5"/>
      <c r="J4" s="5"/>
      <c r="K4" s="24"/>
      <c r="M4" s="4"/>
    </row>
    <row r="5" spans="2:13" ht="9.75" customHeight="1" x14ac:dyDescent="0.25">
      <c r="B5" s="22"/>
      <c r="C5" s="39"/>
      <c r="D5" s="40"/>
      <c r="E5" s="41"/>
      <c r="F5" s="42"/>
      <c r="G5" s="23"/>
      <c r="I5" s="5"/>
      <c r="J5" s="5"/>
      <c r="K5" s="24"/>
      <c r="M5" s="4"/>
    </row>
    <row r="6" spans="2:13" x14ac:dyDescent="0.25">
      <c r="B6" s="22"/>
      <c r="G6" s="5"/>
      <c r="I6" s="4"/>
      <c r="J6" s="4"/>
      <c r="K6" s="25"/>
    </row>
    <row r="7" spans="2:13" s="7" customFormat="1" ht="15" customHeight="1" x14ac:dyDescent="0.25">
      <c r="B7" s="26"/>
      <c r="C7" s="44" t="s">
        <v>0</v>
      </c>
      <c r="D7" s="117" t="s">
        <v>1</v>
      </c>
      <c r="E7" s="117"/>
      <c r="F7" s="117"/>
      <c r="G7" s="44" t="s">
        <v>2</v>
      </c>
      <c r="H7" s="44" t="s">
        <v>3</v>
      </c>
      <c r="I7" s="113" t="s">
        <v>48</v>
      </c>
      <c r="J7" s="114"/>
      <c r="K7" s="27"/>
      <c r="L7" s="15"/>
    </row>
    <row r="8" spans="2:13" ht="34" customHeight="1" x14ac:dyDescent="0.3">
      <c r="B8" s="22"/>
      <c r="C8" s="45" t="s">
        <v>4</v>
      </c>
      <c r="D8" s="109" t="s">
        <v>46</v>
      </c>
      <c r="E8" s="109"/>
      <c r="F8" s="109"/>
      <c r="G8" s="64" t="s">
        <v>45</v>
      </c>
      <c r="H8" s="46" t="s">
        <v>42</v>
      </c>
      <c r="I8" s="115"/>
      <c r="J8" s="116"/>
      <c r="K8" s="28"/>
      <c r="L8" s="16"/>
    </row>
    <row r="9" spans="2:13" ht="26.15" customHeight="1" x14ac:dyDescent="0.25">
      <c r="B9" s="22"/>
      <c r="C9" s="45" t="s">
        <v>35</v>
      </c>
      <c r="D9" s="109" t="s">
        <v>46</v>
      </c>
      <c r="E9" s="109"/>
      <c r="F9" s="109"/>
      <c r="G9" s="45" t="str">
        <f>G8</f>
        <v xml:space="preserve">www.contratos.gov.co   </v>
      </c>
      <c r="H9" s="46" t="s">
        <v>42</v>
      </c>
      <c r="I9" s="98" t="s">
        <v>51</v>
      </c>
      <c r="J9" s="99"/>
      <c r="K9" s="29"/>
    </row>
    <row r="10" spans="2:13" ht="25" customHeight="1" x14ac:dyDescent="0.25">
      <c r="B10" s="22"/>
      <c r="C10" s="45" t="s">
        <v>36</v>
      </c>
      <c r="D10" s="109" t="s">
        <v>46</v>
      </c>
      <c r="E10" s="109"/>
      <c r="F10" s="109"/>
      <c r="G10" s="45" t="str">
        <f>G9</f>
        <v xml:space="preserve">www.contratos.gov.co   </v>
      </c>
      <c r="H10" s="46" t="s">
        <v>42</v>
      </c>
      <c r="I10" s="118" t="s">
        <v>52</v>
      </c>
      <c r="J10" s="99"/>
      <c r="K10" s="29"/>
    </row>
    <row r="11" spans="2:13" ht="75" customHeight="1" x14ac:dyDescent="0.25">
      <c r="B11" s="22"/>
      <c r="C11" s="45" t="s">
        <v>7</v>
      </c>
      <c r="D11" s="109" t="s">
        <v>54</v>
      </c>
      <c r="E11" s="109"/>
      <c r="F11" s="109"/>
      <c r="G11" s="45" t="str">
        <f>"SECOP I; "&amp;I9&amp;" o en "&amp;I10&amp;", asunto: Observaciones Pliego de Condiciones Proceso de Contratación "&amp;I7</f>
        <v>SECOP I; licitacionescomun29@gmail.com o en carrera 18 No 10-20, asunto: Observaciones Pliego de Condiciones Proceso de Contratación SAMC-003-2023</v>
      </c>
      <c r="H11" s="47" t="s">
        <v>33</v>
      </c>
      <c r="I11" s="98"/>
      <c r="J11" s="99"/>
      <c r="K11" s="29"/>
    </row>
    <row r="12" spans="2:13" ht="33.75" customHeight="1" x14ac:dyDescent="0.25">
      <c r="B12" s="22"/>
      <c r="C12" s="45" t="s">
        <v>9</v>
      </c>
      <c r="D12" s="109" t="s">
        <v>55</v>
      </c>
      <c r="E12" s="109"/>
      <c r="F12" s="109"/>
      <c r="G12" s="45" t="str">
        <f>G8</f>
        <v xml:space="preserve">www.contratos.gov.co   </v>
      </c>
      <c r="H12" s="47"/>
      <c r="I12" s="60"/>
      <c r="J12" s="60"/>
      <c r="K12" s="29"/>
    </row>
    <row r="13" spans="2:13" ht="52" customHeight="1" x14ac:dyDescent="0.25">
      <c r="B13" s="22"/>
      <c r="C13" s="107" t="s">
        <v>49</v>
      </c>
      <c r="D13" s="108" t="s">
        <v>56</v>
      </c>
      <c r="E13" s="108"/>
      <c r="F13" s="108"/>
      <c r="G13" s="62" t="s">
        <v>51</v>
      </c>
      <c r="H13" s="92" t="s">
        <v>29</v>
      </c>
      <c r="I13" s="30"/>
      <c r="J13" s="11"/>
      <c r="K13" s="31"/>
    </row>
    <row r="14" spans="2:13" ht="48" customHeight="1" x14ac:dyDescent="0.25">
      <c r="B14" s="22"/>
      <c r="C14" s="107"/>
      <c r="D14" s="108"/>
      <c r="E14" s="108"/>
      <c r="F14" s="108"/>
      <c r="G14" s="48" t="s">
        <v>8</v>
      </c>
      <c r="H14" s="93"/>
      <c r="I14" s="11"/>
      <c r="J14" s="11"/>
      <c r="K14" s="31"/>
    </row>
    <row r="15" spans="2:13" ht="34" customHeight="1" x14ac:dyDescent="0.25">
      <c r="B15" s="22"/>
      <c r="C15" s="45" t="s">
        <v>10</v>
      </c>
      <c r="D15" s="85" t="s">
        <v>47</v>
      </c>
      <c r="E15" s="86"/>
      <c r="F15" s="87"/>
      <c r="G15" s="45" t="str">
        <f>G8</f>
        <v xml:space="preserve">www.contratos.gov.co   </v>
      </c>
      <c r="H15" s="46"/>
      <c r="K15" s="32"/>
    </row>
    <row r="16" spans="2:13" ht="33" customHeight="1" x14ac:dyDescent="0.25">
      <c r="B16" s="22"/>
      <c r="C16" s="45" t="s">
        <v>11</v>
      </c>
      <c r="D16" s="85" t="s">
        <v>47</v>
      </c>
      <c r="E16" s="86"/>
      <c r="F16" s="87"/>
      <c r="G16" s="45" t="str">
        <f>G15</f>
        <v xml:space="preserve">www.contratos.gov.co   </v>
      </c>
      <c r="H16" s="49"/>
      <c r="I16" s="77"/>
      <c r="J16" s="77"/>
      <c r="K16" s="25"/>
    </row>
    <row r="17" spans="2:14" ht="69" customHeight="1" x14ac:dyDescent="0.25">
      <c r="B17" s="22"/>
      <c r="C17" s="45" t="s">
        <v>12</v>
      </c>
      <c r="D17" s="85" t="s">
        <v>57</v>
      </c>
      <c r="E17" s="86"/>
      <c r="F17" s="87"/>
      <c r="G17" s="61" t="s">
        <v>51</v>
      </c>
      <c r="H17" s="50" t="s">
        <v>32</v>
      </c>
      <c r="I17" s="10"/>
      <c r="J17" s="10"/>
      <c r="K17" s="25"/>
    </row>
    <row r="18" spans="2:14" ht="43.5" customHeight="1" x14ac:dyDescent="0.25">
      <c r="B18" s="22"/>
      <c r="C18" s="45" t="s">
        <v>13</v>
      </c>
      <c r="D18" s="85" t="s">
        <v>58</v>
      </c>
      <c r="E18" s="86"/>
      <c r="F18" s="87"/>
      <c r="G18" s="45" t="s">
        <v>14</v>
      </c>
      <c r="H18" s="50" t="s">
        <v>30</v>
      </c>
      <c r="I18" s="10"/>
      <c r="J18" s="10"/>
      <c r="K18" s="25"/>
    </row>
    <row r="19" spans="2:14" ht="27" customHeight="1" x14ac:dyDescent="0.25">
      <c r="B19" s="22"/>
      <c r="C19" s="45" t="s">
        <v>15</v>
      </c>
      <c r="D19" s="85" t="s">
        <v>59</v>
      </c>
      <c r="E19" s="86"/>
      <c r="F19" s="87"/>
      <c r="G19" s="45" t="str">
        <f>G16</f>
        <v xml:space="preserve">www.contratos.gov.co   </v>
      </c>
      <c r="H19" s="50" t="s">
        <v>31</v>
      </c>
      <c r="I19" s="10"/>
      <c r="J19" s="10"/>
      <c r="K19" s="25"/>
    </row>
    <row r="20" spans="2:14" ht="21.75" customHeight="1" x14ac:dyDescent="0.25">
      <c r="B20" s="22"/>
      <c r="C20" s="78" t="s">
        <v>37</v>
      </c>
      <c r="D20" s="79" t="s">
        <v>59</v>
      </c>
      <c r="E20" s="80"/>
      <c r="F20" s="81"/>
      <c r="G20" s="78" t="s">
        <v>16</v>
      </c>
      <c r="H20" s="88" t="s">
        <v>6</v>
      </c>
      <c r="K20" s="32"/>
    </row>
    <row r="21" spans="2:14" ht="18" customHeight="1" x14ac:dyDescent="0.25">
      <c r="B21" s="22"/>
      <c r="C21" s="78"/>
      <c r="D21" s="82"/>
      <c r="E21" s="83"/>
      <c r="F21" s="84"/>
      <c r="G21" s="78"/>
      <c r="H21" s="88"/>
      <c r="K21" s="32"/>
      <c r="N21" s="8"/>
    </row>
    <row r="22" spans="2:14" ht="23" x14ac:dyDescent="0.25">
      <c r="B22" s="22"/>
      <c r="C22" s="45" t="s">
        <v>17</v>
      </c>
      <c r="D22" s="85" t="s">
        <v>62</v>
      </c>
      <c r="E22" s="86"/>
      <c r="F22" s="87"/>
      <c r="G22" s="45" t="str">
        <f>G19</f>
        <v xml:space="preserve">www.contratos.gov.co   </v>
      </c>
      <c r="H22" s="47" t="s">
        <v>6</v>
      </c>
      <c r="K22" s="32"/>
      <c r="N22" s="8"/>
    </row>
    <row r="23" spans="2:14" ht="21" customHeight="1" x14ac:dyDescent="0.25">
      <c r="B23" s="22"/>
      <c r="C23" s="45" t="s">
        <v>18</v>
      </c>
      <c r="D23" s="106" t="s">
        <v>63</v>
      </c>
      <c r="E23" s="106"/>
      <c r="F23" s="106"/>
      <c r="G23" s="51" t="str">
        <f>G19</f>
        <v xml:space="preserve">www.contratos.gov.co   </v>
      </c>
      <c r="H23" s="52" t="s">
        <v>34</v>
      </c>
      <c r="K23" s="32"/>
      <c r="N23" s="9"/>
    </row>
    <row r="24" spans="2:14" ht="25" customHeight="1" x14ac:dyDescent="0.25">
      <c r="B24" s="22"/>
      <c r="C24" s="78" t="s">
        <v>38</v>
      </c>
      <c r="D24" s="100" t="s">
        <v>64</v>
      </c>
      <c r="E24" s="101"/>
      <c r="F24" s="102"/>
      <c r="G24" s="94" t="s">
        <v>53</v>
      </c>
      <c r="H24" s="94"/>
      <c r="I24" s="97"/>
      <c r="J24" s="97"/>
      <c r="K24" s="33"/>
    </row>
    <row r="25" spans="2:14" x14ac:dyDescent="0.25">
      <c r="B25" s="22"/>
      <c r="C25" s="78"/>
      <c r="D25" s="103"/>
      <c r="E25" s="104"/>
      <c r="F25" s="105"/>
      <c r="G25" s="112"/>
      <c r="H25" s="94"/>
      <c r="K25" s="32"/>
    </row>
    <row r="26" spans="2:14" ht="31.5" customHeight="1" x14ac:dyDescent="0.25">
      <c r="B26" s="22"/>
      <c r="C26" s="45" t="s">
        <v>19</v>
      </c>
      <c r="D26" s="95" t="s">
        <v>65</v>
      </c>
      <c r="E26" s="96"/>
      <c r="F26" s="96"/>
      <c r="G26" s="45" t="str">
        <f>G23</f>
        <v xml:space="preserve">www.contratos.gov.co   </v>
      </c>
      <c r="H26" s="65"/>
      <c r="K26" s="32"/>
    </row>
    <row r="27" spans="2:14" ht="34.5" x14ac:dyDescent="0.25">
      <c r="B27" s="22"/>
      <c r="C27" s="53" t="s">
        <v>39</v>
      </c>
      <c r="D27" s="79" t="s">
        <v>66</v>
      </c>
      <c r="E27" s="80"/>
      <c r="F27" s="80"/>
      <c r="G27" s="68" t="s">
        <v>51</v>
      </c>
      <c r="H27" s="66" t="s">
        <v>20</v>
      </c>
      <c r="K27" s="32"/>
    </row>
    <row r="28" spans="2:14" ht="23" x14ac:dyDescent="0.25">
      <c r="B28" s="22"/>
      <c r="C28" s="73" t="s">
        <v>67</v>
      </c>
      <c r="D28" s="70"/>
      <c r="E28" s="71" t="s">
        <v>68</v>
      </c>
      <c r="F28" s="72"/>
      <c r="G28" s="68"/>
      <c r="H28" s="65"/>
      <c r="K28" s="32"/>
    </row>
    <row r="29" spans="2:14" ht="26.25" customHeight="1" x14ac:dyDescent="0.25">
      <c r="B29" s="22"/>
      <c r="C29" s="51" t="s">
        <v>40</v>
      </c>
      <c r="D29" s="82" t="s">
        <v>60</v>
      </c>
      <c r="E29" s="83"/>
      <c r="F29" s="83"/>
      <c r="G29" s="69" t="str">
        <f>G26</f>
        <v xml:space="preserve">www.contratos.gov.co   </v>
      </c>
      <c r="H29" s="67" t="s">
        <v>20</v>
      </c>
      <c r="K29" s="32"/>
    </row>
    <row r="30" spans="2:14" ht="23" x14ac:dyDescent="0.25">
      <c r="B30" s="22"/>
      <c r="C30" s="45" t="s">
        <v>21</v>
      </c>
      <c r="D30" s="82" t="s">
        <v>61</v>
      </c>
      <c r="E30" s="83"/>
      <c r="F30" s="83"/>
      <c r="G30" s="63" t="str">
        <f>G29</f>
        <v xml:space="preserve">www.contratos.gov.co   </v>
      </c>
      <c r="H30" s="54" t="s">
        <v>22</v>
      </c>
      <c r="K30" s="32"/>
    </row>
    <row r="31" spans="2:14" ht="24.75" customHeight="1" x14ac:dyDescent="0.25">
      <c r="B31" s="22"/>
      <c r="C31" s="45" t="s">
        <v>41</v>
      </c>
      <c r="D31" s="85" t="s">
        <v>69</v>
      </c>
      <c r="E31" s="86"/>
      <c r="F31" s="87"/>
      <c r="G31" s="46" t="s">
        <v>5</v>
      </c>
      <c r="H31" s="46"/>
      <c r="K31" s="32"/>
    </row>
    <row r="32" spans="2:14" ht="23" x14ac:dyDescent="0.25">
      <c r="B32" s="22"/>
      <c r="C32" s="45" t="s">
        <v>23</v>
      </c>
      <c r="D32" s="111" t="s">
        <v>43</v>
      </c>
      <c r="E32" s="111"/>
      <c r="F32" s="111"/>
      <c r="G32" s="45" t="str">
        <f>I10</f>
        <v>carrera 18 No 10-20</v>
      </c>
      <c r="H32" s="55"/>
      <c r="K32" s="32"/>
    </row>
    <row r="33" spans="2:12" ht="28" customHeight="1" x14ac:dyDescent="0.25">
      <c r="B33" s="22"/>
      <c r="C33" s="45" t="s">
        <v>24</v>
      </c>
      <c r="D33" s="111" t="s">
        <v>44</v>
      </c>
      <c r="E33" s="111"/>
      <c r="F33" s="111"/>
      <c r="G33" s="46" t="str">
        <f>G32</f>
        <v>carrera 18 No 10-20</v>
      </c>
      <c r="H33" s="46"/>
      <c r="I33" s="13"/>
      <c r="J33" s="14"/>
      <c r="K33" s="34"/>
    </row>
    <row r="34" spans="2:12" x14ac:dyDescent="0.25">
      <c r="B34" s="22"/>
      <c r="I34" s="17"/>
      <c r="J34" s="17"/>
      <c r="K34" s="35"/>
    </row>
    <row r="35" spans="2:12" ht="22.5" customHeight="1" x14ac:dyDescent="0.25">
      <c r="B35" s="22"/>
      <c r="C35" s="89"/>
      <c r="D35" s="90"/>
      <c r="E35" s="90"/>
      <c r="F35" s="90"/>
      <c r="G35" s="90"/>
      <c r="H35" s="91"/>
      <c r="I35" s="17"/>
      <c r="J35" s="17"/>
      <c r="K35" s="35"/>
      <c r="L35" s="17"/>
    </row>
    <row r="36" spans="2:12" s="6" customFormat="1" ht="12" thickBot="1" x14ac:dyDescent="0.3">
      <c r="B36" s="36"/>
      <c r="C36" s="56"/>
      <c r="D36" s="110"/>
      <c r="E36" s="110"/>
      <c r="F36" s="110"/>
      <c r="G36" s="110"/>
      <c r="H36" s="57"/>
      <c r="I36" s="37"/>
      <c r="J36" s="37"/>
      <c r="K36" s="38"/>
      <c r="L36" s="17"/>
    </row>
    <row r="37" spans="2:12" s="6" customFormat="1" ht="12" thickTop="1" x14ac:dyDescent="0.25">
      <c r="C37" s="58"/>
      <c r="D37" s="58"/>
      <c r="E37" s="58"/>
      <c r="F37" s="58"/>
      <c r="G37" s="59"/>
      <c r="H37" s="58"/>
      <c r="I37" s="12"/>
      <c r="J37" s="12"/>
      <c r="K37" s="12"/>
      <c r="L37" s="12"/>
    </row>
    <row r="38" spans="2:12" x14ac:dyDescent="0.25">
      <c r="C38" s="58"/>
      <c r="D38" s="58"/>
      <c r="E38" s="58"/>
      <c r="F38" s="58"/>
      <c r="G38" s="59"/>
      <c r="H38" s="58"/>
    </row>
  </sheetData>
  <mergeCells count="41">
    <mergeCell ref="D36:G36"/>
    <mergeCell ref="D33:F33"/>
    <mergeCell ref="G24:G25"/>
    <mergeCell ref="I7:J7"/>
    <mergeCell ref="I8:J8"/>
    <mergeCell ref="I9:J9"/>
    <mergeCell ref="D32:F32"/>
    <mergeCell ref="D31:F31"/>
    <mergeCell ref="D7:F7"/>
    <mergeCell ref="D8:F8"/>
    <mergeCell ref="D9:F9"/>
    <mergeCell ref="D10:F10"/>
    <mergeCell ref="D15:F15"/>
    <mergeCell ref="D11:F11"/>
    <mergeCell ref="D27:F27"/>
    <mergeCell ref="I10:J10"/>
    <mergeCell ref="I24:J24"/>
    <mergeCell ref="I11:J11"/>
    <mergeCell ref="D29:F29"/>
    <mergeCell ref="C24:C25"/>
    <mergeCell ref="D24:F25"/>
    <mergeCell ref="D22:F22"/>
    <mergeCell ref="D23:F23"/>
    <mergeCell ref="C13:C14"/>
    <mergeCell ref="D13:F14"/>
    <mergeCell ref="G20:G21"/>
    <mergeCell ref="D17:F17"/>
    <mergeCell ref="D19:F19"/>
    <mergeCell ref="D12:F12"/>
    <mergeCell ref="C35:H35"/>
    <mergeCell ref="H13:H14"/>
    <mergeCell ref="D30:F30"/>
    <mergeCell ref="H24:H25"/>
    <mergeCell ref="D26:F26"/>
    <mergeCell ref="C4:F4"/>
    <mergeCell ref="I16:J16"/>
    <mergeCell ref="C20:C21"/>
    <mergeCell ref="D20:F21"/>
    <mergeCell ref="D16:F16"/>
    <mergeCell ref="H20:H21"/>
    <mergeCell ref="D18:F18"/>
  </mergeCells>
  <phoneticPr fontId="15" type="noConversion"/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G13" r:id="rId1" xr:uid="{00000000-0004-0000-0000-000003000000}"/>
    <hyperlink ref="G17" r:id="rId2" xr:uid="{00000000-0004-0000-0000-000004000000}"/>
    <hyperlink ref="I9" r:id="rId3" xr:uid="{00000000-0004-0000-0000-000002000000}"/>
    <hyperlink ref="G8" r:id="rId4" xr:uid="{17661E71-01FA-41F1-B761-3B9E3D955322}"/>
  </hyperlinks>
  <printOptions horizontalCentered="1"/>
  <pageMargins left="0.11811023622047244" right="0.11811023622047244" top="0.18503827646544183" bottom="0.15748031496062992" header="0.31496062992125984" footer="0.31496062992125984"/>
  <pageSetup scale="55" orientation="landscape" r:id="rId5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33203125" customWidth="1"/>
    <col min="3" max="3" width="16.33203125" customWidth="1"/>
  </cols>
  <sheetData>
    <row r="1" spans="1:3" x14ac:dyDescent="0.3">
      <c r="C1" t="s">
        <v>25</v>
      </c>
    </row>
    <row r="2" spans="1:3" x14ac:dyDescent="0.3">
      <c r="A2" s="1" t="s">
        <v>26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27</v>
      </c>
    </row>
    <row r="2" spans="1:3" x14ac:dyDescent="0.3">
      <c r="A2" s="1" t="s">
        <v>28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2D35A1E-BAF3-4482-BBDD-2E10C19D3E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Cronograma-Seleccion Abreviada </vt:lpstr>
      <vt:lpstr>Festivos</vt:lpstr>
      <vt:lpstr>Laborales</vt:lpstr>
      <vt:lpstr>'Cronograma-Seleccion Abreviada '!_ftn1</vt:lpstr>
      <vt:lpstr>'Cronograma-Seleccion Abreviada '!_ftnref1</vt:lpstr>
      <vt:lpstr>'Cronograma-Seleccion Abreviada '!_GoBack</vt:lpstr>
      <vt:lpstr>'Cronograma-Seleccion Abreviada '!Área_de_impresión</vt:lpstr>
      <vt:lpstr>'Cronograma-Seleccion Abreviada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cp:lastPrinted>2023-03-28T15:16:25Z</cp:lastPrinted>
  <dcterms:created xsi:type="dcterms:W3CDTF">2014-10-29T19:55:46Z</dcterms:created>
  <dcterms:modified xsi:type="dcterms:W3CDTF">2023-04-10T01:59:15Z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