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rerui\Desktop\Pago marzo\"/>
    </mc:Choice>
  </mc:AlternateContent>
  <bookViews>
    <workbookView xWindow="0" yWindow="0" windowWidth="28800" windowHeight="11775"/>
  </bookViews>
  <sheets>
    <sheet name="actualizar"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8" i="1" l="1"/>
  <c r="C39" i="1" s="1"/>
</calcChain>
</file>

<file path=xl/comments1.xml><?xml version="1.0" encoding="utf-8"?>
<comments xmlns="http://schemas.openxmlformats.org/spreadsheetml/2006/main">
  <authors>
    <author>scastillo</author>
    <author>Gateway</author>
    <author>demo Diego Sanchez</author>
    <author>glormon</author>
  </authors>
  <commentList>
    <comment ref="A24" authorId="0" shapeId="0">
      <text>
        <r>
          <rPr>
            <sz val="12"/>
            <color indexed="81"/>
            <rFont val="Arial"/>
            <family val="2"/>
          </rPr>
          <t>Sumatoria de los intereses del certificado de la entidad financiera dividio entre el número de meses. No puede exceder 100 UVT ($2.684.000 Año 2013)</t>
        </r>
      </text>
    </comment>
    <comment ref="A25" authorId="1" shapeId="0">
      <text>
        <r>
          <rPr>
            <sz val="10"/>
            <color indexed="81"/>
            <rFont val="Arial"/>
            <family val="2"/>
          </rPr>
          <t>Los hijos del contribuyente que tengan hasta 18 años de edad y dependan económicamente del contribuyente.
Los hijos del contribuyente con edad entre 18 y 23 años, cuando el padre o madre contribuyente persona natural se encuentre financiando su educación en instituciones formales de educación superior certificadas por el ICFES o la autoridad oficial correspondiente; o en los programas técnicos de educación no formal debidamente acreditados por la autoridad competente.
Los hijos del contribuyente mayores de 23 años que se encuentren en situación de dependencia originada en factores físicos o psicológicos que sean certificados por Medicina Legal.
El cónyuge o compañero permanente del contribuyente que se encuentre en situación de dependencia sea por ausencia de ingresos o ingresos en el año menores a doscientos sesenta (260) UVT, $6.978.660 certificada por contador público, o por dependencia originada en factores físicos o psicológicos que sean certificados por Medicina Legal, y,
Los padres y los hermanos del contribuyente que se encuentren en situación de dependencia, sea por ausencia de ingresos o ingresos en el año menores a doscientas sesenta (260) UVT, $6.978.660 certificada por contador público, o por dependencia originada en factores físicos o psicológicos que sean certificados por Medicina Legal.</t>
        </r>
      </text>
    </comment>
    <comment ref="A26" authorId="2" shapeId="0">
      <text>
        <r>
          <rPr>
            <b/>
            <sz val="12"/>
            <color indexed="81"/>
            <rFont val="Arial"/>
            <family val="2"/>
          </rPr>
          <t>a. Los pagos efectuados por contratos de prestación de servicios a empresas de medicina prepagada vigiladas por la Superintendencia Nacional de Salud, que impliquen protección al trabajador, su cónyuge, sus hijos y/o dependientes.
b. Los pagos efectuados por seguros de salud, expedidos por compañías de seguros vigiladas por la Superintendencia Financiera de Colombia, con la misma limitación del literal anterior.</t>
        </r>
      </text>
    </comment>
    <comment ref="C40" authorId="3" shapeId="0">
      <text>
        <r>
          <rPr>
            <b/>
            <sz val="9"/>
            <color indexed="81"/>
            <rFont val="Tahoma"/>
            <family val="2"/>
          </rPr>
          <t>glormon:</t>
        </r>
        <r>
          <rPr>
            <sz val="9"/>
            <color indexed="81"/>
            <rFont val="Tahoma"/>
            <family val="2"/>
          </rPr>
          <t xml:space="preserve">
SE COLOCA EL VALOR DE LA UVT CORRESPONDIENTE A LA VIGENCIA EN QUE SE DILIGENCIA</t>
        </r>
      </text>
    </comment>
  </commentList>
</comments>
</file>

<file path=xl/sharedStrings.xml><?xml version="1.0" encoding="utf-8"?>
<sst xmlns="http://schemas.openxmlformats.org/spreadsheetml/2006/main" count="48" uniqueCount="44">
  <si>
    <t xml:space="preserve">                 MINISTERIO DE DEFENSA NACIONAL</t>
  </si>
  <si>
    <t xml:space="preserve"> CERTIFICACIÓN
 DE INDEPENDIENTES</t>
  </si>
  <si>
    <t>Página: 1 de 1</t>
  </si>
  <si>
    <t xml:space="preserve">                 COMANDO GENERAL DE LAS FUERZAS MILITARES</t>
  </si>
  <si>
    <t xml:space="preserve">                 PROCESO DE GESTIÓN ADMINISTRATIVA</t>
  </si>
  <si>
    <t>SGI</t>
  </si>
  <si>
    <t xml:space="preserve">                 DIRECCIÓN ADMINISTRATIVA Y FINANCIERA</t>
  </si>
  <si>
    <t xml:space="preserve"> Director(a)  Administrativo y Financiero  CGFM</t>
  </si>
  <si>
    <t xml:space="preserve"> Bogotá, D.C.</t>
  </si>
  <si>
    <t xml:space="preserve">Que para efectos de disminuir la base de retencion en la fuente cumplo con lo siquiente:  </t>
  </si>
  <si>
    <t>RENTAS EXENTAS</t>
  </si>
  <si>
    <t>SI</t>
  </si>
  <si>
    <t>NO</t>
  </si>
  <si>
    <t>a. Aportes Obligatorios a Pensiones y fondo solidaridad pensional (Ley 100 1993 Art. 135)</t>
  </si>
  <si>
    <t>b. Aportes Voluntarios Empleador Fondo de Pensiones (Art 126 -1 E.T.)</t>
  </si>
  <si>
    <t>c. Aportes a cuentas AFC (Art 126 - 4 E.T.) La Sumatoria de los beneficios b y c, no pueden exceder del 30% del ingreso laboral o tributario del año y hasta un maximo de 3.800 Uvt por año ( Art. 126-1 E.T.</t>
  </si>
  <si>
    <t>d. Gastos de Entierro del Trabajador</t>
  </si>
  <si>
    <t>e. Gastos de Representación de algunos funcionarios oficiales</t>
  </si>
  <si>
    <t>f. Exenciones para miembros de las fuerzas armadas</t>
  </si>
  <si>
    <t>g. Indemnizaciones por enfermedad, maternidad o accidente de trabajo</t>
  </si>
  <si>
    <t>DEDUCCIONES</t>
  </si>
  <si>
    <r>
      <t xml:space="preserve">1. Pago intereses de vivienda o Costo Financiero Leasing Habitacional. </t>
    </r>
    <r>
      <rPr>
        <i/>
        <sz val="10"/>
        <color indexed="23"/>
        <rFont val="Arial"/>
        <family val="2"/>
      </rPr>
      <t>Limite maximo 100 UVT Mensuales  Dcto 099 de 2013. Art 119 ET</t>
    </r>
  </si>
  <si>
    <r>
      <t xml:space="preserve">2. Deduccion por dependientes (Ver Art. 387 E.T.) </t>
    </r>
    <r>
      <rPr>
        <i/>
        <sz val="10"/>
        <color indexed="23"/>
        <rFont val="Arial"/>
        <family val="2"/>
      </rPr>
      <t xml:space="preserve">No puede exceder del 10% del ingreso bruto del trabajador y maximo 32 UVT mensuales. </t>
    </r>
  </si>
  <si>
    <r>
      <t xml:space="preserve">3. Pagos Por Salud medicina prepagada. </t>
    </r>
    <r>
      <rPr>
        <i/>
        <sz val="10"/>
        <color indexed="23"/>
        <rFont val="Arial"/>
        <family val="2"/>
      </rPr>
      <t>No puede Exceder 16 Uvt Mensuales. Art 387 ET</t>
    </r>
  </si>
  <si>
    <t>4. Pagos por aporte salud obligatoria del prestador de Servicios - empleado (12,5%).</t>
  </si>
  <si>
    <t>Anexo los soportes correspondientes de las rentas exentas y deducciones a las que tengo derecho.</t>
  </si>
  <si>
    <t>Certifico que a la fecha en que se expide el presente certificado figuro como contratista únicamente en los siguientes contratos de prestación de servicios,  incluyendo el contrato con la persona o entidad a la que va dirigida esta certificacion.</t>
  </si>
  <si>
    <t>DATOS DEL CONTRATANTE  (RAZON SOCIAL - NIT)</t>
  </si>
  <si>
    <t>FECHA DE INICIO Y DE FINALIZACIÓN DEL CONTRATO</t>
  </si>
  <si>
    <r>
      <t xml:space="preserve">Valor bruto del pago que se generará (o se generó) a mi favor </t>
    </r>
    <r>
      <rPr>
        <u/>
        <sz val="10"/>
        <rFont val="Arial"/>
        <family val="2"/>
      </rPr>
      <t>durante el presente mes</t>
    </r>
    <r>
      <rPr>
        <sz val="10"/>
        <rFont val="Arial"/>
        <family val="2"/>
      </rPr>
      <t xml:space="preserve"> por el desarrollo de este contrato</t>
    </r>
  </si>
  <si>
    <t>Valor de IVA que cobraré sobre este pago</t>
  </si>
  <si>
    <t>COMANDO GENERAL FF.MM., NIT. 800.230.729-9</t>
  </si>
  <si>
    <t>Total en pesos</t>
  </si>
  <si>
    <t>Total en Unidades de Valor Tributario (UVT)</t>
  </si>
  <si>
    <t xml:space="preserve">Nota. La UVT a la fecha de este certificado es: </t>
  </si>
  <si>
    <t>Código: MDN-COGFM-PROGESAD-DIADF-FU-95.1-28  V.12</t>
  </si>
  <si>
    <t>Vigente a partir de:  28-01-2020</t>
  </si>
  <si>
    <t xml:space="preserve"> Señora Teniente Coronel </t>
  </si>
  <si>
    <r>
      <t>Yo, Citnya Alexandra Maldonado Cruz , identificado(a)  con cédula de ciudadanía No. 63545148 de la ciudad de Bucaramanga responsable del IVA en el régimen común    (  )       simplificado  ( X )   y con número de identificación tributario 63545148-1, emitido por la DIAN de Bucaramanga</t>
    </r>
    <r>
      <rPr>
        <sz val="10"/>
        <color indexed="23"/>
        <rFont val="Arial"/>
        <family val="2"/>
      </rPr>
      <t xml:space="preserve"> </t>
    </r>
    <r>
      <rPr>
        <sz val="10"/>
        <rFont val="Arial"/>
        <family val="2"/>
      </rPr>
      <t xml:space="preserve"> con el fin de dar cumplimiento a lo dispuesto en el artículo 3 del Decreto No. 0099 del 25 de Enero de 2013 Paragrafo 4,  de manera libre y espontánea, bajo la gravedad de juramento, manifiesto que SI ( X ) ó NO (  )  estoy obligado a presentar declaración del impuesto sobre Renta y Complementarios por el año gravable (2022)  y que mis ingresos brutos en el año (2022)  SI (X) o  NO (   ) provienen de salarios, honorarios, comisiones o servicios por tener titulo profesional o tecnológico y sin usar máquinas ni insumos especializados y  fueron de $58.587.500                                                                                                                                                                                                                                                                                                                                                      </t>
    </r>
  </si>
  <si>
    <t>X</t>
  </si>
  <si>
    <t xml:space="preserve">Cintya Alexandra Maldonado Cruz </t>
  </si>
  <si>
    <t xml:space="preserve"> C.C. No. 63545148</t>
  </si>
  <si>
    <r>
      <t>DEL</t>
    </r>
    <r>
      <rPr>
        <sz val="10"/>
        <color indexed="23"/>
        <rFont val="Arial"/>
        <family val="2"/>
      </rPr>
      <t xml:space="preserve"> 09-03-2023</t>
    </r>
    <r>
      <rPr>
        <sz val="10"/>
        <rFont val="Arial"/>
        <family val="2"/>
      </rPr>
      <t xml:space="preserve"> HASTA EL 09</t>
    </r>
    <r>
      <rPr>
        <sz val="10"/>
        <color indexed="23"/>
        <rFont val="Arial"/>
        <family val="2"/>
      </rPr>
      <t>-07-2023</t>
    </r>
  </si>
  <si>
    <r>
      <t>En constancia de lo anterior firmo en la ciudad de</t>
    </r>
    <r>
      <rPr>
        <sz val="10"/>
        <color indexed="23"/>
        <rFont val="Arial"/>
        <family val="2"/>
      </rPr>
      <t xml:space="preserve"> BOGOTA</t>
    </r>
    <r>
      <rPr>
        <sz val="10"/>
        <color indexed="10"/>
        <rFont val="Arial"/>
        <family val="2"/>
      </rPr>
      <t>,</t>
    </r>
    <r>
      <rPr>
        <sz val="10"/>
        <rFont val="Arial"/>
        <family val="2"/>
      </rPr>
      <t xml:space="preserve">  a los </t>
    </r>
    <r>
      <rPr>
        <sz val="10"/>
        <color indexed="23"/>
        <rFont val="Arial"/>
        <family val="2"/>
      </rPr>
      <t xml:space="preserve">04 </t>
    </r>
    <r>
      <rPr>
        <sz val="10"/>
        <rFont val="Arial"/>
        <family val="2"/>
      </rPr>
      <t xml:space="preserve">días del mes de </t>
    </r>
    <r>
      <rPr>
        <sz val="10"/>
        <color indexed="23"/>
        <rFont val="Arial"/>
        <family val="2"/>
      </rPr>
      <t xml:space="preserve"> abril</t>
    </r>
    <r>
      <rPr>
        <sz val="10"/>
        <rFont val="Arial"/>
        <family val="2"/>
      </rPr>
      <t xml:space="preserve"> del año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</si>
</sst>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 #,##0.00_ ;_ * \-#,##0.00_ ;_ * &quot;-&quot;??_ ;_ @_ "/>
    <numFmt numFmtId="165" formatCode="_ &quot;$&quot;\ * #,##0_ ;_ &quot;$&quot;\ * \-#,##0_ ;_ &quot;$&quot;\ * &quot;-&quot;??_ ;_ @_ "/>
  </numFmts>
  <fonts count="17" x14ac:knownFonts="1">
    <font>
      <sz val="10"/>
      <name val="Arial"/>
      <family val="2"/>
    </font>
    <font>
      <sz val="10"/>
      <name val="Arial"/>
      <family val="2"/>
    </font>
    <font>
      <sz val="8"/>
      <name val="Arial"/>
      <family val="2"/>
    </font>
    <font>
      <sz val="8"/>
      <color indexed="8"/>
      <name val="Arial"/>
      <family val="2"/>
    </font>
    <font>
      <sz val="11"/>
      <name val="Arial"/>
      <family val="2"/>
    </font>
    <font>
      <sz val="10"/>
      <color indexed="23"/>
      <name val="Arial"/>
      <family val="2"/>
    </font>
    <font>
      <u/>
      <sz val="10"/>
      <name val="Arial"/>
      <family val="2"/>
    </font>
    <font>
      <i/>
      <sz val="10"/>
      <color indexed="23"/>
      <name val="Arial"/>
      <family val="2"/>
    </font>
    <font>
      <sz val="10"/>
      <color indexed="10"/>
      <name val="Arial"/>
      <family val="2"/>
    </font>
    <font>
      <sz val="12"/>
      <name val="Arial"/>
      <family val="2"/>
    </font>
    <font>
      <sz val="10"/>
      <color rgb="FFFF0000"/>
      <name val="Arial"/>
      <family val="2"/>
    </font>
    <font>
      <sz val="12"/>
      <color indexed="81"/>
      <name val="Arial"/>
      <family val="2"/>
    </font>
    <font>
      <sz val="10"/>
      <color indexed="81"/>
      <name val="Arial"/>
      <family val="2"/>
    </font>
    <font>
      <b/>
      <sz val="12"/>
      <color indexed="81"/>
      <name val="Arial"/>
      <family val="2"/>
    </font>
    <font>
      <b/>
      <sz val="9"/>
      <color indexed="81"/>
      <name val="Tahoma"/>
      <family val="2"/>
    </font>
    <font>
      <sz val="9"/>
      <color indexed="81"/>
      <name val="Tahoma"/>
      <family val="2"/>
    </font>
    <font>
      <sz val="9"/>
      <name val="Arial"/>
      <family val="2"/>
    </font>
  </fonts>
  <fills count="3">
    <fill>
      <patternFill patternType="none"/>
    </fill>
    <fill>
      <patternFill patternType="gray125"/>
    </fill>
    <fill>
      <patternFill patternType="solid">
        <fgColor theme="0"/>
        <bgColor indexed="64"/>
      </patternFill>
    </fill>
  </fills>
  <borders count="17">
    <border>
      <left/>
      <right/>
      <top/>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164" fontId="1" fillId="0" borderId="0" applyFont="0" applyFill="0" applyBorder="0" applyAlignment="0" applyProtection="0"/>
    <xf numFmtId="0" fontId="1" fillId="0" borderId="0"/>
  </cellStyleXfs>
  <cellXfs count="73">
    <xf numFmtId="0" fontId="0" fillId="0" borderId="0" xfId="0"/>
    <xf numFmtId="0" fontId="2" fillId="0" borderId="1" xfId="0" applyFont="1" applyBorder="1" applyAlignment="1">
      <alignment horizontal="left" vertical="center" wrapText="1" indent="1"/>
    </xf>
    <xf numFmtId="0" fontId="3" fillId="0" borderId="4" xfId="0" applyFont="1" applyBorder="1" applyAlignment="1">
      <alignment vertical="center" wrapText="1"/>
    </xf>
    <xf numFmtId="0" fontId="1" fillId="0" borderId="0" xfId="0" applyFont="1"/>
    <xf numFmtId="0" fontId="2" fillId="0" borderId="5" xfId="0" applyFont="1" applyBorder="1" applyAlignment="1">
      <alignment horizontal="left" vertical="center" wrapText="1" indent="1"/>
    </xf>
    <xf numFmtId="0" fontId="3" fillId="0" borderId="8" xfId="0" applyFont="1" applyBorder="1" applyAlignment="1">
      <alignment vertical="center" wrapText="1"/>
    </xf>
    <xf numFmtId="0" fontId="2" fillId="0" borderId="5" xfId="0" applyFont="1" applyBorder="1" applyAlignment="1">
      <alignment horizontal="left" indent="1"/>
    </xf>
    <xf numFmtId="0" fontId="2" fillId="0" borderId="9" xfId="0" applyFont="1" applyBorder="1" applyAlignment="1">
      <alignment horizontal="left" vertical="center" wrapText="1" indent="1"/>
    </xf>
    <xf numFmtId="0" fontId="1" fillId="0" borderId="10" xfId="0" applyFont="1" applyBorder="1"/>
    <xf numFmtId="0" fontId="1" fillId="0" borderId="0" xfId="0" applyFont="1" applyBorder="1"/>
    <xf numFmtId="0" fontId="1" fillId="0" borderId="11" xfId="0" applyFont="1" applyBorder="1"/>
    <xf numFmtId="0" fontId="4" fillId="0" borderId="10" xfId="0" applyFont="1" applyBorder="1" applyAlignment="1"/>
    <xf numFmtId="0" fontId="4" fillId="0" borderId="0" xfId="0" applyFont="1" applyBorder="1" applyAlignment="1"/>
    <xf numFmtId="0" fontId="4" fillId="0" borderId="11" xfId="0" applyFont="1" applyBorder="1" applyAlignment="1"/>
    <xf numFmtId="0" fontId="1" fillId="0" borderId="10" xfId="0" applyFont="1" applyBorder="1" applyAlignment="1"/>
    <xf numFmtId="0" fontId="1" fillId="0" borderId="0" xfId="0" applyFont="1" applyBorder="1" applyAlignment="1"/>
    <xf numFmtId="0" fontId="1" fillId="0" borderId="11" xfId="0" applyFont="1" applyBorder="1" applyAlignment="1"/>
    <xf numFmtId="0" fontId="1" fillId="0" borderId="10" xfId="0" applyFont="1" applyBorder="1" applyAlignment="1">
      <alignment vertical="center"/>
    </xf>
    <xf numFmtId="0" fontId="6" fillId="0" borderId="11" xfId="0" applyFont="1" applyBorder="1" applyAlignment="1">
      <alignment horizontal="right" vertical="center"/>
    </xf>
    <xf numFmtId="0" fontId="1" fillId="0" borderId="10" xfId="0" applyFont="1" applyFill="1" applyBorder="1" applyAlignment="1">
      <alignment vertical="center"/>
    </xf>
    <xf numFmtId="0" fontId="1" fillId="0" borderId="0" xfId="0" applyFont="1" applyFill="1" applyBorder="1"/>
    <xf numFmtId="0" fontId="1" fillId="0" borderId="11" xfId="0" applyFont="1" applyFill="1" applyBorder="1"/>
    <xf numFmtId="0" fontId="1" fillId="0" borderId="12" xfId="0" applyFont="1" applyFill="1" applyBorder="1" applyAlignment="1">
      <alignment horizontal="center" vertical="center"/>
    </xf>
    <xf numFmtId="0" fontId="1" fillId="0" borderId="7" xfId="0" applyFont="1" applyFill="1" applyBorder="1" applyAlignment="1">
      <alignment horizontal="center"/>
    </xf>
    <xf numFmtId="0" fontId="1" fillId="0" borderId="11" xfId="0" applyFont="1" applyFill="1" applyBorder="1" applyAlignment="1">
      <alignment horizontal="center"/>
    </xf>
    <xf numFmtId="0" fontId="4" fillId="0" borderId="0" xfId="0" applyFont="1" applyAlignment="1">
      <alignment horizontal="center"/>
    </xf>
    <xf numFmtId="0" fontId="1" fillId="0" borderId="12" xfId="0" applyFont="1" applyFill="1" applyBorder="1" applyAlignment="1">
      <alignment horizontal="justify"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1" fillId="0" borderId="11" xfId="0" applyFont="1" applyFill="1" applyBorder="1" applyAlignment="1">
      <alignment vertical="center" wrapText="1"/>
    </xf>
    <xf numFmtId="0" fontId="1" fillId="0" borderId="10" xfId="0" applyFont="1" applyFill="1" applyBorder="1" applyAlignment="1"/>
    <xf numFmtId="0" fontId="1" fillId="0" borderId="0" xfId="0" applyFont="1" applyFill="1" applyBorder="1" applyAlignment="1">
      <alignment vertical="center"/>
    </xf>
    <xf numFmtId="0" fontId="1" fillId="0" borderId="10" xfId="0" applyFont="1" applyFill="1" applyBorder="1" applyAlignment="1">
      <alignment horizontal="justify" vertical="center" wrapText="1"/>
    </xf>
    <xf numFmtId="0" fontId="1" fillId="0" borderId="10" xfId="2" applyFont="1" applyFill="1" applyBorder="1" applyAlignment="1">
      <alignment vertical="center"/>
    </xf>
    <xf numFmtId="0" fontId="1" fillId="0" borderId="0" xfId="0" applyFont="1" applyBorder="1" applyAlignment="1">
      <alignment vertical="center" wrapText="1"/>
    </xf>
    <xf numFmtId="0" fontId="1" fillId="0" borderId="11" xfId="0" applyFont="1" applyBorder="1" applyAlignment="1">
      <alignment vertical="center" wrapText="1"/>
    </xf>
    <xf numFmtId="0" fontId="1" fillId="0" borderId="12" xfId="0" applyFont="1" applyBorder="1" applyAlignment="1">
      <alignment horizontal="center" vertical="center" wrapText="1"/>
    </xf>
    <xf numFmtId="0" fontId="1" fillId="0" borderId="7" xfId="0"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Alignment="1">
      <alignment horizontal="center" vertical="center" wrapText="1"/>
    </xf>
    <xf numFmtId="0" fontId="1" fillId="0" borderId="12" xfId="0" applyFont="1" applyBorder="1" applyAlignment="1">
      <alignment vertical="center" wrapText="1"/>
    </xf>
    <xf numFmtId="164" fontId="1" fillId="0" borderId="7" xfId="1" applyFont="1" applyBorder="1" applyAlignment="1">
      <alignment horizontal="right" vertical="center" wrapText="1"/>
    </xf>
    <xf numFmtId="0" fontId="1" fillId="0" borderId="0" xfId="0" applyFont="1" applyAlignment="1">
      <alignment vertical="center" wrapText="1"/>
    </xf>
    <xf numFmtId="0" fontId="1" fillId="0" borderId="12" xfId="0" applyFont="1" applyBorder="1"/>
    <xf numFmtId="0" fontId="1" fillId="0" borderId="7" xfId="0" applyFont="1" applyBorder="1"/>
    <xf numFmtId="164" fontId="1" fillId="0" borderId="7" xfId="1" applyFont="1" applyBorder="1" applyAlignment="1">
      <alignment horizontal="right"/>
    </xf>
    <xf numFmtId="0" fontId="1" fillId="0" borderId="8" xfId="0" applyFont="1" applyBorder="1"/>
    <xf numFmtId="165" fontId="1" fillId="0" borderId="13" xfId="0" applyNumberFormat="1" applyFont="1" applyFill="1" applyBorder="1" applyAlignment="1">
      <alignment horizontal="right" vertical="center"/>
    </xf>
    <xf numFmtId="2" fontId="1" fillId="0" borderId="7" xfId="0" applyNumberFormat="1" applyFont="1" applyFill="1" applyBorder="1" applyAlignment="1">
      <alignment horizontal="right" vertical="center"/>
    </xf>
    <xf numFmtId="0" fontId="1" fillId="0" borderId="0" xfId="0" applyFont="1" applyBorder="1" applyAlignment="1">
      <alignment vertical="center"/>
    </xf>
    <xf numFmtId="0" fontId="1" fillId="0" borderId="11" xfId="0" applyFont="1" applyBorder="1" applyAlignment="1">
      <alignment vertical="center"/>
    </xf>
    <xf numFmtId="0" fontId="9" fillId="0" borderId="0" xfId="0" applyFont="1" applyBorder="1" applyAlignment="1">
      <alignment vertical="center"/>
    </xf>
    <xf numFmtId="0" fontId="10" fillId="0" borderId="14" xfId="0" applyFont="1" applyBorder="1" applyAlignment="1">
      <alignment horizontal="left"/>
    </xf>
    <xf numFmtId="0" fontId="1" fillId="0" borderId="14" xfId="0" applyFont="1" applyBorder="1"/>
    <xf numFmtId="0" fontId="1" fillId="0" borderId="15" xfId="0" applyFont="1" applyBorder="1"/>
    <xf numFmtId="0" fontId="1" fillId="0" borderId="16" xfId="0" applyFont="1" applyBorder="1"/>
    <xf numFmtId="165" fontId="16" fillId="2" borderId="7" xfId="0" applyNumberFormat="1" applyFont="1" applyFill="1" applyBorder="1" applyAlignment="1">
      <alignment horizontal="right" vertical="center"/>
    </xf>
    <xf numFmtId="0" fontId="0" fillId="0" borderId="7" xfId="0" applyFont="1" applyBorder="1" applyAlignment="1">
      <alignment horizontal="center" vertical="center" wrapText="1"/>
    </xf>
    <xf numFmtId="0" fontId="0" fillId="0" borderId="10" xfId="0" applyFont="1" applyBorder="1" applyAlignment="1">
      <alignment vertical="center"/>
    </xf>
    <xf numFmtId="0" fontId="1" fillId="0" borderId="12" xfId="0" applyFont="1" applyFill="1" applyBorder="1" applyAlignment="1">
      <alignment horizontal="center" vertical="center"/>
    </xf>
    <xf numFmtId="0" fontId="1" fillId="0" borderId="7" xfId="0" applyFont="1" applyFill="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left" vertical="center" wrapText="1"/>
    </xf>
    <xf numFmtId="0" fontId="0" fillId="0" borderId="10"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11" xfId="0" applyFont="1" applyFill="1" applyBorder="1" applyAlignment="1">
      <alignment horizontal="justify" vertical="center" wrapText="1"/>
    </xf>
    <xf numFmtId="0" fontId="1" fillId="0" borderId="10" xfId="0" applyFont="1" applyFill="1" applyBorder="1" applyAlignment="1">
      <alignment horizontal="justify" vertical="center" wrapText="1"/>
    </xf>
  </cellXfs>
  <cellStyles count="3">
    <cellStyle name="Millares" xfId="1" builtinId="3"/>
    <cellStyle name="Normal" xfId="0" builtinId="0"/>
    <cellStyle name="Normal_RETE FUENTE DIC P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47625</xdr:colOff>
      <xdr:row>0</xdr:row>
      <xdr:rowOff>19050</xdr:rowOff>
    </xdr:from>
    <xdr:to>
      <xdr:col>0</xdr:col>
      <xdr:colOff>571500</xdr:colOff>
      <xdr:row>3</xdr:row>
      <xdr:rowOff>28575</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19050"/>
          <a:ext cx="52387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xdr:colOff>
      <xdr:row>0</xdr:row>
      <xdr:rowOff>19050</xdr:rowOff>
    </xdr:from>
    <xdr:to>
      <xdr:col>0</xdr:col>
      <xdr:colOff>590550</xdr:colOff>
      <xdr:row>3</xdr:row>
      <xdr:rowOff>104775</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42413" t="42644" r="43105" b="30383"/>
        <a:stretch>
          <a:fillRect/>
        </a:stretch>
      </xdr:blipFill>
      <xdr:spPr bwMode="auto">
        <a:xfrm>
          <a:off x="19050" y="19050"/>
          <a:ext cx="5715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xdr:colOff>
      <xdr:row>0</xdr:row>
      <xdr:rowOff>19050</xdr:rowOff>
    </xdr:from>
    <xdr:to>
      <xdr:col>0</xdr:col>
      <xdr:colOff>590550</xdr:colOff>
      <xdr:row>3</xdr:row>
      <xdr:rowOff>104775</xdr:rowOff>
    </xdr:to>
    <xdr:pic>
      <xdr:nvPicPr>
        <xdr:cNvPr id="4" name="Imagen 2">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42413" t="42644" r="43105" b="30383"/>
        <a:stretch>
          <a:fillRect/>
        </a:stretch>
      </xdr:blipFill>
      <xdr:spPr bwMode="auto">
        <a:xfrm>
          <a:off x="19050" y="19050"/>
          <a:ext cx="5715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44</xdr:row>
      <xdr:rowOff>312420</xdr:rowOff>
    </xdr:from>
    <xdr:to>
      <xdr:col>0</xdr:col>
      <xdr:colOff>2299415</xdr:colOff>
      <xdr:row>48</xdr:row>
      <xdr:rowOff>22860</xdr:rowOff>
    </xdr:to>
    <xdr:pic>
      <xdr:nvPicPr>
        <xdr:cNvPr id="6" name="Imagen 5">
          <a:extLst>
            <a:ext uri="{FF2B5EF4-FFF2-40B4-BE49-F238E27FC236}">
              <a16:creationId xmlns:a16="http://schemas.microsoft.com/office/drawing/2014/main" id="{5E9AEAE7-9802-4FBF-A1AA-3AF0F74B0DE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11932920"/>
          <a:ext cx="2299415" cy="7620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49"/>
  <sheetViews>
    <sheetView tabSelected="1" topLeftCell="A28" workbookViewId="0">
      <selection activeCell="N46" sqref="N46"/>
    </sheetView>
  </sheetViews>
  <sheetFormatPr baseColWidth="10" defaultColWidth="11.42578125" defaultRowHeight="12.75" x14ac:dyDescent="0.2"/>
  <cols>
    <col min="1" max="1" width="57.28515625" style="3" customWidth="1"/>
    <col min="2" max="2" width="22" style="3" customWidth="1"/>
    <col min="3" max="3" width="23.42578125" style="3" customWidth="1"/>
    <col min="4" max="4" width="45.140625" style="3" customWidth="1"/>
    <col min="5" max="16384" width="11.42578125" style="3"/>
  </cols>
  <sheetData>
    <row r="1" spans="1:4" ht="15" customHeight="1" x14ac:dyDescent="0.2">
      <c r="A1" s="1" t="s">
        <v>0</v>
      </c>
      <c r="B1" s="62" t="s">
        <v>1</v>
      </c>
      <c r="C1" s="63"/>
      <c r="D1" s="2" t="s">
        <v>2</v>
      </c>
    </row>
    <row r="2" spans="1:4" ht="16.5" customHeight="1" x14ac:dyDescent="0.2">
      <c r="A2" s="4" t="s">
        <v>3</v>
      </c>
      <c r="B2" s="64"/>
      <c r="C2" s="65"/>
      <c r="D2" s="5" t="s">
        <v>35</v>
      </c>
    </row>
    <row r="3" spans="1:4" ht="12" customHeight="1" x14ac:dyDescent="0.2">
      <c r="A3" s="6" t="s">
        <v>4</v>
      </c>
      <c r="B3" s="66" t="s">
        <v>5</v>
      </c>
      <c r="C3" s="67"/>
      <c r="D3" s="68" t="s">
        <v>36</v>
      </c>
    </row>
    <row r="4" spans="1:4" ht="15" customHeight="1" x14ac:dyDescent="0.2">
      <c r="A4" s="7" t="s">
        <v>6</v>
      </c>
      <c r="B4" s="66"/>
      <c r="C4" s="67"/>
      <c r="D4" s="68"/>
    </row>
    <row r="5" spans="1:4" x14ac:dyDescent="0.2">
      <c r="A5" s="8"/>
      <c r="B5" s="9"/>
      <c r="C5" s="9"/>
      <c r="D5" s="10"/>
    </row>
    <row r="6" spans="1:4" ht="14.25" x14ac:dyDescent="0.2">
      <c r="A6" s="11"/>
      <c r="B6" s="12"/>
      <c r="C6" s="12"/>
      <c r="D6" s="13"/>
    </row>
    <row r="7" spans="1:4" x14ac:dyDescent="0.2">
      <c r="A7" s="14" t="s">
        <v>37</v>
      </c>
      <c r="B7" s="15"/>
      <c r="C7" s="15"/>
      <c r="D7" s="16"/>
    </row>
    <row r="8" spans="1:4" x14ac:dyDescent="0.2">
      <c r="A8" s="8" t="s">
        <v>7</v>
      </c>
      <c r="B8" s="9"/>
      <c r="C8" s="9"/>
      <c r="D8" s="10"/>
    </row>
    <row r="9" spans="1:4" x14ac:dyDescent="0.2">
      <c r="A9" s="17" t="s">
        <v>8</v>
      </c>
      <c r="B9" s="9"/>
      <c r="C9" s="9"/>
      <c r="D9" s="18"/>
    </row>
    <row r="10" spans="1:4" ht="18.75" customHeight="1" x14ac:dyDescent="0.2">
      <c r="A10" s="8"/>
      <c r="B10" s="9"/>
      <c r="C10" s="9"/>
      <c r="D10" s="10"/>
    </row>
    <row r="11" spans="1:4" ht="84" customHeight="1" x14ac:dyDescent="0.2">
      <c r="A11" s="69" t="s">
        <v>38</v>
      </c>
      <c r="B11" s="70"/>
      <c r="C11" s="70"/>
      <c r="D11" s="71"/>
    </row>
    <row r="12" spans="1:4" ht="16.5" customHeight="1" x14ac:dyDescent="0.2">
      <c r="A12" s="19" t="s">
        <v>9</v>
      </c>
      <c r="B12" s="20"/>
      <c r="C12" s="20"/>
      <c r="D12" s="21"/>
    </row>
    <row r="13" spans="1:4" x14ac:dyDescent="0.2">
      <c r="A13" s="19"/>
      <c r="B13" s="20"/>
      <c r="C13" s="20"/>
      <c r="D13" s="21"/>
    </row>
    <row r="14" spans="1:4" s="25" customFormat="1" ht="17.25" customHeight="1" x14ac:dyDescent="0.2">
      <c r="A14" s="22" t="s">
        <v>10</v>
      </c>
      <c r="B14" s="23" t="s">
        <v>11</v>
      </c>
      <c r="C14" s="23" t="s">
        <v>12</v>
      </c>
      <c r="D14" s="24"/>
    </row>
    <row r="15" spans="1:4" ht="25.5" x14ac:dyDescent="0.2">
      <c r="A15" s="26" t="s">
        <v>13</v>
      </c>
      <c r="B15" s="27" t="s">
        <v>39</v>
      </c>
      <c r="C15" s="27"/>
      <c r="D15" s="21"/>
    </row>
    <row r="16" spans="1:4" ht="25.5" x14ac:dyDescent="0.2">
      <c r="A16" s="26" t="s">
        <v>14</v>
      </c>
      <c r="B16" s="27"/>
      <c r="C16" s="27"/>
      <c r="D16" s="21"/>
    </row>
    <row r="17" spans="1:4" ht="51" x14ac:dyDescent="0.2">
      <c r="A17" s="26" t="s">
        <v>15</v>
      </c>
      <c r="B17" s="27"/>
      <c r="C17" s="27"/>
      <c r="D17" s="21"/>
    </row>
    <row r="18" spans="1:4" x14ac:dyDescent="0.2">
      <c r="A18" s="26" t="s">
        <v>16</v>
      </c>
      <c r="B18" s="28"/>
      <c r="C18" s="28"/>
      <c r="D18" s="29"/>
    </row>
    <row r="19" spans="1:4" x14ac:dyDescent="0.2">
      <c r="A19" s="26" t="s">
        <v>17</v>
      </c>
      <c r="B19" s="27"/>
      <c r="C19" s="27"/>
      <c r="D19" s="21"/>
    </row>
    <row r="20" spans="1:4" x14ac:dyDescent="0.2">
      <c r="A20" s="26" t="s">
        <v>18</v>
      </c>
      <c r="B20" s="28"/>
      <c r="C20" s="28"/>
      <c r="D20" s="29"/>
    </row>
    <row r="21" spans="1:4" ht="25.5" x14ac:dyDescent="0.2">
      <c r="A21" s="26" t="s">
        <v>19</v>
      </c>
      <c r="B21" s="27"/>
      <c r="C21" s="27"/>
      <c r="D21" s="21"/>
    </row>
    <row r="22" spans="1:4" x14ac:dyDescent="0.2">
      <c r="A22" s="30"/>
      <c r="B22" s="31"/>
      <c r="C22" s="31"/>
      <c r="D22" s="24"/>
    </row>
    <row r="23" spans="1:4" s="25" customFormat="1" ht="17.25" customHeight="1" x14ac:dyDescent="0.2">
      <c r="A23" s="22" t="s">
        <v>20</v>
      </c>
      <c r="B23" s="23" t="s">
        <v>11</v>
      </c>
      <c r="C23" s="23" t="s">
        <v>12</v>
      </c>
      <c r="D23" s="24"/>
    </row>
    <row r="24" spans="1:4" ht="38.25" x14ac:dyDescent="0.2">
      <c r="A24" s="26" t="s">
        <v>21</v>
      </c>
      <c r="B24" s="27"/>
      <c r="C24" s="27"/>
      <c r="D24" s="24"/>
    </row>
    <row r="25" spans="1:4" ht="38.25" x14ac:dyDescent="0.2">
      <c r="A25" s="26" t="s">
        <v>22</v>
      </c>
      <c r="B25" s="27"/>
      <c r="C25" s="27"/>
      <c r="D25" s="24"/>
    </row>
    <row r="26" spans="1:4" ht="25.5" x14ac:dyDescent="0.2">
      <c r="A26" s="26" t="s">
        <v>23</v>
      </c>
      <c r="B26" s="27" t="s">
        <v>39</v>
      </c>
      <c r="C26" s="27"/>
      <c r="D26" s="24"/>
    </row>
    <row r="27" spans="1:4" ht="25.5" x14ac:dyDescent="0.2">
      <c r="A27" s="26" t="s">
        <v>24</v>
      </c>
      <c r="B27" s="27" t="s">
        <v>39</v>
      </c>
      <c r="C27" s="27"/>
      <c r="D27" s="10"/>
    </row>
    <row r="28" spans="1:4" x14ac:dyDescent="0.2">
      <c r="A28" s="32"/>
      <c r="B28" s="9"/>
      <c r="C28" s="9"/>
      <c r="D28" s="10"/>
    </row>
    <row r="29" spans="1:4" x14ac:dyDescent="0.2">
      <c r="A29" s="33" t="s">
        <v>25</v>
      </c>
      <c r="B29" s="34"/>
      <c r="C29" s="34"/>
      <c r="D29" s="35"/>
    </row>
    <row r="30" spans="1:4" x14ac:dyDescent="0.2">
      <c r="A30" s="32"/>
      <c r="B30" s="9"/>
      <c r="C30" s="9"/>
      <c r="D30" s="10"/>
    </row>
    <row r="31" spans="1:4" ht="29.25" customHeight="1" x14ac:dyDescent="0.2">
      <c r="A31" s="72" t="s">
        <v>26</v>
      </c>
      <c r="B31" s="70"/>
      <c r="C31" s="70"/>
      <c r="D31" s="71"/>
    </row>
    <row r="32" spans="1:4" x14ac:dyDescent="0.2">
      <c r="A32" s="8"/>
      <c r="B32" s="9"/>
      <c r="C32" s="9"/>
      <c r="D32" s="10"/>
    </row>
    <row r="33" spans="1:7" s="40" customFormat="1" ht="63.75" x14ac:dyDescent="0.2">
      <c r="A33" s="36" t="s">
        <v>27</v>
      </c>
      <c r="B33" s="37" t="s">
        <v>28</v>
      </c>
      <c r="C33" s="38" t="s">
        <v>29</v>
      </c>
      <c r="D33" s="39" t="s">
        <v>30</v>
      </c>
    </row>
    <row r="34" spans="1:7" s="43" customFormat="1" ht="25.5" x14ac:dyDescent="0.2">
      <c r="A34" s="41" t="s">
        <v>31</v>
      </c>
      <c r="B34" s="58" t="s">
        <v>42</v>
      </c>
      <c r="C34" s="42">
        <v>7000000</v>
      </c>
      <c r="D34" s="39"/>
    </row>
    <row r="35" spans="1:7" x14ac:dyDescent="0.2">
      <c r="A35" s="44"/>
      <c r="B35" s="45"/>
      <c r="C35" s="46"/>
      <c r="D35" s="47"/>
    </row>
    <row r="36" spans="1:7" x14ac:dyDescent="0.2">
      <c r="A36" s="44"/>
      <c r="B36" s="45"/>
      <c r="C36" s="46"/>
      <c r="D36" s="47"/>
    </row>
    <row r="37" spans="1:7" x14ac:dyDescent="0.2">
      <c r="A37" s="44"/>
      <c r="B37" s="45"/>
      <c r="C37" s="46"/>
      <c r="D37" s="47"/>
    </row>
    <row r="38" spans="1:7" x14ac:dyDescent="0.2">
      <c r="A38" s="60" t="s">
        <v>32</v>
      </c>
      <c r="B38" s="61"/>
      <c r="C38" s="48">
        <f>SUM(C34:C37)</f>
        <v>7000000</v>
      </c>
      <c r="D38" s="10"/>
    </row>
    <row r="39" spans="1:7" x14ac:dyDescent="0.2">
      <c r="A39" s="60" t="s">
        <v>33</v>
      </c>
      <c r="B39" s="61"/>
      <c r="C39" s="49">
        <f>C38/C40</f>
        <v>165.04762802980289</v>
      </c>
      <c r="D39" s="10"/>
    </row>
    <row r="40" spans="1:7" x14ac:dyDescent="0.2">
      <c r="A40" s="60" t="s">
        <v>34</v>
      </c>
      <c r="B40" s="61"/>
      <c r="C40" s="57">
        <v>42412</v>
      </c>
      <c r="D40" s="10"/>
    </row>
    <row r="41" spans="1:7" x14ac:dyDescent="0.2">
      <c r="A41" s="8"/>
      <c r="B41" s="9"/>
      <c r="C41" s="9"/>
      <c r="D41" s="10"/>
    </row>
    <row r="42" spans="1:7" x14ac:dyDescent="0.2">
      <c r="A42" s="8"/>
      <c r="B42" s="9"/>
      <c r="C42" s="9"/>
      <c r="D42" s="10"/>
    </row>
    <row r="43" spans="1:7" ht="15" x14ac:dyDescent="0.2">
      <c r="A43" s="59" t="s">
        <v>43</v>
      </c>
      <c r="B43" s="50"/>
      <c r="C43" s="50"/>
      <c r="D43" s="51"/>
      <c r="E43" s="52"/>
      <c r="F43" s="52"/>
      <c r="G43" s="9"/>
    </row>
    <row r="44" spans="1:7" x14ac:dyDescent="0.2">
      <c r="A44" s="8"/>
      <c r="B44" s="9"/>
      <c r="C44" s="9"/>
      <c r="D44" s="10"/>
    </row>
    <row r="45" spans="1:7" ht="42.75" customHeight="1" x14ac:dyDescent="0.2">
      <c r="A45" s="8"/>
      <c r="B45" s="9"/>
      <c r="C45" s="9"/>
      <c r="D45" s="10"/>
    </row>
    <row r="46" spans="1:7" ht="13.5" thickBot="1" x14ac:dyDescent="0.25">
      <c r="A46" s="53"/>
      <c r="B46" s="9"/>
      <c r="C46" s="9"/>
      <c r="D46" s="10"/>
    </row>
    <row r="47" spans="1:7" x14ac:dyDescent="0.2">
      <c r="A47" s="17" t="s">
        <v>40</v>
      </c>
      <c r="B47" s="9"/>
      <c r="C47" s="9"/>
      <c r="D47" s="10"/>
    </row>
    <row r="48" spans="1:7" x14ac:dyDescent="0.2">
      <c r="A48" s="17" t="s">
        <v>41</v>
      </c>
      <c r="B48" s="9"/>
      <c r="C48" s="9"/>
      <c r="D48" s="10"/>
    </row>
    <row r="49" spans="1:4" ht="13.5" thickBot="1" x14ac:dyDescent="0.25">
      <c r="A49" s="54"/>
      <c r="B49" s="55"/>
      <c r="C49" s="55"/>
      <c r="D49" s="56"/>
    </row>
  </sheetData>
  <mergeCells count="8">
    <mergeCell ref="A39:B39"/>
    <mergeCell ref="A40:B40"/>
    <mergeCell ref="B1:C2"/>
    <mergeCell ref="B3:C4"/>
    <mergeCell ref="D3:D4"/>
    <mergeCell ref="A11:D11"/>
    <mergeCell ref="A31:D31"/>
    <mergeCell ref="A38:B38"/>
  </mergeCells>
  <pageMargins left="0.25" right="0.25" top="0.75" bottom="0.75" header="0.3" footer="0.3"/>
  <pageSetup scale="7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actualizar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glormon</dc:creator>
  <cp:lastModifiedBy>AS08. Karenth Yurley Ruiz Cardenas</cp:lastModifiedBy>
  <dcterms:created xsi:type="dcterms:W3CDTF">2020-01-27T13:55:07Z</dcterms:created>
  <dcterms:modified xsi:type="dcterms:W3CDTF">2023-04-04T12:53:07Z</dcterms:modified>
</cp:coreProperties>
</file>